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1.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xml"/>
  <Override PartName="/xl/slicers/slicer1.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C:\Users\DELL  LS\Downloads\"/>
    </mc:Choice>
  </mc:AlternateContent>
  <xr:revisionPtr revIDLastSave="0" documentId="13_ncr:1_{9F18CC9B-EF30-40B6-B825-263CC44E48B0}" xr6:coauthVersionLast="47" xr6:coauthVersionMax="47" xr10:uidLastSave="{00000000-0000-0000-0000-000000000000}"/>
  <bookViews>
    <workbookView xWindow="-108" yWindow="-108" windowWidth="23256" windowHeight="12456" tabRatio="835" activeTab="12" xr2:uid="{2B103321-2CB3-469E-9859-DD560A818879}"/>
  </bookViews>
  <sheets>
    <sheet name="data" sheetId="1" r:id="rId1"/>
    <sheet name="insight 1" sheetId="7" r:id="rId2"/>
    <sheet name="insight 2" sheetId="8" r:id="rId3"/>
    <sheet name="insight 3" sheetId="9" r:id="rId4"/>
    <sheet name="insight 4" sheetId="12" r:id="rId5"/>
    <sheet name="insight 5" sheetId="13" r:id="rId6"/>
    <sheet name="insight 6" sheetId="22" r:id="rId7"/>
    <sheet name="insight 7" sheetId="2" r:id="rId8"/>
    <sheet name="insight 8" sheetId="3" r:id="rId9"/>
    <sheet name="insight 9" sheetId="5" r:id="rId10"/>
    <sheet name="insight 10" sheetId="4" r:id="rId11"/>
    <sheet name="Cards" sheetId="20" r:id="rId12"/>
    <sheet name="Dashboard" sheetId="17" r:id="rId13"/>
  </sheets>
  <externalReferences>
    <externalReference r:id="rId14"/>
  </externalReferences>
  <definedNames>
    <definedName name="ExternalData_1" localSheetId="0" hidden="1">data!$A$1:$Q$3023</definedName>
    <definedName name="Slicer_Country_of_Manufacture">#N/A</definedName>
    <definedName name="Slicer_Manufacturer">#N/A</definedName>
    <definedName name="Slicer_Target_Segmant">#N/A</definedName>
  </definedNames>
  <calcPr calcId="191029"/>
  <pivotCaches>
    <pivotCache cacheId="0" r:id="rId15"/>
    <pivotCache cacheId="1"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R3023" i="1" l="1"/>
  <c r="D3023" i="1"/>
  <c r="R3022" i="1"/>
  <c r="D3022" i="1"/>
  <c r="R3021" i="1"/>
  <c r="D3021" i="1"/>
  <c r="R3020" i="1"/>
  <c r="D3020" i="1"/>
  <c r="R3019" i="1"/>
  <c r="D3019" i="1"/>
  <c r="R3018" i="1"/>
  <c r="D3018" i="1"/>
  <c r="R3017" i="1"/>
  <c r="D3017" i="1"/>
  <c r="R3016" i="1"/>
  <c r="D3016" i="1"/>
  <c r="R3015" i="1"/>
  <c r="D3015" i="1"/>
  <c r="R3014" i="1"/>
  <c r="D3014" i="1"/>
  <c r="R3013" i="1"/>
  <c r="D3013" i="1"/>
  <c r="R3012" i="1"/>
  <c r="D3012" i="1"/>
  <c r="R3011" i="1"/>
  <c r="D3011" i="1"/>
  <c r="R3010" i="1"/>
  <c r="D3010" i="1"/>
  <c r="R3009" i="1"/>
  <c r="D3009" i="1"/>
  <c r="R3008" i="1"/>
  <c r="D3008" i="1"/>
  <c r="R3007" i="1"/>
  <c r="D3007" i="1"/>
  <c r="R3006" i="1"/>
  <c r="D3006" i="1"/>
  <c r="R3005" i="1"/>
  <c r="D3005" i="1"/>
  <c r="R3004" i="1"/>
  <c r="D3004" i="1"/>
  <c r="R3003" i="1"/>
  <c r="D3003" i="1"/>
  <c r="R3002" i="1"/>
  <c r="D3002" i="1"/>
  <c r="R3001" i="1"/>
  <c r="D3001" i="1"/>
  <c r="R3000" i="1"/>
  <c r="D3000" i="1"/>
  <c r="R2999" i="1"/>
  <c r="D2999" i="1"/>
  <c r="R2998" i="1"/>
  <c r="D2998" i="1"/>
  <c r="R2997" i="1"/>
  <c r="D2997" i="1"/>
  <c r="R2996" i="1"/>
  <c r="D2996" i="1"/>
  <c r="R2995" i="1"/>
  <c r="D2995" i="1"/>
  <c r="R2994" i="1"/>
  <c r="D2994" i="1"/>
  <c r="R2993" i="1"/>
  <c r="D2993" i="1"/>
  <c r="R2992" i="1"/>
  <c r="D2992" i="1"/>
  <c r="R2991" i="1"/>
  <c r="D2991" i="1"/>
  <c r="R2990" i="1"/>
  <c r="D2990" i="1"/>
  <c r="R2989" i="1"/>
  <c r="D2989" i="1"/>
  <c r="R2988" i="1"/>
  <c r="D2988" i="1"/>
  <c r="R2987" i="1"/>
  <c r="D2987" i="1"/>
  <c r="R2986" i="1"/>
  <c r="D2986" i="1"/>
  <c r="R2985" i="1"/>
  <c r="D2985" i="1"/>
  <c r="R2984" i="1"/>
  <c r="D2984" i="1"/>
  <c r="R2983" i="1"/>
  <c r="D2983" i="1"/>
  <c r="R2982" i="1"/>
  <c r="D2982" i="1"/>
  <c r="R2981" i="1"/>
  <c r="D2981" i="1"/>
  <c r="R2980" i="1"/>
  <c r="D2980" i="1"/>
  <c r="R2979" i="1"/>
  <c r="D2979" i="1"/>
  <c r="R2978" i="1"/>
  <c r="D2978" i="1"/>
  <c r="R2977" i="1"/>
  <c r="D2977" i="1"/>
  <c r="R2976" i="1"/>
  <c r="D2976" i="1"/>
  <c r="R2975" i="1"/>
  <c r="D2975" i="1"/>
  <c r="R2974" i="1"/>
  <c r="D2974" i="1"/>
  <c r="R2973" i="1"/>
  <c r="D2973" i="1"/>
  <c r="R2972" i="1"/>
  <c r="D2972" i="1"/>
  <c r="R2971" i="1"/>
  <c r="D2971" i="1"/>
  <c r="R2970" i="1"/>
  <c r="D2970" i="1"/>
  <c r="R2969" i="1"/>
  <c r="D2969" i="1"/>
  <c r="R2968" i="1"/>
  <c r="D2968" i="1"/>
  <c r="R2967" i="1"/>
  <c r="D2967" i="1"/>
  <c r="R2966" i="1"/>
  <c r="D2966" i="1"/>
  <c r="R2965" i="1"/>
  <c r="D2965" i="1"/>
  <c r="R2964" i="1"/>
  <c r="D2964" i="1"/>
  <c r="R2963" i="1"/>
  <c r="D2963" i="1"/>
  <c r="R2962" i="1"/>
  <c r="D2962" i="1"/>
  <c r="R2961" i="1"/>
  <c r="D2961" i="1"/>
  <c r="R2960" i="1"/>
  <c r="D2960" i="1"/>
  <c r="R2959" i="1"/>
  <c r="D2959" i="1"/>
  <c r="R2958" i="1"/>
  <c r="D2958" i="1"/>
  <c r="R2957" i="1"/>
  <c r="D2957" i="1"/>
  <c r="R2956" i="1"/>
  <c r="D2956" i="1"/>
  <c r="R2955" i="1"/>
  <c r="D2955" i="1"/>
  <c r="R2954" i="1"/>
  <c r="D2954" i="1"/>
  <c r="R2953" i="1"/>
  <c r="D2953" i="1"/>
  <c r="R2952" i="1"/>
  <c r="D2952" i="1"/>
  <c r="R2951" i="1"/>
  <c r="D2951" i="1"/>
  <c r="R2950" i="1"/>
  <c r="D2950" i="1"/>
  <c r="R2949" i="1"/>
  <c r="D2949" i="1"/>
  <c r="R2948" i="1"/>
  <c r="D2948" i="1"/>
  <c r="R2947" i="1"/>
  <c r="D2947" i="1"/>
  <c r="R2946" i="1"/>
  <c r="D2946" i="1"/>
  <c r="R2945" i="1"/>
  <c r="D2945" i="1"/>
  <c r="R2944" i="1"/>
  <c r="D2944" i="1"/>
  <c r="R2943" i="1"/>
  <c r="D2943" i="1"/>
  <c r="R2942" i="1"/>
  <c r="D2942" i="1"/>
  <c r="R2941" i="1"/>
  <c r="D2941" i="1"/>
  <c r="R2940" i="1"/>
  <c r="D2940" i="1"/>
  <c r="R2939" i="1"/>
  <c r="D2939" i="1"/>
  <c r="R2938" i="1"/>
  <c r="D2938" i="1"/>
  <c r="R2937" i="1"/>
  <c r="D2937" i="1"/>
  <c r="R2936" i="1"/>
  <c r="D2936" i="1"/>
  <c r="R2935" i="1"/>
  <c r="D2935" i="1"/>
  <c r="R2934" i="1"/>
  <c r="D2934" i="1"/>
  <c r="R2933" i="1"/>
  <c r="D2933" i="1"/>
  <c r="R2932" i="1"/>
  <c r="D2932" i="1"/>
  <c r="R2931" i="1"/>
  <c r="D2931" i="1"/>
  <c r="R2930" i="1"/>
  <c r="D2930" i="1"/>
  <c r="R2929" i="1"/>
  <c r="D2929" i="1"/>
  <c r="R2928" i="1"/>
  <c r="D2928" i="1"/>
  <c r="R2927" i="1"/>
  <c r="D2927" i="1"/>
  <c r="R2926" i="1"/>
  <c r="D2926" i="1"/>
  <c r="R2925" i="1"/>
  <c r="D2925" i="1"/>
  <c r="R2924" i="1"/>
  <c r="D2924" i="1"/>
  <c r="R2923" i="1"/>
  <c r="D2923" i="1"/>
  <c r="R2922" i="1"/>
  <c r="D2922" i="1"/>
  <c r="R2921" i="1"/>
  <c r="D2921" i="1"/>
  <c r="R2920" i="1"/>
  <c r="D2920" i="1"/>
  <c r="R2919" i="1"/>
  <c r="D2919" i="1"/>
  <c r="R2918" i="1"/>
  <c r="D2918" i="1"/>
  <c r="R2917" i="1"/>
  <c r="D2917" i="1"/>
  <c r="R2916" i="1"/>
  <c r="D2916" i="1"/>
  <c r="R2915" i="1"/>
  <c r="D2915" i="1"/>
  <c r="R2914" i="1"/>
  <c r="D2914" i="1"/>
  <c r="R2913" i="1"/>
  <c r="D2913" i="1"/>
  <c r="R2912" i="1"/>
  <c r="D2912" i="1"/>
  <c r="R2911" i="1"/>
  <c r="D2911" i="1"/>
  <c r="R2910" i="1"/>
  <c r="D2910" i="1"/>
  <c r="R2909" i="1"/>
  <c r="D2909" i="1"/>
  <c r="R2908" i="1"/>
  <c r="D2908" i="1"/>
  <c r="R2907" i="1"/>
  <c r="D2907" i="1"/>
  <c r="R2906" i="1"/>
  <c r="D2906" i="1"/>
  <c r="R2905" i="1"/>
  <c r="D2905" i="1"/>
  <c r="R2904" i="1"/>
  <c r="D2904" i="1"/>
  <c r="R2903" i="1"/>
  <c r="D2903" i="1"/>
  <c r="R2902" i="1"/>
  <c r="D2902" i="1"/>
  <c r="R2901" i="1"/>
  <c r="D2901" i="1"/>
  <c r="R2900" i="1"/>
  <c r="D2900" i="1"/>
  <c r="R2899" i="1"/>
  <c r="D2899" i="1"/>
  <c r="R2898" i="1"/>
  <c r="D2898" i="1"/>
  <c r="R2897" i="1"/>
  <c r="D2897" i="1"/>
  <c r="R2896" i="1"/>
  <c r="D2896" i="1"/>
  <c r="R2895" i="1"/>
  <c r="D2895" i="1"/>
  <c r="R2894" i="1"/>
  <c r="D2894" i="1"/>
  <c r="R2893" i="1"/>
  <c r="D2893" i="1"/>
  <c r="R2892" i="1"/>
  <c r="D2892" i="1"/>
  <c r="R2891" i="1"/>
  <c r="D2891" i="1"/>
  <c r="R2890" i="1"/>
  <c r="D2890" i="1"/>
  <c r="R2889" i="1"/>
  <c r="D2889" i="1"/>
  <c r="R2888" i="1"/>
  <c r="D2888" i="1"/>
  <c r="R2887" i="1"/>
  <c r="D2887" i="1"/>
  <c r="R2886" i="1"/>
  <c r="D2886" i="1"/>
  <c r="R2885" i="1"/>
  <c r="D2885" i="1"/>
  <c r="R2884" i="1"/>
  <c r="D2884" i="1"/>
  <c r="R2883" i="1"/>
  <c r="D2883" i="1"/>
  <c r="R2882" i="1"/>
  <c r="D2882" i="1"/>
  <c r="R2881" i="1"/>
  <c r="D2881" i="1"/>
  <c r="R2880" i="1"/>
  <c r="D2880" i="1"/>
  <c r="R2879" i="1"/>
  <c r="D2879" i="1"/>
  <c r="R2878" i="1"/>
  <c r="D2878" i="1"/>
  <c r="R2877" i="1"/>
  <c r="D2877" i="1"/>
  <c r="R2876" i="1"/>
  <c r="D2876" i="1"/>
  <c r="R2875" i="1"/>
  <c r="D2875" i="1"/>
  <c r="R2874" i="1"/>
  <c r="D2874" i="1"/>
  <c r="R2873" i="1"/>
  <c r="D2873" i="1"/>
  <c r="R2872" i="1"/>
  <c r="D2872" i="1"/>
  <c r="R2871" i="1"/>
  <c r="D2871" i="1"/>
  <c r="R2870" i="1"/>
  <c r="D2870" i="1"/>
  <c r="R2869" i="1"/>
  <c r="D2869" i="1"/>
  <c r="R2868" i="1"/>
  <c r="D2868" i="1"/>
  <c r="R2867" i="1"/>
  <c r="D2867" i="1"/>
  <c r="R2866" i="1"/>
  <c r="D2866" i="1"/>
  <c r="R2865" i="1"/>
  <c r="D2865" i="1"/>
  <c r="R2864" i="1"/>
  <c r="D2864" i="1"/>
  <c r="R2863" i="1"/>
  <c r="D2863" i="1"/>
  <c r="R2862" i="1"/>
  <c r="D2862" i="1"/>
  <c r="R2861" i="1"/>
  <c r="D2861" i="1"/>
  <c r="R2860" i="1"/>
  <c r="D2860" i="1"/>
  <c r="R2859" i="1"/>
  <c r="D2859" i="1"/>
  <c r="R2858" i="1"/>
  <c r="D2858" i="1"/>
  <c r="R2857" i="1"/>
  <c r="D2857" i="1"/>
  <c r="R2856" i="1"/>
  <c r="D2856" i="1"/>
  <c r="R2855" i="1"/>
  <c r="D2855" i="1"/>
  <c r="R2854" i="1"/>
  <c r="D2854" i="1"/>
  <c r="R2853" i="1"/>
  <c r="D2853" i="1"/>
  <c r="R2852" i="1"/>
  <c r="D2852" i="1"/>
  <c r="R2851" i="1"/>
  <c r="D2851" i="1"/>
  <c r="R2850" i="1"/>
  <c r="D2850" i="1"/>
  <c r="R2849" i="1"/>
  <c r="D2849" i="1"/>
  <c r="R2848" i="1"/>
  <c r="D2848" i="1"/>
  <c r="R2847" i="1"/>
  <c r="D2847" i="1"/>
  <c r="R2846" i="1"/>
  <c r="D2846" i="1"/>
  <c r="R2845" i="1"/>
  <c r="D2845" i="1"/>
  <c r="R2844" i="1"/>
  <c r="D2844" i="1"/>
  <c r="R2843" i="1"/>
  <c r="D2843" i="1"/>
  <c r="R2842" i="1"/>
  <c r="D2842" i="1"/>
  <c r="R2841" i="1"/>
  <c r="D2841" i="1"/>
  <c r="R2840" i="1"/>
  <c r="D2840" i="1"/>
  <c r="R2839" i="1"/>
  <c r="D2839" i="1"/>
  <c r="R2838" i="1"/>
  <c r="D2838" i="1"/>
  <c r="R2837" i="1"/>
  <c r="D2837" i="1"/>
  <c r="R2836" i="1"/>
  <c r="D2836" i="1"/>
  <c r="R2835" i="1"/>
  <c r="D2835" i="1"/>
  <c r="R2834" i="1"/>
  <c r="D2834" i="1"/>
  <c r="R2833" i="1"/>
  <c r="D2833" i="1"/>
  <c r="R2832" i="1"/>
  <c r="D2832" i="1"/>
  <c r="R2831" i="1"/>
  <c r="D2831" i="1"/>
  <c r="R2830" i="1"/>
  <c r="D2830" i="1"/>
  <c r="R2829" i="1"/>
  <c r="D2829" i="1"/>
  <c r="R2828" i="1"/>
  <c r="D2828" i="1"/>
  <c r="R2827" i="1"/>
  <c r="D2827" i="1"/>
  <c r="R2826" i="1"/>
  <c r="D2826" i="1"/>
  <c r="R2825" i="1"/>
  <c r="D2825" i="1"/>
  <c r="R2824" i="1"/>
  <c r="D2824" i="1"/>
  <c r="R2823" i="1"/>
  <c r="D2823" i="1"/>
  <c r="R2822" i="1"/>
  <c r="D2822" i="1"/>
  <c r="R2821" i="1"/>
  <c r="D2821" i="1"/>
  <c r="R2820" i="1"/>
  <c r="D2820" i="1"/>
  <c r="R2819" i="1"/>
  <c r="D2819" i="1"/>
  <c r="R2818" i="1"/>
  <c r="D2818" i="1"/>
  <c r="R2817" i="1"/>
  <c r="D2817" i="1"/>
  <c r="R2816" i="1"/>
  <c r="D2816" i="1"/>
  <c r="R2815" i="1"/>
  <c r="D2815" i="1"/>
  <c r="R2814" i="1"/>
  <c r="D2814" i="1"/>
  <c r="R2813" i="1"/>
  <c r="D2813" i="1"/>
  <c r="R2812" i="1"/>
  <c r="D2812" i="1"/>
  <c r="R2811" i="1"/>
  <c r="D2811" i="1"/>
  <c r="R2810" i="1"/>
  <c r="D2810" i="1"/>
  <c r="R2809" i="1"/>
  <c r="D2809" i="1"/>
  <c r="R2808" i="1"/>
  <c r="D2808" i="1"/>
  <c r="R2807" i="1"/>
  <c r="D2807" i="1"/>
  <c r="R2806" i="1"/>
  <c r="D2806" i="1"/>
  <c r="R2805" i="1"/>
  <c r="D2805" i="1"/>
  <c r="R2804" i="1"/>
  <c r="D2804" i="1"/>
  <c r="R2803" i="1"/>
  <c r="D2803" i="1"/>
  <c r="R2802" i="1"/>
  <c r="D2802" i="1"/>
  <c r="R2801" i="1"/>
  <c r="D2801" i="1"/>
  <c r="R2800" i="1"/>
  <c r="D2800" i="1"/>
  <c r="R2799" i="1"/>
  <c r="D2799" i="1"/>
  <c r="R2798" i="1"/>
  <c r="D2798" i="1"/>
  <c r="R2797" i="1"/>
  <c r="D2797" i="1"/>
  <c r="R2796" i="1"/>
  <c r="D2796" i="1"/>
  <c r="R2795" i="1"/>
  <c r="D2795" i="1"/>
  <c r="R2794" i="1"/>
  <c r="D2794" i="1"/>
  <c r="R2793" i="1"/>
  <c r="D2793" i="1"/>
  <c r="R2792" i="1"/>
  <c r="D2792" i="1"/>
  <c r="R2791" i="1"/>
  <c r="D2791" i="1"/>
  <c r="R2790" i="1"/>
  <c r="D2790" i="1"/>
  <c r="R2789" i="1"/>
  <c r="D2789" i="1"/>
  <c r="R2788" i="1"/>
  <c r="D2788" i="1"/>
  <c r="R2787" i="1"/>
  <c r="D2787" i="1"/>
  <c r="R2786" i="1"/>
  <c r="D2786" i="1"/>
  <c r="R2785" i="1"/>
  <c r="D2785" i="1"/>
  <c r="R2784" i="1"/>
  <c r="D2784" i="1"/>
  <c r="R2783" i="1"/>
  <c r="D2783" i="1"/>
  <c r="R2782" i="1"/>
  <c r="D2782" i="1"/>
  <c r="R2781" i="1"/>
  <c r="D2781" i="1"/>
  <c r="R2780" i="1"/>
  <c r="D2780" i="1"/>
  <c r="R2779" i="1"/>
  <c r="D2779" i="1"/>
  <c r="R2778" i="1"/>
  <c r="D2778" i="1"/>
  <c r="R2777" i="1"/>
  <c r="D2777" i="1"/>
  <c r="R2776" i="1"/>
  <c r="D2776" i="1"/>
  <c r="R2775" i="1"/>
  <c r="D2775" i="1"/>
  <c r="R2774" i="1"/>
  <c r="D2774" i="1"/>
  <c r="R2773" i="1"/>
  <c r="D2773" i="1"/>
  <c r="R2772" i="1"/>
  <c r="D2772" i="1"/>
  <c r="R2771" i="1"/>
  <c r="D2771" i="1"/>
  <c r="R2770" i="1"/>
  <c r="D2770" i="1"/>
  <c r="R2769" i="1"/>
  <c r="D2769" i="1"/>
  <c r="R2768" i="1"/>
  <c r="D2768" i="1"/>
  <c r="R2767" i="1"/>
  <c r="D2767" i="1"/>
  <c r="R2766" i="1"/>
  <c r="D2766" i="1"/>
  <c r="R2765" i="1"/>
  <c r="D2765" i="1"/>
  <c r="R2764" i="1"/>
  <c r="D2764" i="1"/>
  <c r="R2763" i="1"/>
  <c r="D2763" i="1"/>
  <c r="R2762" i="1"/>
  <c r="D2762" i="1"/>
  <c r="R2761" i="1"/>
  <c r="D2761" i="1"/>
  <c r="R2760" i="1"/>
  <c r="D2760" i="1"/>
  <c r="R2759" i="1"/>
  <c r="D2759" i="1"/>
  <c r="R2758" i="1"/>
  <c r="D2758" i="1"/>
  <c r="R2757" i="1"/>
  <c r="D2757" i="1"/>
  <c r="R2756" i="1"/>
  <c r="D2756" i="1"/>
  <c r="R2755" i="1"/>
  <c r="D2755" i="1"/>
  <c r="R2754" i="1"/>
  <c r="D2754" i="1"/>
  <c r="R2753" i="1"/>
  <c r="D2753" i="1"/>
  <c r="R2752" i="1"/>
  <c r="D2752" i="1"/>
  <c r="R2751" i="1"/>
  <c r="D2751" i="1"/>
  <c r="R2750" i="1"/>
  <c r="D2750" i="1"/>
  <c r="R2749" i="1"/>
  <c r="D2749" i="1"/>
  <c r="R2748" i="1"/>
  <c r="D2748" i="1"/>
  <c r="R2747" i="1"/>
  <c r="D2747" i="1"/>
  <c r="R2746" i="1"/>
  <c r="D2746" i="1"/>
  <c r="R2745" i="1"/>
  <c r="D2745" i="1"/>
  <c r="R2744" i="1"/>
  <c r="D2744" i="1"/>
  <c r="R2743" i="1"/>
  <c r="D2743" i="1"/>
  <c r="R2742" i="1"/>
  <c r="D2742" i="1"/>
  <c r="R2741" i="1"/>
  <c r="D2741" i="1"/>
  <c r="R2740" i="1"/>
  <c r="D2740" i="1"/>
  <c r="R2739" i="1"/>
  <c r="D2739" i="1"/>
  <c r="R2738" i="1"/>
  <c r="D2738" i="1"/>
  <c r="R2737" i="1"/>
  <c r="D2737" i="1"/>
  <c r="R2736" i="1"/>
  <c r="D2736" i="1"/>
  <c r="R2735" i="1"/>
  <c r="D2735" i="1"/>
  <c r="R2734" i="1"/>
  <c r="D2734" i="1"/>
  <c r="R2733" i="1"/>
  <c r="D2733" i="1"/>
  <c r="R2732" i="1"/>
  <c r="D2732" i="1"/>
  <c r="R2731" i="1"/>
  <c r="D2731" i="1"/>
  <c r="R2730" i="1"/>
  <c r="D2730" i="1"/>
  <c r="R2729" i="1"/>
  <c r="D2729" i="1"/>
  <c r="R2728" i="1"/>
  <c r="D2728" i="1"/>
  <c r="R2727" i="1"/>
  <c r="D2727" i="1"/>
  <c r="R2726" i="1"/>
  <c r="D2726" i="1"/>
  <c r="R2725" i="1"/>
  <c r="D2725" i="1"/>
  <c r="R2724" i="1"/>
  <c r="D2724" i="1"/>
  <c r="R2723" i="1"/>
  <c r="D2723" i="1"/>
  <c r="R2722" i="1"/>
  <c r="D2722" i="1"/>
  <c r="R2721" i="1"/>
  <c r="D2721" i="1"/>
  <c r="R2720" i="1"/>
  <c r="D2720" i="1"/>
  <c r="R2719" i="1"/>
  <c r="D2719" i="1"/>
  <c r="R2718" i="1"/>
  <c r="D2718" i="1"/>
  <c r="R2717" i="1"/>
  <c r="D2717" i="1"/>
  <c r="R2716" i="1"/>
  <c r="D2716" i="1"/>
  <c r="R2715" i="1"/>
  <c r="D2715" i="1"/>
  <c r="R2714" i="1"/>
  <c r="D2714" i="1"/>
  <c r="R2713" i="1"/>
  <c r="D2713" i="1"/>
  <c r="R2712" i="1"/>
  <c r="D2712" i="1"/>
  <c r="R2711" i="1"/>
  <c r="D2711" i="1"/>
  <c r="R2710" i="1"/>
  <c r="D2710" i="1"/>
  <c r="R2709" i="1"/>
  <c r="D2709" i="1"/>
  <c r="R2708" i="1"/>
  <c r="D2708" i="1"/>
  <c r="R2707" i="1"/>
  <c r="D2707" i="1"/>
  <c r="R2706" i="1"/>
  <c r="D2706" i="1"/>
  <c r="R2705" i="1"/>
  <c r="D2705" i="1"/>
  <c r="R2704" i="1"/>
  <c r="D2704" i="1"/>
  <c r="R2703" i="1"/>
  <c r="D2703" i="1"/>
  <c r="R2702" i="1"/>
  <c r="D2702" i="1"/>
  <c r="R2701" i="1"/>
  <c r="D2701" i="1"/>
  <c r="R2700" i="1"/>
  <c r="D2700" i="1"/>
  <c r="R2699" i="1"/>
  <c r="D2699" i="1"/>
  <c r="R2698" i="1"/>
  <c r="D2698" i="1"/>
  <c r="R2697" i="1"/>
  <c r="D2697" i="1"/>
  <c r="R2696" i="1"/>
  <c r="D2696" i="1"/>
  <c r="R2695" i="1"/>
  <c r="D2695" i="1"/>
  <c r="R2694" i="1"/>
  <c r="D2694" i="1"/>
  <c r="R2693" i="1"/>
  <c r="D2693" i="1"/>
  <c r="R2692" i="1"/>
  <c r="D2692" i="1"/>
  <c r="R2691" i="1"/>
  <c r="D2691" i="1"/>
  <c r="R2690" i="1"/>
  <c r="D2690" i="1"/>
  <c r="R2689" i="1"/>
  <c r="D2689" i="1"/>
  <c r="R2688" i="1"/>
  <c r="D2688" i="1"/>
  <c r="R2687" i="1"/>
  <c r="D2687" i="1"/>
  <c r="R2686" i="1"/>
  <c r="D2686" i="1"/>
  <c r="R2685" i="1"/>
  <c r="D2685" i="1"/>
  <c r="R2684" i="1"/>
  <c r="D2684" i="1"/>
  <c r="R2683" i="1"/>
  <c r="D2683" i="1"/>
  <c r="R2682" i="1"/>
  <c r="D2682" i="1"/>
  <c r="R2681" i="1"/>
  <c r="D2681" i="1"/>
  <c r="R2680" i="1"/>
  <c r="D2680" i="1"/>
  <c r="R2679" i="1"/>
  <c r="D2679" i="1"/>
  <c r="R2678" i="1"/>
  <c r="D2678" i="1"/>
  <c r="R2677" i="1"/>
  <c r="D2677" i="1"/>
  <c r="R2676" i="1"/>
  <c r="D2676" i="1"/>
  <c r="R2675" i="1"/>
  <c r="D2675" i="1"/>
  <c r="R2674" i="1"/>
  <c r="D2674" i="1"/>
  <c r="R2673" i="1"/>
  <c r="D2673" i="1"/>
  <c r="R2672" i="1"/>
  <c r="D2672" i="1"/>
  <c r="R2671" i="1"/>
  <c r="D2671" i="1"/>
  <c r="R2670" i="1"/>
  <c r="D2670" i="1"/>
  <c r="R2669" i="1"/>
  <c r="D2669" i="1"/>
  <c r="R2668" i="1"/>
  <c r="D2668" i="1"/>
  <c r="R2667" i="1"/>
  <c r="D2667" i="1"/>
  <c r="R2666" i="1"/>
  <c r="D2666" i="1"/>
  <c r="R2665" i="1"/>
  <c r="D2665" i="1"/>
  <c r="R2664" i="1"/>
  <c r="D2664" i="1"/>
  <c r="R2663" i="1"/>
  <c r="D2663" i="1"/>
  <c r="R2662" i="1"/>
  <c r="D2662" i="1"/>
  <c r="R2661" i="1"/>
  <c r="D2661" i="1"/>
  <c r="R2660" i="1"/>
  <c r="D2660" i="1"/>
  <c r="R2659" i="1"/>
  <c r="D2659" i="1"/>
  <c r="R2658" i="1"/>
  <c r="D2658" i="1"/>
  <c r="R2657" i="1"/>
  <c r="D2657" i="1"/>
  <c r="R2656" i="1"/>
  <c r="D2656" i="1"/>
  <c r="R2655" i="1"/>
  <c r="D2655" i="1"/>
  <c r="R2654" i="1"/>
  <c r="D2654" i="1"/>
  <c r="R2653" i="1"/>
  <c r="D2653" i="1"/>
  <c r="R2652" i="1"/>
  <c r="D2652" i="1"/>
  <c r="R2651" i="1"/>
  <c r="D2651" i="1"/>
  <c r="R2650" i="1"/>
  <c r="D2650" i="1"/>
  <c r="R2649" i="1"/>
  <c r="D2649" i="1"/>
  <c r="R2648" i="1"/>
  <c r="D2648" i="1"/>
  <c r="R2647" i="1"/>
  <c r="D2647" i="1"/>
  <c r="R2646" i="1"/>
  <c r="D2646" i="1"/>
  <c r="R2645" i="1"/>
  <c r="D2645" i="1"/>
  <c r="R2644" i="1"/>
  <c r="D2644" i="1"/>
  <c r="R2643" i="1"/>
  <c r="D2643" i="1"/>
  <c r="R2642" i="1"/>
  <c r="D2642" i="1"/>
  <c r="R2641" i="1"/>
  <c r="D2641" i="1"/>
  <c r="R2640" i="1"/>
  <c r="D2640" i="1"/>
  <c r="R2639" i="1"/>
  <c r="D2639" i="1"/>
  <c r="R2638" i="1"/>
  <c r="D2638" i="1"/>
  <c r="R2637" i="1"/>
  <c r="D2637" i="1"/>
  <c r="R2636" i="1"/>
  <c r="D2636" i="1"/>
  <c r="R2635" i="1"/>
  <c r="D2635" i="1"/>
  <c r="R2634" i="1"/>
  <c r="D2634" i="1"/>
  <c r="R2633" i="1"/>
  <c r="D2633" i="1"/>
  <c r="R2632" i="1"/>
  <c r="D2632" i="1"/>
  <c r="R2631" i="1"/>
  <c r="D2631" i="1"/>
  <c r="R2630" i="1"/>
  <c r="D2630" i="1"/>
  <c r="R2629" i="1"/>
  <c r="D2629" i="1"/>
  <c r="R2628" i="1"/>
  <c r="D2628" i="1"/>
  <c r="R2627" i="1"/>
  <c r="D2627" i="1"/>
  <c r="R2626" i="1"/>
  <c r="D2626" i="1"/>
  <c r="R2625" i="1"/>
  <c r="D2625" i="1"/>
  <c r="R2624" i="1"/>
  <c r="D2624" i="1"/>
  <c r="R2623" i="1"/>
  <c r="D2623" i="1"/>
  <c r="R2622" i="1"/>
  <c r="D2622" i="1"/>
  <c r="R2621" i="1"/>
  <c r="D2621" i="1"/>
  <c r="R2620" i="1"/>
  <c r="D2620" i="1"/>
  <c r="R2619" i="1"/>
  <c r="D2619" i="1"/>
  <c r="R2618" i="1"/>
  <c r="D2618" i="1"/>
  <c r="R2617" i="1"/>
  <c r="D2617" i="1"/>
  <c r="R2616" i="1"/>
  <c r="D2616" i="1"/>
  <c r="R2615" i="1"/>
  <c r="D2615" i="1"/>
  <c r="R2614" i="1"/>
  <c r="D2614" i="1"/>
  <c r="R2613" i="1"/>
  <c r="D2613" i="1"/>
  <c r="R2612" i="1"/>
  <c r="D2612" i="1"/>
  <c r="R2611" i="1"/>
  <c r="D2611" i="1"/>
  <c r="R2610" i="1"/>
  <c r="D2610" i="1"/>
  <c r="R2609" i="1"/>
  <c r="D2609" i="1"/>
  <c r="R2608" i="1"/>
  <c r="D2608" i="1"/>
  <c r="R2607" i="1"/>
  <c r="D2607" i="1"/>
  <c r="R2606" i="1"/>
  <c r="D2606" i="1"/>
  <c r="R2605" i="1"/>
  <c r="D2605" i="1"/>
  <c r="R2604" i="1"/>
  <c r="D2604" i="1"/>
  <c r="R2603" i="1"/>
  <c r="D2603" i="1"/>
  <c r="R2602" i="1"/>
  <c r="D2602" i="1"/>
  <c r="R2601" i="1"/>
  <c r="D2601" i="1"/>
  <c r="R2600" i="1"/>
  <c r="D2600" i="1"/>
  <c r="R2599" i="1"/>
  <c r="D2599" i="1"/>
  <c r="R2598" i="1"/>
  <c r="D2598" i="1"/>
  <c r="R2597" i="1"/>
  <c r="D2597" i="1"/>
  <c r="R2596" i="1"/>
  <c r="D2596" i="1"/>
  <c r="R2595" i="1"/>
  <c r="D2595" i="1"/>
  <c r="R2594" i="1"/>
  <c r="D2594" i="1"/>
  <c r="R2593" i="1"/>
  <c r="D2593" i="1"/>
  <c r="R2592" i="1"/>
  <c r="D2592" i="1"/>
  <c r="R2591" i="1"/>
  <c r="D2591" i="1"/>
  <c r="R2590" i="1"/>
  <c r="D2590" i="1"/>
  <c r="R2589" i="1"/>
  <c r="D2589" i="1"/>
  <c r="R2588" i="1"/>
  <c r="D2588" i="1"/>
  <c r="R2587" i="1"/>
  <c r="D2587" i="1"/>
  <c r="R2586" i="1"/>
  <c r="D2586" i="1"/>
  <c r="R2585" i="1"/>
  <c r="D2585" i="1"/>
  <c r="R2584" i="1"/>
  <c r="D2584" i="1"/>
  <c r="R2583" i="1"/>
  <c r="D2583" i="1"/>
  <c r="R2582" i="1"/>
  <c r="D2582" i="1"/>
  <c r="R2581" i="1"/>
  <c r="D2581" i="1"/>
  <c r="R2580" i="1"/>
  <c r="D2580" i="1"/>
  <c r="R2579" i="1"/>
  <c r="D2579" i="1"/>
  <c r="R2578" i="1"/>
  <c r="D2578" i="1"/>
  <c r="R2577" i="1"/>
  <c r="D2577" i="1"/>
  <c r="R2576" i="1"/>
  <c r="D2576" i="1"/>
  <c r="R2575" i="1"/>
  <c r="D2575" i="1"/>
  <c r="R2574" i="1"/>
  <c r="D2574" i="1"/>
  <c r="R2573" i="1"/>
  <c r="D2573" i="1"/>
  <c r="R2572" i="1"/>
  <c r="D2572" i="1"/>
  <c r="R2571" i="1"/>
  <c r="D2571" i="1"/>
  <c r="R2570" i="1"/>
  <c r="D2570" i="1"/>
  <c r="R2569" i="1"/>
  <c r="D2569" i="1"/>
  <c r="R2568" i="1"/>
  <c r="D2568" i="1"/>
  <c r="R2567" i="1"/>
  <c r="D2567" i="1"/>
  <c r="R2566" i="1"/>
  <c r="D2566" i="1"/>
  <c r="R2565" i="1"/>
  <c r="D2565" i="1"/>
  <c r="R2564" i="1"/>
  <c r="D2564" i="1"/>
  <c r="R2563" i="1"/>
  <c r="D2563" i="1"/>
  <c r="R2562" i="1"/>
  <c r="D2562" i="1"/>
  <c r="R2561" i="1"/>
  <c r="D2561" i="1"/>
  <c r="R2560" i="1"/>
  <c r="D2560" i="1"/>
  <c r="R2559" i="1"/>
  <c r="D2559" i="1"/>
  <c r="R2558" i="1"/>
  <c r="D2558" i="1"/>
  <c r="R2557" i="1"/>
  <c r="D2557" i="1"/>
  <c r="R2556" i="1"/>
  <c r="D2556" i="1"/>
  <c r="R2555" i="1"/>
  <c r="D2555" i="1"/>
  <c r="R2554" i="1"/>
  <c r="D2554" i="1"/>
  <c r="R2553" i="1"/>
  <c r="D2553" i="1"/>
  <c r="R2552" i="1"/>
  <c r="D2552" i="1"/>
  <c r="R2551" i="1"/>
  <c r="D2551" i="1"/>
  <c r="R2550" i="1"/>
  <c r="D2550" i="1"/>
  <c r="R2549" i="1"/>
  <c r="D2549" i="1"/>
  <c r="R2548" i="1"/>
  <c r="D2548" i="1"/>
  <c r="R2547" i="1"/>
  <c r="D2547" i="1"/>
  <c r="R2546" i="1"/>
  <c r="D2546" i="1"/>
  <c r="R2545" i="1"/>
  <c r="D2545" i="1"/>
  <c r="R2544" i="1"/>
  <c r="D2544" i="1"/>
  <c r="R2543" i="1"/>
  <c r="D2543" i="1"/>
  <c r="R2542" i="1"/>
  <c r="D2542" i="1"/>
  <c r="R2541" i="1"/>
  <c r="D2541" i="1"/>
  <c r="R2540" i="1"/>
  <c r="D2540" i="1"/>
  <c r="R2539" i="1"/>
  <c r="D2539" i="1"/>
  <c r="R2538" i="1"/>
  <c r="D2538" i="1"/>
  <c r="R2537" i="1"/>
  <c r="D2537" i="1"/>
  <c r="R2536" i="1"/>
  <c r="D2536" i="1"/>
  <c r="R2535" i="1"/>
  <c r="D2535" i="1"/>
  <c r="R2534" i="1"/>
  <c r="D2534" i="1"/>
  <c r="R2533" i="1"/>
  <c r="D2533" i="1"/>
  <c r="R2532" i="1"/>
  <c r="D2532" i="1"/>
  <c r="R2531" i="1"/>
  <c r="D2531" i="1"/>
  <c r="R2530" i="1"/>
  <c r="D2530" i="1"/>
  <c r="R2529" i="1"/>
  <c r="D2529" i="1"/>
  <c r="R2528" i="1"/>
  <c r="D2528" i="1"/>
  <c r="R2527" i="1"/>
  <c r="D2527" i="1"/>
  <c r="R2526" i="1"/>
  <c r="D2526" i="1"/>
  <c r="R2525" i="1"/>
  <c r="D2525" i="1"/>
  <c r="R2524" i="1"/>
  <c r="D2524" i="1"/>
  <c r="R2523" i="1"/>
  <c r="D2523" i="1"/>
  <c r="R2522" i="1"/>
  <c r="D2522" i="1"/>
  <c r="R2521" i="1"/>
  <c r="D2521" i="1"/>
  <c r="R2520" i="1"/>
  <c r="D2520" i="1"/>
  <c r="R2519" i="1"/>
  <c r="D2519" i="1"/>
  <c r="R2518" i="1"/>
  <c r="D2518" i="1"/>
  <c r="R2517" i="1"/>
  <c r="D2517" i="1"/>
  <c r="R2516" i="1"/>
  <c r="D2516" i="1"/>
  <c r="R2515" i="1"/>
  <c r="D2515" i="1"/>
  <c r="R2514" i="1"/>
  <c r="D2514" i="1"/>
  <c r="R2513" i="1"/>
  <c r="D2513" i="1"/>
  <c r="R2512" i="1"/>
  <c r="D2512" i="1"/>
  <c r="R2511" i="1"/>
  <c r="D2511" i="1"/>
  <c r="R2510" i="1"/>
  <c r="D2510" i="1"/>
  <c r="R2509" i="1"/>
  <c r="D2509" i="1"/>
  <c r="R2508" i="1"/>
  <c r="D2508" i="1"/>
  <c r="R2507" i="1"/>
  <c r="D2507" i="1"/>
  <c r="R2506" i="1"/>
  <c r="D2506" i="1"/>
  <c r="R2505" i="1"/>
  <c r="D2505" i="1"/>
  <c r="R2504" i="1"/>
  <c r="D2504" i="1"/>
  <c r="R2503" i="1"/>
  <c r="D2503" i="1"/>
  <c r="R2502" i="1"/>
  <c r="D2502" i="1"/>
  <c r="R2501" i="1"/>
  <c r="D2501" i="1"/>
  <c r="R2500" i="1"/>
  <c r="D2500" i="1"/>
  <c r="R2499" i="1"/>
  <c r="D2499" i="1"/>
  <c r="R2498" i="1"/>
  <c r="D2498" i="1"/>
  <c r="R2497" i="1"/>
  <c r="D2497" i="1"/>
  <c r="R2496" i="1"/>
  <c r="D2496" i="1"/>
  <c r="R2495" i="1"/>
  <c r="D2495" i="1"/>
  <c r="R2494" i="1"/>
  <c r="D2494" i="1"/>
  <c r="R2493" i="1"/>
  <c r="D2493" i="1"/>
  <c r="R2492" i="1"/>
  <c r="D2492" i="1"/>
  <c r="R2491" i="1"/>
  <c r="D2491" i="1"/>
  <c r="R2490" i="1"/>
  <c r="D2490" i="1"/>
  <c r="R2489" i="1"/>
  <c r="D2489" i="1"/>
  <c r="R2488" i="1"/>
  <c r="D2488" i="1"/>
  <c r="R2487" i="1"/>
  <c r="D2487" i="1"/>
  <c r="R2486" i="1"/>
  <c r="D2486" i="1"/>
  <c r="R2485" i="1"/>
  <c r="D2485" i="1"/>
  <c r="R2484" i="1"/>
  <c r="D2484" i="1"/>
  <c r="R2483" i="1"/>
  <c r="D2483" i="1"/>
  <c r="R2482" i="1"/>
  <c r="D2482" i="1"/>
  <c r="R2481" i="1"/>
  <c r="D2481" i="1"/>
  <c r="R2480" i="1"/>
  <c r="D2480" i="1"/>
  <c r="R2479" i="1"/>
  <c r="D2479" i="1"/>
  <c r="R2478" i="1"/>
  <c r="D2478" i="1"/>
  <c r="R2477" i="1"/>
  <c r="D2477" i="1"/>
  <c r="R2476" i="1"/>
  <c r="D2476" i="1"/>
  <c r="R2475" i="1"/>
  <c r="D2475" i="1"/>
  <c r="R2474" i="1"/>
  <c r="D2474" i="1"/>
  <c r="R2473" i="1"/>
  <c r="D2473" i="1"/>
  <c r="R2472" i="1"/>
  <c r="D2472" i="1"/>
  <c r="R2471" i="1"/>
  <c r="D2471" i="1"/>
  <c r="R2470" i="1"/>
  <c r="D2470" i="1"/>
  <c r="R2469" i="1"/>
  <c r="D2469" i="1"/>
  <c r="R2468" i="1"/>
  <c r="D2468" i="1"/>
  <c r="R2467" i="1"/>
  <c r="D2467" i="1"/>
  <c r="R2466" i="1"/>
  <c r="D2466" i="1"/>
  <c r="R2465" i="1"/>
  <c r="D2465" i="1"/>
  <c r="R2464" i="1"/>
  <c r="D2464" i="1"/>
  <c r="R2463" i="1"/>
  <c r="D2463" i="1"/>
  <c r="R2462" i="1"/>
  <c r="D2462" i="1"/>
  <c r="R2461" i="1"/>
  <c r="D2461" i="1"/>
  <c r="R2460" i="1"/>
  <c r="D2460" i="1"/>
  <c r="R2459" i="1"/>
  <c r="D2459" i="1"/>
  <c r="R2458" i="1"/>
  <c r="D2458" i="1"/>
  <c r="R2457" i="1"/>
  <c r="D2457" i="1"/>
  <c r="R2456" i="1"/>
  <c r="D2456" i="1"/>
  <c r="R2455" i="1"/>
  <c r="D2455" i="1"/>
  <c r="R2454" i="1"/>
  <c r="D2454" i="1"/>
  <c r="R2453" i="1"/>
  <c r="D2453" i="1"/>
  <c r="R2452" i="1"/>
  <c r="D2452" i="1"/>
  <c r="R2451" i="1"/>
  <c r="D2451" i="1"/>
  <c r="R2450" i="1"/>
  <c r="D2450" i="1"/>
  <c r="R2449" i="1"/>
  <c r="D2449" i="1"/>
  <c r="R2448" i="1"/>
  <c r="D2448" i="1"/>
  <c r="R2447" i="1"/>
  <c r="D2447" i="1"/>
  <c r="R2446" i="1"/>
  <c r="D2446" i="1"/>
  <c r="R2445" i="1"/>
  <c r="D2445" i="1"/>
  <c r="R2444" i="1"/>
  <c r="D2444" i="1"/>
  <c r="R2443" i="1"/>
  <c r="D2443" i="1"/>
  <c r="R2442" i="1"/>
  <c r="D2442" i="1"/>
  <c r="R2441" i="1"/>
  <c r="D2441" i="1"/>
  <c r="R2440" i="1"/>
  <c r="D2440" i="1"/>
  <c r="R2439" i="1"/>
  <c r="D2439" i="1"/>
  <c r="R2438" i="1"/>
  <c r="D2438" i="1"/>
  <c r="R2437" i="1"/>
  <c r="D2437" i="1"/>
  <c r="R2436" i="1"/>
  <c r="D2436" i="1"/>
  <c r="R2435" i="1"/>
  <c r="D2435" i="1"/>
  <c r="R2434" i="1"/>
  <c r="D2434" i="1"/>
  <c r="R2433" i="1"/>
  <c r="D2433" i="1"/>
  <c r="R2432" i="1"/>
  <c r="D2432" i="1"/>
  <c r="R2431" i="1"/>
  <c r="D2431" i="1"/>
  <c r="R2430" i="1"/>
  <c r="D2430" i="1"/>
  <c r="R2429" i="1"/>
  <c r="D2429" i="1"/>
  <c r="R2428" i="1"/>
  <c r="D2428" i="1"/>
  <c r="R2427" i="1"/>
  <c r="D2427" i="1"/>
  <c r="R2426" i="1"/>
  <c r="D2426" i="1"/>
  <c r="R2425" i="1"/>
  <c r="D2425" i="1"/>
  <c r="R2424" i="1"/>
  <c r="D2424" i="1"/>
  <c r="R2423" i="1"/>
  <c r="D2423" i="1"/>
  <c r="R2422" i="1"/>
  <c r="D2422" i="1"/>
  <c r="R2421" i="1"/>
  <c r="D2421" i="1"/>
  <c r="R2420" i="1"/>
  <c r="D2420" i="1"/>
  <c r="R2419" i="1"/>
  <c r="D2419" i="1"/>
  <c r="R2418" i="1"/>
  <c r="D2418" i="1"/>
  <c r="R2417" i="1"/>
  <c r="D2417" i="1"/>
  <c r="R2416" i="1"/>
  <c r="D2416" i="1"/>
  <c r="R2415" i="1"/>
  <c r="D2415" i="1"/>
  <c r="R2414" i="1"/>
  <c r="D2414" i="1"/>
  <c r="R2413" i="1"/>
  <c r="D2413" i="1"/>
  <c r="R2412" i="1"/>
  <c r="D2412" i="1"/>
  <c r="R2411" i="1"/>
  <c r="D2411" i="1"/>
  <c r="R2410" i="1"/>
  <c r="D2410" i="1"/>
  <c r="R2409" i="1"/>
  <c r="D2409" i="1"/>
  <c r="R2408" i="1"/>
  <c r="D2408" i="1"/>
  <c r="R2407" i="1"/>
  <c r="D2407" i="1"/>
  <c r="R2406" i="1"/>
  <c r="D2406" i="1"/>
  <c r="R2405" i="1"/>
  <c r="D2405" i="1"/>
  <c r="R2404" i="1"/>
  <c r="D2404" i="1"/>
  <c r="R2403" i="1"/>
  <c r="D2403" i="1"/>
  <c r="R2402" i="1"/>
  <c r="D2402" i="1"/>
  <c r="R2401" i="1"/>
  <c r="D2401" i="1"/>
  <c r="R2400" i="1"/>
  <c r="D2400" i="1"/>
  <c r="R2399" i="1"/>
  <c r="D2399" i="1"/>
  <c r="R2398" i="1"/>
  <c r="D2398" i="1"/>
  <c r="R2397" i="1"/>
  <c r="D2397" i="1"/>
  <c r="R2396" i="1"/>
  <c r="D2396" i="1"/>
  <c r="R2395" i="1"/>
  <c r="D2395" i="1"/>
  <c r="R2394" i="1"/>
  <c r="D2394" i="1"/>
  <c r="R2393" i="1"/>
  <c r="D2393" i="1"/>
  <c r="R2392" i="1"/>
  <c r="D2392" i="1"/>
  <c r="R2391" i="1"/>
  <c r="D2391" i="1"/>
  <c r="R2390" i="1"/>
  <c r="D2390" i="1"/>
  <c r="R2389" i="1"/>
  <c r="D2389" i="1"/>
  <c r="R2388" i="1"/>
  <c r="D2388" i="1"/>
  <c r="R2387" i="1"/>
  <c r="D2387" i="1"/>
  <c r="R2386" i="1"/>
  <c r="D2386" i="1"/>
  <c r="R2385" i="1"/>
  <c r="D2385" i="1"/>
  <c r="R2384" i="1"/>
  <c r="D2384" i="1"/>
  <c r="R2383" i="1"/>
  <c r="D2383" i="1"/>
  <c r="R2382" i="1"/>
  <c r="D2382" i="1"/>
  <c r="R2381" i="1"/>
  <c r="D2381" i="1"/>
  <c r="R2380" i="1"/>
  <c r="D2380" i="1"/>
  <c r="R2379" i="1"/>
  <c r="D2379" i="1"/>
  <c r="R2378" i="1"/>
  <c r="D2378" i="1"/>
  <c r="R2377" i="1"/>
  <c r="D2377" i="1"/>
  <c r="R2376" i="1"/>
  <c r="D2376" i="1"/>
  <c r="R2375" i="1"/>
  <c r="D2375" i="1"/>
  <c r="R2374" i="1"/>
  <c r="D2374" i="1"/>
  <c r="R2373" i="1"/>
  <c r="D2373" i="1"/>
  <c r="R2372" i="1"/>
  <c r="D2372" i="1"/>
  <c r="R2371" i="1"/>
  <c r="D2371" i="1"/>
  <c r="R2370" i="1"/>
  <c r="D2370" i="1"/>
  <c r="R2369" i="1"/>
  <c r="D2369" i="1"/>
  <c r="R2368" i="1"/>
  <c r="D2368" i="1"/>
  <c r="R2367" i="1"/>
  <c r="D2367" i="1"/>
  <c r="R2366" i="1"/>
  <c r="D2366" i="1"/>
  <c r="R2365" i="1"/>
  <c r="D2365" i="1"/>
  <c r="R2364" i="1"/>
  <c r="D2364" i="1"/>
  <c r="R2363" i="1"/>
  <c r="D2363" i="1"/>
  <c r="R2362" i="1"/>
  <c r="D2362" i="1"/>
  <c r="R2361" i="1"/>
  <c r="D2361" i="1"/>
  <c r="R2360" i="1"/>
  <c r="D2360" i="1"/>
  <c r="R2359" i="1"/>
  <c r="D2359" i="1"/>
  <c r="R2358" i="1"/>
  <c r="D2358" i="1"/>
  <c r="R2357" i="1"/>
  <c r="D2357" i="1"/>
  <c r="R2356" i="1"/>
  <c r="D2356" i="1"/>
  <c r="R2355" i="1"/>
  <c r="D2355" i="1"/>
  <c r="R2354" i="1"/>
  <c r="D2354" i="1"/>
  <c r="R2353" i="1"/>
  <c r="D2353" i="1"/>
  <c r="R2352" i="1"/>
  <c r="D2352" i="1"/>
  <c r="R2351" i="1"/>
  <c r="D2351" i="1"/>
  <c r="R2350" i="1"/>
  <c r="D2350" i="1"/>
  <c r="R2349" i="1"/>
  <c r="D2349" i="1"/>
  <c r="R2348" i="1"/>
  <c r="D2348" i="1"/>
  <c r="R2347" i="1"/>
  <c r="D2347" i="1"/>
  <c r="R2346" i="1"/>
  <c r="D2346" i="1"/>
  <c r="R2345" i="1"/>
  <c r="D2345" i="1"/>
  <c r="R2344" i="1"/>
  <c r="D2344" i="1"/>
  <c r="R2343" i="1"/>
  <c r="D2343" i="1"/>
  <c r="R2342" i="1"/>
  <c r="D2342" i="1"/>
  <c r="R2341" i="1"/>
  <c r="D2341" i="1"/>
  <c r="R2340" i="1"/>
  <c r="D2340" i="1"/>
  <c r="R2339" i="1"/>
  <c r="D2339" i="1"/>
  <c r="R2338" i="1"/>
  <c r="D2338" i="1"/>
  <c r="R2337" i="1"/>
  <c r="D2337" i="1"/>
  <c r="R2336" i="1"/>
  <c r="D2336" i="1"/>
  <c r="R2335" i="1"/>
  <c r="D2335" i="1"/>
  <c r="R2334" i="1"/>
  <c r="D2334" i="1"/>
  <c r="R2333" i="1"/>
  <c r="D2333" i="1"/>
  <c r="R2332" i="1"/>
  <c r="D2332" i="1"/>
  <c r="R2331" i="1"/>
  <c r="D2331" i="1"/>
  <c r="R2330" i="1"/>
  <c r="D2330" i="1"/>
  <c r="R2329" i="1"/>
  <c r="D2329" i="1"/>
  <c r="R2328" i="1"/>
  <c r="D2328" i="1"/>
  <c r="R2327" i="1"/>
  <c r="D2327" i="1"/>
  <c r="R2326" i="1"/>
  <c r="D2326" i="1"/>
  <c r="R2325" i="1"/>
  <c r="D2325" i="1"/>
  <c r="R2324" i="1"/>
  <c r="D2324" i="1"/>
  <c r="R2323" i="1"/>
  <c r="D2323" i="1"/>
  <c r="R2322" i="1"/>
  <c r="D2322" i="1"/>
  <c r="R2321" i="1"/>
  <c r="D2321" i="1"/>
  <c r="R2320" i="1"/>
  <c r="D2320" i="1"/>
  <c r="R2319" i="1"/>
  <c r="D2319" i="1"/>
  <c r="R2318" i="1"/>
  <c r="D2318" i="1"/>
  <c r="R2317" i="1"/>
  <c r="D2317" i="1"/>
  <c r="R2316" i="1"/>
  <c r="D2316" i="1"/>
  <c r="R2315" i="1"/>
  <c r="D2315" i="1"/>
  <c r="R2314" i="1"/>
  <c r="D2314" i="1"/>
  <c r="R2313" i="1"/>
  <c r="D2313" i="1"/>
  <c r="R2312" i="1"/>
  <c r="D2312" i="1"/>
  <c r="R2311" i="1"/>
  <c r="D2311" i="1"/>
  <c r="R2310" i="1"/>
  <c r="D2310" i="1"/>
  <c r="R2309" i="1"/>
  <c r="D2309" i="1"/>
  <c r="R2308" i="1"/>
  <c r="D2308" i="1"/>
  <c r="R2307" i="1"/>
  <c r="D2307" i="1"/>
  <c r="R2306" i="1"/>
  <c r="D2306" i="1"/>
  <c r="R2305" i="1"/>
  <c r="D2305" i="1"/>
  <c r="R2304" i="1"/>
  <c r="D2304" i="1"/>
  <c r="R2303" i="1"/>
  <c r="D2303" i="1"/>
  <c r="R2302" i="1"/>
  <c r="D2302" i="1"/>
  <c r="R2301" i="1"/>
  <c r="D2301" i="1"/>
  <c r="R2300" i="1"/>
  <c r="D2300" i="1"/>
  <c r="R2299" i="1"/>
  <c r="D2299" i="1"/>
  <c r="R2298" i="1"/>
  <c r="D2298" i="1"/>
  <c r="R2297" i="1"/>
  <c r="D2297" i="1"/>
  <c r="R2296" i="1"/>
  <c r="D2296" i="1"/>
  <c r="R2295" i="1"/>
  <c r="D2295" i="1"/>
  <c r="R2294" i="1"/>
  <c r="D2294" i="1"/>
  <c r="R2293" i="1"/>
  <c r="D2293" i="1"/>
  <c r="R2292" i="1"/>
  <c r="D2292" i="1"/>
  <c r="R2291" i="1"/>
  <c r="D2291" i="1"/>
  <c r="R2290" i="1"/>
  <c r="D2290" i="1"/>
  <c r="R2289" i="1"/>
  <c r="D2289" i="1"/>
  <c r="R2288" i="1"/>
  <c r="D2288" i="1"/>
  <c r="R2287" i="1"/>
  <c r="D2287" i="1"/>
  <c r="R2286" i="1"/>
  <c r="D2286" i="1"/>
  <c r="R2285" i="1"/>
  <c r="D2285" i="1"/>
  <c r="R2284" i="1"/>
  <c r="D2284" i="1"/>
  <c r="R2283" i="1"/>
  <c r="D2283" i="1"/>
  <c r="R2282" i="1"/>
  <c r="D2282" i="1"/>
  <c r="R2281" i="1"/>
  <c r="D2281" i="1"/>
  <c r="R2280" i="1"/>
  <c r="D2280" i="1"/>
  <c r="R2279" i="1"/>
  <c r="D2279" i="1"/>
  <c r="R2278" i="1"/>
  <c r="D2278" i="1"/>
  <c r="R2277" i="1"/>
  <c r="D2277" i="1"/>
  <c r="R2276" i="1"/>
  <c r="D2276" i="1"/>
  <c r="R2275" i="1"/>
  <c r="D2275" i="1"/>
  <c r="R2274" i="1"/>
  <c r="D2274" i="1"/>
  <c r="R2273" i="1"/>
  <c r="D2273" i="1"/>
  <c r="R2272" i="1"/>
  <c r="D2272" i="1"/>
  <c r="R2271" i="1"/>
  <c r="D2271" i="1"/>
  <c r="R2270" i="1"/>
  <c r="D2270" i="1"/>
  <c r="R2269" i="1"/>
  <c r="D2269" i="1"/>
  <c r="R2268" i="1"/>
  <c r="D2268" i="1"/>
  <c r="R2267" i="1"/>
  <c r="D2267" i="1"/>
  <c r="R2266" i="1"/>
  <c r="D2266" i="1"/>
  <c r="R2265" i="1"/>
  <c r="D2265" i="1"/>
  <c r="R2264" i="1"/>
  <c r="D2264" i="1"/>
  <c r="R2263" i="1"/>
  <c r="D2263" i="1"/>
  <c r="R2262" i="1"/>
  <c r="D2262" i="1"/>
  <c r="R2261" i="1"/>
  <c r="D2261" i="1"/>
  <c r="R2260" i="1"/>
  <c r="D2260" i="1"/>
  <c r="R2259" i="1"/>
  <c r="D2259" i="1"/>
  <c r="R2258" i="1"/>
  <c r="D2258" i="1"/>
  <c r="R2257" i="1"/>
  <c r="D2257" i="1"/>
  <c r="R2256" i="1"/>
  <c r="D2256" i="1"/>
  <c r="R2255" i="1"/>
  <c r="D2255" i="1"/>
  <c r="R2254" i="1"/>
  <c r="D2254" i="1"/>
  <c r="R2253" i="1"/>
  <c r="D2253" i="1"/>
  <c r="R2252" i="1"/>
  <c r="D2252" i="1"/>
  <c r="R2251" i="1"/>
  <c r="D2251" i="1"/>
  <c r="R2250" i="1"/>
  <c r="D2250" i="1"/>
  <c r="R2249" i="1"/>
  <c r="D2249" i="1"/>
  <c r="R2248" i="1"/>
  <c r="D2248" i="1"/>
  <c r="R2247" i="1"/>
  <c r="D2247" i="1"/>
  <c r="R2246" i="1"/>
  <c r="D2246" i="1"/>
  <c r="R2245" i="1"/>
  <c r="D2245" i="1"/>
  <c r="R2244" i="1"/>
  <c r="D2244" i="1"/>
  <c r="R2243" i="1"/>
  <c r="D2243" i="1"/>
  <c r="R2242" i="1"/>
  <c r="D2242" i="1"/>
  <c r="R2241" i="1"/>
  <c r="D2241" i="1"/>
  <c r="R2240" i="1"/>
  <c r="D2240" i="1"/>
  <c r="R2239" i="1"/>
  <c r="D2239" i="1"/>
  <c r="R2238" i="1"/>
  <c r="D2238" i="1"/>
  <c r="R2237" i="1"/>
  <c r="D2237" i="1"/>
  <c r="R2236" i="1"/>
  <c r="D2236" i="1"/>
  <c r="R2235" i="1"/>
  <c r="D2235" i="1"/>
  <c r="R2234" i="1"/>
  <c r="D2234" i="1"/>
  <c r="R2233" i="1"/>
  <c r="D2233" i="1"/>
  <c r="R2232" i="1"/>
  <c r="D2232" i="1"/>
  <c r="R2231" i="1"/>
  <c r="D2231" i="1"/>
  <c r="R2230" i="1"/>
  <c r="D2230" i="1"/>
  <c r="R2229" i="1"/>
  <c r="D2229" i="1"/>
  <c r="R2228" i="1"/>
  <c r="D2228" i="1"/>
  <c r="R2227" i="1"/>
  <c r="D2227" i="1"/>
  <c r="R2226" i="1"/>
  <c r="D2226" i="1"/>
  <c r="R2225" i="1"/>
  <c r="D2225" i="1"/>
  <c r="R2224" i="1"/>
  <c r="D2224" i="1"/>
  <c r="R2223" i="1"/>
  <c r="D2223" i="1"/>
  <c r="R2222" i="1"/>
  <c r="D2222" i="1"/>
  <c r="R2221" i="1"/>
  <c r="D2221" i="1"/>
  <c r="R2220" i="1"/>
  <c r="D2220" i="1"/>
  <c r="R2219" i="1"/>
  <c r="D2219" i="1"/>
  <c r="R2218" i="1"/>
  <c r="D2218" i="1"/>
  <c r="R2217" i="1"/>
  <c r="D2217" i="1"/>
  <c r="R2216" i="1"/>
  <c r="D2216" i="1"/>
  <c r="R2215" i="1"/>
  <c r="D2215" i="1"/>
  <c r="R2214" i="1"/>
  <c r="D2214" i="1"/>
  <c r="R2213" i="1"/>
  <c r="D2213" i="1"/>
  <c r="R2212" i="1"/>
  <c r="D2212" i="1"/>
  <c r="R2211" i="1"/>
  <c r="D2211" i="1"/>
  <c r="R2210" i="1"/>
  <c r="D2210" i="1"/>
  <c r="R2209" i="1"/>
  <c r="D2209" i="1"/>
  <c r="R2208" i="1"/>
  <c r="D2208" i="1"/>
  <c r="R2207" i="1"/>
  <c r="D2207" i="1"/>
  <c r="R2206" i="1"/>
  <c r="D2206" i="1"/>
  <c r="R2205" i="1"/>
  <c r="D2205" i="1"/>
  <c r="R2204" i="1"/>
  <c r="D2204" i="1"/>
  <c r="R2203" i="1"/>
  <c r="D2203" i="1"/>
  <c r="R2202" i="1"/>
  <c r="D2202" i="1"/>
  <c r="R2201" i="1"/>
  <c r="D2201" i="1"/>
  <c r="R2200" i="1"/>
  <c r="D2200" i="1"/>
  <c r="R2199" i="1"/>
  <c r="D2199" i="1"/>
  <c r="R2198" i="1"/>
  <c r="D2198" i="1"/>
  <c r="R2197" i="1"/>
  <c r="D2197" i="1"/>
  <c r="R2196" i="1"/>
  <c r="D2196" i="1"/>
  <c r="R2195" i="1"/>
  <c r="D2195" i="1"/>
  <c r="R2194" i="1"/>
  <c r="D2194" i="1"/>
  <c r="R2193" i="1"/>
  <c r="D2193" i="1"/>
  <c r="R2192" i="1"/>
  <c r="D2192" i="1"/>
  <c r="R2191" i="1"/>
  <c r="D2191" i="1"/>
  <c r="R2190" i="1"/>
  <c r="D2190" i="1"/>
  <c r="R2189" i="1"/>
  <c r="D2189" i="1"/>
  <c r="R2188" i="1"/>
  <c r="D2188" i="1"/>
  <c r="R2187" i="1"/>
  <c r="D2187" i="1"/>
  <c r="R2186" i="1"/>
  <c r="D2186" i="1"/>
  <c r="R2185" i="1"/>
  <c r="D2185" i="1"/>
  <c r="R2184" i="1"/>
  <c r="D2184" i="1"/>
  <c r="R2183" i="1"/>
  <c r="D2183" i="1"/>
  <c r="R2182" i="1"/>
  <c r="D2182" i="1"/>
  <c r="R2181" i="1"/>
  <c r="D2181" i="1"/>
  <c r="R2180" i="1"/>
  <c r="D2180" i="1"/>
  <c r="R2179" i="1"/>
  <c r="D2179" i="1"/>
  <c r="R2178" i="1"/>
  <c r="D2178" i="1"/>
  <c r="R2177" i="1"/>
  <c r="D2177" i="1"/>
  <c r="R2176" i="1"/>
  <c r="D2176" i="1"/>
  <c r="R2175" i="1"/>
  <c r="D2175" i="1"/>
  <c r="R2174" i="1"/>
  <c r="D2174" i="1"/>
  <c r="R2173" i="1"/>
  <c r="D2173" i="1"/>
  <c r="R2172" i="1"/>
  <c r="D2172" i="1"/>
  <c r="R2171" i="1"/>
  <c r="D2171" i="1"/>
  <c r="R2170" i="1"/>
  <c r="D2170" i="1"/>
  <c r="R2169" i="1"/>
  <c r="D2169" i="1"/>
  <c r="R2168" i="1"/>
  <c r="D2168" i="1"/>
  <c r="R2167" i="1"/>
  <c r="D2167" i="1"/>
  <c r="R2166" i="1"/>
  <c r="D2166" i="1"/>
  <c r="R2165" i="1"/>
  <c r="D2165" i="1"/>
  <c r="R2164" i="1"/>
  <c r="D2164" i="1"/>
  <c r="R2163" i="1"/>
  <c r="D2163" i="1"/>
  <c r="R2162" i="1"/>
  <c r="D2162" i="1"/>
  <c r="R2161" i="1"/>
  <c r="D2161" i="1"/>
  <c r="R2160" i="1"/>
  <c r="D2160" i="1"/>
  <c r="R2159" i="1"/>
  <c r="D2159" i="1"/>
  <c r="R2158" i="1"/>
  <c r="D2158" i="1"/>
  <c r="R2157" i="1"/>
  <c r="D2157" i="1"/>
  <c r="R2156" i="1"/>
  <c r="D2156" i="1"/>
  <c r="R2155" i="1"/>
  <c r="D2155" i="1"/>
  <c r="R2154" i="1"/>
  <c r="D2154" i="1"/>
  <c r="R2153" i="1"/>
  <c r="D2153" i="1"/>
  <c r="R2152" i="1"/>
  <c r="D2152" i="1"/>
  <c r="R2151" i="1"/>
  <c r="D2151" i="1"/>
  <c r="R2150" i="1"/>
  <c r="D2150" i="1"/>
  <c r="R2149" i="1"/>
  <c r="D2149" i="1"/>
  <c r="R2148" i="1"/>
  <c r="D2148" i="1"/>
  <c r="R2147" i="1"/>
  <c r="D2147" i="1"/>
  <c r="R2146" i="1"/>
  <c r="D2146" i="1"/>
  <c r="R2145" i="1"/>
  <c r="D2145" i="1"/>
  <c r="R2144" i="1"/>
  <c r="D2144" i="1"/>
  <c r="R2143" i="1"/>
  <c r="D2143" i="1"/>
  <c r="R2142" i="1"/>
  <c r="D2142" i="1"/>
  <c r="R2141" i="1"/>
  <c r="D2141" i="1"/>
  <c r="R2140" i="1"/>
  <c r="D2140" i="1"/>
  <c r="R2139" i="1"/>
  <c r="D2139" i="1"/>
  <c r="R2138" i="1"/>
  <c r="D2138" i="1"/>
  <c r="R2137" i="1"/>
  <c r="D2137" i="1"/>
  <c r="R2136" i="1"/>
  <c r="D2136" i="1"/>
  <c r="R2135" i="1"/>
  <c r="D2135" i="1"/>
  <c r="R2134" i="1"/>
  <c r="D2134" i="1"/>
  <c r="R2133" i="1"/>
  <c r="D2133" i="1"/>
  <c r="R2132" i="1"/>
  <c r="D2132" i="1"/>
  <c r="R2131" i="1"/>
  <c r="D2131" i="1"/>
  <c r="R2130" i="1"/>
  <c r="D2130" i="1"/>
  <c r="R2129" i="1"/>
  <c r="D2129" i="1"/>
  <c r="R2128" i="1"/>
  <c r="D2128" i="1"/>
  <c r="R2127" i="1"/>
  <c r="D2127" i="1"/>
  <c r="R2126" i="1"/>
  <c r="D2126" i="1"/>
  <c r="R2125" i="1"/>
  <c r="D2125" i="1"/>
  <c r="R2124" i="1"/>
  <c r="D2124" i="1"/>
  <c r="R2123" i="1"/>
  <c r="D2123" i="1"/>
  <c r="R2122" i="1"/>
  <c r="D2122" i="1"/>
  <c r="R2121" i="1"/>
  <c r="D2121" i="1"/>
  <c r="R2120" i="1"/>
  <c r="D2120" i="1"/>
  <c r="R2119" i="1"/>
  <c r="D2119" i="1"/>
  <c r="R2118" i="1"/>
  <c r="D2118" i="1"/>
  <c r="R2117" i="1"/>
  <c r="D2117" i="1"/>
  <c r="R2116" i="1"/>
  <c r="D2116" i="1"/>
  <c r="R2115" i="1"/>
  <c r="D2115" i="1"/>
  <c r="R2114" i="1"/>
  <c r="D2114" i="1"/>
  <c r="R2113" i="1"/>
  <c r="D2113" i="1"/>
  <c r="R2112" i="1"/>
  <c r="D2112" i="1"/>
  <c r="R2111" i="1"/>
  <c r="D2111" i="1"/>
  <c r="R2110" i="1"/>
  <c r="D2110" i="1"/>
  <c r="R2109" i="1"/>
  <c r="D2109" i="1"/>
  <c r="R2108" i="1"/>
  <c r="D2108" i="1"/>
  <c r="R2107" i="1"/>
  <c r="D2107" i="1"/>
  <c r="R2106" i="1"/>
  <c r="D2106" i="1"/>
  <c r="R2105" i="1"/>
  <c r="D2105" i="1"/>
  <c r="R2104" i="1"/>
  <c r="D2104" i="1"/>
  <c r="R2103" i="1"/>
  <c r="D2103" i="1"/>
  <c r="R2102" i="1"/>
  <c r="D2102" i="1"/>
  <c r="R2101" i="1"/>
  <c r="D2101" i="1"/>
  <c r="R2100" i="1"/>
  <c r="D2100" i="1"/>
  <c r="R2099" i="1"/>
  <c r="D2099" i="1"/>
  <c r="R2098" i="1"/>
  <c r="D2098" i="1"/>
  <c r="R2097" i="1"/>
  <c r="D2097" i="1"/>
  <c r="R2096" i="1"/>
  <c r="D2096" i="1"/>
  <c r="R2095" i="1"/>
  <c r="D2095" i="1"/>
  <c r="R2094" i="1"/>
  <c r="D2094" i="1"/>
  <c r="R2093" i="1"/>
  <c r="D2093" i="1"/>
  <c r="R2092" i="1"/>
  <c r="D2092" i="1"/>
  <c r="R2091" i="1"/>
  <c r="D2091" i="1"/>
  <c r="R2090" i="1"/>
  <c r="D2090" i="1"/>
  <c r="R2089" i="1"/>
  <c r="D2089" i="1"/>
  <c r="R2088" i="1"/>
  <c r="D2088" i="1"/>
  <c r="R2087" i="1"/>
  <c r="D2087" i="1"/>
  <c r="R2086" i="1"/>
  <c r="D2086" i="1"/>
  <c r="R2085" i="1"/>
  <c r="D2085" i="1"/>
  <c r="R2084" i="1"/>
  <c r="D2084" i="1"/>
  <c r="R2083" i="1"/>
  <c r="D2083" i="1"/>
  <c r="R2082" i="1"/>
  <c r="D2082" i="1"/>
  <c r="R2081" i="1"/>
  <c r="D2081" i="1"/>
  <c r="R2080" i="1"/>
  <c r="D2080" i="1"/>
  <c r="R2079" i="1"/>
  <c r="D2079" i="1"/>
  <c r="R2078" i="1"/>
  <c r="D2078" i="1"/>
  <c r="R2077" i="1"/>
  <c r="D2077" i="1"/>
  <c r="R2076" i="1"/>
  <c r="D2076" i="1"/>
  <c r="R2075" i="1"/>
  <c r="D2075" i="1"/>
  <c r="R2074" i="1"/>
  <c r="D2074" i="1"/>
  <c r="R2073" i="1"/>
  <c r="D2073" i="1"/>
  <c r="R2072" i="1"/>
  <c r="D2072" i="1"/>
  <c r="R2071" i="1"/>
  <c r="D2071" i="1"/>
  <c r="R2070" i="1"/>
  <c r="D2070" i="1"/>
  <c r="R2069" i="1"/>
  <c r="D2069" i="1"/>
  <c r="R2068" i="1"/>
  <c r="D2068" i="1"/>
  <c r="R2067" i="1"/>
  <c r="D2067" i="1"/>
  <c r="R2066" i="1"/>
  <c r="D2066" i="1"/>
  <c r="R2065" i="1"/>
  <c r="D2065" i="1"/>
  <c r="R2064" i="1"/>
  <c r="D2064" i="1"/>
  <c r="R2063" i="1"/>
  <c r="D2063" i="1"/>
  <c r="R2062" i="1"/>
  <c r="D2062" i="1"/>
  <c r="R2061" i="1"/>
  <c r="D2061" i="1"/>
  <c r="R2060" i="1"/>
  <c r="D2060" i="1"/>
  <c r="R2059" i="1"/>
  <c r="D2059" i="1"/>
  <c r="R2058" i="1"/>
  <c r="D2058" i="1"/>
  <c r="R2057" i="1"/>
  <c r="D2057" i="1"/>
  <c r="R2056" i="1"/>
  <c r="D2056" i="1"/>
  <c r="R2055" i="1"/>
  <c r="D2055" i="1"/>
  <c r="R2054" i="1"/>
  <c r="D2054" i="1"/>
  <c r="R2053" i="1"/>
  <c r="D2053" i="1"/>
  <c r="R2052" i="1"/>
  <c r="D2052" i="1"/>
  <c r="R2051" i="1"/>
  <c r="D2051" i="1"/>
  <c r="R2050" i="1"/>
  <c r="D2050" i="1"/>
  <c r="R2049" i="1"/>
  <c r="D2049" i="1"/>
  <c r="R2048" i="1"/>
  <c r="D2048" i="1"/>
  <c r="R2047" i="1"/>
  <c r="D2047" i="1"/>
  <c r="R2046" i="1"/>
  <c r="D2046" i="1"/>
  <c r="R2045" i="1"/>
  <c r="D2045" i="1"/>
  <c r="R2044" i="1"/>
  <c r="D2044" i="1"/>
  <c r="R2043" i="1"/>
  <c r="D2043" i="1"/>
  <c r="R2042" i="1"/>
  <c r="D2042" i="1"/>
  <c r="R2041" i="1"/>
  <c r="D2041" i="1"/>
  <c r="R2040" i="1"/>
  <c r="D2040" i="1"/>
  <c r="R2039" i="1"/>
  <c r="D2039" i="1"/>
  <c r="R2038" i="1"/>
  <c r="D2038" i="1"/>
  <c r="R2037" i="1"/>
  <c r="D2037" i="1"/>
  <c r="R2036" i="1"/>
  <c r="D2036" i="1"/>
  <c r="R2035" i="1"/>
  <c r="D2035" i="1"/>
  <c r="R2034" i="1"/>
  <c r="D2034" i="1"/>
  <c r="R2033" i="1"/>
  <c r="D2033" i="1"/>
  <c r="R2032" i="1"/>
  <c r="D2032" i="1"/>
  <c r="R2031" i="1"/>
  <c r="D2031" i="1"/>
  <c r="R2030" i="1"/>
  <c r="D2030" i="1"/>
  <c r="R2029" i="1"/>
  <c r="D2029" i="1"/>
  <c r="R2028" i="1"/>
  <c r="D2028" i="1"/>
  <c r="R2027" i="1"/>
  <c r="D2027" i="1"/>
  <c r="R2026" i="1"/>
  <c r="D2026" i="1"/>
  <c r="R2025" i="1"/>
  <c r="D2025" i="1"/>
  <c r="R2024" i="1"/>
  <c r="D2024" i="1"/>
  <c r="R2023" i="1"/>
  <c r="D2023" i="1"/>
  <c r="R2022" i="1"/>
  <c r="D2022" i="1"/>
  <c r="R2021" i="1"/>
  <c r="D2021" i="1"/>
  <c r="R2020" i="1"/>
  <c r="D2020" i="1"/>
  <c r="R2019" i="1"/>
  <c r="D2019" i="1"/>
  <c r="R2018" i="1"/>
  <c r="D2018" i="1"/>
  <c r="R2017" i="1"/>
  <c r="D2017" i="1"/>
  <c r="R2016" i="1"/>
  <c r="D2016" i="1"/>
  <c r="R2015" i="1"/>
  <c r="D2015" i="1"/>
  <c r="R2014" i="1"/>
  <c r="D2014" i="1"/>
  <c r="R2013" i="1"/>
  <c r="D2013" i="1"/>
  <c r="R2012" i="1"/>
  <c r="D2012" i="1"/>
  <c r="R2011" i="1"/>
  <c r="D2011" i="1"/>
  <c r="R2010" i="1"/>
  <c r="D2010" i="1"/>
  <c r="R2009" i="1"/>
  <c r="D2009" i="1"/>
  <c r="R2008" i="1"/>
  <c r="D2008" i="1"/>
  <c r="R2007" i="1"/>
  <c r="D2007" i="1"/>
  <c r="R2006" i="1"/>
  <c r="D2006" i="1"/>
  <c r="R2005" i="1"/>
  <c r="D2005" i="1"/>
  <c r="R2004" i="1"/>
  <c r="D2004" i="1"/>
  <c r="R2003" i="1"/>
  <c r="D2003" i="1"/>
  <c r="R2002" i="1"/>
  <c r="D2002" i="1"/>
  <c r="R2001" i="1"/>
  <c r="D2001" i="1"/>
  <c r="R2000" i="1"/>
  <c r="D2000" i="1"/>
  <c r="R1999" i="1"/>
  <c r="D1999" i="1"/>
  <c r="R1998" i="1"/>
  <c r="D1998" i="1"/>
  <c r="R1997" i="1"/>
  <c r="D1997" i="1"/>
  <c r="R1996" i="1"/>
  <c r="D1996" i="1"/>
  <c r="R1995" i="1"/>
  <c r="D1995" i="1"/>
  <c r="R1994" i="1"/>
  <c r="D1994" i="1"/>
  <c r="R1993" i="1"/>
  <c r="D1993" i="1"/>
  <c r="R1992" i="1"/>
  <c r="D1992" i="1"/>
  <c r="R1991" i="1"/>
  <c r="D1991" i="1"/>
  <c r="R1990" i="1"/>
  <c r="D1990" i="1"/>
  <c r="R1989" i="1"/>
  <c r="D1989" i="1"/>
  <c r="R1988" i="1"/>
  <c r="D1988" i="1"/>
  <c r="R1987" i="1"/>
  <c r="D1987" i="1"/>
  <c r="R1986" i="1"/>
  <c r="D1986" i="1"/>
  <c r="R1985" i="1"/>
  <c r="D1985" i="1"/>
  <c r="R1984" i="1"/>
  <c r="D1984" i="1"/>
  <c r="R1983" i="1"/>
  <c r="D1983" i="1"/>
  <c r="R1982" i="1"/>
  <c r="D1982" i="1"/>
  <c r="R1981" i="1"/>
  <c r="D1981" i="1"/>
  <c r="R1980" i="1"/>
  <c r="D1980" i="1"/>
  <c r="R1979" i="1"/>
  <c r="D1979" i="1"/>
  <c r="R1978" i="1"/>
  <c r="D1978" i="1"/>
  <c r="R1977" i="1"/>
  <c r="D1977" i="1"/>
  <c r="R1976" i="1"/>
  <c r="D1976" i="1"/>
  <c r="R1975" i="1"/>
  <c r="D1975" i="1"/>
  <c r="R1974" i="1"/>
  <c r="D1974" i="1"/>
  <c r="R1973" i="1"/>
  <c r="D1973" i="1"/>
  <c r="R1972" i="1"/>
  <c r="D1972" i="1"/>
  <c r="R1971" i="1"/>
  <c r="D1971" i="1"/>
  <c r="R1970" i="1"/>
  <c r="D1970" i="1"/>
  <c r="R1969" i="1"/>
  <c r="D1969" i="1"/>
  <c r="R1968" i="1"/>
  <c r="D1968" i="1"/>
  <c r="R1967" i="1"/>
  <c r="D1967" i="1"/>
  <c r="R1966" i="1"/>
  <c r="D1966" i="1"/>
  <c r="R1965" i="1"/>
  <c r="D1965" i="1"/>
  <c r="R1964" i="1"/>
  <c r="D1964" i="1"/>
  <c r="R1963" i="1"/>
  <c r="D1963" i="1"/>
  <c r="R1962" i="1"/>
  <c r="D1962" i="1"/>
  <c r="R1961" i="1"/>
  <c r="D1961" i="1"/>
  <c r="R1960" i="1"/>
  <c r="D1960" i="1"/>
  <c r="R1959" i="1"/>
  <c r="D1959" i="1"/>
  <c r="R1958" i="1"/>
  <c r="D1958" i="1"/>
  <c r="R1957" i="1"/>
  <c r="D1957" i="1"/>
  <c r="R1956" i="1"/>
  <c r="D1956" i="1"/>
  <c r="R1955" i="1"/>
  <c r="D1955" i="1"/>
  <c r="R1954" i="1"/>
  <c r="D1954" i="1"/>
  <c r="R1953" i="1"/>
  <c r="D1953" i="1"/>
  <c r="R1952" i="1"/>
  <c r="D1952" i="1"/>
  <c r="R1951" i="1"/>
  <c r="D1951" i="1"/>
  <c r="R1950" i="1"/>
  <c r="D1950" i="1"/>
  <c r="R1949" i="1"/>
  <c r="D1949" i="1"/>
  <c r="R1948" i="1"/>
  <c r="D1948" i="1"/>
  <c r="R1947" i="1"/>
  <c r="D1947" i="1"/>
  <c r="R1946" i="1"/>
  <c r="D1946" i="1"/>
  <c r="R1945" i="1"/>
  <c r="D1945" i="1"/>
  <c r="R1944" i="1"/>
  <c r="D1944" i="1"/>
  <c r="R1943" i="1"/>
  <c r="D1943" i="1"/>
  <c r="R1942" i="1"/>
  <c r="D1942" i="1"/>
  <c r="R1941" i="1"/>
  <c r="D1941" i="1"/>
  <c r="R1940" i="1"/>
  <c r="D1940" i="1"/>
  <c r="R1939" i="1"/>
  <c r="D1939" i="1"/>
  <c r="R1938" i="1"/>
  <c r="D1938" i="1"/>
  <c r="R1937" i="1"/>
  <c r="D1937" i="1"/>
  <c r="R1936" i="1"/>
  <c r="D1936" i="1"/>
  <c r="R1935" i="1"/>
  <c r="D1935" i="1"/>
  <c r="R1934" i="1"/>
  <c r="D1934" i="1"/>
  <c r="R1933" i="1"/>
  <c r="D1933" i="1"/>
  <c r="R1932" i="1"/>
  <c r="D1932" i="1"/>
  <c r="R1931" i="1"/>
  <c r="D1931" i="1"/>
  <c r="R1930" i="1"/>
  <c r="D1930" i="1"/>
  <c r="R1929" i="1"/>
  <c r="D1929" i="1"/>
  <c r="R1928" i="1"/>
  <c r="D1928" i="1"/>
  <c r="R1927" i="1"/>
  <c r="D1927" i="1"/>
  <c r="R1926" i="1"/>
  <c r="D1926" i="1"/>
  <c r="R1925" i="1"/>
  <c r="D1925" i="1"/>
  <c r="R1924" i="1"/>
  <c r="D1924" i="1"/>
  <c r="R1923" i="1"/>
  <c r="D1923" i="1"/>
  <c r="R1922" i="1"/>
  <c r="D1922" i="1"/>
  <c r="R1921" i="1"/>
  <c r="D1921" i="1"/>
  <c r="R1920" i="1"/>
  <c r="D1920" i="1"/>
  <c r="R1919" i="1"/>
  <c r="D1919" i="1"/>
  <c r="R1918" i="1"/>
  <c r="D1918" i="1"/>
  <c r="R1917" i="1"/>
  <c r="D1917" i="1"/>
  <c r="R1916" i="1"/>
  <c r="D1916" i="1"/>
  <c r="R1915" i="1"/>
  <c r="D1915" i="1"/>
  <c r="R1914" i="1"/>
  <c r="D1914" i="1"/>
  <c r="R1913" i="1"/>
  <c r="D1913" i="1"/>
  <c r="R1912" i="1"/>
  <c r="D1912" i="1"/>
  <c r="R1911" i="1"/>
  <c r="D1911" i="1"/>
  <c r="R1910" i="1"/>
  <c r="D1910" i="1"/>
  <c r="R1909" i="1"/>
  <c r="D1909" i="1"/>
  <c r="R1908" i="1"/>
  <c r="D1908" i="1"/>
  <c r="R1907" i="1"/>
  <c r="D1907" i="1"/>
  <c r="R1906" i="1"/>
  <c r="D1906" i="1"/>
  <c r="R1905" i="1"/>
  <c r="D1905" i="1"/>
  <c r="R1904" i="1"/>
  <c r="D1904" i="1"/>
  <c r="R1903" i="1"/>
  <c r="D1903" i="1"/>
  <c r="R1902" i="1"/>
  <c r="D1902" i="1"/>
  <c r="R1901" i="1"/>
  <c r="D1901" i="1"/>
  <c r="R1900" i="1"/>
  <c r="D1900" i="1"/>
  <c r="R1899" i="1"/>
  <c r="D1899" i="1"/>
  <c r="R1898" i="1"/>
  <c r="D1898" i="1"/>
  <c r="R1897" i="1"/>
  <c r="D1897" i="1"/>
  <c r="R1896" i="1"/>
  <c r="D1896" i="1"/>
  <c r="R1895" i="1"/>
  <c r="D1895" i="1"/>
  <c r="R1894" i="1"/>
  <c r="D1894" i="1"/>
  <c r="R1893" i="1"/>
  <c r="D1893" i="1"/>
  <c r="R1892" i="1"/>
  <c r="D1892" i="1"/>
  <c r="R1891" i="1"/>
  <c r="D1891" i="1"/>
  <c r="R1890" i="1"/>
  <c r="D1890" i="1"/>
  <c r="R1889" i="1"/>
  <c r="D1889" i="1"/>
  <c r="R1888" i="1"/>
  <c r="D1888" i="1"/>
  <c r="R1887" i="1"/>
  <c r="D1887" i="1"/>
  <c r="R1886" i="1"/>
  <c r="D1886" i="1"/>
  <c r="R1885" i="1"/>
  <c r="D1885" i="1"/>
  <c r="R1884" i="1"/>
  <c r="D1884" i="1"/>
  <c r="R1883" i="1"/>
  <c r="D1883" i="1"/>
  <c r="R1882" i="1"/>
  <c r="D1882" i="1"/>
  <c r="R1881" i="1"/>
  <c r="D1881" i="1"/>
  <c r="R1880" i="1"/>
  <c r="D1880" i="1"/>
  <c r="R1879" i="1"/>
  <c r="D1879" i="1"/>
  <c r="R1878" i="1"/>
  <c r="D1878" i="1"/>
  <c r="R1877" i="1"/>
  <c r="D1877" i="1"/>
  <c r="R1876" i="1"/>
  <c r="D1876" i="1"/>
  <c r="R1875" i="1"/>
  <c r="D1875" i="1"/>
  <c r="R1874" i="1"/>
  <c r="D1874" i="1"/>
  <c r="R1873" i="1"/>
  <c r="D1873" i="1"/>
  <c r="R1872" i="1"/>
  <c r="D1872" i="1"/>
  <c r="R1871" i="1"/>
  <c r="D1871" i="1"/>
  <c r="R1870" i="1"/>
  <c r="D1870" i="1"/>
  <c r="R1869" i="1"/>
  <c r="D1869" i="1"/>
  <c r="R1868" i="1"/>
  <c r="D1868" i="1"/>
  <c r="R1867" i="1"/>
  <c r="D1867" i="1"/>
  <c r="R1866" i="1"/>
  <c r="D1866" i="1"/>
  <c r="R1865" i="1"/>
  <c r="D1865" i="1"/>
  <c r="R1864" i="1"/>
  <c r="D1864" i="1"/>
  <c r="R1863" i="1"/>
  <c r="D1863" i="1"/>
  <c r="R1862" i="1"/>
  <c r="D1862" i="1"/>
  <c r="R1861" i="1"/>
  <c r="D1861" i="1"/>
  <c r="R1860" i="1"/>
  <c r="D1860" i="1"/>
  <c r="R1859" i="1"/>
  <c r="D1859" i="1"/>
  <c r="R1858" i="1"/>
  <c r="D1858" i="1"/>
  <c r="R1857" i="1"/>
  <c r="D1857" i="1"/>
  <c r="R1856" i="1"/>
  <c r="D1856" i="1"/>
  <c r="R1855" i="1"/>
  <c r="D1855" i="1"/>
  <c r="R1854" i="1"/>
  <c r="D1854" i="1"/>
  <c r="R1853" i="1"/>
  <c r="D1853" i="1"/>
  <c r="R1852" i="1"/>
  <c r="D1852" i="1"/>
  <c r="R1851" i="1"/>
  <c r="D1851" i="1"/>
  <c r="R1850" i="1"/>
  <c r="D1850" i="1"/>
  <c r="R1849" i="1"/>
  <c r="D1849" i="1"/>
  <c r="R1848" i="1"/>
  <c r="D1848" i="1"/>
  <c r="R1847" i="1"/>
  <c r="D1847" i="1"/>
  <c r="R1846" i="1"/>
  <c r="D1846" i="1"/>
  <c r="R1845" i="1"/>
  <c r="D1845" i="1"/>
  <c r="R1844" i="1"/>
  <c r="D1844" i="1"/>
  <c r="R1843" i="1"/>
  <c r="D1843" i="1"/>
  <c r="R1842" i="1"/>
  <c r="D1842" i="1"/>
  <c r="R1841" i="1"/>
  <c r="D1841" i="1"/>
  <c r="R1840" i="1"/>
  <c r="D1840" i="1"/>
  <c r="R1839" i="1"/>
  <c r="D1839" i="1"/>
  <c r="R1838" i="1"/>
  <c r="D1838" i="1"/>
  <c r="R1837" i="1"/>
  <c r="D1837" i="1"/>
  <c r="R1836" i="1"/>
  <c r="D1836" i="1"/>
  <c r="R1835" i="1"/>
  <c r="D1835" i="1"/>
  <c r="R1834" i="1"/>
  <c r="D1834" i="1"/>
  <c r="R1833" i="1"/>
  <c r="D1833" i="1"/>
  <c r="R1832" i="1"/>
  <c r="D1832" i="1"/>
  <c r="R1831" i="1"/>
  <c r="D1831" i="1"/>
  <c r="R1830" i="1"/>
  <c r="D1830" i="1"/>
  <c r="R1829" i="1"/>
  <c r="D1829" i="1"/>
  <c r="R1828" i="1"/>
  <c r="D1828" i="1"/>
  <c r="R1827" i="1"/>
  <c r="D1827" i="1"/>
  <c r="R1826" i="1"/>
  <c r="D1826" i="1"/>
  <c r="R1825" i="1"/>
  <c r="D1825" i="1"/>
  <c r="R1824" i="1"/>
  <c r="D1824" i="1"/>
  <c r="R1823" i="1"/>
  <c r="D1823" i="1"/>
  <c r="R1822" i="1"/>
  <c r="D1822" i="1"/>
  <c r="R1821" i="1"/>
  <c r="D1821" i="1"/>
  <c r="R1820" i="1"/>
  <c r="D1820" i="1"/>
  <c r="R1819" i="1"/>
  <c r="D1819" i="1"/>
  <c r="R1818" i="1"/>
  <c r="D1818" i="1"/>
  <c r="R1817" i="1"/>
  <c r="D1817" i="1"/>
  <c r="R1816" i="1"/>
  <c r="D1816" i="1"/>
  <c r="R1815" i="1"/>
  <c r="D1815" i="1"/>
  <c r="R1814" i="1"/>
  <c r="D1814" i="1"/>
  <c r="R1813" i="1"/>
  <c r="D1813" i="1"/>
  <c r="R1812" i="1"/>
  <c r="D1812" i="1"/>
  <c r="R1811" i="1"/>
  <c r="D1811" i="1"/>
  <c r="R1810" i="1"/>
  <c r="D1810" i="1"/>
  <c r="R1809" i="1"/>
  <c r="D1809" i="1"/>
  <c r="R1808" i="1"/>
  <c r="D1808" i="1"/>
  <c r="R1807" i="1"/>
  <c r="D1807" i="1"/>
  <c r="R1806" i="1"/>
  <c r="D1806" i="1"/>
  <c r="R1805" i="1"/>
  <c r="D1805" i="1"/>
  <c r="R1804" i="1"/>
  <c r="D1804" i="1"/>
  <c r="R1803" i="1"/>
  <c r="D1803" i="1"/>
  <c r="R1802" i="1"/>
  <c r="D1802" i="1"/>
  <c r="R1801" i="1"/>
  <c r="D1801" i="1"/>
  <c r="R1800" i="1"/>
  <c r="D1800" i="1"/>
  <c r="R1799" i="1"/>
  <c r="D1799" i="1"/>
  <c r="R1798" i="1"/>
  <c r="D1798" i="1"/>
  <c r="R1797" i="1"/>
  <c r="D1797" i="1"/>
  <c r="R1796" i="1"/>
  <c r="D1796" i="1"/>
  <c r="R1795" i="1"/>
  <c r="D1795" i="1"/>
  <c r="R1794" i="1"/>
  <c r="D1794" i="1"/>
  <c r="R1793" i="1"/>
  <c r="D1793" i="1"/>
  <c r="R1792" i="1"/>
  <c r="D1792" i="1"/>
  <c r="R1791" i="1"/>
  <c r="D1791" i="1"/>
  <c r="R1790" i="1"/>
  <c r="D1790" i="1"/>
  <c r="R1789" i="1"/>
  <c r="D1789" i="1"/>
  <c r="R1788" i="1"/>
  <c r="D1788" i="1"/>
  <c r="R1787" i="1"/>
  <c r="D1787" i="1"/>
  <c r="R1786" i="1"/>
  <c r="D1786" i="1"/>
  <c r="R1785" i="1"/>
  <c r="D1785" i="1"/>
  <c r="R1784" i="1"/>
  <c r="D1784" i="1"/>
  <c r="R1783" i="1"/>
  <c r="D1783" i="1"/>
  <c r="R1782" i="1"/>
  <c r="D1782" i="1"/>
  <c r="R1781" i="1"/>
  <c r="D1781" i="1"/>
  <c r="R1780" i="1"/>
  <c r="D1780" i="1"/>
  <c r="R1779" i="1"/>
  <c r="D1779" i="1"/>
  <c r="R1778" i="1"/>
  <c r="D1778" i="1"/>
  <c r="R1777" i="1"/>
  <c r="D1777" i="1"/>
  <c r="R1776" i="1"/>
  <c r="D1776" i="1"/>
  <c r="R1775" i="1"/>
  <c r="D1775" i="1"/>
  <c r="R1774" i="1"/>
  <c r="D1774" i="1"/>
  <c r="R1773" i="1"/>
  <c r="D1773" i="1"/>
  <c r="R1772" i="1"/>
  <c r="D1772" i="1"/>
  <c r="R1771" i="1"/>
  <c r="D1771" i="1"/>
  <c r="R1770" i="1"/>
  <c r="D1770" i="1"/>
  <c r="R1769" i="1"/>
  <c r="D1769" i="1"/>
  <c r="R1768" i="1"/>
  <c r="D1768" i="1"/>
  <c r="R1767" i="1"/>
  <c r="D1767" i="1"/>
  <c r="R1766" i="1"/>
  <c r="D1766" i="1"/>
  <c r="R1765" i="1"/>
  <c r="D1765" i="1"/>
  <c r="R1764" i="1"/>
  <c r="D1764" i="1"/>
  <c r="R1763" i="1"/>
  <c r="D1763" i="1"/>
  <c r="R1762" i="1"/>
  <c r="D1762" i="1"/>
  <c r="R1761" i="1"/>
  <c r="D1761" i="1"/>
  <c r="R1760" i="1"/>
  <c r="D1760" i="1"/>
  <c r="R1759" i="1"/>
  <c r="D1759" i="1"/>
  <c r="R1758" i="1"/>
  <c r="D1758" i="1"/>
  <c r="R1757" i="1"/>
  <c r="D1757" i="1"/>
  <c r="R1756" i="1"/>
  <c r="D1756" i="1"/>
  <c r="R1755" i="1"/>
  <c r="D1755" i="1"/>
  <c r="R1754" i="1"/>
  <c r="D1754" i="1"/>
  <c r="R1753" i="1"/>
  <c r="D1753" i="1"/>
  <c r="R1752" i="1"/>
  <c r="D1752" i="1"/>
  <c r="R1751" i="1"/>
  <c r="D1751" i="1"/>
  <c r="R1750" i="1"/>
  <c r="D1750" i="1"/>
  <c r="R1749" i="1"/>
  <c r="D1749" i="1"/>
  <c r="R1748" i="1"/>
  <c r="D1748" i="1"/>
  <c r="R1747" i="1"/>
  <c r="D1747" i="1"/>
  <c r="R1746" i="1"/>
  <c r="D1746" i="1"/>
  <c r="R1745" i="1"/>
  <c r="D1745" i="1"/>
  <c r="R1744" i="1"/>
  <c r="D1744" i="1"/>
  <c r="R1743" i="1"/>
  <c r="D1743" i="1"/>
  <c r="R1742" i="1"/>
  <c r="D1742" i="1"/>
  <c r="R1741" i="1"/>
  <c r="D1741" i="1"/>
  <c r="R1740" i="1"/>
  <c r="D1740" i="1"/>
  <c r="R1739" i="1"/>
  <c r="D1739" i="1"/>
  <c r="R1738" i="1"/>
  <c r="D1738" i="1"/>
  <c r="R1737" i="1"/>
  <c r="D1737" i="1"/>
  <c r="R1736" i="1"/>
  <c r="D1736" i="1"/>
  <c r="R1735" i="1"/>
  <c r="D1735" i="1"/>
  <c r="R1734" i="1"/>
  <c r="D1734" i="1"/>
  <c r="R1733" i="1"/>
  <c r="D1733" i="1"/>
  <c r="R1732" i="1"/>
  <c r="D1732" i="1"/>
  <c r="R1731" i="1"/>
  <c r="D1731" i="1"/>
  <c r="R1730" i="1"/>
  <c r="D1730" i="1"/>
  <c r="R1729" i="1"/>
  <c r="D1729" i="1"/>
  <c r="R1728" i="1"/>
  <c r="D1728" i="1"/>
  <c r="R1727" i="1"/>
  <c r="D1727" i="1"/>
  <c r="R1726" i="1"/>
  <c r="D1726" i="1"/>
  <c r="R1725" i="1"/>
  <c r="D1725" i="1"/>
  <c r="R1724" i="1"/>
  <c r="D1724" i="1"/>
  <c r="R1723" i="1"/>
  <c r="D1723" i="1"/>
  <c r="R1722" i="1"/>
  <c r="D1722" i="1"/>
  <c r="R1721" i="1"/>
  <c r="D1721" i="1"/>
  <c r="R1720" i="1"/>
  <c r="D1720" i="1"/>
  <c r="R1719" i="1"/>
  <c r="D1719" i="1"/>
  <c r="R1718" i="1"/>
  <c r="D1718" i="1"/>
  <c r="R1717" i="1"/>
  <c r="D1717" i="1"/>
  <c r="R1716" i="1"/>
  <c r="D1716" i="1"/>
  <c r="R1715" i="1"/>
  <c r="D1715" i="1"/>
  <c r="R1714" i="1"/>
  <c r="D1714" i="1"/>
  <c r="R1713" i="1"/>
  <c r="D1713" i="1"/>
  <c r="R1712" i="1"/>
  <c r="D1712" i="1"/>
  <c r="R1711" i="1"/>
  <c r="D1711" i="1"/>
  <c r="R1710" i="1"/>
  <c r="D1710" i="1"/>
  <c r="R1709" i="1"/>
  <c r="D1709" i="1"/>
  <c r="R1708" i="1"/>
  <c r="D1708" i="1"/>
  <c r="R1707" i="1"/>
  <c r="D1707" i="1"/>
  <c r="R1706" i="1"/>
  <c r="D1706" i="1"/>
  <c r="R1705" i="1"/>
  <c r="D1705" i="1"/>
  <c r="R1704" i="1"/>
  <c r="D1704" i="1"/>
  <c r="R1703" i="1"/>
  <c r="D1703" i="1"/>
  <c r="R1702" i="1"/>
  <c r="D1702" i="1"/>
  <c r="R1701" i="1"/>
  <c r="D1701" i="1"/>
  <c r="R1700" i="1"/>
  <c r="D1700" i="1"/>
  <c r="R1699" i="1"/>
  <c r="D1699" i="1"/>
  <c r="R1698" i="1"/>
  <c r="D1698" i="1"/>
  <c r="R1697" i="1"/>
  <c r="D1697" i="1"/>
  <c r="R1696" i="1"/>
  <c r="D1696" i="1"/>
  <c r="R1695" i="1"/>
  <c r="D1695" i="1"/>
  <c r="R1694" i="1"/>
  <c r="D1694" i="1"/>
  <c r="R1693" i="1"/>
  <c r="D1693" i="1"/>
  <c r="R1692" i="1"/>
  <c r="D1692" i="1"/>
  <c r="R1691" i="1"/>
  <c r="D1691" i="1"/>
  <c r="R1690" i="1"/>
  <c r="D1690" i="1"/>
  <c r="R1689" i="1"/>
  <c r="D1689" i="1"/>
  <c r="R1688" i="1"/>
  <c r="D1688" i="1"/>
  <c r="R1687" i="1"/>
  <c r="D1687" i="1"/>
  <c r="R1686" i="1"/>
  <c r="D1686" i="1"/>
  <c r="R1685" i="1"/>
  <c r="D1685" i="1"/>
  <c r="R1684" i="1"/>
  <c r="D1684" i="1"/>
  <c r="R1683" i="1"/>
  <c r="D1683" i="1"/>
  <c r="R1682" i="1"/>
  <c r="D1682" i="1"/>
  <c r="R1681" i="1"/>
  <c r="D1681" i="1"/>
  <c r="R1680" i="1"/>
  <c r="D1680" i="1"/>
  <c r="R1679" i="1"/>
  <c r="D1679" i="1"/>
  <c r="R1678" i="1"/>
  <c r="D1678" i="1"/>
  <c r="R1677" i="1"/>
  <c r="D1677" i="1"/>
  <c r="R1676" i="1"/>
  <c r="D1676" i="1"/>
  <c r="R1675" i="1"/>
  <c r="D1675" i="1"/>
  <c r="R1674" i="1"/>
  <c r="D1674" i="1"/>
  <c r="R1673" i="1"/>
  <c r="D1673" i="1"/>
  <c r="R1672" i="1"/>
  <c r="D1672" i="1"/>
  <c r="R1671" i="1"/>
  <c r="D1671" i="1"/>
  <c r="R1670" i="1"/>
  <c r="D1670" i="1"/>
  <c r="R1669" i="1"/>
  <c r="D1669" i="1"/>
  <c r="R1668" i="1"/>
  <c r="D1668" i="1"/>
  <c r="R1667" i="1"/>
  <c r="D1667" i="1"/>
  <c r="R1666" i="1"/>
  <c r="D1666" i="1"/>
  <c r="R1665" i="1"/>
  <c r="D1665" i="1"/>
  <c r="R1664" i="1"/>
  <c r="D1664" i="1"/>
  <c r="R1663" i="1"/>
  <c r="D1663" i="1"/>
  <c r="R1662" i="1"/>
  <c r="D1662" i="1"/>
  <c r="R1661" i="1"/>
  <c r="D1661" i="1"/>
  <c r="R1660" i="1"/>
  <c r="D1660" i="1"/>
  <c r="R1659" i="1"/>
  <c r="D1659" i="1"/>
  <c r="R1658" i="1"/>
  <c r="D1658" i="1"/>
  <c r="R1657" i="1"/>
  <c r="D1657" i="1"/>
  <c r="R1656" i="1"/>
  <c r="D1656" i="1"/>
  <c r="R1655" i="1"/>
  <c r="D1655" i="1"/>
  <c r="R1654" i="1"/>
  <c r="D1654" i="1"/>
  <c r="R1653" i="1"/>
  <c r="D1653" i="1"/>
  <c r="R1652" i="1"/>
  <c r="D1652" i="1"/>
  <c r="R1651" i="1"/>
  <c r="D1651" i="1"/>
  <c r="R1650" i="1"/>
  <c r="D1650" i="1"/>
  <c r="R1649" i="1"/>
  <c r="D1649" i="1"/>
  <c r="R1648" i="1"/>
  <c r="D1648" i="1"/>
  <c r="R1647" i="1"/>
  <c r="D1647" i="1"/>
  <c r="R1646" i="1"/>
  <c r="D1646" i="1"/>
  <c r="R1645" i="1"/>
  <c r="D1645" i="1"/>
  <c r="R1644" i="1"/>
  <c r="D1644" i="1"/>
  <c r="R1643" i="1"/>
  <c r="D1643" i="1"/>
  <c r="R1642" i="1"/>
  <c r="D1642" i="1"/>
  <c r="R1641" i="1"/>
  <c r="D1641" i="1"/>
  <c r="R1640" i="1"/>
  <c r="D1640" i="1"/>
  <c r="R1639" i="1"/>
  <c r="D1639" i="1"/>
  <c r="R1638" i="1"/>
  <c r="D1638" i="1"/>
  <c r="R1637" i="1"/>
  <c r="D1637" i="1"/>
  <c r="R1636" i="1"/>
  <c r="D1636" i="1"/>
  <c r="R1635" i="1"/>
  <c r="D1635" i="1"/>
  <c r="R1634" i="1"/>
  <c r="D1634" i="1"/>
  <c r="R1633" i="1"/>
  <c r="D1633" i="1"/>
  <c r="R1632" i="1"/>
  <c r="D1632" i="1"/>
  <c r="R1631" i="1"/>
  <c r="D1631" i="1"/>
  <c r="R1630" i="1"/>
  <c r="D1630" i="1"/>
  <c r="R1629" i="1"/>
  <c r="D1629" i="1"/>
  <c r="R1628" i="1"/>
  <c r="D1628" i="1"/>
  <c r="R1627" i="1"/>
  <c r="D1627" i="1"/>
  <c r="R1626" i="1"/>
  <c r="D1626" i="1"/>
  <c r="R1625" i="1"/>
  <c r="D1625" i="1"/>
  <c r="R1624" i="1"/>
  <c r="D1624" i="1"/>
  <c r="R1623" i="1"/>
  <c r="D1623" i="1"/>
  <c r="R1622" i="1"/>
  <c r="D1622" i="1"/>
  <c r="R1621" i="1"/>
  <c r="D1621" i="1"/>
  <c r="R1620" i="1"/>
  <c r="D1620" i="1"/>
  <c r="R1619" i="1"/>
  <c r="D1619" i="1"/>
  <c r="R1618" i="1"/>
  <c r="D1618" i="1"/>
  <c r="R1617" i="1"/>
  <c r="D1617" i="1"/>
  <c r="R1616" i="1"/>
  <c r="D1616" i="1"/>
  <c r="R1615" i="1"/>
  <c r="D1615" i="1"/>
  <c r="R1614" i="1"/>
  <c r="D1614" i="1"/>
  <c r="R1613" i="1"/>
  <c r="D1613" i="1"/>
  <c r="R1612" i="1"/>
  <c r="D1612" i="1"/>
  <c r="R1611" i="1"/>
  <c r="D1611" i="1"/>
  <c r="R1610" i="1"/>
  <c r="D1610" i="1"/>
  <c r="R1609" i="1"/>
  <c r="D1609" i="1"/>
  <c r="R1608" i="1"/>
  <c r="D1608" i="1"/>
  <c r="R1607" i="1"/>
  <c r="D1607" i="1"/>
  <c r="R1606" i="1"/>
  <c r="D1606" i="1"/>
  <c r="R1605" i="1"/>
  <c r="D1605" i="1"/>
  <c r="R1604" i="1"/>
  <c r="D1604" i="1"/>
  <c r="R1603" i="1"/>
  <c r="D1603" i="1"/>
  <c r="R1602" i="1"/>
  <c r="D1602" i="1"/>
  <c r="R1601" i="1"/>
  <c r="D1601" i="1"/>
  <c r="R1600" i="1"/>
  <c r="D1600" i="1"/>
  <c r="R1599" i="1"/>
  <c r="D1599" i="1"/>
  <c r="R1598" i="1"/>
  <c r="D1598" i="1"/>
  <c r="R1597" i="1"/>
  <c r="D1597" i="1"/>
  <c r="R1596" i="1"/>
  <c r="D1596" i="1"/>
  <c r="R1595" i="1"/>
  <c r="D1595" i="1"/>
  <c r="R1594" i="1"/>
  <c r="D1594" i="1"/>
  <c r="R1593" i="1"/>
  <c r="D1593" i="1"/>
  <c r="R1592" i="1"/>
  <c r="D1592" i="1"/>
  <c r="R1591" i="1"/>
  <c r="D1591" i="1"/>
  <c r="R1590" i="1"/>
  <c r="D1590" i="1"/>
  <c r="R1589" i="1"/>
  <c r="D1589" i="1"/>
  <c r="R1588" i="1"/>
  <c r="D1588" i="1"/>
  <c r="R1587" i="1"/>
  <c r="D1587" i="1"/>
  <c r="R1586" i="1"/>
  <c r="D1586" i="1"/>
  <c r="R1585" i="1"/>
  <c r="D1585" i="1"/>
  <c r="R1584" i="1"/>
  <c r="D1584" i="1"/>
  <c r="R1583" i="1"/>
  <c r="D1583" i="1"/>
  <c r="R1582" i="1"/>
  <c r="D1582" i="1"/>
  <c r="R1581" i="1"/>
  <c r="D1581" i="1"/>
  <c r="R1580" i="1"/>
  <c r="D1580" i="1"/>
  <c r="R1579" i="1"/>
  <c r="D1579" i="1"/>
  <c r="R1578" i="1"/>
  <c r="D1578" i="1"/>
  <c r="R1577" i="1"/>
  <c r="D1577" i="1"/>
  <c r="R1576" i="1"/>
  <c r="D1576" i="1"/>
  <c r="R1575" i="1"/>
  <c r="D1575" i="1"/>
  <c r="R1574" i="1"/>
  <c r="D1574" i="1"/>
  <c r="R1573" i="1"/>
  <c r="D1573" i="1"/>
  <c r="R1572" i="1"/>
  <c r="D1572" i="1"/>
  <c r="R1571" i="1"/>
  <c r="D1571" i="1"/>
  <c r="R1570" i="1"/>
  <c r="D1570" i="1"/>
  <c r="R1569" i="1"/>
  <c r="D1569" i="1"/>
  <c r="R1568" i="1"/>
  <c r="D1568" i="1"/>
  <c r="R1567" i="1"/>
  <c r="D1567" i="1"/>
  <c r="R1566" i="1"/>
  <c r="D1566" i="1"/>
  <c r="R1565" i="1"/>
  <c r="D1565" i="1"/>
  <c r="R1564" i="1"/>
  <c r="D1564" i="1"/>
  <c r="R1563" i="1"/>
  <c r="D1563" i="1"/>
  <c r="R1562" i="1"/>
  <c r="D1562" i="1"/>
  <c r="R1561" i="1"/>
  <c r="D1561" i="1"/>
  <c r="R1560" i="1"/>
  <c r="D1560" i="1"/>
  <c r="R1559" i="1"/>
  <c r="D1559" i="1"/>
  <c r="R1558" i="1"/>
  <c r="D1558" i="1"/>
  <c r="R1557" i="1"/>
  <c r="D1557" i="1"/>
  <c r="R1556" i="1"/>
  <c r="D1556" i="1"/>
  <c r="R1555" i="1"/>
  <c r="D1555" i="1"/>
  <c r="R1554" i="1"/>
  <c r="D1554" i="1"/>
  <c r="R1553" i="1"/>
  <c r="D1553" i="1"/>
  <c r="R1552" i="1"/>
  <c r="D1552" i="1"/>
  <c r="R1551" i="1"/>
  <c r="D1551" i="1"/>
  <c r="R1550" i="1"/>
  <c r="D1550" i="1"/>
  <c r="R1549" i="1"/>
  <c r="D1549" i="1"/>
  <c r="R1548" i="1"/>
  <c r="D1548" i="1"/>
  <c r="R1547" i="1"/>
  <c r="D1547" i="1"/>
  <c r="R1546" i="1"/>
  <c r="D1546" i="1"/>
  <c r="R1545" i="1"/>
  <c r="D1545" i="1"/>
  <c r="R1544" i="1"/>
  <c r="D1544" i="1"/>
  <c r="R1543" i="1"/>
  <c r="D1543" i="1"/>
  <c r="R1542" i="1"/>
  <c r="D1542" i="1"/>
  <c r="R1541" i="1"/>
  <c r="D1541" i="1"/>
  <c r="R1540" i="1"/>
  <c r="D1540" i="1"/>
  <c r="R1539" i="1"/>
  <c r="D1539" i="1"/>
  <c r="R1538" i="1"/>
  <c r="D1538" i="1"/>
  <c r="R1537" i="1"/>
  <c r="D1537" i="1"/>
  <c r="R1536" i="1"/>
  <c r="D1536" i="1"/>
  <c r="R1535" i="1"/>
  <c r="D1535" i="1"/>
  <c r="R1534" i="1"/>
  <c r="D1534" i="1"/>
  <c r="R1533" i="1"/>
  <c r="D1533" i="1"/>
  <c r="R1532" i="1"/>
  <c r="D1532" i="1"/>
  <c r="R1531" i="1"/>
  <c r="D1531" i="1"/>
  <c r="R1530" i="1"/>
  <c r="D1530" i="1"/>
  <c r="R1529" i="1"/>
  <c r="D1529" i="1"/>
  <c r="R1528" i="1"/>
  <c r="D1528" i="1"/>
  <c r="R1527" i="1"/>
  <c r="D1527" i="1"/>
  <c r="R1526" i="1"/>
  <c r="D1526" i="1"/>
  <c r="R1525" i="1"/>
  <c r="D1525" i="1"/>
  <c r="R1524" i="1"/>
  <c r="D1524" i="1"/>
  <c r="R1523" i="1"/>
  <c r="D1523" i="1"/>
  <c r="R1522" i="1"/>
  <c r="D1522" i="1"/>
  <c r="R1521" i="1"/>
  <c r="D1521" i="1"/>
  <c r="R1520" i="1"/>
  <c r="D1520" i="1"/>
  <c r="R1519" i="1"/>
  <c r="D1519" i="1"/>
  <c r="R1518" i="1"/>
  <c r="D1518" i="1"/>
  <c r="R1517" i="1"/>
  <c r="D1517" i="1"/>
  <c r="R1516" i="1"/>
  <c r="D1516" i="1"/>
  <c r="R1515" i="1"/>
  <c r="D1515" i="1"/>
  <c r="R1514" i="1"/>
  <c r="D1514" i="1"/>
  <c r="R1513" i="1"/>
  <c r="D1513" i="1"/>
  <c r="R1512" i="1"/>
  <c r="D1512" i="1"/>
  <c r="R1511" i="1"/>
  <c r="D1511" i="1"/>
  <c r="R1510" i="1"/>
  <c r="D1510" i="1"/>
  <c r="R1509" i="1"/>
  <c r="D1509" i="1"/>
  <c r="R1508" i="1"/>
  <c r="D1508" i="1"/>
  <c r="R1507" i="1"/>
  <c r="D1507" i="1"/>
  <c r="R1506" i="1"/>
  <c r="D1506" i="1"/>
  <c r="R1505" i="1"/>
  <c r="D1505" i="1"/>
  <c r="R1504" i="1"/>
  <c r="D1504" i="1"/>
  <c r="R1503" i="1"/>
  <c r="D1503" i="1"/>
  <c r="R1502" i="1"/>
  <c r="D1502" i="1"/>
  <c r="R1501" i="1"/>
  <c r="D1501" i="1"/>
  <c r="R1500" i="1"/>
  <c r="D1500" i="1"/>
  <c r="R1499" i="1"/>
  <c r="D1499" i="1"/>
  <c r="R1498" i="1"/>
  <c r="D1498" i="1"/>
  <c r="R1497" i="1"/>
  <c r="D1497" i="1"/>
  <c r="R1496" i="1"/>
  <c r="D1496" i="1"/>
  <c r="R1495" i="1"/>
  <c r="D1495" i="1"/>
  <c r="R1494" i="1"/>
  <c r="D1494" i="1"/>
  <c r="R1493" i="1"/>
  <c r="D1493" i="1"/>
  <c r="R1492" i="1"/>
  <c r="D1492" i="1"/>
  <c r="R1491" i="1"/>
  <c r="D1491" i="1"/>
  <c r="R1490" i="1"/>
  <c r="D1490" i="1"/>
  <c r="R1489" i="1"/>
  <c r="D1489" i="1"/>
  <c r="R1488" i="1"/>
  <c r="D1488" i="1"/>
  <c r="R1487" i="1"/>
  <c r="D1487" i="1"/>
  <c r="R1486" i="1"/>
  <c r="D1486" i="1"/>
  <c r="R1485" i="1"/>
  <c r="D1485" i="1"/>
  <c r="R1484" i="1"/>
  <c r="D1484" i="1"/>
  <c r="R1483" i="1"/>
  <c r="D1483" i="1"/>
  <c r="R1482" i="1"/>
  <c r="D1482" i="1"/>
  <c r="R1481" i="1"/>
  <c r="D1481" i="1"/>
  <c r="R1480" i="1"/>
  <c r="D1480" i="1"/>
  <c r="R1479" i="1"/>
  <c r="D1479" i="1"/>
  <c r="R1478" i="1"/>
  <c r="D1478" i="1"/>
  <c r="R1477" i="1"/>
  <c r="D1477" i="1"/>
  <c r="R1476" i="1"/>
  <c r="D1476" i="1"/>
  <c r="R1475" i="1"/>
  <c r="D1475" i="1"/>
  <c r="R1474" i="1"/>
  <c r="D1474" i="1"/>
  <c r="R1473" i="1"/>
  <c r="D1473" i="1"/>
  <c r="R1472" i="1"/>
  <c r="D1472" i="1"/>
  <c r="R1471" i="1"/>
  <c r="D1471" i="1"/>
  <c r="R1470" i="1"/>
  <c r="D1470" i="1"/>
  <c r="R1469" i="1"/>
  <c r="D1469" i="1"/>
  <c r="R1468" i="1"/>
  <c r="D1468" i="1"/>
  <c r="R1467" i="1"/>
  <c r="D1467" i="1"/>
  <c r="R1466" i="1"/>
  <c r="D1466" i="1"/>
  <c r="R1465" i="1"/>
  <c r="D1465" i="1"/>
  <c r="R1464" i="1"/>
  <c r="D1464" i="1"/>
  <c r="R1463" i="1"/>
  <c r="D1463" i="1"/>
  <c r="R1462" i="1"/>
  <c r="D1462" i="1"/>
  <c r="R1461" i="1"/>
  <c r="D1461" i="1"/>
  <c r="R1460" i="1"/>
  <c r="D1460" i="1"/>
  <c r="R1459" i="1"/>
  <c r="D1459" i="1"/>
  <c r="R1458" i="1"/>
  <c r="D1458" i="1"/>
  <c r="R1457" i="1"/>
  <c r="D1457" i="1"/>
  <c r="R1456" i="1"/>
  <c r="D1456" i="1"/>
  <c r="R1455" i="1"/>
  <c r="D1455" i="1"/>
  <c r="R1454" i="1"/>
  <c r="D1454" i="1"/>
  <c r="R1453" i="1"/>
  <c r="D1453" i="1"/>
  <c r="R1452" i="1"/>
  <c r="D1452" i="1"/>
  <c r="R1451" i="1"/>
  <c r="D1451" i="1"/>
  <c r="R1450" i="1"/>
  <c r="D1450" i="1"/>
  <c r="R1449" i="1"/>
  <c r="D1449" i="1"/>
  <c r="R1448" i="1"/>
  <c r="D1448" i="1"/>
  <c r="R1447" i="1"/>
  <c r="D1447" i="1"/>
  <c r="R1446" i="1"/>
  <c r="D1446" i="1"/>
  <c r="R1445" i="1"/>
  <c r="D1445" i="1"/>
  <c r="R1444" i="1"/>
  <c r="D1444" i="1"/>
  <c r="R1443" i="1"/>
  <c r="D1443" i="1"/>
  <c r="R1442" i="1"/>
  <c r="D1442" i="1"/>
  <c r="R1441" i="1"/>
  <c r="D1441" i="1"/>
  <c r="R1440" i="1"/>
  <c r="D1440" i="1"/>
  <c r="R1439" i="1"/>
  <c r="D1439" i="1"/>
  <c r="R1438" i="1"/>
  <c r="D1438" i="1"/>
  <c r="R1437" i="1"/>
  <c r="D1437" i="1"/>
  <c r="R1436" i="1"/>
  <c r="D1436" i="1"/>
  <c r="R1435" i="1"/>
  <c r="D1435" i="1"/>
  <c r="R1434" i="1"/>
  <c r="D1434" i="1"/>
  <c r="R1433" i="1"/>
  <c r="D1433" i="1"/>
  <c r="R1432" i="1"/>
  <c r="D1432" i="1"/>
  <c r="R1431" i="1"/>
  <c r="D1431" i="1"/>
  <c r="R1430" i="1"/>
  <c r="D1430" i="1"/>
  <c r="R1429" i="1"/>
  <c r="D1429" i="1"/>
  <c r="R1428" i="1"/>
  <c r="D1428" i="1"/>
  <c r="R1427" i="1"/>
  <c r="D1427" i="1"/>
  <c r="R1426" i="1"/>
  <c r="D1426" i="1"/>
  <c r="R1425" i="1"/>
  <c r="D1425" i="1"/>
  <c r="R1424" i="1"/>
  <c r="D1424" i="1"/>
  <c r="R1423" i="1"/>
  <c r="D1423" i="1"/>
  <c r="R1422" i="1"/>
  <c r="D1422" i="1"/>
  <c r="R1421" i="1"/>
  <c r="D1421" i="1"/>
  <c r="R1420" i="1"/>
  <c r="D1420" i="1"/>
  <c r="R1419" i="1"/>
  <c r="D1419" i="1"/>
  <c r="R1418" i="1"/>
  <c r="D1418" i="1"/>
  <c r="R1417" i="1"/>
  <c r="D1417" i="1"/>
  <c r="R1416" i="1"/>
  <c r="D1416" i="1"/>
  <c r="R1415" i="1"/>
  <c r="D1415" i="1"/>
  <c r="R1414" i="1"/>
  <c r="D1414" i="1"/>
  <c r="R1413" i="1"/>
  <c r="D1413" i="1"/>
  <c r="R1412" i="1"/>
  <c r="D1412" i="1"/>
  <c r="R1411" i="1"/>
  <c r="D1411" i="1"/>
  <c r="R1410" i="1"/>
  <c r="D1410" i="1"/>
  <c r="R1409" i="1"/>
  <c r="D1409" i="1"/>
  <c r="R1408" i="1"/>
  <c r="D1408" i="1"/>
  <c r="R1407" i="1"/>
  <c r="D1407" i="1"/>
  <c r="R1406" i="1"/>
  <c r="D1406" i="1"/>
  <c r="R1405" i="1"/>
  <c r="D1405" i="1"/>
  <c r="R1404" i="1"/>
  <c r="D1404" i="1"/>
  <c r="R1403" i="1"/>
  <c r="D1403" i="1"/>
  <c r="R1402" i="1"/>
  <c r="D1402" i="1"/>
  <c r="R1401" i="1"/>
  <c r="D1401" i="1"/>
  <c r="R1400" i="1"/>
  <c r="D1400" i="1"/>
  <c r="R1399" i="1"/>
  <c r="D1399" i="1"/>
  <c r="R1398" i="1"/>
  <c r="D1398" i="1"/>
  <c r="R1397" i="1"/>
  <c r="D1397" i="1"/>
  <c r="R1396" i="1"/>
  <c r="D1396" i="1"/>
  <c r="R1395" i="1"/>
  <c r="D1395" i="1"/>
  <c r="R1394" i="1"/>
  <c r="D1394" i="1"/>
  <c r="R1393" i="1"/>
  <c r="D1393" i="1"/>
  <c r="R1392" i="1"/>
  <c r="D1392" i="1"/>
  <c r="R1391" i="1"/>
  <c r="D1391" i="1"/>
  <c r="R1390" i="1"/>
  <c r="D1390" i="1"/>
  <c r="R1389" i="1"/>
  <c r="D1389" i="1"/>
  <c r="R1388" i="1"/>
  <c r="D1388" i="1"/>
  <c r="R1387" i="1"/>
  <c r="D1387" i="1"/>
  <c r="R1386" i="1"/>
  <c r="D1386" i="1"/>
  <c r="R1385" i="1"/>
  <c r="D1385" i="1"/>
  <c r="R1384" i="1"/>
  <c r="D1384" i="1"/>
  <c r="R1383" i="1"/>
  <c r="D1383" i="1"/>
  <c r="R1382" i="1"/>
  <c r="D1382" i="1"/>
  <c r="R1381" i="1"/>
  <c r="D1381" i="1"/>
  <c r="R1380" i="1"/>
  <c r="D1380" i="1"/>
  <c r="R1379" i="1"/>
  <c r="D1379" i="1"/>
  <c r="R1378" i="1"/>
  <c r="D1378" i="1"/>
  <c r="R1377" i="1"/>
  <c r="D1377" i="1"/>
  <c r="R1376" i="1"/>
  <c r="D1376" i="1"/>
  <c r="R1375" i="1"/>
  <c r="D1375" i="1"/>
  <c r="R1374" i="1"/>
  <c r="D1374" i="1"/>
  <c r="R1373" i="1"/>
  <c r="D1373" i="1"/>
  <c r="R1372" i="1"/>
  <c r="D1372" i="1"/>
  <c r="R1371" i="1"/>
  <c r="D1371" i="1"/>
  <c r="R1370" i="1"/>
  <c r="D1370" i="1"/>
  <c r="R1369" i="1"/>
  <c r="D1369" i="1"/>
  <c r="R1368" i="1"/>
  <c r="D1368" i="1"/>
  <c r="R1367" i="1"/>
  <c r="D1367" i="1"/>
  <c r="R1366" i="1"/>
  <c r="D1366" i="1"/>
  <c r="R1365" i="1"/>
  <c r="D1365" i="1"/>
  <c r="R1364" i="1"/>
  <c r="D1364" i="1"/>
  <c r="R1363" i="1"/>
  <c r="D1363" i="1"/>
  <c r="R1362" i="1"/>
  <c r="D1362" i="1"/>
  <c r="R1361" i="1"/>
  <c r="D1361" i="1"/>
  <c r="R1360" i="1"/>
  <c r="D1360" i="1"/>
  <c r="R1359" i="1"/>
  <c r="D1359" i="1"/>
  <c r="R1358" i="1"/>
  <c r="D1358" i="1"/>
  <c r="R1357" i="1"/>
  <c r="D1357" i="1"/>
  <c r="R1356" i="1"/>
  <c r="D1356" i="1"/>
  <c r="R1355" i="1"/>
  <c r="D1355" i="1"/>
  <c r="R1354" i="1"/>
  <c r="D1354" i="1"/>
  <c r="R1353" i="1"/>
  <c r="D1353" i="1"/>
  <c r="R1352" i="1"/>
  <c r="D1352" i="1"/>
  <c r="R1351" i="1"/>
  <c r="D1351" i="1"/>
  <c r="R1350" i="1"/>
  <c r="D1350" i="1"/>
  <c r="R1349" i="1"/>
  <c r="D1349" i="1"/>
  <c r="R1348" i="1"/>
  <c r="D1348" i="1"/>
  <c r="R1347" i="1"/>
  <c r="D1347" i="1"/>
  <c r="R1346" i="1"/>
  <c r="D1346" i="1"/>
  <c r="R1345" i="1"/>
  <c r="D1345" i="1"/>
  <c r="R1344" i="1"/>
  <c r="D1344" i="1"/>
  <c r="R1343" i="1"/>
  <c r="D1343" i="1"/>
  <c r="R1342" i="1"/>
  <c r="D1342" i="1"/>
  <c r="R1341" i="1"/>
  <c r="D1341" i="1"/>
  <c r="R1340" i="1"/>
  <c r="D1340" i="1"/>
  <c r="R1339" i="1"/>
  <c r="D1339" i="1"/>
  <c r="R1338" i="1"/>
  <c r="D1338" i="1"/>
  <c r="R1337" i="1"/>
  <c r="D1337" i="1"/>
  <c r="R1336" i="1"/>
  <c r="D1336" i="1"/>
  <c r="R1335" i="1"/>
  <c r="D1335" i="1"/>
  <c r="R1334" i="1"/>
  <c r="D1334" i="1"/>
  <c r="R1333" i="1"/>
  <c r="D1333" i="1"/>
  <c r="R1332" i="1"/>
  <c r="D1332" i="1"/>
  <c r="R1331" i="1"/>
  <c r="D1331" i="1"/>
  <c r="R1330" i="1"/>
  <c r="D1330" i="1"/>
  <c r="R1329" i="1"/>
  <c r="D1329" i="1"/>
  <c r="R1328" i="1"/>
  <c r="D1328" i="1"/>
  <c r="R1327" i="1"/>
  <c r="D1327" i="1"/>
  <c r="R1326" i="1"/>
  <c r="D1326" i="1"/>
  <c r="R1325" i="1"/>
  <c r="D1325" i="1"/>
  <c r="R1324" i="1"/>
  <c r="D1324" i="1"/>
  <c r="R1323" i="1"/>
  <c r="D1323" i="1"/>
  <c r="R1322" i="1"/>
  <c r="D1322" i="1"/>
  <c r="R1321" i="1"/>
  <c r="D1321" i="1"/>
  <c r="R1320" i="1"/>
  <c r="D1320" i="1"/>
  <c r="R1319" i="1"/>
  <c r="D1319" i="1"/>
  <c r="R1318" i="1"/>
  <c r="D1318" i="1"/>
  <c r="R1317" i="1"/>
  <c r="D1317" i="1"/>
  <c r="R1316" i="1"/>
  <c r="D1316" i="1"/>
  <c r="R1315" i="1"/>
  <c r="D1315" i="1"/>
  <c r="R1314" i="1"/>
  <c r="D1314" i="1"/>
  <c r="R1313" i="1"/>
  <c r="D1313" i="1"/>
  <c r="R1312" i="1"/>
  <c r="D1312" i="1"/>
  <c r="R1311" i="1"/>
  <c r="D1311" i="1"/>
  <c r="R1310" i="1"/>
  <c r="D1310" i="1"/>
  <c r="R1309" i="1"/>
  <c r="D1309" i="1"/>
  <c r="R1308" i="1"/>
  <c r="D1308" i="1"/>
  <c r="R1307" i="1"/>
  <c r="D1307" i="1"/>
  <c r="R1306" i="1"/>
  <c r="D1306" i="1"/>
  <c r="R1305" i="1"/>
  <c r="D1305" i="1"/>
  <c r="R1304" i="1"/>
  <c r="D1304" i="1"/>
  <c r="R1303" i="1"/>
  <c r="D1303" i="1"/>
  <c r="R1302" i="1"/>
  <c r="D1302" i="1"/>
  <c r="R1301" i="1"/>
  <c r="D1301" i="1"/>
  <c r="R1300" i="1"/>
  <c r="D1300" i="1"/>
  <c r="R1299" i="1"/>
  <c r="D1299" i="1"/>
  <c r="R1298" i="1"/>
  <c r="D1298" i="1"/>
  <c r="R1297" i="1"/>
  <c r="D1297" i="1"/>
  <c r="R1296" i="1"/>
  <c r="D1296" i="1"/>
  <c r="R1295" i="1"/>
  <c r="D1295" i="1"/>
  <c r="R1294" i="1"/>
  <c r="D1294" i="1"/>
  <c r="R1293" i="1"/>
  <c r="D1293" i="1"/>
  <c r="R1292" i="1"/>
  <c r="D1292" i="1"/>
  <c r="R1291" i="1"/>
  <c r="D1291" i="1"/>
  <c r="R1290" i="1"/>
  <c r="D1290" i="1"/>
  <c r="R1289" i="1"/>
  <c r="D1289" i="1"/>
  <c r="R1288" i="1"/>
  <c r="D1288" i="1"/>
  <c r="R1287" i="1"/>
  <c r="D1287" i="1"/>
  <c r="R1286" i="1"/>
  <c r="D1286" i="1"/>
  <c r="R1285" i="1"/>
  <c r="D1285" i="1"/>
  <c r="R1284" i="1"/>
  <c r="D1284" i="1"/>
  <c r="R1283" i="1"/>
  <c r="D1283" i="1"/>
  <c r="R1282" i="1"/>
  <c r="D1282" i="1"/>
  <c r="R1281" i="1"/>
  <c r="D1281" i="1"/>
  <c r="R1280" i="1"/>
  <c r="D1280" i="1"/>
  <c r="R1279" i="1"/>
  <c r="D1279" i="1"/>
  <c r="R1278" i="1"/>
  <c r="D1278" i="1"/>
  <c r="R1277" i="1"/>
  <c r="D1277" i="1"/>
  <c r="R1276" i="1"/>
  <c r="D1276" i="1"/>
  <c r="R1275" i="1"/>
  <c r="D1275" i="1"/>
  <c r="R1274" i="1"/>
  <c r="D1274" i="1"/>
  <c r="R1273" i="1"/>
  <c r="D1273" i="1"/>
  <c r="R1272" i="1"/>
  <c r="D1272" i="1"/>
  <c r="R1271" i="1"/>
  <c r="D1271" i="1"/>
  <c r="R1270" i="1"/>
  <c r="D1270" i="1"/>
  <c r="R1269" i="1"/>
  <c r="D1269" i="1"/>
  <c r="R1268" i="1"/>
  <c r="D1268" i="1"/>
  <c r="R1267" i="1"/>
  <c r="D1267" i="1"/>
  <c r="R1266" i="1"/>
  <c r="D1266" i="1"/>
  <c r="R1265" i="1"/>
  <c r="D1265" i="1"/>
  <c r="R1264" i="1"/>
  <c r="D1264" i="1"/>
  <c r="R1263" i="1"/>
  <c r="D1263" i="1"/>
  <c r="R1262" i="1"/>
  <c r="D1262" i="1"/>
  <c r="R1261" i="1"/>
  <c r="D1261" i="1"/>
  <c r="R1260" i="1"/>
  <c r="D1260" i="1"/>
  <c r="R1259" i="1"/>
  <c r="D1259" i="1"/>
  <c r="R1258" i="1"/>
  <c r="D1258" i="1"/>
  <c r="R1257" i="1"/>
  <c r="D1257" i="1"/>
  <c r="R1256" i="1"/>
  <c r="D1256" i="1"/>
  <c r="R1255" i="1"/>
  <c r="D1255" i="1"/>
  <c r="R1254" i="1"/>
  <c r="D1254" i="1"/>
  <c r="R1253" i="1"/>
  <c r="D1253" i="1"/>
  <c r="R1252" i="1"/>
  <c r="D1252" i="1"/>
  <c r="R1251" i="1"/>
  <c r="D1251" i="1"/>
  <c r="R1250" i="1"/>
  <c r="D1250" i="1"/>
  <c r="R1249" i="1"/>
  <c r="D1249" i="1"/>
  <c r="R1248" i="1"/>
  <c r="D1248" i="1"/>
  <c r="R1247" i="1"/>
  <c r="D1247" i="1"/>
  <c r="R1246" i="1"/>
  <c r="D1246" i="1"/>
  <c r="R1245" i="1"/>
  <c r="D1245" i="1"/>
  <c r="R1244" i="1"/>
  <c r="D1244" i="1"/>
  <c r="R1243" i="1"/>
  <c r="D1243" i="1"/>
  <c r="R1242" i="1"/>
  <c r="D1242" i="1"/>
  <c r="R1241" i="1"/>
  <c r="D1241" i="1"/>
  <c r="R1240" i="1"/>
  <c r="D1240" i="1"/>
  <c r="R1239" i="1"/>
  <c r="D1239" i="1"/>
  <c r="R1238" i="1"/>
  <c r="D1238" i="1"/>
  <c r="R1237" i="1"/>
  <c r="D1237" i="1"/>
  <c r="R1236" i="1"/>
  <c r="D1236" i="1"/>
  <c r="R1235" i="1"/>
  <c r="D1235" i="1"/>
  <c r="R1234" i="1"/>
  <c r="D1234" i="1"/>
  <c r="R1233" i="1"/>
  <c r="D1233" i="1"/>
  <c r="R1232" i="1"/>
  <c r="D1232" i="1"/>
  <c r="R1231" i="1"/>
  <c r="D1231" i="1"/>
  <c r="R1230" i="1"/>
  <c r="D1230" i="1"/>
  <c r="R1229" i="1"/>
  <c r="D1229" i="1"/>
  <c r="R1228" i="1"/>
  <c r="D1228" i="1"/>
  <c r="R1227" i="1"/>
  <c r="D1227" i="1"/>
  <c r="R1226" i="1"/>
  <c r="D1226" i="1"/>
  <c r="R1225" i="1"/>
  <c r="D1225" i="1"/>
  <c r="R1224" i="1"/>
  <c r="D1224" i="1"/>
  <c r="R1223" i="1"/>
  <c r="D1223" i="1"/>
  <c r="R1222" i="1"/>
  <c r="D1222" i="1"/>
  <c r="R1221" i="1"/>
  <c r="D1221" i="1"/>
  <c r="R1220" i="1"/>
  <c r="D1220" i="1"/>
  <c r="R1219" i="1"/>
  <c r="D1219" i="1"/>
  <c r="R1218" i="1"/>
  <c r="D1218" i="1"/>
  <c r="R1217" i="1"/>
  <c r="D1217" i="1"/>
  <c r="R1216" i="1"/>
  <c r="D1216" i="1"/>
  <c r="R1215" i="1"/>
  <c r="D1215" i="1"/>
  <c r="R1214" i="1"/>
  <c r="D1214" i="1"/>
  <c r="R1213" i="1"/>
  <c r="D1213" i="1"/>
  <c r="R1212" i="1"/>
  <c r="D1212" i="1"/>
  <c r="R1211" i="1"/>
  <c r="D1211" i="1"/>
  <c r="R1210" i="1"/>
  <c r="D1210" i="1"/>
  <c r="R1209" i="1"/>
  <c r="D1209" i="1"/>
  <c r="R1208" i="1"/>
  <c r="D1208" i="1"/>
  <c r="R1207" i="1"/>
  <c r="D1207" i="1"/>
  <c r="R1206" i="1"/>
  <c r="D1206" i="1"/>
  <c r="R1205" i="1"/>
  <c r="D1205" i="1"/>
  <c r="R1204" i="1"/>
  <c r="D1204" i="1"/>
  <c r="R1203" i="1"/>
  <c r="D1203" i="1"/>
  <c r="R1202" i="1"/>
  <c r="D1202" i="1"/>
  <c r="R1201" i="1"/>
  <c r="D1201" i="1"/>
  <c r="R1200" i="1"/>
  <c r="D1200" i="1"/>
  <c r="R1199" i="1"/>
  <c r="D1199" i="1"/>
  <c r="R1198" i="1"/>
  <c r="D1198" i="1"/>
  <c r="R1197" i="1"/>
  <c r="D1197" i="1"/>
  <c r="R1196" i="1"/>
  <c r="D1196" i="1"/>
  <c r="R1195" i="1"/>
  <c r="D1195" i="1"/>
  <c r="R1194" i="1"/>
  <c r="D1194" i="1"/>
  <c r="R1193" i="1"/>
  <c r="D1193" i="1"/>
  <c r="R1192" i="1"/>
  <c r="D1192" i="1"/>
  <c r="R1191" i="1"/>
  <c r="D1191" i="1"/>
  <c r="R1190" i="1"/>
  <c r="D1190" i="1"/>
  <c r="R1189" i="1"/>
  <c r="D1189" i="1"/>
  <c r="R1188" i="1"/>
  <c r="D1188" i="1"/>
  <c r="R1187" i="1"/>
  <c r="D1187" i="1"/>
  <c r="R1186" i="1"/>
  <c r="D1186" i="1"/>
  <c r="R1185" i="1"/>
  <c r="D1185" i="1"/>
  <c r="R1184" i="1"/>
  <c r="D1184" i="1"/>
  <c r="R1183" i="1"/>
  <c r="D1183" i="1"/>
  <c r="R1182" i="1"/>
  <c r="D1182" i="1"/>
  <c r="R1181" i="1"/>
  <c r="D1181" i="1"/>
  <c r="R1180" i="1"/>
  <c r="D1180" i="1"/>
  <c r="R1179" i="1"/>
  <c r="D1179" i="1"/>
  <c r="R1178" i="1"/>
  <c r="D1178" i="1"/>
  <c r="R1177" i="1"/>
  <c r="D1177" i="1"/>
  <c r="R1176" i="1"/>
  <c r="D1176" i="1"/>
  <c r="R1175" i="1"/>
  <c r="D1175" i="1"/>
  <c r="R1174" i="1"/>
  <c r="D1174" i="1"/>
  <c r="R1173" i="1"/>
  <c r="D1173" i="1"/>
  <c r="R1172" i="1"/>
  <c r="D1172" i="1"/>
  <c r="R1171" i="1"/>
  <c r="D1171" i="1"/>
  <c r="R1170" i="1"/>
  <c r="D1170" i="1"/>
  <c r="R1169" i="1"/>
  <c r="D1169" i="1"/>
  <c r="R1168" i="1"/>
  <c r="D1168" i="1"/>
  <c r="R1167" i="1"/>
  <c r="D1167" i="1"/>
  <c r="R1166" i="1"/>
  <c r="D1166" i="1"/>
  <c r="R1165" i="1"/>
  <c r="D1165" i="1"/>
  <c r="R1164" i="1"/>
  <c r="D1164" i="1"/>
  <c r="R1163" i="1"/>
  <c r="D1163" i="1"/>
  <c r="R1162" i="1"/>
  <c r="D1162" i="1"/>
  <c r="R1161" i="1"/>
  <c r="D1161" i="1"/>
  <c r="R1160" i="1"/>
  <c r="D1160" i="1"/>
  <c r="R1159" i="1"/>
  <c r="D1159" i="1"/>
  <c r="R1158" i="1"/>
  <c r="D1158" i="1"/>
  <c r="R1157" i="1"/>
  <c r="D1157" i="1"/>
  <c r="R1156" i="1"/>
  <c r="D1156" i="1"/>
  <c r="R1155" i="1"/>
  <c r="D1155" i="1"/>
  <c r="R1154" i="1"/>
  <c r="D1154" i="1"/>
  <c r="R1153" i="1"/>
  <c r="D1153" i="1"/>
  <c r="R1152" i="1"/>
  <c r="D1152" i="1"/>
  <c r="R1151" i="1"/>
  <c r="D1151" i="1"/>
  <c r="R1150" i="1"/>
  <c r="D1150" i="1"/>
  <c r="R1149" i="1"/>
  <c r="D1149" i="1"/>
  <c r="R1148" i="1"/>
  <c r="D1148" i="1"/>
  <c r="R1147" i="1"/>
  <c r="D1147" i="1"/>
  <c r="R1146" i="1"/>
  <c r="D1146" i="1"/>
  <c r="R1145" i="1"/>
  <c r="D1145" i="1"/>
  <c r="R1144" i="1"/>
  <c r="D1144" i="1"/>
  <c r="R1143" i="1"/>
  <c r="D1143" i="1"/>
  <c r="R1142" i="1"/>
  <c r="D1142" i="1"/>
  <c r="R1141" i="1"/>
  <c r="D1141" i="1"/>
  <c r="R1140" i="1"/>
  <c r="D1140" i="1"/>
  <c r="R1139" i="1"/>
  <c r="D1139" i="1"/>
  <c r="R1138" i="1"/>
  <c r="D1138" i="1"/>
  <c r="R1137" i="1"/>
  <c r="D1137" i="1"/>
  <c r="R1136" i="1"/>
  <c r="D1136" i="1"/>
  <c r="R1135" i="1"/>
  <c r="D1135" i="1"/>
  <c r="R1134" i="1"/>
  <c r="D1134" i="1"/>
  <c r="R1133" i="1"/>
  <c r="D1133" i="1"/>
  <c r="R1132" i="1"/>
  <c r="D1132" i="1"/>
  <c r="R1131" i="1"/>
  <c r="D1131" i="1"/>
  <c r="R1130" i="1"/>
  <c r="D1130" i="1"/>
  <c r="R1129" i="1"/>
  <c r="D1129" i="1"/>
  <c r="R1128" i="1"/>
  <c r="D1128" i="1"/>
  <c r="R1127" i="1"/>
  <c r="D1127" i="1"/>
  <c r="R1126" i="1"/>
  <c r="D1126" i="1"/>
  <c r="R1125" i="1"/>
  <c r="D1125" i="1"/>
  <c r="R1124" i="1"/>
  <c r="D1124" i="1"/>
  <c r="R1123" i="1"/>
  <c r="D1123" i="1"/>
  <c r="R1122" i="1"/>
  <c r="D1122" i="1"/>
  <c r="R1121" i="1"/>
  <c r="D1121" i="1"/>
  <c r="R1120" i="1"/>
  <c r="D1120" i="1"/>
  <c r="R1119" i="1"/>
  <c r="D1119" i="1"/>
  <c r="R1118" i="1"/>
  <c r="D1118" i="1"/>
  <c r="R1117" i="1"/>
  <c r="D1117" i="1"/>
  <c r="R1116" i="1"/>
  <c r="D1116" i="1"/>
  <c r="R1115" i="1"/>
  <c r="D1115" i="1"/>
  <c r="R1114" i="1"/>
  <c r="D1114" i="1"/>
  <c r="R1113" i="1"/>
  <c r="D1113" i="1"/>
  <c r="R1112" i="1"/>
  <c r="D1112" i="1"/>
  <c r="R1111" i="1"/>
  <c r="D1111" i="1"/>
  <c r="R1110" i="1"/>
  <c r="D1110" i="1"/>
  <c r="R1109" i="1"/>
  <c r="D1109" i="1"/>
  <c r="R1108" i="1"/>
  <c r="D1108" i="1"/>
  <c r="R1107" i="1"/>
  <c r="D1107" i="1"/>
  <c r="R1106" i="1"/>
  <c r="D1106" i="1"/>
  <c r="R1105" i="1"/>
  <c r="D1105" i="1"/>
  <c r="R1104" i="1"/>
  <c r="D1104" i="1"/>
  <c r="R1103" i="1"/>
  <c r="D1103" i="1"/>
  <c r="R1102" i="1"/>
  <c r="D1102" i="1"/>
  <c r="R1101" i="1"/>
  <c r="D1101" i="1"/>
  <c r="R1100" i="1"/>
  <c r="D1100" i="1"/>
  <c r="R1099" i="1"/>
  <c r="D1099" i="1"/>
  <c r="R1098" i="1"/>
  <c r="D1098" i="1"/>
  <c r="R1097" i="1"/>
  <c r="D1097" i="1"/>
  <c r="R1096" i="1"/>
  <c r="D1096" i="1"/>
  <c r="R1095" i="1"/>
  <c r="D1095" i="1"/>
  <c r="R1094" i="1"/>
  <c r="D1094" i="1"/>
  <c r="R1093" i="1"/>
  <c r="D1093" i="1"/>
  <c r="R1092" i="1"/>
  <c r="D1092" i="1"/>
  <c r="R1091" i="1"/>
  <c r="D1091" i="1"/>
  <c r="R1090" i="1"/>
  <c r="D1090" i="1"/>
  <c r="R1089" i="1"/>
  <c r="D1089" i="1"/>
  <c r="R1088" i="1"/>
  <c r="D1088" i="1"/>
  <c r="R1087" i="1"/>
  <c r="D1087" i="1"/>
  <c r="R1086" i="1"/>
  <c r="D1086" i="1"/>
  <c r="R1085" i="1"/>
  <c r="D1085" i="1"/>
  <c r="R1084" i="1"/>
  <c r="D1084" i="1"/>
  <c r="R1083" i="1"/>
  <c r="D1083" i="1"/>
  <c r="R1082" i="1"/>
  <c r="D1082" i="1"/>
  <c r="R1081" i="1"/>
  <c r="D1081" i="1"/>
  <c r="R1080" i="1"/>
  <c r="D1080" i="1"/>
  <c r="R1079" i="1"/>
  <c r="D1079" i="1"/>
  <c r="R1078" i="1"/>
  <c r="D1078" i="1"/>
  <c r="R1077" i="1"/>
  <c r="D1077" i="1"/>
  <c r="R1076" i="1"/>
  <c r="D1076" i="1"/>
  <c r="R1075" i="1"/>
  <c r="D1075" i="1"/>
  <c r="R1074" i="1"/>
  <c r="D1074" i="1"/>
  <c r="R1073" i="1"/>
  <c r="D1073" i="1"/>
  <c r="R1072" i="1"/>
  <c r="D1072" i="1"/>
  <c r="R1071" i="1"/>
  <c r="D1071" i="1"/>
  <c r="R1070" i="1"/>
  <c r="D1070" i="1"/>
  <c r="R1069" i="1"/>
  <c r="D1069" i="1"/>
  <c r="R1068" i="1"/>
  <c r="D1068" i="1"/>
  <c r="R1067" i="1"/>
  <c r="D1067" i="1"/>
  <c r="R1066" i="1"/>
  <c r="D1066" i="1"/>
  <c r="R1065" i="1"/>
  <c r="D1065" i="1"/>
  <c r="R1064" i="1"/>
  <c r="D1064" i="1"/>
  <c r="R1063" i="1"/>
  <c r="D1063" i="1"/>
  <c r="R1062" i="1"/>
  <c r="D1062" i="1"/>
  <c r="R1061" i="1"/>
  <c r="D1061" i="1"/>
  <c r="R1060" i="1"/>
  <c r="D1060" i="1"/>
  <c r="R1059" i="1"/>
  <c r="D1059" i="1"/>
  <c r="R1058" i="1"/>
  <c r="D1058" i="1"/>
  <c r="R1057" i="1"/>
  <c r="D1057" i="1"/>
  <c r="R1056" i="1"/>
  <c r="D1056" i="1"/>
  <c r="R1055" i="1"/>
  <c r="D1055" i="1"/>
  <c r="R1054" i="1"/>
  <c r="D1054" i="1"/>
  <c r="R1053" i="1"/>
  <c r="D1053" i="1"/>
  <c r="R1052" i="1"/>
  <c r="D1052" i="1"/>
  <c r="R1051" i="1"/>
  <c r="D1051" i="1"/>
  <c r="R1050" i="1"/>
  <c r="D1050" i="1"/>
  <c r="R1049" i="1"/>
  <c r="D1049" i="1"/>
  <c r="R1048" i="1"/>
  <c r="D1048" i="1"/>
  <c r="R1047" i="1"/>
  <c r="D1047" i="1"/>
  <c r="R1046" i="1"/>
  <c r="D1046" i="1"/>
  <c r="R1045" i="1"/>
  <c r="D1045" i="1"/>
  <c r="R1044" i="1"/>
  <c r="D1044" i="1"/>
  <c r="R1043" i="1"/>
  <c r="D1043" i="1"/>
  <c r="R1042" i="1"/>
  <c r="D1042" i="1"/>
  <c r="R1041" i="1"/>
  <c r="D1041" i="1"/>
  <c r="R1040" i="1"/>
  <c r="D1040" i="1"/>
  <c r="R1039" i="1"/>
  <c r="D1039" i="1"/>
  <c r="R1038" i="1"/>
  <c r="D1038" i="1"/>
  <c r="R1037" i="1"/>
  <c r="D1037" i="1"/>
  <c r="R1036" i="1"/>
  <c r="D1036" i="1"/>
  <c r="R1035" i="1"/>
  <c r="D1035" i="1"/>
  <c r="R1034" i="1"/>
  <c r="D1034" i="1"/>
  <c r="R1033" i="1"/>
  <c r="D1033" i="1"/>
  <c r="R1032" i="1"/>
  <c r="D1032" i="1"/>
  <c r="R1031" i="1"/>
  <c r="D1031" i="1"/>
  <c r="R1030" i="1"/>
  <c r="D1030" i="1"/>
  <c r="R1029" i="1"/>
  <c r="D1029" i="1"/>
  <c r="R1028" i="1"/>
  <c r="D1028" i="1"/>
  <c r="R1027" i="1"/>
  <c r="D1027" i="1"/>
  <c r="R1026" i="1"/>
  <c r="D1026" i="1"/>
  <c r="R1025" i="1"/>
  <c r="D1025" i="1"/>
  <c r="R1024" i="1"/>
  <c r="D1024" i="1"/>
  <c r="R1023" i="1"/>
  <c r="D1023" i="1"/>
  <c r="R1022" i="1"/>
  <c r="D1022" i="1"/>
  <c r="R1021" i="1"/>
  <c r="D1021" i="1"/>
  <c r="R1020" i="1"/>
  <c r="D1020" i="1"/>
  <c r="R1019" i="1"/>
  <c r="D1019" i="1"/>
  <c r="R1018" i="1"/>
  <c r="D1018" i="1"/>
  <c r="R1017" i="1"/>
  <c r="D1017" i="1"/>
  <c r="R1016" i="1"/>
  <c r="D1016" i="1"/>
  <c r="R1015" i="1"/>
  <c r="D1015" i="1"/>
  <c r="R1014" i="1"/>
  <c r="D1014" i="1"/>
  <c r="R1013" i="1"/>
  <c r="D1013" i="1"/>
  <c r="R1012" i="1"/>
  <c r="D1012" i="1"/>
  <c r="R1011" i="1"/>
  <c r="D1011" i="1"/>
  <c r="R1010" i="1"/>
  <c r="D1010" i="1"/>
  <c r="R1009" i="1"/>
  <c r="D1009" i="1"/>
  <c r="R1008" i="1"/>
  <c r="D1008" i="1"/>
  <c r="R1007" i="1"/>
  <c r="D1007" i="1"/>
  <c r="R1006" i="1"/>
  <c r="D1006" i="1"/>
  <c r="R1005" i="1"/>
  <c r="D1005" i="1"/>
  <c r="R1004" i="1"/>
  <c r="D1004" i="1"/>
  <c r="R1003" i="1"/>
  <c r="D1003" i="1"/>
  <c r="R1002" i="1"/>
  <c r="D1002" i="1"/>
  <c r="R1001" i="1"/>
  <c r="D1001" i="1"/>
  <c r="R1000" i="1"/>
  <c r="D1000" i="1"/>
  <c r="R999" i="1"/>
  <c r="D999" i="1"/>
  <c r="R998" i="1"/>
  <c r="D998" i="1"/>
  <c r="R997" i="1"/>
  <c r="D997" i="1"/>
  <c r="R996" i="1"/>
  <c r="D996" i="1"/>
  <c r="R995" i="1"/>
  <c r="D995" i="1"/>
  <c r="R994" i="1"/>
  <c r="D994" i="1"/>
  <c r="R993" i="1"/>
  <c r="D993" i="1"/>
  <c r="R992" i="1"/>
  <c r="D992" i="1"/>
  <c r="R991" i="1"/>
  <c r="D991" i="1"/>
  <c r="R990" i="1"/>
  <c r="D990" i="1"/>
  <c r="R989" i="1"/>
  <c r="D989" i="1"/>
  <c r="R988" i="1"/>
  <c r="D988" i="1"/>
  <c r="R987" i="1"/>
  <c r="D987" i="1"/>
  <c r="R986" i="1"/>
  <c r="D986" i="1"/>
  <c r="R985" i="1"/>
  <c r="D985" i="1"/>
  <c r="R984" i="1"/>
  <c r="D984" i="1"/>
  <c r="R983" i="1"/>
  <c r="D983" i="1"/>
  <c r="R982" i="1"/>
  <c r="D982" i="1"/>
  <c r="R981" i="1"/>
  <c r="D981" i="1"/>
  <c r="R980" i="1"/>
  <c r="D980" i="1"/>
  <c r="R979" i="1"/>
  <c r="D979" i="1"/>
  <c r="R978" i="1"/>
  <c r="D978" i="1"/>
  <c r="R977" i="1"/>
  <c r="D977" i="1"/>
  <c r="R976" i="1"/>
  <c r="D976" i="1"/>
  <c r="R975" i="1"/>
  <c r="D975" i="1"/>
  <c r="R974" i="1"/>
  <c r="D974" i="1"/>
  <c r="R973" i="1"/>
  <c r="D973" i="1"/>
  <c r="R972" i="1"/>
  <c r="D972" i="1"/>
  <c r="R971" i="1"/>
  <c r="D971" i="1"/>
  <c r="R970" i="1"/>
  <c r="D970" i="1"/>
  <c r="R969" i="1"/>
  <c r="D969" i="1"/>
  <c r="R968" i="1"/>
  <c r="D968" i="1"/>
  <c r="R967" i="1"/>
  <c r="D967" i="1"/>
  <c r="R966" i="1"/>
  <c r="D966" i="1"/>
  <c r="R965" i="1"/>
  <c r="D965" i="1"/>
  <c r="R964" i="1"/>
  <c r="D964" i="1"/>
  <c r="R963" i="1"/>
  <c r="D963" i="1"/>
  <c r="R962" i="1"/>
  <c r="D962" i="1"/>
  <c r="R961" i="1"/>
  <c r="D961" i="1"/>
  <c r="R960" i="1"/>
  <c r="D960" i="1"/>
  <c r="R959" i="1"/>
  <c r="D959" i="1"/>
  <c r="R958" i="1"/>
  <c r="D958" i="1"/>
  <c r="R957" i="1"/>
  <c r="D957" i="1"/>
  <c r="R956" i="1"/>
  <c r="D956" i="1"/>
  <c r="R955" i="1"/>
  <c r="D955" i="1"/>
  <c r="R954" i="1"/>
  <c r="D954" i="1"/>
  <c r="R953" i="1"/>
  <c r="D953" i="1"/>
  <c r="R952" i="1"/>
  <c r="D952" i="1"/>
  <c r="R951" i="1"/>
  <c r="D951" i="1"/>
  <c r="R950" i="1"/>
  <c r="D950" i="1"/>
  <c r="R949" i="1"/>
  <c r="D949" i="1"/>
  <c r="R948" i="1"/>
  <c r="D948" i="1"/>
  <c r="R947" i="1"/>
  <c r="D947" i="1"/>
  <c r="R946" i="1"/>
  <c r="D946" i="1"/>
  <c r="R945" i="1"/>
  <c r="D945" i="1"/>
  <c r="R944" i="1"/>
  <c r="D944" i="1"/>
  <c r="R943" i="1"/>
  <c r="D943" i="1"/>
  <c r="R942" i="1"/>
  <c r="D942" i="1"/>
  <c r="R941" i="1"/>
  <c r="D941" i="1"/>
  <c r="R940" i="1"/>
  <c r="D940" i="1"/>
  <c r="R939" i="1"/>
  <c r="D939" i="1"/>
  <c r="R938" i="1"/>
  <c r="D938" i="1"/>
  <c r="R937" i="1"/>
  <c r="D937" i="1"/>
  <c r="R936" i="1"/>
  <c r="D936" i="1"/>
  <c r="R935" i="1"/>
  <c r="D935" i="1"/>
  <c r="R934" i="1"/>
  <c r="D934" i="1"/>
  <c r="R933" i="1"/>
  <c r="D933" i="1"/>
  <c r="R932" i="1"/>
  <c r="D932" i="1"/>
  <c r="R931" i="1"/>
  <c r="D931" i="1"/>
  <c r="R930" i="1"/>
  <c r="D930" i="1"/>
  <c r="R929" i="1"/>
  <c r="D929" i="1"/>
  <c r="R928" i="1"/>
  <c r="D928" i="1"/>
  <c r="R927" i="1"/>
  <c r="D927" i="1"/>
  <c r="R926" i="1"/>
  <c r="D926" i="1"/>
  <c r="R925" i="1"/>
  <c r="D925" i="1"/>
  <c r="R924" i="1"/>
  <c r="D924" i="1"/>
  <c r="R923" i="1"/>
  <c r="D923" i="1"/>
  <c r="R922" i="1"/>
  <c r="D922" i="1"/>
  <c r="R921" i="1"/>
  <c r="D921" i="1"/>
  <c r="R920" i="1"/>
  <c r="D920" i="1"/>
  <c r="R919" i="1"/>
  <c r="D919" i="1"/>
  <c r="R918" i="1"/>
  <c r="D918" i="1"/>
  <c r="R917" i="1"/>
  <c r="D917" i="1"/>
  <c r="R916" i="1"/>
  <c r="D916" i="1"/>
  <c r="R915" i="1"/>
  <c r="D915" i="1"/>
  <c r="R914" i="1"/>
  <c r="D914" i="1"/>
  <c r="R913" i="1"/>
  <c r="D913" i="1"/>
  <c r="R912" i="1"/>
  <c r="D912" i="1"/>
  <c r="R911" i="1"/>
  <c r="D911" i="1"/>
  <c r="R910" i="1"/>
  <c r="D910" i="1"/>
  <c r="R909" i="1"/>
  <c r="D909" i="1"/>
  <c r="R908" i="1"/>
  <c r="D908" i="1"/>
  <c r="R907" i="1"/>
  <c r="D907" i="1"/>
  <c r="R906" i="1"/>
  <c r="D906" i="1"/>
  <c r="R905" i="1"/>
  <c r="D905" i="1"/>
  <c r="R904" i="1"/>
  <c r="D904" i="1"/>
  <c r="R903" i="1"/>
  <c r="D903" i="1"/>
  <c r="R902" i="1"/>
  <c r="D902" i="1"/>
  <c r="R901" i="1"/>
  <c r="D901" i="1"/>
  <c r="R900" i="1"/>
  <c r="D900" i="1"/>
  <c r="R899" i="1"/>
  <c r="D899" i="1"/>
  <c r="R898" i="1"/>
  <c r="D898" i="1"/>
  <c r="R897" i="1"/>
  <c r="D897" i="1"/>
  <c r="R896" i="1"/>
  <c r="D896" i="1"/>
  <c r="R895" i="1"/>
  <c r="D895" i="1"/>
  <c r="R894" i="1"/>
  <c r="D894" i="1"/>
  <c r="R893" i="1"/>
  <c r="D893" i="1"/>
  <c r="R892" i="1"/>
  <c r="D892" i="1"/>
  <c r="R891" i="1"/>
  <c r="D891" i="1"/>
  <c r="R890" i="1"/>
  <c r="D890" i="1"/>
  <c r="R889" i="1"/>
  <c r="D889" i="1"/>
  <c r="R888" i="1"/>
  <c r="D888" i="1"/>
  <c r="R887" i="1"/>
  <c r="D887" i="1"/>
  <c r="R886" i="1"/>
  <c r="D886" i="1"/>
  <c r="R885" i="1"/>
  <c r="D885" i="1"/>
  <c r="R884" i="1"/>
  <c r="D884" i="1"/>
  <c r="R883" i="1"/>
  <c r="D883" i="1"/>
  <c r="R882" i="1"/>
  <c r="D882" i="1"/>
  <c r="R881" i="1"/>
  <c r="D881" i="1"/>
  <c r="R880" i="1"/>
  <c r="D880" i="1"/>
  <c r="R879" i="1"/>
  <c r="D879" i="1"/>
  <c r="R878" i="1"/>
  <c r="D878" i="1"/>
  <c r="R877" i="1"/>
  <c r="D877" i="1"/>
  <c r="R876" i="1"/>
  <c r="D876" i="1"/>
  <c r="R875" i="1"/>
  <c r="D875" i="1"/>
  <c r="R874" i="1"/>
  <c r="D874" i="1"/>
  <c r="R873" i="1"/>
  <c r="D873" i="1"/>
  <c r="R872" i="1"/>
  <c r="D872" i="1"/>
  <c r="R871" i="1"/>
  <c r="D871" i="1"/>
  <c r="R870" i="1"/>
  <c r="D870" i="1"/>
  <c r="R869" i="1"/>
  <c r="D869" i="1"/>
  <c r="R868" i="1"/>
  <c r="D868" i="1"/>
  <c r="R867" i="1"/>
  <c r="D867" i="1"/>
  <c r="R866" i="1"/>
  <c r="D866" i="1"/>
  <c r="R865" i="1"/>
  <c r="D865" i="1"/>
  <c r="R864" i="1"/>
  <c r="D864" i="1"/>
  <c r="R863" i="1"/>
  <c r="D863" i="1"/>
  <c r="R862" i="1"/>
  <c r="D862" i="1"/>
  <c r="R861" i="1"/>
  <c r="D861" i="1"/>
  <c r="R860" i="1"/>
  <c r="D860" i="1"/>
  <c r="R859" i="1"/>
  <c r="D859" i="1"/>
  <c r="R858" i="1"/>
  <c r="D858" i="1"/>
  <c r="R857" i="1"/>
  <c r="D857" i="1"/>
  <c r="R856" i="1"/>
  <c r="D856" i="1"/>
  <c r="R855" i="1"/>
  <c r="D855" i="1"/>
  <c r="R854" i="1"/>
  <c r="D854" i="1"/>
  <c r="R853" i="1"/>
  <c r="D853" i="1"/>
  <c r="R852" i="1"/>
  <c r="D852" i="1"/>
  <c r="R851" i="1"/>
  <c r="D851" i="1"/>
  <c r="R850" i="1"/>
  <c r="D850" i="1"/>
  <c r="R849" i="1"/>
  <c r="D849" i="1"/>
  <c r="R848" i="1"/>
  <c r="D848" i="1"/>
  <c r="R847" i="1"/>
  <c r="D847" i="1"/>
  <c r="R846" i="1"/>
  <c r="D846" i="1"/>
  <c r="R845" i="1"/>
  <c r="D845" i="1"/>
  <c r="R844" i="1"/>
  <c r="D844" i="1"/>
  <c r="R843" i="1"/>
  <c r="D843" i="1"/>
  <c r="R842" i="1"/>
  <c r="D842" i="1"/>
  <c r="R841" i="1"/>
  <c r="D841" i="1"/>
  <c r="R840" i="1"/>
  <c r="D840" i="1"/>
  <c r="R839" i="1"/>
  <c r="D839" i="1"/>
  <c r="R838" i="1"/>
  <c r="D838" i="1"/>
  <c r="R837" i="1"/>
  <c r="D837" i="1"/>
  <c r="R836" i="1"/>
  <c r="D836" i="1"/>
  <c r="R835" i="1"/>
  <c r="D835" i="1"/>
  <c r="R834" i="1"/>
  <c r="D834" i="1"/>
  <c r="R833" i="1"/>
  <c r="D833" i="1"/>
  <c r="R832" i="1"/>
  <c r="D832" i="1"/>
  <c r="R831" i="1"/>
  <c r="D831" i="1"/>
  <c r="R830" i="1"/>
  <c r="D830" i="1"/>
  <c r="R829" i="1"/>
  <c r="D829" i="1"/>
  <c r="R828" i="1"/>
  <c r="D828" i="1"/>
  <c r="R827" i="1"/>
  <c r="D827" i="1"/>
  <c r="R826" i="1"/>
  <c r="D826" i="1"/>
  <c r="R825" i="1"/>
  <c r="D825" i="1"/>
  <c r="R824" i="1"/>
  <c r="D824" i="1"/>
  <c r="R823" i="1"/>
  <c r="D823" i="1"/>
  <c r="R822" i="1"/>
  <c r="D822" i="1"/>
  <c r="R821" i="1"/>
  <c r="D821" i="1"/>
  <c r="R820" i="1"/>
  <c r="D820" i="1"/>
  <c r="R819" i="1"/>
  <c r="D819" i="1"/>
  <c r="R818" i="1"/>
  <c r="D818" i="1"/>
  <c r="R817" i="1"/>
  <c r="D817" i="1"/>
  <c r="R816" i="1"/>
  <c r="D816" i="1"/>
  <c r="R815" i="1"/>
  <c r="D815" i="1"/>
  <c r="R814" i="1"/>
  <c r="D814" i="1"/>
  <c r="R813" i="1"/>
  <c r="D813" i="1"/>
  <c r="R812" i="1"/>
  <c r="D812" i="1"/>
  <c r="R811" i="1"/>
  <c r="D811" i="1"/>
  <c r="R810" i="1"/>
  <c r="D810" i="1"/>
  <c r="R809" i="1"/>
  <c r="D809" i="1"/>
  <c r="R808" i="1"/>
  <c r="D808" i="1"/>
  <c r="R807" i="1"/>
  <c r="D807" i="1"/>
  <c r="R806" i="1"/>
  <c r="D806" i="1"/>
  <c r="R805" i="1"/>
  <c r="D805" i="1"/>
  <c r="R804" i="1"/>
  <c r="D804" i="1"/>
  <c r="R803" i="1"/>
  <c r="D803" i="1"/>
  <c r="R802" i="1"/>
  <c r="D802" i="1"/>
  <c r="R801" i="1"/>
  <c r="D801" i="1"/>
  <c r="R800" i="1"/>
  <c r="D800" i="1"/>
  <c r="R799" i="1"/>
  <c r="D799" i="1"/>
  <c r="R798" i="1"/>
  <c r="D798" i="1"/>
  <c r="R797" i="1"/>
  <c r="D797" i="1"/>
  <c r="R796" i="1"/>
  <c r="D796" i="1"/>
  <c r="R795" i="1"/>
  <c r="D795" i="1"/>
  <c r="R794" i="1"/>
  <c r="D794" i="1"/>
  <c r="R793" i="1"/>
  <c r="D793" i="1"/>
  <c r="R792" i="1"/>
  <c r="D792" i="1"/>
  <c r="R791" i="1"/>
  <c r="D791" i="1"/>
  <c r="R790" i="1"/>
  <c r="D790" i="1"/>
  <c r="R789" i="1"/>
  <c r="D789" i="1"/>
  <c r="R788" i="1"/>
  <c r="D788" i="1"/>
  <c r="R787" i="1"/>
  <c r="D787" i="1"/>
  <c r="R786" i="1"/>
  <c r="D786" i="1"/>
  <c r="R785" i="1"/>
  <c r="D785" i="1"/>
  <c r="R784" i="1"/>
  <c r="D784" i="1"/>
  <c r="R783" i="1"/>
  <c r="D783" i="1"/>
  <c r="R782" i="1"/>
  <c r="D782" i="1"/>
  <c r="R781" i="1"/>
  <c r="D781" i="1"/>
  <c r="R780" i="1"/>
  <c r="D780" i="1"/>
  <c r="R779" i="1"/>
  <c r="D779" i="1"/>
  <c r="R778" i="1"/>
  <c r="D778" i="1"/>
  <c r="R777" i="1"/>
  <c r="D777" i="1"/>
  <c r="R776" i="1"/>
  <c r="D776" i="1"/>
  <c r="R775" i="1"/>
  <c r="D775" i="1"/>
  <c r="R774" i="1"/>
  <c r="D774" i="1"/>
  <c r="R773" i="1"/>
  <c r="D773" i="1"/>
  <c r="R772" i="1"/>
  <c r="D772" i="1"/>
  <c r="R771" i="1"/>
  <c r="D771" i="1"/>
  <c r="R770" i="1"/>
  <c r="D770" i="1"/>
  <c r="R769" i="1"/>
  <c r="D769" i="1"/>
  <c r="R768" i="1"/>
  <c r="D768" i="1"/>
  <c r="R767" i="1"/>
  <c r="D767" i="1"/>
  <c r="R766" i="1"/>
  <c r="D766" i="1"/>
  <c r="R765" i="1"/>
  <c r="D765" i="1"/>
  <c r="R764" i="1"/>
  <c r="D764" i="1"/>
  <c r="R763" i="1"/>
  <c r="D763" i="1"/>
  <c r="R762" i="1"/>
  <c r="D762" i="1"/>
  <c r="R761" i="1"/>
  <c r="D761" i="1"/>
  <c r="R760" i="1"/>
  <c r="D760" i="1"/>
  <c r="R759" i="1"/>
  <c r="D759" i="1"/>
  <c r="R758" i="1"/>
  <c r="D758" i="1"/>
  <c r="R757" i="1"/>
  <c r="D757" i="1"/>
  <c r="R756" i="1"/>
  <c r="D756" i="1"/>
  <c r="R755" i="1"/>
  <c r="D755" i="1"/>
  <c r="R754" i="1"/>
  <c r="D754" i="1"/>
  <c r="R753" i="1"/>
  <c r="D753" i="1"/>
  <c r="R752" i="1"/>
  <c r="D752" i="1"/>
  <c r="R751" i="1"/>
  <c r="D751" i="1"/>
  <c r="R750" i="1"/>
  <c r="D750" i="1"/>
  <c r="R749" i="1"/>
  <c r="D749" i="1"/>
  <c r="R748" i="1"/>
  <c r="D748" i="1"/>
  <c r="R747" i="1"/>
  <c r="D747" i="1"/>
  <c r="R746" i="1"/>
  <c r="D746" i="1"/>
  <c r="R745" i="1"/>
  <c r="D745" i="1"/>
  <c r="R744" i="1"/>
  <c r="D744" i="1"/>
  <c r="R743" i="1"/>
  <c r="D743" i="1"/>
  <c r="R742" i="1"/>
  <c r="D742" i="1"/>
  <c r="R741" i="1"/>
  <c r="D741" i="1"/>
  <c r="R740" i="1"/>
  <c r="D740" i="1"/>
  <c r="R739" i="1"/>
  <c r="D739" i="1"/>
  <c r="R738" i="1"/>
  <c r="D738" i="1"/>
  <c r="R737" i="1"/>
  <c r="D737" i="1"/>
  <c r="R736" i="1"/>
  <c r="D736" i="1"/>
  <c r="R735" i="1"/>
  <c r="D735" i="1"/>
  <c r="R734" i="1"/>
  <c r="D734" i="1"/>
  <c r="R733" i="1"/>
  <c r="D733" i="1"/>
  <c r="R732" i="1"/>
  <c r="D732" i="1"/>
  <c r="R731" i="1"/>
  <c r="D731" i="1"/>
  <c r="R730" i="1"/>
  <c r="D730" i="1"/>
  <c r="R729" i="1"/>
  <c r="D729" i="1"/>
  <c r="R728" i="1"/>
  <c r="D728" i="1"/>
  <c r="R727" i="1"/>
  <c r="D727" i="1"/>
  <c r="R726" i="1"/>
  <c r="D726" i="1"/>
  <c r="R725" i="1"/>
  <c r="D725" i="1"/>
  <c r="R724" i="1"/>
  <c r="D724" i="1"/>
  <c r="R723" i="1"/>
  <c r="D723" i="1"/>
  <c r="R722" i="1"/>
  <c r="D722" i="1"/>
  <c r="R721" i="1"/>
  <c r="D721" i="1"/>
  <c r="R720" i="1"/>
  <c r="D720" i="1"/>
  <c r="R719" i="1"/>
  <c r="D719" i="1"/>
  <c r="R718" i="1"/>
  <c r="D718" i="1"/>
  <c r="R717" i="1"/>
  <c r="D717" i="1"/>
  <c r="R716" i="1"/>
  <c r="D716" i="1"/>
  <c r="R715" i="1"/>
  <c r="D715" i="1"/>
  <c r="R714" i="1"/>
  <c r="D714" i="1"/>
  <c r="R713" i="1"/>
  <c r="D713" i="1"/>
  <c r="R712" i="1"/>
  <c r="D712" i="1"/>
  <c r="R711" i="1"/>
  <c r="D711" i="1"/>
  <c r="R710" i="1"/>
  <c r="D710" i="1"/>
  <c r="R709" i="1"/>
  <c r="D709" i="1"/>
  <c r="R708" i="1"/>
  <c r="D708" i="1"/>
  <c r="R707" i="1"/>
  <c r="D707" i="1"/>
  <c r="R706" i="1"/>
  <c r="D706" i="1"/>
  <c r="R705" i="1"/>
  <c r="D705" i="1"/>
  <c r="R704" i="1"/>
  <c r="D704" i="1"/>
  <c r="R703" i="1"/>
  <c r="D703" i="1"/>
  <c r="R702" i="1"/>
  <c r="D702" i="1"/>
  <c r="R701" i="1"/>
  <c r="D701" i="1"/>
  <c r="R700" i="1"/>
  <c r="D700" i="1"/>
  <c r="R699" i="1"/>
  <c r="D699" i="1"/>
  <c r="R698" i="1"/>
  <c r="D698" i="1"/>
  <c r="R697" i="1"/>
  <c r="D697" i="1"/>
  <c r="R696" i="1"/>
  <c r="D696" i="1"/>
  <c r="R695" i="1"/>
  <c r="D695" i="1"/>
  <c r="R694" i="1"/>
  <c r="D694" i="1"/>
  <c r="R693" i="1"/>
  <c r="D693" i="1"/>
  <c r="R692" i="1"/>
  <c r="D692" i="1"/>
  <c r="R691" i="1"/>
  <c r="D691" i="1"/>
  <c r="R690" i="1"/>
  <c r="D690" i="1"/>
  <c r="R689" i="1"/>
  <c r="D689" i="1"/>
  <c r="R688" i="1"/>
  <c r="D688" i="1"/>
  <c r="R687" i="1"/>
  <c r="D687" i="1"/>
  <c r="R686" i="1"/>
  <c r="D686" i="1"/>
  <c r="R685" i="1"/>
  <c r="D685" i="1"/>
  <c r="R684" i="1"/>
  <c r="D684" i="1"/>
  <c r="R683" i="1"/>
  <c r="D683" i="1"/>
  <c r="R682" i="1"/>
  <c r="D682" i="1"/>
  <c r="R681" i="1"/>
  <c r="D681" i="1"/>
  <c r="R680" i="1"/>
  <c r="D680" i="1"/>
  <c r="R679" i="1"/>
  <c r="D679" i="1"/>
  <c r="R678" i="1"/>
  <c r="D678" i="1"/>
  <c r="R677" i="1"/>
  <c r="D677" i="1"/>
  <c r="R676" i="1"/>
  <c r="D676" i="1"/>
  <c r="R675" i="1"/>
  <c r="D675" i="1"/>
  <c r="R674" i="1"/>
  <c r="D674" i="1"/>
  <c r="R673" i="1"/>
  <c r="D673" i="1"/>
  <c r="R672" i="1"/>
  <c r="D672" i="1"/>
  <c r="R671" i="1"/>
  <c r="D671" i="1"/>
  <c r="R670" i="1"/>
  <c r="D670" i="1"/>
  <c r="R669" i="1"/>
  <c r="D669" i="1"/>
  <c r="R668" i="1"/>
  <c r="D668" i="1"/>
  <c r="R667" i="1"/>
  <c r="D667" i="1"/>
  <c r="R666" i="1"/>
  <c r="D666" i="1"/>
  <c r="R665" i="1"/>
  <c r="D665" i="1"/>
  <c r="R664" i="1"/>
  <c r="D664" i="1"/>
  <c r="R663" i="1"/>
  <c r="D663" i="1"/>
  <c r="R662" i="1"/>
  <c r="D662" i="1"/>
  <c r="R661" i="1"/>
  <c r="D661" i="1"/>
  <c r="R660" i="1"/>
  <c r="D660" i="1"/>
  <c r="R659" i="1"/>
  <c r="D659" i="1"/>
  <c r="R658" i="1"/>
  <c r="D658" i="1"/>
  <c r="R657" i="1"/>
  <c r="D657" i="1"/>
  <c r="R656" i="1"/>
  <c r="D656" i="1"/>
  <c r="R655" i="1"/>
  <c r="D655" i="1"/>
  <c r="R654" i="1"/>
  <c r="D654" i="1"/>
  <c r="R653" i="1"/>
  <c r="D653" i="1"/>
  <c r="R652" i="1"/>
  <c r="D652" i="1"/>
  <c r="R651" i="1"/>
  <c r="D651" i="1"/>
  <c r="R650" i="1"/>
  <c r="D650" i="1"/>
  <c r="R649" i="1"/>
  <c r="D649" i="1"/>
  <c r="R648" i="1"/>
  <c r="D648" i="1"/>
  <c r="R647" i="1"/>
  <c r="D647" i="1"/>
  <c r="R646" i="1"/>
  <c r="D646" i="1"/>
  <c r="R645" i="1"/>
  <c r="D645" i="1"/>
  <c r="R644" i="1"/>
  <c r="D644" i="1"/>
  <c r="R643" i="1"/>
  <c r="D643" i="1"/>
  <c r="R642" i="1"/>
  <c r="D642" i="1"/>
  <c r="R641" i="1"/>
  <c r="D641" i="1"/>
  <c r="R640" i="1"/>
  <c r="D640" i="1"/>
  <c r="R639" i="1"/>
  <c r="D639" i="1"/>
  <c r="R638" i="1"/>
  <c r="D638" i="1"/>
  <c r="R637" i="1"/>
  <c r="D637" i="1"/>
  <c r="R636" i="1"/>
  <c r="D636" i="1"/>
  <c r="R635" i="1"/>
  <c r="D635" i="1"/>
  <c r="R634" i="1"/>
  <c r="D634" i="1"/>
  <c r="R633" i="1"/>
  <c r="D633" i="1"/>
  <c r="R632" i="1"/>
  <c r="D632" i="1"/>
  <c r="R631" i="1"/>
  <c r="D631" i="1"/>
  <c r="R630" i="1"/>
  <c r="D630" i="1"/>
  <c r="R629" i="1"/>
  <c r="D629" i="1"/>
  <c r="R628" i="1"/>
  <c r="D628" i="1"/>
  <c r="R627" i="1"/>
  <c r="D627" i="1"/>
  <c r="R626" i="1"/>
  <c r="D626" i="1"/>
  <c r="R625" i="1"/>
  <c r="D625" i="1"/>
  <c r="R624" i="1"/>
  <c r="D624" i="1"/>
  <c r="R623" i="1"/>
  <c r="D623" i="1"/>
  <c r="R622" i="1"/>
  <c r="D622" i="1"/>
  <c r="R621" i="1"/>
  <c r="D621" i="1"/>
  <c r="R620" i="1"/>
  <c r="D620" i="1"/>
  <c r="R619" i="1"/>
  <c r="D619" i="1"/>
  <c r="R618" i="1"/>
  <c r="D618" i="1"/>
  <c r="R617" i="1"/>
  <c r="D617" i="1"/>
  <c r="R616" i="1"/>
  <c r="D616" i="1"/>
  <c r="R615" i="1"/>
  <c r="D615" i="1"/>
  <c r="R614" i="1"/>
  <c r="D614" i="1"/>
  <c r="R613" i="1"/>
  <c r="D613" i="1"/>
  <c r="R612" i="1"/>
  <c r="D612" i="1"/>
  <c r="R611" i="1"/>
  <c r="D611" i="1"/>
  <c r="R610" i="1"/>
  <c r="D610" i="1"/>
  <c r="R609" i="1"/>
  <c r="D609" i="1"/>
  <c r="R608" i="1"/>
  <c r="D608" i="1"/>
  <c r="R607" i="1"/>
  <c r="D607" i="1"/>
  <c r="R606" i="1"/>
  <c r="D606" i="1"/>
  <c r="R605" i="1"/>
  <c r="D605" i="1"/>
  <c r="R604" i="1"/>
  <c r="D604" i="1"/>
  <c r="R603" i="1"/>
  <c r="D603" i="1"/>
  <c r="R602" i="1"/>
  <c r="D602" i="1"/>
  <c r="R601" i="1"/>
  <c r="D601" i="1"/>
  <c r="R600" i="1"/>
  <c r="D600" i="1"/>
  <c r="R599" i="1"/>
  <c r="D599" i="1"/>
  <c r="R598" i="1"/>
  <c r="D598" i="1"/>
  <c r="R597" i="1"/>
  <c r="D597" i="1"/>
  <c r="R596" i="1"/>
  <c r="D596" i="1"/>
  <c r="R595" i="1"/>
  <c r="D595" i="1"/>
  <c r="R594" i="1"/>
  <c r="D594" i="1"/>
  <c r="R593" i="1"/>
  <c r="D593" i="1"/>
  <c r="R592" i="1"/>
  <c r="D592" i="1"/>
  <c r="R591" i="1"/>
  <c r="D591" i="1"/>
  <c r="R590" i="1"/>
  <c r="D590" i="1"/>
  <c r="R589" i="1"/>
  <c r="D589" i="1"/>
  <c r="R588" i="1"/>
  <c r="D588" i="1"/>
  <c r="R587" i="1"/>
  <c r="D587" i="1"/>
  <c r="R586" i="1"/>
  <c r="D586" i="1"/>
  <c r="R585" i="1"/>
  <c r="D585" i="1"/>
  <c r="R584" i="1"/>
  <c r="D584" i="1"/>
  <c r="R583" i="1"/>
  <c r="D583" i="1"/>
  <c r="R582" i="1"/>
  <c r="D582" i="1"/>
  <c r="R581" i="1"/>
  <c r="D581" i="1"/>
  <c r="R580" i="1"/>
  <c r="D580" i="1"/>
  <c r="R579" i="1"/>
  <c r="D579" i="1"/>
  <c r="R578" i="1"/>
  <c r="D578" i="1"/>
  <c r="R577" i="1"/>
  <c r="D577" i="1"/>
  <c r="R576" i="1"/>
  <c r="D576" i="1"/>
  <c r="R575" i="1"/>
  <c r="D575" i="1"/>
  <c r="R574" i="1"/>
  <c r="D574" i="1"/>
  <c r="R573" i="1"/>
  <c r="D573" i="1"/>
  <c r="R572" i="1"/>
  <c r="D572" i="1"/>
  <c r="R571" i="1"/>
  <c r="D571" i="1"/>
  <c r="R570" i="1"/>
  <c r="D570" i="1"/>
  <c r="R569" i="1"/>
  <c r="D569" i="1"/>
  <c r="R568" i="1"/>
  <c r="D568" i="1"/>
  <c r="R567" i="1"/>
  <c r="D567" i="1"/>
  <c r="R566" i="1"/>
  <c r="D566" i="1"/>
  <c r="R565" i="1"/>
  <c r="D565" i="1"/>
  <c r="R564" i="1"/>
  <c r="D564" i="1"/>
  <c r="R563" i="1"/>
  <c r="D563" i="1"/>
  <c r="R562" i="1"/>
  <c r="D562" i="1"/>
  <c r="R561" i="1"/>
  <c r="D561" i="1"/>
  <c r="R560" i="1"/>
  <c r="D560" i="1"/>
  <c r="R559" i="1"/>
  <c r="D559" i="1"/>
  <c r="R558" i="1"/>
  <c r="D558" i="1"/>
  <c r="R557" i="1"/>
  <c r="D557" i="1"/>
  <c r="R556" i="1"/>
  <c r="D556" i="1"/>
  <c r="R555" i="1"/>
  <c r="D555" i="1"/>
  <c r="R554" i="1"/>
  <c r="D554" i="1"/>
  <c r="R553" i="1"/>
  <c r="D553" i="1"/>
  <c r="R552" i="1"/>
  <c r="D552" i="1"/>
  <c r="R551" i="1"/>
  <c r="D551" i="1"/>
  <c r="R550" i="1"/>
  <c r="D550" i="1"/>
  <c r="R549" i="1"/>
  <c r="D549" i="1"/>
  <c r="R548" i="1"/>
  <c r="D548" i="1"/>
  <c r="R547" i="1"/>
  <c r="D547" i="1"/>
  <c r="R546" i="1"/>
  <c r="D546" i="1"/>
  <c r="R545" i="1"/>
  <c r="D545" i="1"/>
  <c r="R544" i="1"/>
  <c r="D544" i="1"/>
  <c r="R543" i="1"/>
  <c r="D543" i="1"/>
  <c r="R542" i="1"/>
  <c r="D542" i="1"/>
  <c r="R541" i="1"/>
  <c r="D541" i="1"/>
  <c r="R540" i="1"/>
  <c r="D540" i="1"/>
  <c r="R539" i="1"/>
  <c r="D539" i="1"/>
  <c r="R538" i="1"/>
  <c r="D538" i="1"/>
  <c r="R537" i="1"/>
  <c r="D537" i="1"/>
  <c r="R536" i="1"/>
  <c r="D536" i="1"/>
  <c r="R535" i="1"/>
  <c r="D535" i="1"/>
  <c r="R534" i="1"/>
  <c r="D534" i="1"/>
  <c r="R533" i="1"/>
  <c r="D533" i="1"/>
  <c r="R532" i="1"/>
  <c r="D532" i="1"/>
  <c r="R531" i="1"/>
  <c r="D531" i="1"/>
  <c r="R530" i="1"/>
  <c r="D530" i="1"/>
  <c r="R529" i="1"/>
  <c r="D529" i="1"/>
  <c r="R528" i="1"/>
  <c r="D528" i="1"/>
  <c r="R527" i="1"/>
  <c r="D527" i="1"/>
  <c r="R526" i="1"/>
  <c r="D526" i="1"/>
  <c r="R525" i="1"/>
  <c r="D525" i="1"/>
  <c r="R524" i="1"/>
  <c r="D524" i="1"/>
  <c r="R523" i="1"/>
  <c r="D523" i="1"/>
  <c r="R522" i="1"/>
  <c r="D522" i="1"/>
  <c r="R521" i="1"/>
  <c r="D521" i="1"/>
  <c r="R520" i="1"/>
  <c r="D520" i="1"/>
  <c r="R519" i="1"/>
  <c r="D519" i="1"/>
  <c r="R518" i="1"/>
  <c r="D518" i="1"/>
  <c r="R517" i="1"/>
  <c r="D517" i="1"/>
  <c r="R516" i="1"/>
  <c r="D516" i="1"/>
  <c r="R515" i="1"/>
  <c r="D515" i="1"/>
  <c r="R514" i="1"/>
  <c r="D514" i="1"/>
  <c r="R513" i="1"/>
  <c r="D513" i="1"/>
  <c r="R512" i="1"/>
  <c r="D512" i="1"/>
  <c r="R511" i="1"/>
  <c r="D511" i="1"/>
  <c r="R510" i="1"/>
  <c r="D510" i="1"/>
  <c r="R509" i="1"/>
  <c r="D509" i="1"/>
  <c r="R508" i="1"/>
  <c r="D508" i="1"/>
  <c r="R507" i="1"/>
  <c r="D507" i="1"/>
  <c r="R506" i="1"/>
  <c r="D506" i="1"/>
  <c r="R505" i="1"/>
  <c r="D505" i="1"/>
  <c r="R504" i="1"/>
  <c r="D504" i="1"/>
  <c r="R503" i="1"/>
  <c r="D503" i="1"/>
  <c r="R502" i="1"/>
  <c r="D502" i="1"/>
  <c r="R501" i="1"/>
  <c r="D501" i="1"/>
  <c r="R500" i="1"/>
  <c r="D500" i="1"/>
  <c r="R499" i="1"/>
  <c r="D499" i="1"/>
  <c r="R498" i="1"/>
  <c r="D498" i="1"/>
  <c r="R497" i="1"/>
  <c r="D497" i="1"/>
  <c r="R496" i="1"/>
  <c r="D496" i="1"/>
  <c r="R495" i="1"/>
  <c r="D495" i="1"/>
  <c r="R494" i="1"/>
  <c r="D494" i="1"/>
  <c r="R493" i="1"/>
  <c r="D493" i="1"/>
  <c r="R492" i="1"/>
  <c r="D492" i="1"/>
  <c r="R491" i="1"/>
  <c r="D491" i="1"/>
  <c r="R490" i="1"/>
  <c r="D490" i="1"/>
  <c r="R489" i="1"/>
  <c r="D489" i="1"/>
  <c r="R488" i="1"/>
  <c r="D488" i="1"/>
  <c r="R487" i="1"/>
  <c r="D487" i="1"/>
  <c r="R486" i="1"/>
  <c r="D486" i="1"/>
  <c r="R485" i="1"/>
  <c r="D485" i="1"/>
  <c r="R484" i="1"/>
  <c r="D484" i="1"/>
  <c r="R483" i="1"/>
  <c r="D483" i="1"/>
  <c r="R482" i="1"/>
  <c r="D482" i="1"/>
  <c r="R481" i="1"/>
  <c r="D481" i="1"/>
  <c r="R480" i="1"/>
  <c r="D480" i="1"/>
  <c r="R479" i="1"/>
  <c r="D479" i="1"/>
  <c r="R478" i="1"/>
  <c r="D478" i="1"/>
  <c r="R477" i="1"/>
  <c r="D477" i="1"/>
  <c r="R476" i="1"/>
  <c r="D476" i="1"/>
  <c r="R475" i="1"/>
  <c r="D475" i="1"/>
  <c r="R474" i="1"/>
  <c r="D474" i="1"/>
  <c r="R473" i="1"/>
  <c r="D473" i="1"/>
  <c r="R472" i="1"/>
  <c r="D472" i="1"/>
  <c r="R471" i="1"/>
  <c r="D471" i="1"/>
  <c r="R470" i="1"/>
  <c r="D470" i="1"/>
  <c r="R469" i="1"/>
  <c r="D469" i="1"/>
  <c r="R468" i="1"/>
  <c r="D468" i="1"/>
  <c r="R467" i="1"/>
  <c r="D467" i="1"/>
  <c r="R466" i="1"/>
  <c r="D466" i="1"/>
  <c r="R465" i="1"/>
  <c r="D465" i="1"/>
  <c r="R464" i="1"/>
  <c r="D464" i="1"/>
  <c r="R463" i="1"/>
  <c r="D463" i="1"/>
  <c r="R462" i="1"/>
  <c r="D462" i="1"/>
  <c r="R461" i="1"/>
  <c r="D461" i="1"/>
  <c r="R460" i="1"/>
  <c r="D460" i="1"/>
  <c r="R459" i="1"/>
  <c r="D459" i="1"/>
  <c r="R458" i="1"/>
  <c r="D458" i="1"/>
  <c r="R457" i="1"/>
  <c r="D457" i="1"/>
  <c r="R456" i="1"/>
  <c r="D456" i="1"/>
  <c r="R455" i="1"/>
  <c r="D455" i="1"/>
  <c r="R454" i="1"/>
  <c r="D454" i="1"/>
  <c r="R453" i="1"/>
  <c r="D453" i="1"/>
  <c r="R452" i="1"/>
  <c r="D452" i="1"/>
  <c r="R451" i="1"/>
  <c r="D451" i="1"/>
  <c r="R450" i="1"/>
  <c r="D450" i="1"/>
  <c r="R449" i="1"/>
  <c r="D449" i="1"/>
  <c r="R448" i="1"/>
  <c r="D448" i="1"/>
  <c r="R447" i="1"/>
  <c r="D447" i="1"/>
  <c r="R446" i="1"/>
  <c r="D446" i="1"/>
  <c r="R445" i="1"/>
  <c r="D445" i="1"/>
  <c r="R444" i="1"/>
  <c r="D444" i="1"/>
  <c r="R443" i="1"/>
  <c r="D443" i="1"/>
  <c r="R442" i="1"/>
  <c r="D442" i="1"/>
  <c r="R441" i="1"/>
  <c r="D441" i="1"/>
  <c r="R440" i="1"/>
  <c r="D440" i="1"/>
  <c r="R439" i="1"/>
  <c r="D439" i="1"/>
  <c r="R438" i="1"/>
  <c r="D438" i="1"/>
  <c r="R437" i="1"/>
  <c r="D437" i="1"/>
  <c r="R436" i="1"/>
  <c r="D436" i="1"/>
  <c r="R435" i="1"/>
  <c r="D435" i="1"/>
  <c r="R434" i="1"/>
  <c r="D434" i="1"/>
  <c r="R433" i="1"/>
  <c r="D433" i="1"/>
  <c r="R432" i="1"/>
  <c r="D432" i="1"/>
  <c r="R431" i="1"/>
  <c r="D431" i="1"/>
  <c r="R430" i="1"/>
  <c r="D430" i="1"/>
  <c r="R429" i="1"/>
  <c r="D429" i="1"/>
  <c r="R428" i="1"/>
  <c r="D428" i="1"/>
  <c r="R427" i="1"/>
  <c r="D427" i="1"/>
  <c r="R426" i="1"/>
  <c r="D426" i="1"/>
  <c r="R425" i="1"/>
  <c r="D425" i="1"/>
  <c r="R424" i="1"/>
  <c r="D424" i="1"/>
  <c r="R423" i="1"/>
  <c r="D423" i="1"/>
  <c r="R422" i="1"/>
  <c r="D422" i="1"/>
  <c r="R421" i="1"/>
  <c r="D421" i="1"/>
  <c r="R420" i="1"/>
  <c r="D420" i="1"/>
  <c r="R419" i="1"/>
  <c r="D419" i="1"/>
  <c r="R418" i="1"/>
  <c r="D418" i="1"/>
  <c r="R417" i="1"/>
  <c r="D417" i="1"/>
  <c r="R416" i="1"/>
  <c r="D416" i="1"/>
  <c r="R415" i="1"/>
  <c r="D415" i="1"/>
  <c r="R414" i="1"/>
  <c r="D414" i="1"/>
  <c r="R413" i="1"/>
  <c r="D413" i="1"/>
  <c r="R412" i="1"/>
  <c r="D412" i="1"/>
  <c r="R411" i="1"/>
  <c r="D411" i="1"/>
  <c r="R410" i="1"/>
  <c r="D410" i="1"/>
  <c r="R409" i="1"/>
  <c r="D409" i="1"/>
  <c r="R408" i="1"/>
  <c r="D408" i="1"/>
  <c r="R407" i="1"/>
  <c r="D407" i="1"/>
  <c r="R406" i="1"/>
  <c r="D406" i="1"/>
  <c r="R405" i="1"/>
  <c r="D405" i="1"/>
  <c r="R404" i="1"/>
  <c r="D404" i="1"/>
  <c r="R403" i="1"/>
  <c r="D403" i="1"/>
  <c r="R402" i="1"/>
  <c r="D402" i="1"/>
  <c r="R401" i="1"/>
  <c r="D401" i="1"/>
  <c r="R400" i="1"/>
  <c r="D400" i="1"/>
  <c r="R399" i="1"/>
  <c r="D399" i="1"/>
  <c r="R398" i="1"/>
  <c r="D398" i="1"/>
  <c r="R397" i="1"/>
  <c r="D397" i="1"/>
  <c r="R396" i="1"/>
  <c r="D396" i="1"/>
  <c r="R395" i="1"/>
  <c r="D395" i="1"/>
  <c r="R394" i="1"/>
  <c r="D394" i="1"/>
  <c r="R393" i="1"/>
  <c r="D393" i="1"/>
  <c r="R392" i="1"/>
  <c r="D392" i="1"/>
  <c r="R391" i="1"/>
  <c r="D391" i="1"/>
  <c r="R390" i="1"/>
  <c r="D390" i="1"/>
  <c r="R389" i="1"/>
  <c r="D389" i="1"/>
  <c r="R388" i="1"/>
  <c r="D388" i="1"/>
  <c r="R387" i="1"/>
  <c r="D387" i="1"/>
  <c r="R386" i="1"/>
  <c r="D386" i="1"/>
  <c r="R385" i="1"/>
  <c r="D385" i="1"/>
  <c r="R384" i="1"/>
  <c r="D384" i="1"/>
  <c r="R383" i="1"/>
  <c r="D383" i="1"/>
  <c r="R382" i="1"/>
  <c r="D382" i="1"/>
  <c r="R381" i="1"/>
  <c r="D381" i="1"/>
  <c r="R380" i="1"/>
  <c r="D380" i="1"/>
  <c r="R379" i="1"/>
  <c r="D379" i="1"/>
  <c r="R378" i="1"/>
  <c r="D378" i="1"/>
  <c r="R377" i="1"/>
  <c r="D377" i="1"/>
  <c r="R376" i="1"/>
  <c r="D376" i="1"/>
  <c r="R375" i="1"/>
  <c r="D375" i="1"/>
  <c r="R374" i="1"/>
  <c r="D374" i="1"/>
  <c r="R373" i="1"/>
  <c r="D373" i="1"/>
  <c r="R372" i="1"/>
  <c r="D372" i="1"/>
  <c r="R371" i="1"/>
  <c r="D371" i="1"/>
  <c r="R370" i="1"/>
  <c r="D370" i="1"/>
  <c r="R369" i="1"/>
  <c r="D369" i="1"/>
  <c r="R368" i="1"/>
  <c r="D368" i="1"/>
  <c r="R367" i="1"/>
  <c r="D367" i="1"/>
  <c r="R366" i="1"/>
  <c r="D366" i="1"/>
  <c r="R365" i="1"/>
  <c r="D365" i="1"/>
  <c r="R364" i="1"/>
  <c r="D364" i="1"/>
  <c r="R363" i="1"/>
  <c r="D363" i="1"/>
  <c r="R362" i="1"/>
  <c r="D362" i="1"/>
  <c r="R361" i="1"/>
  <c r="D361" i="1"/>
  <c r="R360" i="1"/>
  <c r="D360" i="1"/>
  <c r="R359" i="1"/>
  <c r="D359" i="1"/>
  <c r="R358" i="1"/>
  <c r="D358" i="1"/>
  <c r="R357" i="1"/>
  <c r="D357" i="1"/>
  <c r="R356" i="1"/>
  <c r="D356" i="1"/>
  <c r="R355" i="1"/>
  <c r="D355" i="1"/>
  <c r="R354" i="1"/>
  <c r="D354" i="1"/>
  <c r="R353" i="1"/>
  <c r="D353" i="1"/>
  <c r="R352" i="1"/>
  <c r="D352" i="1"/>
  <c r="R351" i="1"/>
  <c r="D351" i="1"/>
  <c r="R350" i="1"/>
  <c r="D350" i="1"/>
  <c r="R349" i="1"/>
  <c r="D349" i="1"/>
  <c r="R348" i="1"/>
  <c r="D348" i="1"/>
  <c r="R347" i="1"/>
  <c r="D347" i="1"/>
  <c r="R346" i="1"/>
  <c r="D346" i="1"/>
  <c r="R345" i="1"/>
  <c r="D345" i="1"/>
  <c r="R344" i="1"/>
  <c r="D344" i="1"/>
  <c r="R343" i="1"/>
  <c r="D343" i="1"/>
  <c r="R342" i="1"/>
  <c r="D342" i="1"/>
  <c r="R341" i="1"/>
  <c r="D341" i="1"/>
  <c r="R340" i="1"/>
  <c r="D340" i="1"/>
  <c r="R339" i="1"/>
  <c r="D339" i="1"/>
  <c r="R338" i="1"/>
  <c r="D338" i="1"/>
  <c r="R337" i="1"/>
  <c r="D337" i="1"/>
  <c r="R336" i="1"/>
  <c r="D336" i="1"/>
  <c r="R335" i="1"/>
  <c r="D335" i="1"/>
  <c r="R334" i="1"/>
  <c r="D334" i="1"/>
  <c r="R333" i="1"/>
  <c r="D333" i="1"/>
  <c r="R332" i="1"/>
  <c r="D332" i="1"/>
  <c r="R331" i="1"/>
  <c r="D331" i="1"/>
  <c r="R330" i="1"/>
  <c r="D330" i="1"/>
  <c r="R329" i="1"/>
  <c r="D329" i="1"/>
  <c r="R328" i="1"/>
  <c r="D328" i="1"/>
  <c r="R327" i="1"/>
  <c r="D327" i="1"/>
  <c r="R326" i="1"/>
  <c r="D326" i="1"/>
  <c r="R325" i="1"/>
  <c r="D325" i="1"/>
  <c r="R324" i="1"/>
  <c r="D324" i="1"/>
  <c r="R323" i="1"/>
  <c r="D323" i="1"/>
  <c r="R322" i="1"/>
  <c r="D322" i="1"/>
  <c r="R321" i="1"/>
  <c r="D321" i="1"/>
  <c r="R320" i="1"/>
  <c r="D320" i="1"/>
  <c r="R319" i="1"/>
  <c r="D319" i="1"/>
  <c r="R318" i="1"/>
  <c r="D318" i="1"/>
  <c r="R317" i="1"/>
  <c r="D317" i="1"/>
  <c r="R316" i="1"/>
  <c r="D316" i="1"/>
  <c r="R315" i="1"/>
  <c r="D315" i="1"/>
  <c r="R314" i="1"/>
  <c r="D314" i="1"/>
  <c r="R313" i="1"/>
  <c r="D313" i="1"/>
  <c r="R312" i="1"/>
  <c r="D312" i="1"/>
  <c r="R311" i="1"/>
  <c r="D311" i="1"/>
  <c r="R310" i="1"/>
  <c r="D310" i="1"/>
  <c r="R309" i="1"/>
  <c r="D309" i="1"/>
  <c r="R308" i="1"/>
  <c r="D308" i="1"/>
  <c r="R307" i="1"/>
  <c r="D307" i="1"/>
  <c r="R306" i="1"/>
  <c r="D306" i="1"/>
  <c r="R305" i="1"/>
  <c r="D305" i="1"/>
  <c r="R304" i="1"/>
  <c r="D304" i="1"/>
  <c r="R303" i="1"/>
  <c r="D303" i="1"/>
  <c r="R302" i="1"/>
  <c r="D302" i="1"/>
  <c r="R301" i="1"/>
  <c r="D301" i="1"/>
  <c r="R300" i="1"/>
  <c r="D300" i="1"/>
  <c r="R299" i="1"/>
  <c r="D299" i="1"/>
  <c r="R298" i="1"/>
  <c r="D298" i="1"/>
  <c r="R297" i="1"/>
  <c r="D297" i="1"/>
  <c r="R296" i="1"/>
  <c r="D296" i="1"/>
  <c r="R295" i="1"/>
  <c r="D295" i="1"/>
  <c r="R294" i="1"/>
  <c r="D294" i="1"/>
  <c r="R293" i="1"/>
  <c r="D293" i="1"/>
  <c r="R292" i="1"/>
  <c r="D292" i="1"/>
  <c r="R291" i="1"/>
  <c r="D291" i="1"/>
  <c r="R290" i="1"/>
  <c r="D290" i="1"/>
  <c r="R289" i="1"/>
  <c r="D289" i="1"/>
  <c r="R288" i="1"/>
  <c r="D288" i="1"/>
  <c r="R287" i="1"/>
  <c r="D287" i="1"/>
  <c r="R286" i="1"/>
  <c r="D286" i="1"/>
  <c r="R285" i="1"/>
  <c r="D285" i="1"/>
  <c r="R284" i="1"/>
  <c r="D284" i="1"/>
  <c r="R283" i="1"/>
  <c r="D283" i="1"/>
  <c r="R282" i="1"/>
  <c r="D282" i="1"/>
  <c r="R281" i="1"/>
  <c r="D281" i="1"/>
  <c r="R280" i="1"/>
  <c r="D280" i="1"/>
  <c r="R279" i="1"/>
  <c r="D279" i="1"/>
  <c r="R278" i="1"/>
  <c r="D278" i="1"/>
  <c r="R277" i="1"/>
  <c r="D277" i="1"/>
  <c r="R276" i="1"/>
  <c r="D276" i="1"/>
  <c r="R275" i="1"/>
  <c r="D275" i="1"/>
  <c r="R274" i="1"/>
  <c r="D274" i="1"/>
  <c r="R273" i="1"/>
  <c r="D273" i="1"/>
  <c r="R272" i="1"/>
  <c r="D272" i="1"/>
  <c r="R271" i="1"/>
  <c r="D271" i="1"/>
  <c r="R270" i="1"/>
  <c r="D270" i="1"/>
  <c r="R269" i="1"/>
  <c r="D269" i="1"/>
  <c r="R268" i="1"/>
  <c r="D268" i="1"/>
  <c r="R267" i="1"/>
  <c r="D267" i="1"/>
  <c r="R266" i="1"/>
  <c r="D266" i="1"/>
  <c r="R265" i="1"/>
  <c r="D265" i="1"/>
  <c r="R264" i="1"/>
  <c r="D264" i="1"/>
  <c r="R263" i="1"/>
  <c r="D263" i="1"/>
  <c r="R262" i="1"/>
  <c r="D262" i="1"/>
  <c r="R261" i="1"/>
  <c r="D261" i="1"/>
  <c r="R260" i="1"/>
  <c r="D260" i="1"/>
  <c r="R259" i="1"/>
  <c r="D259" i="1"/>
  <c r="R258" i="1"/>
  <c r="D258" i="1"/>
  <c r="R257" i="1"/>
  <c r="D257" i="1"/>
  <c r="R256" i="1"/>
  <c r="D256" i="1"/>
  <c r="R255" i="1"/>
  <c r="D255" i="1"/>
  <c r="R254" i="1"/>
  <c r="D254" i="1"/>
  <c r="R253" i="1"/>
  <c r="D253" i="1"/>
  <c r="R252" i="1"/>
  <c r="D252" i="1"/>
  <c r="R251" i="1"/>
  <c r="D251" i="1"/>
  <c r="R250" i="1"/>
  <c r="D250" i="1"/>
  <c r="R249" i="1"/>
  <c r="D249" i="1"/>
  <c r="R248" i="1"/>
  <c r="D248" i="1"/>
  <c r="R247" i="1"/>
  <c r="D247" i="1"/>
  <c r="R246" i="1"/>
  <c r="D246" i="1"/>
  <c r="R245" i="1"/>
  <c r="D245" i="1"/>
  <c r="R244" i="1"/>
  <c r="D244" i="1"/>
  <c r="R243" i="1"/>
  <c r="D243" i="1"/>
  <c r="R242" i="1"/>
  <c r="D242" i="1"/>
  <c r="R241" i="1"/>
  <c r="D241" i="1"/>
  <c r="R240" i="1"/>
  <c r="D240" i="1"/>
  <c r="R239" i="1"/>
  <c r="D239" i="1"/>
  <c r="R238" i="1"/>
  <c r="D238" i="1"/>
  <c r="R237" i="1"/>
  <c r="D237" i="1"/>
  <c r="R236" i="1"/>
  <c r="D236" i="1"/>
  <c r="R235" i="1"/>
  <c r="D235" i="1"/>
  <c r="R234" i="1"/>
  <c r="D234" i="1"/>
  <c r="R233" i="1"/>
  <c r="D233" i="1"/>
  <c r="R232" i="1"/>
  <c r="D232" i="1"/>
  <c r="R231" i="1"/>
  <c r="D231" i="1"/>
  <c r="R230" i="1"/>
  <c r="D230" i="1"/>
  <c r="R229" i="1"/>
  <c r="D229" i="1"/>
  <c r="R228" i="1"/>
  <c r="D228" i="1"/>
  <c r="R227" i="1"/>
  <c r="D227" i="1"/>
  <c r="R226" i="1"/>
  <c r="D226" i="1"/>
  <c r="R225" i="1"/>
  <c r="D225" i="1"/>
  <c r="R224" i="1"/>
  <c r="D224" i="1"/>
  <c r="R223" i="1"/>
  <c r="D223" i="1"/>
  <c r="R222" i="1"/>
  <c r="D222" i="1"/>
  <c r="R221" i="1"/>
  <c r="D221" i="1"/>
  <c r="R220" i="1"/>
  <c r="D220" i="1"/>
  <c r="R219" i="1"/>
  <c r="D219" i="1"/>
  <c r="R218" i="1"/>
  <c r="D218" i="1"/>
  <c r="R217" i="1"/>
  <c r="D217" i="1"/>
  <c r="R216" i="1"/>
  <c r="D216" i="1"/>
  <c r="R215" i="1"/>
  <c r="D215" i="1"/>
  <c r="R214" i="1"/>
  <c r="D214" i="1"/>
  <c r="R213" i="1"/>
  <c r="D213" i="1"/>
  <c r="R212" i="1"/>
  <c r="D212" i="1"/>
  <c r="R211" i="1"/>
  <c r="D211" i="1"/>
  <c r="R210" i="1"/>
  <c r="D210" i="1"/>
  <c r="R209" i="1"/>
  <c r="D209" i="1"/>
  <c r="R208" i="1"/>
  <c r="D208" i="1"/>
  <c r="R207" i="1"/>
  <c r="D207" i="1"/>
  <c r="R206" i="1"/>
  <c r="D206" i="1"/>
  <c r="R205" i="1"/>
  <c r="D205" i="1"/>
  <c r="R204" i="1"/>
  <c r="D204" i="1"/>
  <c r="R203" i="1"/>
  <c r="D203" i="1"/>
  <c r="R202" i="1"/>
  <c r="D202" i="1"/>
  <c r="R201" i="1"/>
  <c r="D201" i="1"/>
  <c r="R200" i="1"/>
  <c r="D200" i="1"/>
  <c r="R199" i="1"/>
  <c r="D199" i="1"/>
  <c r="R198" i="1"/>
  <c r="D198" i="1"/>
  <c r="R197" i="1"/>
  <c r="D197" i="1"/>
  <c r="R196" i="1"/>
  <c r="D196" i="1"/>
  <c r="R195" i="1"/>
  <c r="D195" i="1"/>
  <c r="R194" i="1"/>
  <c r="D194" i="1"/>
  <c r="R193" i="1"/>
  <c r="D193" i="1"/>
  <c r="R192" i="1"/>
  <c r="D192" i="1"/>
  <c r="R191" i="1"/>
  <c r="D191" i="1"/>
  <c r="R190" i="1"/>
  <c r="D190" i="1"/>
  <c r="R189" i="1"/>
  <c r="D189" i="1"/>
  <c r="R188" i="1"/>
  <c r="D188" i="1"/>
  <c r="R187" i="1"/>
  <c r="D187" i="1"/>
  <c r="R186" i="1"/>
  <c r="D186" i="1"/>
  <c r="R185" i="1"/>
  <c r="D185" i="1"/>
  <c r="R184" i="1"/>
  <c r="D184" i="1"/>
  <c r="R183" i="1"/>
  <c r="D183" i="1"/>
  <c r="R182" i="1"/>
  <c r="D182" i="1"/>
  <c r="R181" i="1"/>
  <c r="D181" i="1"/>
  <c r="R180" i="1"/>
  <c r="D180" i="1"/>
  <c r="R179" i="1"/>
  <c r="D179" i="1"/>
  <c r="R178" i="1"/>
  <c r="D178" i="1"/>
  <c r="R177" i="1"/>
  <c r="D177" i="1"/>
  <c r="R176" i="1"/>
  <c r="D176" i="1"/>
  <c r="R175" i="1"/>
  <c r="D175" i="1"/>
  <c r="R174" i="1"/>
  <c r="D174" i="1"/>
  <c r="R173" i="1"/>
  <c r="D173" i="1"/>
  <c r="R172" i="1"/>
  <c r="D172" i="1"/>
  <c r="R171" i="1"/>
  <c r="D171" i="1"/>
  <c r="R170" i="1"/>
  <c r="D170" i="1"/>
  <c r="R169" i="1"/>
  <c r="D169" i="1"/>
  <c r="R168" i="1"/>
  <c r="D168" i="1"/>
  <c r="R167" i="1"/>
  <c r="D167" i="1"/>
  <c r="R166" i="1"/>
  <c r="D166" i="1"/>
  <c r="R165" i="1"/>
  <c r="D165" i="1"/>
  <c r="R164" i="1"/>
  <c r="D164" i="1"/>
  <c r="R163" i="1"/>
  <c r="D163" i="1"/>
  <c r="R162" i="1"/>
  <c r="D162" i="1"/>
  <c r="R161" i="1"/>
  <c r="D161" i="1"/>
  <c r="R160" i="1"/>
  <c r="D160" i="1"/>
  <c r="R159" i="1"/>
  <c r="D159" i="1"/>
  <c r="R158" i="1"/>
  <c r="D158" i="1"/>
  <c r="R157" i="1"/>
  <c r="D157" i="1"/>
  <c r="R156" i="1"/>
  <c r="D156" i="1"/>
  <c r="R155" i="1"/>
  <c r="D155" i="1"/>
  <c r="R154" i="1"/>
  <c r="D154" i="1"/>
  <c r="R153" i="1"/>
  <c r="D153" i="1"/>
  <c r="R152" i="1"/>
  <c r="D152" i="1"/>
  <c r="R151" i="1"/>
  <c r="D151" i="1"/>
  <c r="R150" i="1"/>
  <c r="D150" i="1"/>
  <c r="R149" i="1"/>
  <c r="D149" i="1"/>
  <c r="R148" i="1"/>
  <c r="D148" i="1"/>
  <c r="R147" i="1"/>
  <c r="D147" i="1"/>
  <c r="R146" i="1"/>
  <c r="D146" i="1"/>
  <c r="R145" i="1"/>
  <c r="D145" i="1"/>
  <c r="R144" i="1"/>
  <c r="D144" i="1"/>
  <c r="R143" i="1"/>
  <c r="D143" i="1"/>
  <c r="R142" i="1"/>
  <c r="D142" i="1"/>
  <c r="R141" i="1"/>
  <c r="D141" i="1"/>
  <c r="R140" i="1"/>
  <c r="D140" i="1"/>
  <c r="R139" i="1"/>
  <c r="D139" i="1"/>
  <c r="R138" i="1"/>
  <c r="D138" i="1"/>
  <c r="R137" i="1"/>
  <c r="D137" i="1"/>
  <c r="R136" i="1"/>
  <c r="D136" i="1"/>
  <c r="R135" i="1"/>
  <c r="D135" i="1"/>
  <c r="R134" i="1"/>
  <c r="D134" i="1"/>
  <c r="R133" i="1"/>
  <c r="D133" i="1"/>
  <c r="R132" i="1"/>
  <c r="D132" i="1"/>
  <c r="R131" i="1"/>
  <c r="D131" i="1"/>
  <c r="R130" i="1"/>
  <c r="D130" i="1"/>
  <c r="R129" i="1"/>
  <c r="D129" i="1"/>
  <c r="R128" i="1"/>
  <c r="D128" i="1"/>
  <c r="R127" i="1"/>
  <c r="D127" i="1"/>
  <c r="R126" i="1"/>
  <c r="D126" i="1"/>
  <c r="R125" i="1"/>
  <c r="D125" i="1"/>
  <c r="R124" i="1"/>
  <c r="D124" i="1"/>
  <c r="R123" i="1"/>
  <c r="D123" i="1"/>
  <c r="R122" i="1"/>
  <c r="D122" i="1"/>
  <c r="R121" i="1"/>
  <c r="D121" i="1"/>
  <c r="R120" i="1"/>
  <c r="D120" i="1"/>
  <c r="R119" i="1"/>
  <c r="D119" i="1"/>
  <c r="R118" i="1"/>
  <c r="D118" i="1"/>
  <c r="R117" i="1"/>
  <c r="D117" i="1"/>
  <c r="R116" i="1"/>
  <c r="D116" i="1"/>
  <c r="R115" i="1"/>
  <c r="D115" i="1"/>
  <c r="R114" i="1"/>
  <c r="D114" i="1"/>
  <c r="R113" i="1"/>
  <c r="D113" i="1"/>
  <c r="R112" i="1"/>
  <c r="D112" i="1"/>
  <c r="R111" i="1"/>
  <c r="D111" i="1"/>
  <c r="R110" i="1"/>
  <c r="D110" i="1"/>
  <c r="R109" i="1"/>
  <c r="D109" i="1"/>
  <c r="R108" i="1"/>
  <c r="D108" i="1"/>
  <c r="R107" i="1"/>
  <c r="D107" i="1"/>
  <c r="R106" i="1"/>
  <c r="D106" i="1"/>
  <c r="R105" i="1"/>
  <c r="D105" i="1"/>
  <c r="R104" i="1"/>
  <c r="D104" i="1"/>
  <c r="R103" i="1"/>
  <c r="D103" i="1"/>
  <c r="R102" i="1"/>
  <c r="D102" i="1"/>
  <c r="R101" i="1"/>
  <c r="D101" i="1"/>
  <c r="R100" i="1"/>
  <c r="D100" i="1"/>
  <c r="R99" i="1"/>
  <c r="D99" i="1"/>
  <c r="R98" i="1"/>
  <c r="D98" i="1"/>
  <c r="R97" i="1"/>
  <c r="D97" i="1"/>
  <c r="R96" i="1"/>
  <c r="D96" i="1"/>
  <c r="R95" i="1"/>
  <c r="D95" i="1"/>
  <c r="R94" i="1"/>
  <c r="D94" i="1"/>
  <c r="R93" i="1"/>
  <c r="D93" i="1"/>
  <c r="R92" i="1"/>
  <c r="D92" i="1"/>
  <c r="R91" i="1"/>
  <c r="D91" i="1"/>
  <c r="R90" i="1"/>
  <c r="D90" i="1"/>
  <c r="R89" i="1"/>
  <c r="D89" i="1"/>
  <c r="R88" i="1"/>
  <c r="D88" i="1"/>
  <c r="R87" i="1"/>
  <c r="D87" i="1"/>
  <c r="R86" i="1"/>
  <c r="D86" i="1"/>
  <c r="R85" i="1"/>
  <c r="D85" i="1"/>
  <c r="R84" i="1"/>
  <c r="D84" i="1"/>
  <c r="R83" i="1"/>
  <c r="D83" i="1"/>
  <c r="R82" i="1"/>
  <c r="D82" i="1"/>
  <c r="R81" i="1"/>
  <c r="D81" i="1"/>
  <c r="R80" i="1"/>
  <c r="D80" i="1"/>
  <c r="R79" i="1"/>
  <c r="D79" i="1"/>
  <c r="R78" i="1"/>
  <c r="D78" i="1"/>
  <c r="R77" i="1"/>
  <c r="D77" i="1"/>
  <c r="R76" i="1"/>
  <c r="D76" i="1"/>
  <c r="R75" i="1"/>
  <c r="D75" i="1"/>
  <c r="R74" i="1"/>
  <c r="D74" i="1"/>
  <c r="R73" i="1"/>
  <c r="D73" i="1"/>
  <c r="R72" i="1"/>
  <c r="D72" i="1"/>
  <c r="R71" i="1"/>
  <c r="D71" i="1"/>
  <c r="R70" i="1"/>
  <c r="D70" i="1"/>
  <c r="R69" i="1"/>
  <c r="D69" i="1"/>
  <c r="R68" i="1"/>
  <c r="D68" i="1"/>
  <c r="R67" i="1"/>
  <c r="D67" i="1"/>
  <c r="R66" i="1"/>
  <c r="D66" i="1"/>
  <c r="R65" i="1"/>
  <c r="D65" i="1"/>
  <c r="R64" i="1"/>
  <c r="D64" i="1"/>
  <c r="R63" i="1"/>
  <c r="D63" i="1"/>
  <c r="R62" i="1"/>
  <c r="D62" i="1"/>
  <c r="R61" i="1"/>
  <c r="D61" i="1"/>
  <c r="R60" i="1"/>
  <c r="D60" i="1"/>
  <c r="R59" i="1"/>
  <c r="D59" i="1"/>
  <c r="R58" i="1"/>
  <c r="D58" i="1"/>
  <c r="R57" i="1"/>
  <c r="D57" i="1"/>
  <c r="R56" i="1"/>
  <c r="D56" i="1"/>
  <c r="R55" i="1"/>
  <c r="D55" i="1"/>
  <c r="R54" i="1"/>
  <c r="D54" i="1"/>
  <c r="R53" i="1"/>
  <c r="D53" i="1"/>
  <c r="R52" i="1"/>
  <c r="D52" i="1"/>
  <c r="R51" i="1"/>
  <c r="D51" i="1"/>
  <c r="R50" i="1"/>
  <c r="D50" i="1"/>
  <c r="R49" i="1"/>
  <c r="D49" i="1"/>
  <c r="R48" i="1"/>
  <c r="D48" i="1"/>
  <c r="R47" i="1"/>
  <c r="D47" i="1"/>
  <c r="R46" i="1"/>
  <c r="D46" i="1"/>
  <c r="R45" i="1"/>
  <c r="D45" i="1"/>
  <c r="R44" i="1"/>
  <c r="D44" i="1"/>
  <c r="R43" i="1"/>
  <c r="D43" i="1"/>
  <c r="R42" i="1"/>
  <c r="D42" i="1"/>
  <c r="R41" i="1"/>
  <c r="D41" i="1"/>
  <c r="R40" i="1"/>
  <c r="D40" i="1"/>
  <c r="R39" i="1"/>
  <c r="D39" i="1"/>
  <c r="R38" i="1"/>
  <c r="D38" i="1"/>
  <c r="R37" i="1"/>
  <c r="D37" i="1"/>
  <c r="R36" i="1"/>
  <c r="D36" i="1"/>
  <c r="R35" i="1"/>
  <c r="D35" i="1"/>
  <c r="R34" i="1"/>
  <c r="D34" i="1"/>
  <c r="R33" i="1"/>
  <c r="D33" i="1"/>
  <c r="R32" i="1"/>
  <c r="D32" i="1"/>
  <c r="R31" i="1"/>
  <c r="D31" i="1"/>
  <c r="R30" i="1"/>
  <c r="D30" i="1"/>
  <c r="R29" i="1"/>
  <c r="D29" i="1"/>
  <c r="R28" i="1"/>
  <c r="D28" i="1"/>
  <c r="R27" i="1"/>
  <c r="D27" i="1"/>
  <c r="R26" i="1"/>
  <c r="D26" i="1"/>
  <c r="R25" i="1"/>
  <c r="D25" i="1"/>
  <c r="R24" i="1"/>
  <c r="D24" i="1"/>
  <c r="R23" i="1"/>
  <c r="D23" i="1"/>
  <c r="R22" i="1"/>
  <c r="D22" i="1"/>
  <c r="R21" i="1"/>
  <c r="D21" i="1"/>
  <c r="R20" i="1"/>
  <c r="D20" i="1"/>
  <c r="R19" i="1"/>
  <c r="D19" i="1"/>
  <c r="R18" i="1"/>
  <c r="D18" i="1"/>
  <c r="R17" i="1"/>
  <c r="D17" i="1"/>
  <c r="R16" i="1"/>
  <c r="D16" i="1"/>
  <c r="R15" i="1"/>
  <c r="D15" i="1"/>
  <c r="R14" i="1"/>
  <c r="D14" i="1"/>
  <c r="R13" i="1"/>
  <c r="D13" i="1"/>
  <c r="R12" i="1"/>
  <c r="D12" i="1"/>
  <c r="R11" i="1"/>
  <c r="D11" i="1"/>
  <c r="R10" i="1"/>
  <c r="D10" i="1"/>
  <c r="R9" i="1"/>
  <c r="D9" i="1"/>
  <c r="R8" i="1"/>
  <c r="D8" i="1"/>
  <c r="R7" i="1"/>
  <c r="D7" i="1"/>
  <c r="R6" i="1"/>
  <c r="D6" i="1"/>
  <c r="R5" i="1"/>
  <c r="D5" i="1"/>
  <c r="R4" i="1"/>
  <c r="D4" i="1"/>
  <c r="R3" i="1"/>
  <c r="D3" i="1"/>
  <c r="R2" i="1"/>
  <c r="D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4D7D10-5FB5-497F-A5E9-B709A92F1390}"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2" xr16:uid="{D09CC2A0-CEB6-47AB-B30B-89A16B2EDB8C}"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3" xr16:uid="{1871176A-594B-4F91-8ACE-ED20F68B7BD0}"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s>
</file>

<file path=xl/sharedStrings.xml><?xml version="1.0" encoding="utf-8"?>
<sst xmlns="http://schemas.openxmlformats.org/spreadsheetml/2006/main" count="18451" uniqueCount="400">
  <si>
    <t>Vehicle_ID</t>
  </si>
  <si>
    <t>Manufacturer</t>
  </si>
  <si>
    <t>Model</t>
  </si>
  <si>
    <t>Target Segmant</t>
  </si>
  <si>
    <t>year</t>
  </si>
  <si>
    <t>Battery_Type</t>
  </si>
  <si>
    <t>Battery_Capacity_kWh</t>
  </si>
  <si>
    <t>Range_km</t>
  </si>
  <si>
    <t>Charging_Type</t>
  </si>
  <si>
    <t>Charge_Time_hr</t>
  </si>
  <si>
    <t>Price_USD</t>
  </si>
  <si>
    <t>Color</t>
  </si>
  <si>
    <t>Country_of_Manufacture</t>
  </si>
  <si>
    <t>Autonomous_Level</t>
  </si>
  <si>
    <t>Safety_Rating</t>
  </si>
  <si>
    <t>Units_Sold_2024</t>
  </si>
  <si>
    <t>Warranty_Years</t>
  </si>
  <si>
    <t>Total Sales</t>
  </si>
  <si>
    <t>Acura</t>
  </si>
  <si>
    <t>ZDX (with GM Ultium)</t>
  </si>
  <si>
    <t>Lithium-titanate</t>
  </si>
  <si>
    <t>CHAdeMO</t>
  </si>
  <si>
    <t>Matte White</t>
  </si>
  <si>
    <t>UK</t>
  </si>
  <si>
    <t>Lamborghini</t>
  </si>
  <si>
    <t>Revuelto (PHEV)</t>
  </si>
  <si>
    <t>Vehicle-to-Home (V2H)</t>
  </si>
  <si>
    <t>White</t>
  </si>
  <si>
    <t>Netherlands</t>
  </si>
  <si>
    <t>NIO</t>
  </si>
  <si>
    <t>ET7</t>
  </si>
  <si>
    <t>Calcium-ion</t>
  </si>
  <si>
    <t>Level 2 Charging</t>
  </si>
  <si>
    <t>Beige</t>
  </si>
  <si>
    <t>Audi</t>
  </si>
  <si>
    <t>e-tron</t>
  </si>
  <si>
    <t>Lithium-iron phosphate</t>
  </si>
  <si>
    <t>Ultra-Fast Charging (350 kW+)</t>
  </si>
  <si>
    <t>Sunset Orange</t>
  </si>
  <si>
    <t>Argentina</t>
  </si>
  <si>
    <t>Plug-in Hydrogen Refueling</t>
  </si>
  <si>
    <t>Ice Silver</t>
  </si>
  <si>
    <t>United Arab Emirates</t>
  </si>
  <si>
    <t>XPeng</t>
  </si>
  <si>
    <t>G9</t>
  </si>
  <si>
    <t>Mobile Charging</t>
  </si>
  <si>
    <t>Ruby Red</t>
  </si>
  <si>
    <t>Australia</t>
  </si>
  <si>
    <t>Jeep</t>
  </si>
  <si>
    <t>Recon (upcoming)</t>
  </si>
  <si>
    <t>Nickel-cobalt-aluminum</t>
  </si>
  <si>
    <t>Vehicle-to-Load (V2L)</t>
  </si>
  <si>
    <t>Orange</t>
  </si>
  <si>
    <t>Sweden</t>
  </si>
  <si>
    <t>Changan</t>
  </si>
  <si>
    <t>Q05</t>
  </si>
  <si>
    <t>Lead-acid</t>
  </si>
  <si>
    <t>CCS</t>
  </si>
  <si>
    <t>Bronze</t>
  </si>
  <si>
    <t>Mexico</t>
  </si>
  <si>
    <t>Citroen</t>
  </si>
  <si>
    <t>ë-C4</t>
  </si>
  <si>
    <t>Aluminum-ion</t>
  </si>
  <si>
    <t>Solar Charging</t>
  </si>
  <si>
    <t>Metallic Silver</t>
  </si>
  <si>
    <t>Rimac</t>
  </si>
  <si>
    <t>Nevera</t>
  </si>
  <si>
    <t>Solid-state</t>
  </si>
  <si>
    <t>Matte Green</t>
  </si>
  <si>
    <t>Volkswagen</t>
  </si>
  <si>
    <t>ID.Buzz</t>
  </si>
  <si>
    <t>Vehicle-to-Grid (V2G)</t>
  </si>
  <si>
    <t>Stealth Gray</t>
  </si>
  <si>
    <t>Denmark</t>
  </si>
  <si>
    <t>Jaguar</t>
  </si>
  <si>
    <t>I-PACE</t>
  </si>
  <si>
    <t>Cosmic Purple</t>
  </si>
  <si>
    <t>South Korea</t>
  </si>
  <si>
    <t>Mini</t>
  </si>
  <si>
    <t>Mini Cooper SE</t>
  </si>
  <si>
    <t>Tan</t>
  </si>
  <si>
    <t>BMW</t>
  </si>
  <si>
    <t>iX3</t>
  </si>
  <si>
    <t>Flow batteries</t>
  </si>
  <si>
    <t>Faraday Future</t>
  </si>
  <si>
    <t>FF 91</t>
  </si>
  <si>
    <t>Level 1 Charging</t>
  </si>
  <si>
    <t>Rose Gold</t>
  </si>
  <si>
    <t>Belgium</t>
  </si>
  <si>
    <t>Tesla</t>
  </si>
  <si>
    <t>Model Y</t>
  </si>
  <si>
    <t>Burgundy</t>
  </si>
  <si>
    <t>Maserati</t>
  </si>
  <si>
    <t>Grecale Folgore</t>
  </si>
  <si>
    <t>Lithium-ion</t>
  </si>
  <si>
    <t>NACS</t>
  </si>
  <si>
    <t>Norway</t>
  </si>
  <si>
    <t>Polestar</t>
  </si>
  <si>
    <t>Polestar 2</t>
  </si>
  <si>
    <t>Hungary</t>
  </si>
  <si>
    <t>Zinc-air</t>
  </si>
  <si>
    <t>Inductive (Wireless) Charging</t>
  </si>
  <si>
    <t>Teal</t>
  </si>
  <si>
    <t>China</t>
  </si>
  <si>
    <t>France</t>
  </si>
  <si>
    <t>Skoda</t>
  </si>
  <si>
    <t>Elroq (upcoming)</t>
  </si>
  <si>
    <t>Japan</t>
  </si>
  <si>
    <t>Geely</t>
  </si>
  <si>
    <t>Emgrand EV</t>
  </si>
  <si>
    <t>Matte Blue</t>
  </si>
  <si>
    <t>Enyaq</t>
  </si>
  <si>
    <t>Forest Green</t>
  </si>
  <si>
    <t>Nickel-metal hydride</t>
  </si>
  <si>
    <t>Crimson Red</t>
  </si>
  <si>
    <t>Mini Electric</t>
  </si>
  <si>
    <t>Sodium-ion</t>
  </si>
  <si>
    <t>Battery Swapping</t>
  </si>
  <si>
    <t>Sky Blue</t>
  </si>
  <si>
    <t>Saudi Arabia</t>
  </si>
  <si>
    <t>Chevrolet</t>
  </si>
  <si>
    <t>Bolt EV</t>
  </si>
  <si>
    <t>India</t>
  </si>
  <si>
    <t>Poland</t>
  </si>
  <si>
    <t>Lucid Motors</t>
  </si>
  <si>
    <t>Lucid Gravity</t>
  </si>
  <si>
    <t>Matte Gray</t>
  </si>
  <si>
    <t>USA</t>
  </si>
  <si>
    <t>Geometry C</t>
  </si>
  <si>
    <t>Lime Green</t>
  </si>
  <si>
    <t>Finland</t>
  </si>
  <si>
    <t>Bolt EUV</t>
  </si>
  <si>
    <t>Porsche</t>
  </si>
  <si>
    <t>Cayenne Electric (upcoming)</t>
  </si>
  <si>
    <t>South Africa</t>
  </si>
  <si>
    <t>Lanzador (upcoming EV)</t>
  </si>
  <si>
    <t>Toyota</t>
  </si>
  <si>
    <t>Lexus RZ</t>
  </si>
  <si>
    <t>Switzerland</t>
  </si>
  <si>
    <t>Li Auto</t>
  </si>
  <si>
    <t>MEGA</t>
  </si>
  <si>
    <t>Magenta</t>
  </si>
  <si>
    <t>Volvo</t>
  </si>
  <si>
    <t>EX30</t>
  </si>
  <si>
    <t>Nickel-manganese-cobalt</t>
  </si>
  <si>
    <t>Gray</t>
  </si>
  <si>
    <t>SL03</t>
  </si>
  <si>
    <t>Lithium-sulfur</t>
  </si>
  <si>
    <t>Portugal</t>
  </si>
  <si>
    <t>Germany</t>
  </si>
  <si>
    <t>Seat</t>
  </si>
  <si>
    <t>Avenger</t>
  </si>
  <si>
    <t>Lucid Air</t>
  </si>
  <si>
    <t>Ireland</t>
  </si>
  <si>
    <t>MG</t>
  </si>
  <si>
    <t>MG5 EV</t>
  </si>
  <si>
    <t>Titanium</t>
  </si>
  <si>
    <t>Green</t>
  </si>
  <si>
    <t>Nissan</t>
  </si>
  <si>
    <t>Ariya</t>
  </si>
  <si>
    <t>Purple</t>
  </si>
  <si>
    <t>Canada</t>
  </si>
  <si>
    <t>Wagoneer S</t>
  </si>
  <si>
    <t>Overhead Pantograph Charging</t>
  </si>
  <si>
    <t>Italy</t>
  </si>
  <si>
    <t>Cybertruck</t>
  </si>
  <si>
    <t>Aurora Blue</t>
  </si>
  <si>
    <t>Ford</t>
  </si>
  <si>
    <t>E-Transit</t>
  </si>
  <si>
    <t>GMC</t>
  </si>
  <si>
    <t>Hummer EV Pickup</t>
  </si>
  <si>
    <t>Cadillac</t>
  </si>
  <si>
    <t>Celestiq</t>
  </si>
  <si>
    <t>Austria</t>
  </si>
  <si>
    <t>Gun Metal</t>
  </si>
  <si>
    <t>Spain</t>
  </si>
  <si>
    <t>Ami</t>
  </si>
  <si>
    <t>L9</t>
  </si>
  <si>
    <t>Thailand</t>
  </si>
  <si>
    <t>Turquoise</t>
  </si>
  <si>
    <t>ID.5</t>
  </si>
  <si>
    <t>Israel</t>
  </si>
  <si>
    <t>Navy Blue</t>
  </si>
  <si>
    <t>Indonesia</t>
  </si>
  <si>
    <t>VinFast</t>
  </si>
  <si>
    <t>VF 7</t>
  </si>
  <si>
    <t>Candy Apple Red</t>
  </si>
  <si>
    <t>Great Wall Motors</t>
  </si>
  <si>
    <t>ORA Lightning Cat</t>
  </si>
  <si>
    <t>DC Fast Charging (DCFC)</t>
  </si>
  <si>
    <t>Yellow</t>
  </si>
  <si>
    <t>Mazda</t>
  </si>
  <si>
    <t>Mazda EV (upcoming models)</t>
  </si>
  <si>
    <t>Pearl White</t>
  </si>
  <si>
    <t>F-150 Lightning</t>
  </si>
  <si>
    <t>Copper</t>
  </si>
  <si>
    <t>Honda</t>
  </si>
  <si>
    <t>Honda Prologue</t>
  </si>
  <si>
    <t>Singapore</t>
  </si>
  <si>
    <t>Magnesium-ion</t>
  </si>
  <si>
    <t>Kia</t>
  </si>
  <si>
    <t>Soul EV</t>
  </si>
  <si>
    <t>bZ4X</t>
  </si>
  <si>
    <t>BYD</t>
  </si>
  <si>
    <t>Han EV</t>
  </si>
  <si>
    <t>Gold</t>
  </si>
  <si>
    <t>Hummer EV SUV</t>
  </si>
  <si>
    <t>Polestar 3</t>
  </si>
  <si>
    <t>Rivian</t>
  </si>
  <si>
    <t>EDV (Electric Delivery Van)</t>
  </si>
  <si>
    <t>Opel</t>
  </si>
  <si>
    <t>Corsa-e</t>
  </si>
  <si>
    <t>Panamera EV</t>
  </si>
  <si>
    <t>VFe34 (discontinued)</t>
  </si>
  <si>
    <t>Brown</t>
  </si>
  <si>
    <t>e-tron GT</t>
  </si>
  <si>
    <t>R1S</t>
  </si>
  <si>
    <t>Vietnam</t>
  </si>
  <si>
    <t>Hyundai</t>
  </si>
  <si>
    <t>Kona Electric</t>
  </si>
  <si>
    <t>Brazil</t>
  </si>
  <si>
    <t>Grandland Electric</t>
  </si>
  <si>
    <t>Mustang Mach-E</t>
  </si>
  <si>
    <t>Electric Blue</t>
  </si>
  <si>
    <t>Turkey</t>
  </si>
  <si>
    <t>Lotus</t>
  </si>
  <si>
    <t>Evija</t>
  </si>
  <si>
    <t>ID.6</t>
  </si>
  <si>
    <t>Silver</t>
  </si>
  <si>
    <t>P5</t>
  </si>
  <si>
    <t>Ioniq 7 (upcoming)</t>
  </si>
  <si>
    <t>Matte Black</t>
  </si>
  <si>
    <t>Niro EV</t>
  </si>
  <si>
    <t>Champagne</t>
  </si>
  <si>
    <t>Dacia</t>
  </si>
  <si>
    <t>Jogger Hybrid</t>
  </si>
  <si>
    <t>Sapphire Blue</t>
  </si>
  <si>
    <t>VF 8</t>
  </si>
  <si>
    <t>Pink</t>
  </si>
  <si>
    <t>Mercedes-Benz</t>
  </si>
  <si>
    <t>EQB</t>
  </si>
  <si>
    <t>Zeekr</t>
  </si>
  <si>
    <t>Zeekr 001</t>
  </si>
  <si>
    <t>Genesis</t>
  </si>
  <si>
    <t>GV80 Electric</t>
  </si>
  <si>
    <t>New Zealand</t>
  </si>
  <si>
    <t>MG4 Electric</t>
  </si>
  <si>
    <t>Red</t>
  </si>
  <si>
    <t>Volt (PHEV)</t>
  </si>
  <si>
    <t>Midnight Black</t>
  </si>
  <si>
    <t>Russia</t>
  </si>
  <si>
    <t>Zeekr X</t>
  </si>
  <si>
    <t>Zeekr 009</t>
  </si>
  <si>
    <t>ID.2all</t>
  </si>
  <si>
    <t>Subaru</t>
  </si>
  <si>
    <t>Solterra</t>
  </si>
  <si>
    <t>Malaysia</t>
  </si>
  <si>
    <t>Lucid DreamDrive</t>
  </si>
  <si>
    <t>Emerald Green</t>
  </si>
  <si>
    <t>ë-Spacetourer</t>
  </si>
  <si>
    <t>Charcoal</t>
  </si>
  <si>
    <t>Canoo</t>
  </si>
  <si>
    <t>Pickup</t>
  </si>
  <si>
    <t>Fisker</t>
  </si>
  <si>
    <t>Ocean</t>
  </si>
  <si>
    <t>P7</t>
  </si>
  <si>
    <t>Graphite Gray</t>
  </si>
  <si>
    <t>MPDV</t>
  </si>
  <si>
    <t>ID.7</t>
  </si>
  <si>
    <t>ORA Good Cat</t>
  </si>
  <si>
    <t>Lexus UX 300e</t>
  </si>
  <si>
    <t>EV6</t>
  </si>
  <si>
    <t>Taycan</t>
  </si>
  <si>
    <t>Cream</t>
  </si>
  <si>
    <t>Volcanic Yellow</t>
  </si>
  <si>
    <t>iX1</t>
  </si>
  <si>
    <t>MG ES5</t>
  </si>
  <si>
    <t>Platinum</t>
  </si>
  <si>
    <t>i3</t>
  </si>
  <si>
    <t>Renault</t>
  </si>
  <si>
    <t>Kangoo E-Tech</t>
  </si>
  <si>
    <t>Ferrari</t>
  </si>
  <si>
    <t>Ferrari EV (2025+)</t>
  </si>
  <si>
    <t>Mahindra</t>
  </si>
  <si>
    <t>XUV400</t>
  </si>
  <si>
    <t>ET5</t>
  </si>
  <si>
    <t>Czech Republic</t>
  </si>
  <si>
    <t>Scenic E-Tech</t>
  </si>
  <si>
    <t>Model S</t>
  </si>
  <si>
    <t>C40 Recharge</t>
  </si>
  <si>
    <t>Peugeot</t>
  </si>
  <si>
    <t>e-3008</t>
  </si>
  <si>
    <t>Pear (upcoming)</t>
  </si>
  <si>
    <t>Cobalt Blue</t>
  </si>
  <si>
    <t>ES8</t>
  </si>
  <si>
    <t>Leaf</t>
  </si>
  <si>
    <t>EQS SUV</t>
  </si>
  <si>
    <t>SF90 Stradale (PHEV)</t>
  </si>
  <si>
    <t>VF 9</t>
  </si>
  <si>
    <t>L7</t>
  </si>
  <si>
    <t>Racing Red</t>
  </si>
  <si>
    <t>Roma PHEV</t>
  </si>
  <si>
    <t>Blue</t>
  </si>
  <si>
    <t>GV60</t>
  </si>
  <si>
    <t>GranTurismo Folgore</t>
  </si>
  <si>
    <t>EQA</t>
  </si>
  <si>
    <t>Deepal S07</t>
  </si>
  <si>
    <t>XC40 Recharge</t>
  </si>
  <si>
    <t>e:Ny1</t>
  </si>
  <si>
    <t>Lifestyle Vehicle</t>
  </si>
  <si>
    <t>Emeya</t>
  </si>
  <si>
    <t>Macan EV</t>
  </si>
  <si>
    <t>Born Electric (upcoming range)</t>
  </si>
  <si>
    <t>Mini Aceman</t>
  </si>
  <si>
    <t>EQS</t>
  </si>
  <si>
    <t>L8</t>
  </si>
  <si>
    <t>Geometry A</t>
  </si>
  <si>
    <t>Dolphin</t>
  </si>
  <si>
    <t>Enyaq Coupe</t>
  </si>
  <si>
    <t>Zeekr 007</t>
  </si>
  <si>
    <t>Lyriq</t>
  </si>
  <si>
    <t>GV70 Electric</t>
  </si>
  <si>
    <t>5 E-Tech</t>
  </si>
  <si>
    <t>Grand Cherokee 4xe (PHEV)</t>
  </si>
  <si>
    <t>Optiq (upcoming)</t>
  </si>
  <si>
    <t>Model X</t>
  </si>
  <si>
    <t>ES7</t>
  </si>
  <si>
    <t>Black</t>
  </si>
  <si>
    <t>Tang EV</t>
  </si>
  <si>
    <t>Roadster (upcoming)</t>
  </si>
  <si>
    <t>Bigster EV (upcoming)</t>
  </si>
  <si>
    <t>G80 Electric</t>
  </si>
  <si>
    <t>Eletre</t>
  </si>
  <si>
    <t>Polestar 4</t>
  </si>
  <si>
    <t>ORA Ballet Cat</t>
  </si>
  <si>
    <t>e-208</t>
  </si>
  <si>
    <t>Equinox EV</t>
  </si>
  <si>
    <t>EV9</t>
  </si>
  <si>
    <t>Explorer EV (Europe)</t>
  </si>
  <si>
    <t>Megane E-Tech</t>
  </si>
  <si>
    <t>Mokka-e</t>
  </si>
  <si>
    <t>Pininfarina</t>
  </si>
  <si>
    <t>Battista</t>
  </si>
  <si>
    <t>iX</t>
  </si>
  <si>
    <t>R1T</t>
  </si>
  <si>
    <t>G6</t>
  </si>
  <si>
    <t>Atto 3</t>
  </si>
  <si>
    <t>Seal</t>
  </si>
  <si>
    <t>Seagull</t>
  </si>
  <si>
    <t>A6 e-tron (upcoming)</t>
  </si>
  <si>
    <t>i7</t>
  </si>
  <si>
    <t>ID.3</t>
  </si>
  <si>
    <t>Q8 e-tron</t>
  </si>
  <si>
    <t>Honda e (discontinued)</t>
  </si>
  <si>
    <t>X9</t>
  </si>
  <si>
    <t>Silverado EV</t>
  </si>
  <si>
    <t>MX-30</t>
  </si>
  <si>
    <t>Ioniq 6</t>
  </si>
  <si>
    <t>Wrangler 4xe (PHEV)</t>
  </si>
  <si>
    <t>ET9</t>
  </si>
  <si>
    <t>e-2008</t>
  </si>
  <si>
    <t>i4</t>
  </si>
  <si>
    <t>Q4 e-tron</t>
  </si>
  <si>
    <t>EX90</t>
  </si>
  <si>
    <t>Model 3</t>
  </si>
  <si>
    <t>VF 6</t>
  </si>
  <si>
    <t>EQC</t>
  </si>
  <si>
    <t>EQE SUV</t>
  </si>
  <si>
    <t>EQE</t>
  </si>
  <si>
    <t>Ioniq 5</t>
  </si>
  <si>
    <t>MG ZS EV</t>
  </si>
  <si>
    <t>e-5008</t>
  </si>
  <si>
    <t>ES6</t>
  </si>
  <si>
    <t>Polestar 5 (upcoming)</t>
  </si>
  <si>
    <t>ID.4</t>
  </si>
  <si>
    <t>EL7</t>
  </si>
  <si>
    <t>EC6</t>
  </si>
  <si>
    <t>G-Class Electric (upcoming)</t>
  </si>
  <si>
    <t>Row Labels</t>
  </si>
  <si>
    <t>Economy</t>
  </si>
  <si>
    <t>Family</t>
  </si>
  <si>
    <t>Luxury</t>
  </si>
  <si>
    <t>Sports</t>
  </si>
  <si>
    <t>(blank)</t>
  </si>
  <si>
    <t>Count of Model</t>
  </si>
  <si>
    <t>Sum of Charge_Time_hr</t>
  </si>
  <si>
    <t>Sum of Units_Sold_2024</t>
  </si>
  <si>
    <t>(All)</t>
  </si>
  <si>
    <t>Count of Vehicle_ID</t>
  </si>
  <si>
    <t>Average of Charge_Time_hr</t>
  </si>
  <si>
    <t>Average of Range_km</t>
  </si>
  <si>
    <t>Average of Price_USD</t>
  </si>
  <si>
    <t>Average of Battery_Capacity_kWh</t>
  </si>
  <si>
    <t>Sum of Total Sales</t>
  </si>
  <si>
    <t>Grand Total</t>
  </si>
  <si>
    <t>Manufaturer</t>
  </si>
  <si>
    <t>Charging type</t>
  </si>
  <si>
    <t>Segment</t>
  </si>
  <si>
    <t>Country</t>
  </si>
  <si>
    <t>Vehicle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</si>
</sst>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0.000"/>
  </numFmts>
  <fonts count="1" x14ac:knownFonts="1">
    <font>
      <sz val="11"/>
      <color theme="1"/>
      <name val="Calibri"/>
      <family val="2"/>
      <scheme val="minor"/>
    </font>
  </fonts>
  <fills count="4">
    <fill>
      <patternFill patternType="none"/>
    </fill>
    <fill>
      <patternFill patternType="gray125"/>
    </fill>
    <fill>
      <patternFill patternType="solid">
        <fgColor rgb="FF01C48B"/>
        <bgColor indexed="64"/>
      </patternFill>
    </fill>
    <fill>
      <patternFill patternType="solid">
        <fgColor rgb="FFF5F6FA"/>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2" borderId="0" xfId="0" applyFill="1"/>
    <xf numFmtId="165" fontId="0" fillId="0" borderId="0" xfId="0" applyNumberFormat="1"/>
    <xf numFmtId="166" fontId="0" fillId="0" borderId="0" xfId="0" applyNumberFormat="1"/>
    <xf numFmtId="0" fontId="0" fillId="3" borderId="0" xfId="0" applyFill="1"/>
    <xf numFmtId="0" fontId="0" fillId="0" borderId="0" xfId="0" applyNumberFormat="1"/>
  </cellXfs>
  <cellStyles count="1">
    <cellStyle name="Normal" xfId="0" builtinId="0"/>
  </cellStyles>
  <dxfs count="9">
    <dxf>
      <numFmt numFmtId="164" formatCode="&quot;$&quot;#,##0.00"/>
    </dxf>
    <dxf>
      <numFmt numFmtId="0" formatCode="General"/>
    </dxf>
    <dxf>
      <numFmt numFmtId="0" formatCode="General"/>
    </dxf>
    <dxf>
      <numFmt numFmtId="164" formatCode="&quot;$&quot;#,##0.0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1C48B"/>
      <color rgb="FFF5F6FA"/>
      <color rgb="FFF5F6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3(Excel Project).xlsx]insight 1!PivotTable8</c:name>
    <c:fmtId val="3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relationship between  battery type And charging time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 1'!$B$3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'insight 1'!$A$4:$A$24</c:f>
              <c:multiLvlStrCache>
                <c:ptCount val="11"/>
                <c:lvl>
                  <c:pt idx="0">
                    <c:v>Canoo</c:v>
                  </c:pt>
                  <c:pt idx="1">
                    <c:v>Canoo</c:v>
                  </c:pt>
                  <c:pt idx="2">
                    <c:v>Canoo</c:v>
                  </c:pt>
                  <c:pt idx="3">
                    <c:v>Acura</c:v>
                  </c:pt>
                  <c:pt idx="4">
                    <c:v>Audi</c:v>
                  </c:pt>
                  <c:pt idx="5">
                    <c:v>Canoo</c:v>
                  </c:pt>
                  <c:pt idx="6">
                    <c:v>Cadillac</c:v>
                  </c:pt>
                  <c:pt idx="7">
                    <c:v>Cadillac</c:v>
                  </c:pt>
                  <c:pt idx="8">
                    <c:v>Audi</c:v>
                  </c:pt>
                  <c:pt idx="9">
                    <c:v>Canoo</c:v>
                  </c:pt>
                  <c:pt idx="10">
                    <c:v>Audi</c:v>
                  </c:pt>
                </c:lvl>
                <c:lvl>
                  <c:pt idx="0">
                    <c:v>103</c:v>
                  </c:pt>
                  <c:pt idx="1">
                    <c:v>160</c:v>
                  </c:pt>
                  <c:pt idx="2">
                    <c:v>257</c:v>
                  </c:pt>
                  <c:pt idx="3">
                    <c:v>349</c:v>
                  </c:pt>
                  <c:pt idx="4">
                    <c:v>360</c:v>
                  </c:pt>
                  <c:pt idx="5">
                    <c:v>543</c:v>
                  </c:pt>
                  <c:pt idx="6">
                    <c:v>565</c:v>
                  </c:pt>
                  <c:pt idx="7">
                    <c:v>575</c:v>
                  </c:pt>
                  <c:pt idx="8">
                    <c:v>580</c:v>
                  </c:pt>
                  <c:pt idx="10">
                    <c:v>596</c:v>
                  </c:pt>
                </c:lvl>
              </c:multiLvlStrCache>
            </c:multiLvlStrRef>
          </c:cat>
          <c:val>
            <c:numRef>
              <c:f>'insight 1'!$B$4:$B$24</c:f>
              <c:numCache>
                <c:formatCode>General</c:formatCode>
                <c:ptCount val="11"/>
                <c:pt idx="0">
                  <c:v>142.5</c:v>
                </c:pt>
                <c:pt idx="1">
                  <c:v>146</c:v>
                </c:pt>
                <c:pt idx="2">
                  <c:v>144.4</c:v>
                </c:pt>
                <c:pt idx="3">
                  <c:v>142.9</c:v>
                </c:pt>
                <c:pt idx="4">
                  <c:v>142.5</c:v>
                </c:pt>
                <c:pt idx="5">
                  <c:v>147.30000000000001</c:v>
                </c:pt>
                <c:pt idx="6">
                  <c:v>149.19999999999999</c:v>
                </c:pt>
                <c:pt idx="7">
                  <c:v>148</c:v>
                </c:pt>
                <c:pt idx="8">
                  <c:v>149</c:v>
                </c:pt>
                <c:pt idx="9">
                  <c:v>139</c:v>
                </c:pt>
                <c:pt idx="10">
                  <c:v>145.5</c:v>
                </c:pt>
              </c:numCache>
            </c:numRef>
          </c:val>
          <c:extLst>
            <c:ext xmlns:c16="http://schemas.microsoft.com/office/drawing/2014/chart" uri="{C3380CC4-5D6E-409C-BE32-E72D297353CC}">
              <c16:uniqueId val="{00000002-FEEF-4D14-BD76-381CFD681F3F}"/>
            </c:ext>
          </c:extLst>
        </c:ser>
        <c:dLbls>
          <c:dLblPos val="outEnd"/>
          <c:showLegendKey val="0"/>
          <c:showVal val="1"/>
          <c:showCatName val="0"/>
          <c:showSerName val="0"/>
          <c:showPercent val="0"/>
          <c:showBubbleSize val="0"/>
        </c:dLbls>
        <c:gapWidth val="444"/>
        <c:overlap val="-90"/>
        <c:axId val="918945040"/>
        <c:axId val="918944320"/>
      </c:barChart>
      <c:catAx>
        <c:axId val="918945040"/>
        <c:scaling>
          <c:orientation val="maxMin"/>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Battery Type</a:t>
                </a:r>
              </a:p>
              <a:p>
                <a:pPr>
                  <a:defRPr/>
                </a:pPr>
                <a:endParaRPr lang="en-US"/>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18944320"/>
        <c:crosses val="autoZero"/>
        <c:auto val="1"/>
        <c:lblAlgn val="ctr"/>
        <c:lblOffset val="100"/>
        <c:noMultiLvlLbl val="0"/>
      </c:catAx>
      <c:valAx>
        <c:axId val="918944320"/>
        <c:scaling>
          <c:orientation val="minMax"/>
        </c:scaling>
        <c:delete val="1"/>
        <c:axPos val="r"/>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AVG Charging Time_hr</a:t>
                </a:r>
              </a:p>
              <a:p>
                <a:pPr>
                  <a:defRPr/>
                </a:pPr>
                <a:endParaRPr lang="en-US"/>
              </a:p>
            </c:rich>
          </c:tx>
          <c:layout>
            <c:manualLayout>
              <c:xMode val="edge"/>
              <c:yMode val="edge"/>
              <c:x val="2.3555860899044444E-2"/>
              <c:y val="0.21825114113761307"/>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crossAx val="918945040"/>
        <c:crosses val="autoZero"/>
        <c:crossBetween val="between"/>
      </c:valAx>
      <c:spPr>
        <a:noFill/>
        <a:ln>
          <a:noFill/>
        </a:ln>
        <a:effectLst/>
      </c:spPr>
    </c:plotArea>
    <c:legend>
      <c:legendPos val="l"/>
      <c:layout>
        <c:manualLayout>
          <c:xMode val="edge"/>
          <c:yMode val="edge"/>
          <c:x val="0.91453240173061878"/>
          <c:y val="0.54966169545240684"/>
          <c:w val="4.6405948423462601E-2"/>
          <c:h val="4.255059775415819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3(Excel Project).xlsx]insight 2!PivotTable9</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cap="all" spc="0" normalizeH="0" baseline="0">
                <a:solidFill>
                  <a:sysClr val="windowText" lastClr="000000">
                    <a:lumMod val="65000"/>
                    <a:lumOff val="35000"/>
                  </a:sysClr>
                </a:solidFill>
              </a:rPr>
              <a:t>relationship between </a:t>
            </a:r>
            <a:r>
              <a:rPr lang="en-US" sz="1800" b="0" i="0" u="none" strike="noStrike" kern="1200" spc="0" baseline="0">
                <a:solidFill>
                  <a:sysClr val="windowText" lastClr="000000">
                    <a:lumMod val="65000"/>
                    <a:lumOff val="35000"/>
                  </a:sysClr>
                </a:solidFill>
              </a:rPr>
              <a:t> </a:t>
            </a:r>
            <a:r>
              <a:rPr lang="en-US" sz="1800" b="1" i="0" u="none" strike="noStrike" kern="1200" cap="all" spc="0" normalizeH="0" baseline="0">
                <a:solidFill>
                  <a:sysClr val="windowText" lastClr="000000">
                    <a:lumMod val="65000"/>
                    <a:lumOff val="35000"/>
                  </a:sysClr>
                </a:solidFill>
              </a:rPr>
              <a:t>battery</a:t>
            </a:r>
            <a:r>
              <a:rPr lang="en-US" sz="1800" b="0" i="0" u="none" strike="noStrike" kern="1200" spc="0" baseline="0">
                <a:solidFill>
                  <a:sysClr val="windowText" lastClr="000000">
                    <a:lumMod val="65000"/>
                    <a:lumOff val="35000"/>
                  </a:sysClr>
                </a:solidFill>
              </a:rPr>
              <a:t> </a:t>
            </a:r>
            <a:r>
              <a:rPr lang="en-US" sz="1800" b="1" i="0" u="none" strike="noStrike" kern="1200" cap="all" spc="0" normalizeH="0" baseline="0">
                <a:solidFill>
                  <a:sysClr val="windowText" lastClr="000000">
                    <a:lumMod val="65000"/>
                    <a:lumOff val="35000"/>
                  </a:sysClr>
                </a:solidFill>
              </a:rPr>
              <a:t>type</a:t>
            </a:r>
            <a:r>
              <a:rPr lang="en-US" sz="1800" b="0" i="0" u="none" strike="noStrike" kern="1200" spc="0" baseline="0">
                <a:solidFill>
                  <a:sysClr val="windowText" lastClr="000000">
                    <a:lumMod val="65000"/>
                    <a:lumOff val="35000"/>
                  </a:sysClr>
                </a:solidFill>
              </a:rPr>
              <a:t> </a:t>
            </a:r>
            <a:r>
              <a:rPr lang="en-US" sz="1800" b="1" i="0" u="none" strike="noStrike" kern="1200" cap="all" spc="0" normalizeH="0" baseline="0">
                <a:solidFill>
                  <a:sysClr val="windowText" lastClr="000000">
                    <a:lumMod val="65000"/>
                    <a:lumOff val="35000"/>
                  </a:sysClr>
                </a:solidFill>
              </a:rPr>
              <a:t>And</a:t>
            </a:r>
            <a:r>
              <a:rPr lang="en-US" sz="1800" b="0" i="0" u="none" strike="noStrike" kern="1200" spc="0" baseline="0">
                <a:solidFill>
                  <a:sysClr val="windowText" lastClr="000000">
                    <a:lumMod val="65000"/>
                    <a:lumOff val="35000"/>
                  </a:sysClr>
                </a:solidFill>
              </a:rPr>
              <a:t> </a:t>
            </a:r>
            <a:r>
              <a:rPr lang="en-US" sz="1800" b="1" i="0" u="none" strike="noStrike" kern="1200" cap="all" spc="0" normalizeH="0" baseline="0">
                <a:solidFill>
                  <a:sysClr val="windowText" lastClr="000000">
                    <a:lumMod val="65000"/>
                    <a:lumOff val="35000"/>
                  </a:sysClr>
                </a:solidFill>
              </a:rPr>
              <a:t>range_</a:t>
            </a:r>
            <a:r>
              <a:rPr lang="en-US" sz="1500" b="1" i="0" u="none" strike="noStrike" kern="1200" cap="all" spc="0" normalizeH="0" baseline="0">
                <a:solidFill>
                  <a:sysClr val="windowText" lastClr="000000">
                    <a:lumMod val="65000"/>
                    <a:lumOff val="35000"/>
                  </a:sysClr>
                </a:solidFill>
              </a:rPr>
              <a:t>km</a:t>
            </a:r>
          </a:p>
        </c:rich>
      </c:tx>
      <c:layout>
        <c:manualLayout>
          <c:xMode val="edge"/>
          <c:yMode val="edge"/>
          <c:x val="8.7182955071792481E-2"/>
          <c:y val="0"/>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'insight 2'!$B$3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'insight 2'!$A$4:$A$18</c:f>
              <c:strCache>
                <c:ptCount val="15"/>
                <c:pt idx="0">
                  <c:v>Aluminum-ion</c:v>
                </c:pt>
                <c:pt idx="1">
                  <c:v>Calcium-ion</c:v>
                </c:pt>
                <c:pt idx="2">
                  <c:v>Flow batteries</c:v>
                </c:pt>
                <c:pt idx="3">
                  <c:v>Lead-acid</c:v>
                </c:pt>
                <c:pt idx="4">
                  <c:v>Lithium-ion</c:v>
                </c:pt>
                <c:pt idx="5">
                  <c:v>Lithium-iron phosphate</c:v>
                </c:pt>
                <c:pt idx="6">
                  <c:v>Lithium-sulfur</c:v>
                </c:pt>
                <c:pt idx="7">
                  <c:v>Lithium-titanate</c:v>
                </c:pt>
                <c:pt idx="8">
                  <c:v>Magnesium-ion</c:v>
                </c:pt>
                <c:pt idx="9">
                  <c:v>Nickel-cobalt-aluminum</c:v>
                </c:pt>
                <c:pt idx="10">
                  <c:v>Nickel-manganese-cobalt</c:v>
                </c:pt>
                <c:pt idx="11">
                  <c:v>Nickel-metal hydride</c:v>
                </c:pt>
                <c:pt idx="12">
                  <c:v>Sodium-ion</c:v>
                </c:pt>
                <c:pt idx="13">
                  <c:v>Solid-state</c:v>
                </c:pt>
                <c:pt idx="14">
                  <c:v>Zinc-air</c:v>
                </c:pt>
              </c:strCache>
            </c:strRef>
          </c:cat>
          <c:val>
            <c:numRef>
              <c:f>'insight 2'!$B$4:$B$18</c:f>
              <c:numCache>
                <c:formatCode>0.000</c:formatCode>
                <c:ptCount val="15"/>
                <c:pt idx="0">
                  <c:v>382.78947368421052</c:v>
                </c:pt>
                <c:pt idx="1">
                  <c:v>406.76</c:v>
                </c:pt>
                <c:pt idx="2">
                  <c:v>380.33333333333331</c:v>
                </c:pt>
                <c:pt idx="3">
                  <c:v>346.92857142857144</c:v>
                </c:pt>
                <c:pt idx="4">
                  <c:v>363.95454545454544</c:v>
                </c:pt>
                <c:pt idx="5">
                  <c:v>321</c:v>
                </c:pt>
                <c:pt idx="6">
                  <c:v>350.66666666666669</c:v>
                </c:pt>
                <c:pt idx="7">
                  <c:v>316.23076923076923</c:v>
                </c:pt>
                <c:pt idx="8">
                  <c:v>300.64999999999998</c:v>
                </c:pt>
                <c:pt idx="9">
                  <c:v>291.44444444444446</c:v>
                </c:pt>
                <c:pt idx="10">
                  <c:v>309.39285714285717</c:v>
                </c:pt>
                <c:pt idx="11">
                  <c:v>361.82142857142856</c:v>
                </c:pt>
                <c:pt idx="12">
                  <c:v>368.07692307692309</c:v>
                </c:pt>
                <c:pt idx="13">
                  <c:v>329.9375</c:v>
                </c:pt>
                <c:pt idx="14">
                  <c:v>350.44</c:v>
                </c:pt>
              </c:numCache>
            </c:numRef>
          </c:val>
          <c:extLst>
            <c:ext xmlns:c16="http://schemas.microsoft.com/office/drawing/2014/chart" uri="{C3380CC4-5D6E-409C-BE32-E72D297353CC}">
              <c16:uniqueId val="{00000000-2752-4950-9FEB-F722A741100D}"/>
            </c:ext>
          </c:extLst>
        </c:ser>
        <c:dLbls>
          <c:dLblPos val="inEnd"/>
          <c:showLegendKey val="0"/>
          <c:showVal val="1"/>
          <c:showCatName val="0"/>
          <c:showSerName val="0"/>
          <c:showPercent val="0"/>
          <c:showBubbleSize val="0"/>
        </c:dLbls>
        <c:gapWidth val="65"/>
        <c:axId val="751793080"/>
        <c:axId val="751797040"/>
      </c:barChart>
      <c:catAx>
        <c:axId val="751793080"/>
        <c:scaling>
          <c:orientation val="minMax"/>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1" i="0" u="none" strike="noStrike" kern="1200" baseline="0">
                    <a:solidFill>
                      <a:sysClr val="windowText" lastClr="000000">
                        <a:lumMod val="75000"/>
                        <a:lumOff val="25000"/>
                      </a:sysClr>
                    </a:solidFill>
                    <a:latin typeface="+mn-lt"/>
                    <a:ea typeface="+mn-ea"/>
                    <a:cs typeface="+mn-cs"/>
                  </a:defRPr>
                </a:pPr>
                <a:r>
                  <a:rPr lang="en-US" sz="1000" b="1" i="0" u="none" strike="noStrike" kern="1200" cap="all" spc="0" normalizeH="0" baseline="0">
                    <a:solidFill>
                      <a:schemeClr val="tx1"/>
                    </a:solidFill>
                  </a:rPr>
                  <a:t>Batttery</a:t>
                </a:r>
                <a:r>
                  <a:rPr lang="en-US" sz="900" b="1" i="0" u="none" strike="noStrike" kern="1200" cap="all" spc="0" normalizeH="0" baseline="0">
                    <a:solidFill>
                      <a:schemeClr val="tx1"/>
                    </a:solidFill>
                  </a:rPr>
                  <a:t>_Type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1" i="0" u="none" strike="noStrike" kern="1200" baseline="0">
                  <a:solidFill>
                    <a:sysClr val="windowText" lastClr="000000">
                      <a:lumMod val="75000"/>
                      <a:lumOff val="25000"/>
                    </a:sys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800" b="0" i="0" u="none" strike="noStrike" kern="1200" cap="all" baseline="0">
                <a:solidFill>
                  <a:schemeClr val="dk1">
                    <a:lumMod val="75000"/>
                    <a:lumOff val="25000"/>
                  </a:schemeClr>
                </a:solidFill>
                <a:latin typeface="+mn-lt"/>
                <a:ea typeface="+mn-ea"/>
                <a:cs typeface="+mn-cs"/>
              </a:defRPr>
            </a:pPr>
            <a:endParaRPr lang="en-US"/>
          </a:p>
        </c:txPr>
        <c:crossAx val="751797040"/>
        <c:crosses val="autoZero"/>
        <c:auto val="1"/>
        <c:lblAlgn val="ctr"/>
        <c:lblOffset val="100"/>
        <c:noMultiLvlLbl val="0"/>
      </c:catAx>
      <c:valAx>
        <c:axId val="75179704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1" i="0" u="none" strike="noStrike" kern="1200" baseline="0">
                    <a:solidFill>
                      <a:sysClr val="windowText" lastClr="000000">
                        <a:lumMod val="75000"/>
                        <a:lumOff val="25000"/>
                      </a:sysClr>
                    </a:solidFill>
                    <a:latin typeface="+mn-lt"/>
                    <a:ea typeface="+mn-ea"/>
                    <a:cs typeface="+mn-cs"/>
                  </a:defRPr>
                </a:pPr>
                <a:r>
                  <a:rPr lang="en-US" sz="1000" b="1" i="0" u="none" strike="noStrike" kern="1200" cap="all" spc="0" normalizeH="0" baseline="0">
                    <a:solidFill>
                      <a:schemeClr val="tx1"/>
                    </a:solidFill>
                  </a:rPr>
                  <a:t>average range_km</a:t>
                </a:r>
              </a:p>
              <a:p>
                <a:pPr marL="0" marR="0" lvl="0" indent="0" algn="ctr" defTabSz="914400" rtl="0" eaLnBrk="1" fontAlgn="auto" latinLnBrk="0" hangingPunct="1">
                  <a:lnSpc>
                    <a:spcPct val="100000"/>
                  </a:lnSpc>
                  <a:spcBef>
                    <a:spcPts val="0"/>
                  </a:spcBef>
                  <a:spcAft>
                    <a:spcPts val="0"/>
                  </a:spcAft>
                  <a:buClrTx/>
                  <a:buSzTx/>
                  <a:buFontTx/>
                  <a:buNone/>
                  <a:tabLst/>
                  <a:defRPr sz="1000">
                    <a:solidFill>
                      <a:sysClr val="windowText" lastClr="000000">
                        <a:lumMod val="75000"/>
                        <a:lumOff val="25000"/>
                      </a:sysClr>
                    </a:solidFill>
                  </a:defRPr>
                </a:pPr>
                <a:endParaRPr lang="en-US" sz="1000" baseline="0"/>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1" i="0" u="none" strike="noStrike" kern="1200" baseline="0">
                  <a:solidFill>
                    <a:sysClr val="windowText" lastClr="000000">
                      <a:lumMod val="75000"/>
                      <a:lumOff val="25000"/>
                    </a:sys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51793080"/>
        <c:crosses val="autoZero"/>
        <c:crossBetween val="between"/>
      </c:valAx>
      <c:spPr>
        <a:noFill/>
        <a:ln>
          <a:noFill/>
        </a:ln>
        <a:effectLst/>
      </c:spPr>
    </c:plotArea>
    <c:legend>
      <c:legendPos val="l"/>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3(Excel Project).xlsx]insight 1!PivotTable8</c:name>
    <c:fmtId val="39"/>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cap="none" spc="0" normalizeH="0" baseline="0">
                <a:solidFill>
                  <a:sysClr val="windowText" lastClr="000000">
                    <a:lumMod val="65000"/>
                    <a:lumOff val="35000"/>
                  </a:sysClr>
                </a:solidFill>
                <a:latin typeface="+mj-lt"/>
                <a:ea typeface="+mj-ea"/>
                <a:cs typeface="+mj-cs"/>
              </a:defRPr>
            </a:pPr>
            <a:r>
              <a:rPr lang="en-US" sz="2000" b="1" i="0" u="none" strike="noStrike" kern="1200" cap="all" spc="0" normalizeH="0" baseline="0">
                <a:solidFill>
                  <a:sysClr val="windowText" lastClr="000000">
                    <a:lumMod val="65000"/>
                    <a:lumOff val="35000"/>
                  </a:sysClr>
                </a:solidFill>
              </a:rPr>
              <a:t>relationship between </a:t>
            </a:r>
            <a:r>
              <a:rPr lang="en-US" sz="2000" b="0" i="0" u="none" strike="noStrike" kern="1200" spc="0" baseline="0">
                <a:solidFill>
                  <a:sysClr val="windowText" lastClr="000000">
                    <a:lumMod val="65000"/>
                    <a:lumOff val="35000"/>
                  </a:sysClr>
                </a:solidFill>
              </a:rPr>
              <a:t> </a:t>
            </a:r>
            <a:r>
              <a:rPr lang="en-US" sz="2000" b="1" i="0" u="none" strike="noStrike" kern="1200" cap="all" spc="0" normalizeH="0" baseline="0">
                <a:solidFill>
                  <a:sysClr val="windowText" lastClr="000000">
                    <a:lumMod val="65000"/>
                    <a:lumOff val="35000"/>
                  </a:sysClr>
                </a:solidFill>
              </a:rPr>
              <a:t>battery</a:t>
            </a:r>
            <a:r>
              <a:rPr lang="en-US" sz="2000" b="0" i="0" u="none" strike="noStrike" kern="1200" spc="0" baseline="0">
                <a:solidFill>
                  <a:sysClr val="windowText" lastClr="000000">
                    <a:lumMod val="65000"/>
                    <a:lumOff val="35000"/>
                  </a:sysClr>
                </a:solidFill>
              </a:rPr>
              <a:t> </a:t>
            </a:r>
            <a:r>
              <a:rPr lang="en-US" sz="2000" b="1" i="0" u="none" strike="noStrike" kern="1200" cap="all" spc="0" normalizeH="0" baseline="0">
                <a:solidFill>
                  <a:sysClr val="windowText" lastClr="000000">
                    <a:lumMod val="65000"/>
                    <a:lumOff val="35000"/>
                  </a:sysClr>
                </a:solidFill>
              </a:rPr>
              <a:t>type</a:t>
            </a:r>
            <a:r>
              <a:rPr lang="en-US" sz="2000" b="0" i="0" u="none" strike="noStrike" kern="1200" spc="0" baseline="0">
                <a:solidFill>
                  <a:sysClr val="windowText" lastClr="000000">
                    <a:lumMod val="65000"/>
                    <a:lumOff val="35000"/>
                  </a:sysClr>
                </a:solidFill>
              </a:rPr>
              <a:t> </a:t>
            </a:r>
            <a:r>
              <a:rPr lang="en-US" sz="2000" b="1" i="0" u="none" strike="noStrike" kern="1200" cap="all" spc="0" normalizeH="0" baseline="0">
                <a:solidFill>
                  <a:sysClr val="windowText" lastClr="000000">
                    <a:lumMod val="65000"/>
                    <a:lumOff val="35000"/>
                  </a:sysClr>
                </a:solidFill>
              </a:rPr>
              <a:t>And</a:t>
            </a:r>
            <a:r>
              <a:rPr lang="en-US" sz="2000" b="0" i="0" u="none" strike="noStrike" kern="1200" spc="0" baseline="0">
                <a:solidFill>
                  <a:sysClr val="windowText" lastClr="000000">
                    <a:lumMod val="65000"/>
                    <a:lumOff val="35000"/>
                  </a:sysClr>
                </a:solidFill>
              </a:rPr>
              <a:t> </a:t>
            </a:r>
            <a:r>
              <a:rPr lang="en-US" sz="2000" b="1" i="0" u="none" strike="noStrike" kern="1200" cap="all" spc="0" normalizeH="0" baseline="0">
                <a:solidFill>
                  <a:sysClr val="windowText" lastClr="000000">
                    <a:lumMod val="65000"/>
                    <a:lumOff val="35000"/>
                  </a:sysClr>
                </a:solidFill>
              </a:rPr>
              <a:t>charging</a:t>
            </a:r>
            <a:r>
              <a:rPr lang="en-US" sz="2000" b="0" i="0" u="none" strike="noStrike" kern="1200" spc="0" baseline="0">
                <a:solidFill>
                  <a:sysClr val="windowText" lastClr="000000">
                    <a:lumMod val="65000"/>
                    <a:lumOff val="35000"/>
                  </a:sysClr>
                </a:solidFill>
              </a:rPr>
              <a:t> </a:t>
            </a:r>
            <a:r>
              <a:rPr lang="en-US" sz="2000" b="1" i="0" u="none" strike="noStrike" kern="1200" cap="all" spc="0" normalizeH="0" baseline="0">
                <a:solidFill>
                  <a:sysClr val="windowText" lastClr="000000">
                    <a:lumMod val="65000"/>
                    <a:lumOff val="35000"/>
                  </a:sysClr>
                </a:solidFill>
              </a:rPr>
              <a:t>time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cap="none" spc="0" normalizeH="0" baseline="0">
              <a:solidFill>
                <a:sysClr val="windowText" lastClr="000000">
                  <a:lumMod val="65000"/>
                  <a:lumOff val="35000"/>
                </a:sysClr>
              </a:solidFill>
              <a:latin typeface="+mj-lt"/>
              <a:ea typeface="+mj-ea"/>
              <a:cs typeface="+mj-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'insight 1'!$B$3</c:f>
              <c:strCache>
                <c:ptCount val="1"/>
                <c:pt idx="0">
                  <c:v>Total</c:v>
                </c:pt>
              </c:strCache>
            </c:strRef>
          </c:tx>
          <c:spPr>
            <a:solidFill>
              <a:schemeClr val="accent1"/>
            </a:solidFill>
            <a:ln>
              <a:noFill/>
            </a:ln>
            <a:effectLst/>
            <a:sp3d/>
          </c:spPr>
          <c:invertIfNegative val="0"/>
          <c:cat>
            <c:multiLvlStrRef>
              <c:f>'insight 1'!$A$4:$A$24</c:f>
              <c:multiLvlStrCache>
                <c:ptCount val="11"/>
                <c:lvl>
                  <c:pt idx="0">
                    <c:v>Canoo</c:v>
                  </c:pt>
                  <c:pt idx="1">
                    <c:v>Canoo</c:v>
                  </c:pt>
                  <c:pt idx="2">
                    <c:v>Canoo</c:v>
                  </c:pt>
                  <c:pt idx="3">
                    <c:v>Acura</c:v>
                  </c:pt>
                  <c:pt idx="4">
                    <c:v>Audi</c:v>
                  </c:pt>
                  <c:pt idx="5">
                    <c:v>Canoo</c:v>
                  </c:pt>
                  <c:pt idx="6">
                    <c:v>Cadillac</c:v>
                  </c:pt>
                  <c:pt idx="7">
                    <c:v>Cadillac</c:v>
                  </c:pt>
                  <c:pt idx="8">
                    <c:v>Audi</c:v>
                  </c:pt>
                  <c:pt idx="9">
                    <c:v>Canoo</c:v>
                  </c:pt>
                  <c:pt idx="10">
                    <c:v>Audi</c:v>
                  </c:pt>
                </c:lvl>
                <c:lvl>
                  <c:pt idx="0">
                    <c:v>103</c:v>
                  </c:pt>
                  <c:pt idx="1">
                    <c:v>160</c:v>
                  </c:pt>
                  <c:pt idx="2">
                    <c:v>257</c:v>
                  </c:pt>
                  <c:pt idx="3">
                    <c:v>349</c:v>
                  </c:pt>
                  <c:pt idx="4">
                    <c:v>360</c:v>
                  </c:pt>
                  <c:pt idx="5">
                    <c:v>543</c:v>
                  </c:pt>
                  <c:pt idx="6">
                    <c:v>565</c:v>
                  </c:pt>
                  <c:pt idx="7">
                    <c:v>575</c:v>
                  </c:pt>
                  <c:pt idx="8">
                    <c:v>580</c:v>
                  </c:pt>
                  <c:pt idx="10">
                    <c:v>596</c:v>
                  </c:pt>
                </c:lvl>
              </c:multiLvlStrCache>
            </c:multiLvlStrRef>
          </c:cat>
          <c:val>
            <c:numRef>
              <c:f>'insight 1'!$B$4:$B$24</c:f>
              <c:numCache>
                <c:formatCode>General</c:formatCode>
                <c:ptCount val="11"/>
                <c:pt idx="0">
                  <c:v>142.5</c:v>
                </c:pt>
                <c:pt idx="1">
                  <c:v>146</c:v>
                </c:pt>
                <c:pt idx="2">
                  <c:v>144.4</c:v>
                </c:pt>
                <c:pt idx="3">
                  <c:v>142.9</c:v>
                </c:pt>
                <c:pt idx="4">
                  <c:v>142.5</c:v>
                </c:pt>
                <c:pt idx="5">
                  <c:v>147.30000000000001</c:v>
                </c:pt>
                <c:pt idx="6">
                  <c:v>149.19999999999999</c:v>
                </c:pt>
                <c:pt idx="7">
                  <c:v>148</c:v>
                </c:pt>
                <c:pt idx="8">
                  <c:v>149</c:v>
                </c:pt>
                <c:pt idx="9">
                  <c:v>139</c:v>
                </c:pt>
                <c:pt idx="10">
                  <c:v>145.5</c:v>
                </c:pt>
              </c:numCache>
            </c:numRef>
          </c:val>
          <c:extLst>
            <c:ext xmlns:c16="http://schemas.microsoft.com/office/drawing/2014/chart" uri="{C3380CC4-5D6E-409C-BE32-E72D297353CC}">
              <c16:uniqueId val="{00000003-4808-42F7-97F4-AB154B4CE099}"/>
            </c:ext>
          </c:extLst>
        </c:ser>
        <c:dLbls>
          <c:showLegendKey val="0"/>
          <c:showVal val="0"/>
          <c:showCatName val="0"/>
          <c:showSerName val="0"/>
          <c:showPercent val="0"/>
          <c:showBubbleSize val="0"/>
        </c:dLbls>
        <c:gapWidth val="150"/>
        <c:shape val="box"/>
        <c:axId val="918945040"/>
        <c:axId val="918944320"/>
        <c:axId val="0"/>
      </c:bar3DChart>
      <c:catAx>
        <c:axId val="918945040"/>
        <c:scaling>
          <c:orientation val="maxMin"/>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all" baseline="0">
                    <a:solidFill>
                      <a:sysClr val="windowText" lastClr="000000">
                        <a:lumMod val="65000"/>
                        <a:lumOff val="35000"/>
                      </a:sysClr>
                    </a:solidFill>
                    <a:latin typeface="+mn-lt"/>
                    <a:ea typeface="+mn-ea"/>
                    <a:cs typeface="+mn-cs"/>
                  </a:defRPr>
                </a:pPr>
                <a:r>
                  <a:rPr lang="en-US" sz="1400" b="1" i="0" u="none" strike="noStrike" kern="1200" cap="all" spc="0" normalizeH="0" baseline="0">
                    <a:solidFill>
                      <a:sysClr val="windowText" lastClr="000000">
                        <a:lumMod val="65000"/>
                        <a:lumOff val="35000"/>
                      </a:sysClr>
                    </a:solidFill>
                  </a:rPr>
                  <a:t>Battery Type</a:t>
                </a:r>
              </a:p>
              <a:p>
                <a:pPr marL="0" marR="0" lvl="0" indent="0" algn="ctr" defTabSz="914400" rtl="0" eaLnBrk="1" fontAlgn="auto" latinLnBrk="0" hangingPunct="1">
                  <a:lnSpc>
                    <a:spcPct val="100000"/>
                  </a:lnSpc>
                  <a:spcBef>
                    <a:spcPts val="0"/>
                  </a:spcBef>
                  <a:spcAft>
                    <a:spcPts val="0"/>
                  </a:spcAft>
                  <a:buClrTx/>
                  <a:buSzTx/>
                  <a:buFontTx/>
                  <a:buNone/>
                  <a:tabLst/>
                  <a:defRPr sz="1400">
                    <a:solidFill>
                      <a:sysClr val="windowText" lastClr="000000">
                        <a:lumMod val="65000"/>
                        <a:lumOff val="35000"/>
                      </a:sysClr>
                    </a:solidFill>
                  </a:defRPr>
                </a:pPr>
                <a:endParaRPr lang="en-US" sz="1400" baseline="0"/>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all" baseline="0">
                  <a:solidFill>
                    <a:sysClr val="windowText" lastClr="000000">
                      <a:lumMod val="65000"/>
                      <a:lumOff val="35000"/>
                    </a:sys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n-lt"/>
                <a:ea typeface="+mn-ea"/>
                <a:cs typeface="+mn-cs"/>
              </a:defRPr>
            </a:pPr>
            <a:endParaRPr lang="en-US"/>
          </a:p>
        </c:txPr>
        <c:crossAx val="918944320"/>
        <c:crosses val="autoZero"/>
        <c:auto val="1"/>
        <c:lblAlgn val="ctr"/>
        <c:lblOffset val="100"/>
        <c:noMultiLvlLbl val="0"/>
      </c:catAx>
      <c:valAx>
        <c:axId val="918944320"/>
        <c:scaling>
          <c:orientation val="minMax"/>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all" baseline="0">
                    <a:solidFill>
                      <a:sysClr val="windowText" lastClr="000000">
                        <a:lumMod val="65000"/>
                        <a:lumOff val="35000"/>
                      </a:sysClr>
                    </a:solidFill>
                    <a:latin typeface="+mn-lt"/>
                    <a:ea typeface="+mn-ea"/>
                    <a:cs typeface="+mn-cs"/>
                  </a:defRPr>
                </a:pPr>
                <a:r>
                  <a:rPr lang="en-US" sz="1400" b="1" i="0" u="none" strike="noStrike" kern="1200" cap="all" spc="0" normalizeH="0" baseline="0">
                    <a:solidFill>
                      <a:sysClr val="windowText" lastClr="000000">
                        <a:lumMod val="65000"/>
                        <a:lumOff val="35000"/>
                      </a:sysClr>
                    </a:solidFill>
                  </a:rPr>
                  <a:t>AVG Charging Time_hr</a:t>
                </a:r>
              </a:p>
              <a:p>
                <a:pPr marL="0" marR="0" lvl="0" indent="0" algn="ctr" defTabSz="914400" rtl="0" eaLnBrk="1" fontAlgn="auto" latinLnBrk="0" hangingPunct="1">
                  <a:lnSpc>
                    <a:spcPct val="100000"/>
                  </a:lnSpc>
                  <a:spcBef>
                    <a:spcPts val="0"/>
                  </a:spcBef>
                  <a:spcAft>
                    <a:spcPts val="0"/>
                  </a:spcAft>
                  <a:buClrTx/>
                  <a:buSzTx/>
                  <a:buFontTx/>
                  <a:buNone/>
                  <a:tabLst/>
                  <a:defRPr sz="1400">
                    <a:solidFill>
                      <a:sysClr val="windowText" lastClr="000000">
                        <a:lumMod val="65000"/>
                        <a:lumOff val="35000"/>
                      </a:sysClr>
                    </a:solidFill>
                  </a:defRPr>
                </a:pPr>
                <a:endParaRPr lang="en-US" sz="1400" baseline="0"/>
              </a:p>
            </c:rich>
          </c:tx>
          <c:layout>
            <c:manualLayout>
              <c:xMode val="edge"/>
              <c:yMode val="edge"/>
              <c:x val="2.3555860899044444E-2"/>
              <c:y val="0.21825114113761307"/>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all" baseline="0">
                  <a:solidFill>
                    <a:sysClr val="windowText" lastClr="000000">
                      <a:lumMod val="65000"/>
                      <a:lumOff val="35000"/>
                    </a:sysClr>
                  </a:solidFill>
                  <a:latin typeface="+mn-lt"/>
                  <a:ea typeface="+mn-ea"/>
                  <a:cs typeface="+mn-cs"/>
                </a:defRPr>
              </a:pPr>
              <a:endParaRPr lang="en-US"/>
            </a:p>
          </c:txPr>
        </c:title>
        <c:numFmt formatCode="General" sourceLinked="1"/>
        <c:majorTickMark val="out"/>
        <c:minorTickMark val="none"/>
        <c:tickLblPos val="high"/>
        <c:spPr>
          <a:noFill/>
          <a:ln>
            <a:noFill/>
          </a:ln>
          <a:effectLst/>
        </c:spPr>
        <c:txPr>
          <a:bodyPr rot="-60000000" spcFirstLastPara="1" vertOverflow="ellipsis" vert="horz" wrap="square" anchor="ctr" anchorCtr="1"/>
          <a:lstStyle/>
          <a:p>
            <a:pPr>
              <a:defRPr sz="1200" b="0" i="0" u="none" strike="noStrike" kern="1200" baseline="0">
                <a:ln>
                  <a:noFill/>
                </a:ln>
                <a:solidFill>
                  <a:schemeClr val="tx1">
                    <a:lumMod val="65000"/>
                    <a:lumOff val="35000"/>
                  </a:schemeClr>
                </a:solidFill>
                <a:latin typeface="+mn-lt"/>
                <a:ea typeface="+mn-ea"/>
                <a:cs typeface="+mn-cs"/>
              </a:defRPr>
            </a:pPr>
            <a:endParaRPr lang="en-US"/>
          </a:p>
        </c:txPr>
        <c:crossAx val="918945040"/>
        <c:crosses val="autoZero"/>
        <c:crossBetween val="between"/>
      </c:valAx>
      <c:spPr>
        <a:noFill/>
        <a:ln>
          <a:noFill/>
        </a:ln>
        <a:effectLst/>
      </c:spPr>
    </c:plotArea>
    <c:legend>
      <c:legendPos val="l"/>
      <c:layout>
        <c:manualLayout>
          <c:xMode val="edge"/>
          <c:yMode val="edge"/>
          <c:x val="0.91453240173061878"/>
          <c:y val="0.54966169545240684"/>
          <c:w val="7.0378294767749983E-2"/>
          <c:h val="8.5444541609057581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3(Excel Project).xlsx]insight 3!PivotTable10</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cap="all" spc="0" normalizeH="0" baseline="0">
                <a:solidFill>
                  <a:sysClr val="windowText" lastClr="000000">
                    <a:lumMod val="65000"/>
                    <a:lumOff val="35000"/>
                  </a:sysClr>
                </a:solidFill>
              </a:rPr>
              <a:t>relationship between </a:t>
            </a:r>
            <a:r>
              <a:rPr lang="en-US" sz="1800" b="0" i="0" u="none" strike="noStrike" kern="1200" spc="0" baseline="0">
                <a:solidFill>
                  <a:sysClr val="windowText" lastClr="000000">
                    <a:lumMod val="65000"/>
                    <a:lumOff val="35000"/>
                  </a:sysClr>
                </a:solidFill>
              </a:rPr>
              <a:t> </a:t>
            </a:r>
            <a:r>
              <a:rPr lang="en-US" sz="1800" b="1" i="0" u="none" strike="noStrike" kern="1200" cap="all" spc="0" normalizeH="0" baseline="0">
                <a:solidFill>
                  <a:sysClr val="windowText" lastClr="000000">
                    <a:lumMod val="65000"/>
                    <a:lumOff val="35000"/>
                  </a:sysClr>
                </a:solidFill>
              </a:rPr>
              <a:t>Units Sold In 2024</a:t>
            </a:r>
            <a:r>
              <a:rPr lang="en-US" sz="1800" b="0" i="0" u="none" strike="noStrike" kern="1200" spc="0" baseline="0">
                <a:solidFill>
                  <a:sysClr val="windowText" lastClr="000000">
                    <a:lumMod val="65000"/>
                    <a:lumOff val="35000"/>
                  </a:sysClr>
                </a:solidFill>
              </a:rPr>
              <a:t> </a:t>
            </a:r>
            <a:r>
              <a:rPr lang="en-US" sz="1800" b="1" i="0" u="none" strike="noStrike" kern="1200" cap="all" spc="0" normalizeH="0" baseline="0">
                <a:solidFill>
                  <a:sysClr val="windowText" lastClr="000000">
                    <a:lumMod val="65000"/>
                    <a:lumOff val="35000"/>
                  </a:sysClr>
                </a:solidFill>
              </a:rPr>
              <a:t>And</a:t>
            </a:r>
            <a:r>
              <a:rPr lang="en-US" sz="1800" b="0" i="0" u="none" strike="noStrike" kern="1200" spc="0" baseline="0">
                <a:solidFill>
                  <a:sysClr val="windowText" lastClr="000000">
                    <a:lumMod val="65000"/>
                    <a:lumOff val="35000"/>
                  </a:sysClr>
                </a:solidFill>
              </a:rPr>
              <a:t> </a:t>
            </a:r>
            <a:r>
              <a:rPr lang="en-US" sz="1800" b="1" i="0" u="none" strike="noStrike" kern="1200" cap="all" spc="0" normalizeH="0" baseline="0">
                <a:solidFill>
                  <a:sysClr val="windowText" lastClr="000000">
                    <a:lumMod val="65000"/>
                    <a:lumOff val="35000"/>
                  </a:sysClr>
                </a:solidFill>
              </a:rPr>
              <a:t>price_usd</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452707087762828"/>
          <c:y val="7.7658832722245594E-2"/>
          <c:w val="0.62790342126271415"/>
          <c:h val="0.79456798396654316"/>
        </c:manualLayout>
      </c:layout>
      <c:barChart>
        <c:barDir val="bar"/>
        <c:grouping val="clustered"/>
        <c:varyColors val="0"/>
        <c:ser>
          <c:idx val="0"/>
          <c:order val="0"/>
          <c:tx>
            <c:strRef>
              <c:f>'insight 3'!$B$3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'insight 3'!$A$4:$A$23</c:f>
              <c:multiLvlStrCache>
                <c:ptCount val="10"/>
                <c:lvl>
                  <c:pt idx="0">
                    <c:v>Optiq (upcoming)</c:v>
                  </c:pt>
                  <c:pt idx="1">
                    <c:v>Q8 e-tron</c:v>
                  </c:pt>
                  <c:pt idx="2">
                    <c:v>Tang EV</c:v>
                  </c:pt>
                  <c:pt idx="3">
                    <c:v>Lyriq</c:v>
                  </c:pt>
                  <c:pt idx="4">
                    <c:v>Optiq (upcoming)</c:v>
                  </c:pt>
                  <c:pt idx="5">
                    <c:v>e-tron GT</c:v>
                  </c:pt>
                  <c:pt idx="6">
                    <c:v>i3</c:v>
                  </c:pt>
                  <c:pt idx="7">
                    <c:v>Dolphin</c:v>
                  </c:pt>
                  <c:pt idx="8">
                    <c:v>ZDX (with GM Ultium)</c:v>
                  </c:pt>
                  <c:pt idx="9">
                    <c:v>Seal</c:v>
                  </c:pt>
                </c:lvl>
                <c:lvl>
                  <c:pt idx="0">
                    <c:v>1828</c:v>
                  </c:pt>
                  <c:pt idx="1">
                    <c:v>5121</c:v>
                  </c:pt>
                  <c:pt idx="2">
                    <c:v>5813</c:v>
                  </c:pt>
                  <c:pt idx="3">
                    <c:v>8619</c:v>
                  </c:pt>
                  <c:pt idx="4">
                    <c:v>10389</c:v>
                  </c:pt>
                  <c:pt idx="5">
                    <c:v>11112</c:v>
                  </c:pt>
                  <c:pt idx="6">
                    <c:v>12309</c:v>
                  </c:pt>
                  <c:pt idx="7">
                    <c:v>13211</c:v>
                  </c:pt>
                  <c:pt idx="8">
                    <c:v>14522</c:v>
                  </c:pt>
                  <c:pt idx="9">
                    <c:v>15212</c:v>
                  </c:pt>
                </c:lvl>
              </c:multiLvlStrCache>
            </c:multiLvlStrRef>
          </c:cat>
          <c:val>
            <c:numRef>
              <c:f>'insight 3'!$B$4:$B$23</c:f>
              <c:numCache>
                <c:formatCode>"$"#,##0.00</c:formatCode>
                <c:ptCount val="10"/>
                <c:pt idx="0">
                  <c:v>147103.71</c:v>
                </c:pt>
                <c:pt idx="1">
                  <c:v>146476.35999999999</c:v>
                </c:pt>
                <c:pt idx="2">
                  <c:v>147788.67000000001</c:v>
                </c:pt>
                <c:pt idx="3">
                  <c:v>147420.89000000001</c:v>
                </c:pt>
                <c:pt idx="4">
                  <c:v>149536.28</c:v>
                </c:pt>
                <c:pt idx="5">
                  <c:v>148210.79999999999</c:v>
                </c:pt>
                <c:pt idx="6">
                  <c:v>147399.99</c:v>
                </c:pt>
                <c:pt idx="7">
                  <c:v>147098.09</c:v>
                </c:pt>
                <c:pt idx="8">
                  <c:v>146922.53</c:v>
                </c:pt>
                <c:pt idx="9">
                  <c:v>149820.78</c:v>
                </c:pt>
              </c:numCache>
            </c:numRef>
          </c:val>
          <c:extLst>
            <c:ext xmlns:c16="http://schemas.microsoft.com/office/drawing/2014/chart" uri="{C3380CC4-5D6E-409C-BE32-E72D297353CC}">
              <c16:uniqueId val="{00000000-2912-457D-801E-6FC90A7237C5}"/>
            </c:ext>
          </c:extLst>
        </c:ser>
        <c:dLbls>
          <c:dLblPos val="inEnd"/>
          <c:showLegendKey val="0"/>
          <c:showVal val="1"/>
          <c:showCatName val="0"/>
          <c:showSerName val="0"/>
          <c:showPercent val="0"/>
          <c:showBubbleSize val="0"/>
        </c:dLbls>
        <c:gapWidth val="65"/>
        <c:axId val="753921544"/>
        <c:axId val="753928024"/>
      </c:barChart>
      <c:catAx>
        <c:axId val="753921544"/>
        <c:scaling>
          <c:orientation val="maxMin"/>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1" i="0" u="none" strike="noStrike" kern="1200" baseline="0">
                    <a:solidFill>
                      <a:sysClr val="windowText" lastClr="000000">
                        <a:lumMod val="75000"/>
                        <a:lumOff val="25000"/>
                      </a:sysClr>
                    </a:solidFill>
                    <a:latin typeface="+mn-lt"/>
                    <a:ea typeface="+mn-ea"/>
                    <a:cs typeface="+mn-cs"/>
                  </a:defRPr>
                </a:pPr>
                <a:r>
                  <a:rPr lang="en-US" sz="1400" b="1" i="0" u="none" strike="noStrike" kern="1200" cap="all" spc="0" normalizeH="0" baseline="0">
                    <a:solidFill>
                      <a:sysClr val="windowText" lastClr="000000">
                        <a:lumMod val="65000"/>
                        <a:lumOff val="35000"/>
                      </a:sysClr>
                    </a:solidFill>
                  </a:rPr>
                  <a:t>Manufactuer</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sz="1400" baseline="0"/>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1" i="0" u="none" strike="noStrike" kern="1200" baseline="0">
                  <a:solidFill>
                    <a:sysClr val="windowText" lastClr="000000">
                      <a:lumMod val="75000"/>
                      <a:lumOff val="25000"/>
                    </a:sys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53928024"/>
        <c:crosses val="autoZero"/>
        <c:auto val="1"/>
        <c:lblAlgn val="ctr"/>
        <c:lblOffset val="100"/>
        <c:noMultiLvlLbl val="0"/>
      </c:catAx>
      <c:valAx>
        <c:axId val="753928024"/>
        <c:scaling>
          <c:orientation val="minMax"/>
        </c:scaling>
        <c:delete val="0"/>
        <c:axPos val="t"/>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baseline="0">
                    <a:solidFill>
                      <a:sysClr val="windowText" lastClr="000000">
                        <a:lumMod val="75000"/>
                        <a:lumOff val="25000"/>
                      </a:sysClr>
                    </a:solidFill>
                    <a:latin typeface="+mn-lt"/>
                    <a:ea typeface="+mn-ea"/>
                    <a:cs typeface="+mn-cs"/>
                  </a:defRPr>
                </a:pPr>
                <a:r>
                  <a:rPr lang="en-US" sz="1400" b="1" i="0" u="none" strike="noStrike" kern="1200" cap="all" spc="0" normalizeH="0" baseline="0">
                    <a:solidFill>
                      <a:sysClr val="windowText" lastClr="000000">
                        <a:lumMod val="65000"/>
                        <a:lumOff val="35000"/>
                      </a:sysClr>
                    </a:solidFill>
                  </a:rPr>
                  <a:t>Average price_usd</a:t>
                </a:r>
              </a:p>
            </c:rich>
          </c:tx>
          <c:layout>
            <c:manualLayout>
              <c:xMode val="edge"/>
              <c:yMode val="edge"/>
              <c:x val="0.51014180120263963"/>
              <c:y val="0.90539440203562338"/>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baseline="0">
                  <a:solidFill>
                    <a:sysClr val="windowText" lastClr="000000">
                      <a:lumMod val="75000"/>
                      <a:lumOff val="25000"/>
                    </a:sysClr>
                  </a:solidFill>
                  <a:latin typeface="+mn-lt"/>
                  <a:ea typeface="+mn-ea"/>
                  <a:cs typeface="+mn-cs"/>
                </a:defRPr>
              </a:pPr>
              <a:endParaRPr lang="en-US"/>
            </a:p>
          </c:txPr>
        </c:title>
        <c:numFmt formatCode="&quot;$&quot;#,##0.00"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53921544"/>
        <c:crosses val="autoZero"/>
        <c:crossBetween val="between"/>
      </c:valAx>
      <c:spPr>
        <a:noFill/>
        <a:ln>
          <a:noFill/>
        </a:ln>
        <a:effectLst/>
      </c:spPr>
    </c:plotArea>
    <c:legend>
      <c:legendPos val="l"/>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3(Excel Project).xlsx]insight 4!PivotTable17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'insight 4'!$B$3</c:f>
              <c:strCache>
                <c:ptCount val="1"/>
                <c:pt idx="0">
                  <c:v>Total</c:v>
                </c:pt>
              </c:strCache>
            </c:strRef>
          </c:tx>
          <c:spPr>
            <a:ln w="28575" cap="rnd">
              <a:solidFill>
                <a:schemeClr val="accent1"/>
              </a:solidFill>
              <a:round/>
            </a:ln>
            <a:effectLst/>
          </c:spPr>
          <c:marker>
            <c:symbol val="none"/>
          </c:marker>
          <c:cat>
            <c:strRef>
              <c:f>'insight 4'!$A$4:$A$203</c:f>
              <c:strCache>
                <c:ptCount val="200"/>
                <c:pt idx="0">
                  <c:v>101</c:v>
                </c:pt>
                <c:pt idx="1">
                  <c:v>102</c:v>
                </c:pt>
                <c:pt idx="2">
                  <c:v>103</c:v>
                </c:pt>
                <c:pt idx="3">
                  <c:v>108</c:v>
                </c:pt>
                <c:pt idx="4">
                  <c:v>110</c:v>
                </c:pt>
                <c:pt idx="5">
                  <c:v>116</c:v>
                </c:pt>
                <c:pt idx="6">
                  <c:v>117</c:v>
                </c:pt>
                <c:pt idx="7">
                  <c:v>119</c:v>
                </c:pt>
                <c:pt idx="8">
                  <c:v>121</c:v>
                </c:pt>
                <c:pt idx="9">
                  <c:v>124</c:v>
                </c:pt>
                <c:pt idx="10">
                  <c:v>125</c:v>
                </c:pt>
                <c:pt idx="11">
                  <c:v>126</c:v>
                </c:pt>
                <c:pt idx="12">
                  <c:v>129</c:v>
                </c:pt>
                <c:pt idx="13">
                  <c:v>130</c:v>
                </c:pt>
                <c:pt idx="14">
                  <c:v>135</c:v>
                </c:pt>
                <c:pt idx="15">
                  <c:v>137</c:v>
                </c:pt>
                <c:pt idx="16">
                  <c:v>143</c:v>
                </c:pt>
                <c:pt idx="17">
                  <c:v>146</c:v>
                </c:pt>
                <c:pt idx="18">
                  <c:v>147</c:v>
                </c:pt>
                <c:pt idx="19">
                  <c:v>148</c:v>
                </c:pt>
                <c:pt idx="20">
                  <c:v>152</c:v>
                </c:pt>
                <c:pt idx="21">
                  <c:v>153</c:v>
                </c:pt>
                <c:pt idx="22">
                  <c:v>159</c:v>
                </c:pt>
                <c:pt idx="23">
                  <c:v>160</c:v>
                </c:pt>
                <c:pt idx="24">
                  <c:v>161</c:v>
                </c:pt>
                <c:pt idx="25">
                  <c:v>162</c:v>
                </c:pt>
                <c:pt idx="26">
                  <c:v>163</c:v>
                </c:pt>
                <c:pt idx="27">
                  <c:v>167</c:v>
                </c:pt>
                <c:pt idx="28">
                  <c:v>168</c:v>
                </c:pt>
                <c:pt idx="29">
                  <c:v>169</c:v>
                </c:pt>
                <c:pt idx="30">
                  <c:v>176</c:v>
                </c:pt>
                <c:pt idx="31">
                  <c:v>183</c:v>
                </c:pt>
                <c:pt idx="32">
                  <c:v>185</c:v>
                </c:pt>
                <c:pt idx="33">
                  <c:v>188</c:v>
                </c:pt>
                <c:pt idx="34">
                  <c:v>191</c:v>
                </c:pt>
                <c:pt idx="35">
                  <c:v>192</c:v>
                </c:pt>
                <c:pt idx="36">
                  <c:v>197</c:v>
                </c:pt>
                <c:pt idx="37">
                  <c:v>200</c:v>
                </c:pt>
                <c:pt idx="38">
                  <c:v>206</c:v>
                </c:pt>
                <c:pt idx="39">
                  <c:v>208</c:v>
                </c:pt>
                <c:pt idx="40">
                  <c:v>209</c:v>
                </c:pt>
                <c:pt idx="41">
                  <c:v>210</c:v>
                </c:pt>
                <c:pt idx="42">
                  <c:v>211</c:v>
                </c:pt>
                <c:pt idx="43">
                  <c:v>213</c:v>
                </c:pt>
                <c:pt idx="44">
                  <c:v>214</c:v>
                </c:pt>
                <c:pt idx="45">
                  <c:v>217</c:v>
                </c:pt>
                <c:pt idx="46">
                  <c:v>218</c:v>
                </c:pt>
                <c:pt idx="47">
                  <c:v>220</c:v>
                </c:pt>
                <c:pt idx="48">
                  <c:v>221</c:v>
                </c:pt>
                <c:pt idx="49">
                  <c:v>223</c:v>
                </c:pt>
                <c:pt idx="50">
                  <c:v>225</c:v>
                </c:pt>
                <c:pt idx="51">
                  <c:v>229</c:v>
                </c:pt>
                <c:pt idx="52">
                  <c:v>230</c:v>
                </c:pt>
                <c:pt idx="53">
                  <c:v>232</c:v>
                </c:pt>
                <c:pt idx="54">
                  <c:v>236</c:v>
                </c:pt>
                <c:pt idx="55">
                  <c:v>239</c:v>
                </c:pt>
                <c:pt idx="56">
                  <c:v>240</c:v>
                </c:pt>
                <c:pt idx="57">
                  <c:v>241</c:v>
                </c:pt>
                <c:pt idx="58">
                  <c:v>245</c:v>
                </c:pt>
                <c:pt idx="59">
                  <c:v>247</c:v>
                </c:pt>
                <c:pt idx="60">
                  <c:v>248</c:v>
                </c:pt>
                <c:pt idx="61">
                  <c:v>249</c:v>
                </c:pt>
                <c:pt idx="62">
                  <c:v>251</c:v>
                </c:pt>
                <c:pt idx="63">
                  <c:v>252</c:v>
                </c:pt>
                <c:pt idx="64">
                  <c:v>253</c:v>
                </c:pt>
                <c:pt idx="65">
                  <c:v>254</c:v>
                </c:pt>
                <c:pt idx="66">
                  <c:v>255</c:v>
                </c:pt>
                <c:pt idx="67">
                  <c:v>256</c:v>
                </c:pt>
                <c:pt idx="68">
                  <c:v>257</c:v>
                </c:pt>
                <c:pt idx="69">
                  <c:v>261</c:v>
                </c:pt>
                <c:pt idx="70">
                  <c:v>263</c:v>
                </c:pt>
                <c:pt idx="71">
                  <c:v>267</c:v>
                </c:pt>
                <c:pt idx="72">
                  <c:v>270</c:v>
                </c:pt>
                <c:pt idx="73">
                  <c:v>272</c:v>
                </c:pt>
                <c:pt idx="74">
                  <c:v>274</c:v>
                </c:pt>
                <c:pt idx="75">
                  <c:v>280</c:v>
                </c:pt>
                <c:pt idx="76">
                  <c:v>281</c:v>
                </c:pt>
                <c:pt idx="77">
                  <c:v>286</c:v>
                </c:pt>
                <c:pt idx="78">
                  <c:v>289</c:v>
                </c:pt>
                <c:pt idx="79">
                  <c:v>290</c:v>
                </c:pt>
                <c:pt idx="80">
                  <c:v>291</c:v>
                </c:pt>
                <c:pt idx="81">
                  <c:v>292</c:v>
                </c:pt>
                <c:pt idx="82">
                  <c:v>293</c:v>
                </c:pt>
                <c:pt idx="83">
                  <c:v>294</c:v>
                </c:pt>
                <c:pt idx="84">
                  <c:v>296</c:v>
                </c:pt>
                <c:pt idx="85">
                  <c:v>298</c:v>
                </c:pt>
                <c:pt idx="86">
                  <c:v>303</c:v>
                </c:pt>
                <c:pt idx="87">
                  <c:v>306</c:v>
                </c:pt>
                <c:pt idx="88">
                  <c:v>308</c:v>
                </c:pt>
                <c:pt idx="89">
                  <c:v>310</c:v>
                </c:pt>
                <c:pt idx="90">
                  <c:v>311</c:v>
                </c:pt>
                <c:pt idx="91">
                  <c:v>312</c:v>
                </c:pt>
                <c:pt idx="92">
                  <c:v>314</c:v>
                </c:pt>
                <c:pt idx="93">
                  <c:v>317</c:v>
                </c:pt>
                <c:pt idx="94">
                  <c:v>318</c:v>
                </c:pt>
                <c:pt idx="95">
                  <c:v>320</c:v>
                </c:pt>
                <c:pt idx="96">
                  <c:v>321</c:v>
                </c:pt>
                <c:pt idx="97">
                  <c:v>322</c:v>
                </c:pt>
                <c:pt idx="98">
                  <c:v>323</c:v>
                </c:pt>
                <c:pt idx="99">
                  <c:v>325</c:v>
                </c:pt>
                <c:pt idx="100">
                  <c:v>326</c:v>
                </c:pt>
                <c:pt idx="101">
                  <c:v>327</c:v>
                </c:pt>
                <c:pt idx="102">
                  <c:v>334</c:v>
                </c:pt>
                <c:pt idx="103">
                  <c:v>336</c:v>
                </c:pt>
                <c:pt idx="104">
                  <c:v>345</c:v>
                </c:pt>
                <c:pt idx="105">
                  <c:v>349</c:v>
                </c:pt>
                <c:pt idx="106">
                  <c:v>350</c:v>
                </c:pt>
                <c:pt idx="107">
                  <c:v>353</c:v>
                </c:pt>
                <c:pt idx="108">
                  <c:v>355</c:v>
                </c:pt>
                <c:pt idx="109">
                  <c:v>358</c:v>
                </c:pt>
                <c:pt idx="110">
                  <c:v>366</c:v>
                </c:pt>
                <c:pt idx="111">
                  <c:v>371</c:v>
                </c:pt>
                <c:pt idx="112">
                  <c:v>373</c:v>
                </c:pt>
                <c:pt idx="113">
                  <c:v>375</c:v>
                </c:pt>
                <c:pt idx="114">
                  <c:v>380</c:v>
                </c:pt>
                <c:pt idx="115">
                  <c:v>381</c:v>
                </c:pt>
                <c:pt idx="116">
                  <c:v>382</c:v>
                </c:pt>
                <c:pt idx="117">
                  <c:v>385</c:v>
                </c:pt>
                <c:pt idx="118">
                  <c:v>386</c:v>
                </c:pt>
                <c:pt idx="119">
                  <c:v>387</c:v>
                </c:pt>
                <c:pt idx="120">
                  <c:v>393</c:v>
                </c:pt>
                <c:pt idx="121">
                  <c:v>395</c:v>
                </c:pt>
                <c:pt idx="122">
                  <c:v>396</c:v>
                </c:pt>
                <c:pt idx="123">
                  <c:v>400</c:v>
                </c:pt>
                <c:pt idx="124">
                  <c:v>401</c:v>
                </c:pt>
                <c:pt idx="125">
                  <c:v>402</c:v>
                </c:pt>
                <c:pt idx="126">
                  <c:v>410</c:v>
                </c:pt>
                <c:pt idx="127">
                  <c:v>413</c:v>
                </c:pt>
                <c:pt idx="128">
                  <c:v>415</c:v>
                </c:pt>
                <c:pt idx="129">
                  <c:v>416</c:v>
                </c:pt>
                <c:pt idx="130">
                  <c:v>420</c:v>
                </c:pt>
                <c:pt idx="131">
                  <c:v>422</c:v>
                </c:pt>
                <c:pt idx="132">
                  <c:v>425</c:v>
                </c:pt>
                <c:pt idx="133">
                  <c:v>426</c:v>
                </c:pt>
                <c:pt idx="134">
                  <c:v>427</c:v>
                </c:pt>
                <c:pt idx="135">
                  <c:v>440</c:v>
                </c:pt>
                <c:pt idx="136">
                  <c:v>442</c:v>
                </c:pt>
                <c:pt idx="137">
                  <c:v>444</c:v>
                </c:pt>
                <c:pt idx="138">
                  <c:v>448</c:v>
                </c:pt>
                <c:pt idx="139">
                  <c:v>449</c:v>
                </c:pt>
                <c:pt idx="140">
                  <c:v>450</c:v>
                </c:pt>
                <c:pt idx="141">
                  <c:v>452</c:v>
                </c:pt>
                <c:pt idx="142">
                  <c:v>453</c:v>
                </c:pt>
                <c:pt idx="143">
                  <c:v>455</c:v>
                </c:pt>
                <c:pt idx="144">
                  <c:v>459</c:v>
                </c:pt>
                <c:pt idx="145">
                  <c:v>461</c:v>
                </c:pt>
                <c:pt idx="146">
                  <c:v>463</c:v>
                </c:pt>
                <c:pt idx="147">
                  <c:v>464</c:v>
                </c:pt>
                <c:pt idx="148">
                  <c:v>472</c:v>
                </c:pt>
                <c:pt idx="149">
                  <c:v>478</c:v>
                </c:pt>
                <c:pt idx="150">
                  <c:v>483</c:v>
                </c:pt>
                <c:pt idx="151">
                  <c:v>484</c:v>
                </c:pt>
                <c:pt idx="152">
                  <c:v>485</c:v>
                </c:pt>
                <c:pt idx="153">
                  <c:v>486</c:v>
                </c:pt>
                <c:pt idx="154">
                  <c:v>488</c:v>
                </c:pt>
                <c:pt idx="155">
                  <c:v>490</c:v>
                </c:pt>
                <c:pt idx="156">
                  <c:v>492</c:v>
                </c:pt>
                <c:pt idx="157">
                  <c:v>498</c:v>
                </c:pt>
                <c:pt idx="158">
                  <c:v>500</c:v>
                </c:pt>
                <c:pt idx="159">
                  <c:v>502</c:v>
                </c:pt>
                <c:pt idx="160">
                  <c:v>504</c:v>
                </c:pt>
                <c:pt idx="161">
                  <c:v>508</c:v>
                </c:pt>
                <c:pt idx="162">
                  <c:v>510</c:v>
                </c:pt>
                <c:pt idx="163">
                  <c:v>511</c:v>
                </c:pt>
                <c:pt idx="164">
                  <c:v>512</c:v>
                </c:pt>
                <c:pt idx="165">
                  <c:v>514</c:v>
                </c:pt>
                <c:pt idx="166">
                  <c:v>518</c:v>
                </c:pt>
                <c:pt idx="167">
                  <c:v>519</c:v>
                </c:pt>
                <c:pt idx="168">
                  <c:v>520</c:v>
                </c:pt>
                <c:pt idx="169">
                  <c:v>521</c:v>
                </c:pt>
                <c:pt idx="170">
                  <c:v>524</c:v>
                </c:pt>
                <c:pt idx="171">
                  <c:v>526</c:v>
                </c:pt>
                <c:pt idx="172">
                  <c:v>527</c:v>
                </c:pt>
                <c:pt idx="173">
                  <c:v>528</c:v>
                </c:pt>
                <c:pt idx="174">
                  <c:v>529</c:v>
                </c:pt>
                <c:pt idx="175">
                  <c:v>532</c:v>
                </c:pt>
                <c:pt idx="176">
                  <c:v>541</c:v>
                </c:pt>
                <c:pt idx="177">
                  <c:v>543</c:v>
                </c:pt>
                <c:pt idx="178">
                  <c:v>548</c:v>
                </c:pt>
                <c:pt idx="179">
                  <c:v>549</c:v>
                </c:pt>
                <c:pt idx="180">
                  <c:v>550</c:v>
                </c:pt>
                <c:pt idx="181">
                  <c:v>551</c:v>
                </c:pt>
                <c:pt idx="182">
                  <c:v>552</c:v>
                </c:pt>
                <c:pt idx="183">
                  <c:v>553</c:v>
                </c:pt>
                <c:pt idx="184">
                  <c:v>555</c:v>
                </c:pt>
                <c:pt idx="185">
                  <c:v>557</c:v>
                </c:pt>
                <c:pt idx="186">
                  <c:v>558</c:v>
                </c:pt>
                <c:pt idx="187">
                  <c:v>561</c:v>
                </c:pt>
                <c:pt idx="188">
                  <c:v>569</c:v>
                </c:pt>
                <c:pt idx="189">
                  <c:v>572</c:v>
                </c:pt>
                <c:pt idx="190">
                  <c:v>574</c:v>
                </c:pt>
                <c:pt idx="191">
                  <c:v>575</c:v>
                </c:pt>
                <c:pt idx="192">
                  <c:v>576</c:v>
                </c:pt>
                <c:pt idx="193">
                  <c:v>578</c:v>
                </c:pt>
                <c:pt idx="194">
                  <c:v>579</c:v>
                </c:pt>
                <c:pt idx="195">
                  <c:v>580</c:v>
                </c:pt>
                <c:pt idx="196">
                  <c:v>583</c:v>
                </c:pt>
                <c:pt idx="197">
                  <c:v>586</c:v>
                </c:pt>
                <c:pt idx="198">
                  <c:v>592</c:v>
                </c:pt>
                <c:pt idx="199">
                  <c:v>600</c:v>
                </c:pt>
              </c:strCache>
            </c:strRef>
          </c:cat>
          <c:val>
            <c:numRef>
              <c:f>'insight 4'!$B$4:$B$203</c:f>
              <c:numCache>
                <c:formatCode>General</c:formatCode>
                <c:ptCount val="200"/>
                <c:pt idx="0">
                  <c:v>5910</c:v>
                </c:pt>
                <c:pt idx="1">
                  <c:v>8803</c:v>
                </c:pt>
                <c:pt idx="2">
                  <c:v>19508</c:v>
                </c:pt>
                <c:pt idx="3">
                  <c:v>8011</c:v>
                </c:pt>
                <c:pt idx="4">
                  <c:v>13474</c:v>
                </c:pt>
                <c:pt idx="5">
                  <c:v>15693</c:v>
                </c:pt>
                <c:pt idx="6">
                  <c:v>37281</c:v>
                </c:pt>
                <c:pt idx="7">
                  <c:v>10892</c:v>
                </c:pt>
                <c:pt idx="8">
                  <c:v>18594</c:v>
                </c:pt>
                <c:pt idx="9">
                  <c:v>20229</c:v>
                </c:pt>
                <c:pt idx="10">
                  <c:v>14247</c:v>
                </c:pt>
                <c:pt idx="11">
                  <c:v>13862</c:v>
                </c:pt>
                <c:pt idx="12">
                  <c:v>12281</c:v>
                </c:pt>
                <c:pt idx="13">
                  <c:v>14890</c:v>
                </c:pt>
                <c:pt idx="14">
                  <c:v>26750</c:v>
                </c:pt>
                <c:pt idx="15">
                  <c:v>8407</c:v>
                </c:pt>
                <c:pt idx="16">
                  <c:v>16970</c:v>
                </c:pt>
                <c:pt idx="17">
                  <c:v>19019</c:v>
                </c:pt>
                <c:pt idx="18">
                  <c:v>16722</c:v>
                </c:pt>
                <c:pt idx="19">
                  <c:v>18831</c:v>
                </c:pt>
                <c:pt idx="20">
                  <c:v>17383</c:v>
                </c:pt>
                <c:pt idx="21">
                  <c:v>5528</c:v>
                </c:pt>
                <c:pt idx="22">
                  <c:v>18112</c:v>
                </c:pt>
                <c:pt idx="23">
                  <c:v>6947</c:v>
                </c:pt>
                <c:pt idx="24">
                  <c:v>18517</c:v>
                </c:pt>
                <c:pt idx="25">
                  <c:v>23922</c:v>
                </c:pt>
                <c:pt idx="26">
                  <c:v>50925</c:v>
                </c:pt>
                <c:pt idx="27">
                  <c:v>30984</c:v>
                </c:pt>
                <c:pt idx="28">
                  <c:v>10681</c:v>
                </c:pt>
                <c:pt idx="29">
                  <c:v>10389</c:v>
                </c:pt>
                <c:pt idx="30">
                  <c:v>25423</c:v>
                </c:pt>
                <c:pt idx="31">
                  <c:v>15587</c:v>
                </c:pt>
                <c:pt idx="32">
                  <c:v>5470</c:v>
                </c:pt>
                <c:pt idx="33">
                  <c:v>9431</c:v>
                </c:pt>
                <c:pt idx="34">
                  <c:v>8597</c:v>
                </c:pt>
                <c:pt idx="35">
                  <c:v>20346</c:v>
                </c:pt>
                <c:pt idx="36">
                  <c:v>16779</c:v>
                </c:pt>
                <c:pt idx="37">
                  <c:v>28778</c:v>
                </c:pt>
                <c:pt idx="38">
                  <c:v>12634</c:v>
                </c:pt>
                <c:pt idx="39">
                  <c:v>14061</c:v>
                </c:pt>
                <c:pt idx="40">
                  <c:v>17253</c:v>
                </c:pt>
                <c:pt idx="41">
                  <c:v>29500</c:v>
                </c:pt>
                <c:pt idx="42">
                  <c:v>18076</c:v>
                </c:pt>
                <c:pt idx="43">
                  <c:v>7903</c:v>
                </c:pt>
                <c:pt idx="44">
                  <c:v>19726</c:v>
                </c:pt>
                <c:pt idx="45">
                  <c:v>22305</c:v>
                </c:pt>
                <c:pt idx="46">
                  <c:v>16177</c:v>
                </c:pt>
                <c:pt idx="47">
                  <c:v>6678</c:v>
                </c:pt>
                <c:pt idx="48">
                  <c:v>13808</c:v>
                </c:pt>
                <c:pt idx="49">
                  <c:v>12589</c:v>
                </c:pt>
                <c:pt idx="50">
                  <c:v>29178</c:v>
                </c:pt>
                <c:pt idx="51">
                  <c:v>24284</c:v>
                </c:pt>
                <c:pt idx="52">
                  <c:v>31387</c:v>
                </c:pt>
                <c:pt idx="53">
                  <c:v>13495</c:v>
                </c:pt>
                <c:pt idx="54">
                  <c:v>25011</c:v>
                </c:pt>
                <c:pt idx="55">
                  <c:v>11722</c:v>
                </c:pt>
                <c:pt idx="56">
                  <c:v>14042</c:v>
                </c:pt>
                <c:pt idx="57">
                  <c:v>7954</c:v>
                </c:pt>
                <c:pt idx="58">
                  <c:v>10586</c:v>
                </c:pt>
                <c:pt idx="59">
                  <c:v>18661</c:v>
                </c:pt>
                <c:pt idx="60">
                  <c:v>11708</c:v>
                </c:pt>
                <c:pt idx="61">
                  <c:v>6759</c:v>
                </c:pt>
                <c:pt idx="62">
                  <c:v>7647</c:v>
                </c:pt>
                <c:pt idx="63">
                  <c:v>11743</c:v>
                </c:pt>
                <c:pt idx="64">
                  <c:v>23003</c:v>
                </c:pt>
                <c:pt idx="65">
                  <c:v>11169</c:v>
                </c:pt>
                <c:pt idx="66">
                  <c:v>14804</c:v>
                </c:pt>
                <c:pt idx="67">
                  <c:v>19332</c:v>
                </c:pt>
                <c:pt idx="68">
                  <c:v>9757</c:v>
                </c:pt>
                <c:pt idx="69">
                  <c:v>16977</c:v>
                </c:pt>
                <c:pt idx="70">
                  <c:v>19253</c:v>
                </c:pt>
                <c:pt idx="71">
                  <c:v>15492</c:v>
                </c:pt>
                <c:pt idx="72">
                  <c:v>13211</c:v>
                </c:pt>
                <c:pt idx="73">
                  <c:v>30785</c:v>
                </c:pt>
                <c:pt idx="74">
                  <c:v>21819</c:v>
                </c:pt>
                <c:pt idx="75">
                  <c:v>15984</c:v>
                </c:pt>
                <c:pt idx="76">
                  <c:v>14277</c:v>
                </c:pt>
                <c:pt idx="77">
                  <c:v>19577</c:v>
                </c:pt>
                <c:pt idx="78">
                  <c:v>19578</c:v>
                </c:pt>
                <c:pt idx="79">
                  <c:v>17224</c:v>
                </c:pt>
                <c:pt idx="80">
                  <c:v>8029</c:v>
                </c:pt>
                <c:pt idx="81">
                  <c:v>30270</c:v>
                </c:pt>
                <c:pt idx="82">
                  <c:v>28042</c:v>
                </c:pt>
                <c:pt idx="83">
                  <c:v>31964</c:v>
                </c:pt>
                <c:pt idx="84">
                  <c:v>17980</c:v>
                </c:pt>
                <c:pt idx="85">
                  <c:v>18801</c:v>
                </c:pt>
                <c:pt idx="86">
                  <c:v>14206</c:v>
                </c:pt>
                <c:pt idx="87">
                  <c:v>15584</c:v>
                </c:pt>
                <c:pt idx="88">
                  <c:v>18874</c:v>
                </c:pt>
                <c:pt idx="89">
                  <c:v>12352</c:v>
                </c:pt>
                <c:pt idx="90">
                  <c:v>13297</c:v>
                </c:pt>
                <c:pt idx="91">
                  <c:v>29365</c:v>
                </c:pt>
                <c:pt idx="92">
                  <c:v>12020</c:v>
                </c:pt>
                <c:pt idx="93">
                  <c:v>19435</c:v>
                </c:pt>
                <c:pt idx="94">
                  <c:v>5848</c:v>
                </c:pt>
                <c:pt idx="95">
                  <c:v>8765</c:v>
                </c:pt>
                <c:pt idx="96">
                  <c:v>19969</c:v>
                </c:pt>
                <c:pt idx="97">
                  <c:v>19707</c:v>
                </c:pt>
                <c:pt idx="98">
                  <c:v>19059</c:v>
                </c:pt>
                <c:pt idx="99">
                  <c:v>9925</c:v>
                </c:pt>
                <c:pt idx="100">
                  <c:v>7620</c:v>
                </c:pt>
                <c:pt idx="101">
                  <c:v>15712</c:v>
                </c:pt>
                <c:pt idx="102">
                  <c:v>13901</c:v>
                </c:pt>
                <c:pt idx="103">
                  <c:v>7280</c:v>
                </c:pt>
                <c:pt idx="104">
                  <c:v>11114</c:v>
                </c:pt>
                <c:pt idx="105">
                  <c:v>14522</c:v>
                </c:pt>
                <c:pt idx="106">
                  <c:v>13254</c:v>
                </c:pt>
                <c:pt idx="107">
                  <c:v>5527</c:v>
                </c:pt>
                <c:pt idx="108">
                  <c:v>12732</c:v>
                </c:pt>
                <c:pt idx="109">
                  <c:v>8080</c:v>
                </c:pt>
                <c:pt idx="110">
                  <c:v>6030</c:v>
                </c:pt>
                <c:pt idx="111">
                  <c:v>27887</c:v>
                </c:pt>
                <c:pt idx="112">
                  <c:v>17242</c:v>
                </c:pt>
                <c:pt idx="113">
                  <c:v>8588</c:v>
                </c:pt>
                <c:pt idx="114">
                  <c:v>22413</c:v>
                </c:pt>
                <c:pt idx="115">
                  <c:v>12239</c:v>
                </c:pt>
                <c:pt idx="116">
                  <c:v>12049</c:v>
                </c:pt>
                <c:pt idx="117">
                  <c:v>12781</c:v>
                </c:pt>
                <c:pt idx="118">
                  <c:v>12706</c:v>
                </c:pt>
                <c:pt idx="119">
                  <c:v>19398</c:v>
                </c:pt>
                <c:pt idx="120">
                  <c:v>18584</c:v>
                </c:pt>
                <c:pt idx="121">
                  <c:v>18565</c:v>
                </c:pt>
                <c:pt idx="122">
                  <c:v>9404</c:v>
                </c:pt>
                <c:pt idx="123">
                  <c:v>10843</c:v>
                </c:pt>
                <c:pt idx="124">
                  <c:v>13040</c:v>
                </c:pt>
                <c:pt idx="125">
                  <c:v>7040</c:v>
                </c:pt>
                <c:pt idx="126">
                  <c:v>12492</c:v>
                </c:pt>
                <c:pt idx="127">
                  <c:v>7187</c:v>
                </c:pt>
                <c:pt idx="128">
                  <c:v>14575</c:v>
                </c:pt>
                <c:pt idx="129">
                  <c:v>28615</c:v>
                </c:pt>
                <c:pt idx="130">
                  <c:v>19540</c:v>
                </c:pt>
                <c:pt idx="131">
                  <c:v>23150</c:v>
                </c:pt>
                <c:pt idx="132">
                  <c:v>33586</c:v>
                </c:pt>
                <c:pt idx="133">
                  <c:v>15217</c:v>
                </c:pt>
                <c:pt idx="134">
                  <c:v>10324</c:v>
                </c:pt>
                <c:pt idx="135">
                  <c:v>16364</c:v>
                </c:pt>
                <c:pt idx="136">
                  <c:v>22034</c:v>
                </c:pt>
                <c:pt idx="137">
                  <c:v>35353</c:v>
                </c:pt>
                <c:pt idx="138">
                  <c:v>11714</c:v>
                </c:pt>
                <c:pt idx="139">
                  <c:v>37512</c:v>
                </c:pt>
                <c:pt idx="140">
                  <c:v>8403</c:v>
                </c:pt>
                <c:pt idx="141">
                  <c:v>12915</c:v>
                </c:pt>
                <c:pt idx="142">
                  <c:v>30787</c:v>
                </c:pt>
                <c:pt idx="143">
                  <c:v>9353</c:v>
                </c:pt>
                <c:pt idx="144">
                  <c:v>16084</c:v>
                </c:pt>
                <c:pt idx="145">
                  <c:v>22537</c:v>
                </c:pt>
                <c:pt idx="146">
                  <c:v>15186</c:v>
                </c:pt>
                <c:pt idx="147">
                  <c:v>7612</c:v>
                </c:pt>
                <c:pt idx="148">
                  <c:v>14388</c:v>
                </c:pt>
                <c:pt idx="149">
                  <c:v>9546</c:v>
                </c:pt>
                <c:pt idx="150">
                  <c:v>31045</c:v>
                </c:pt>
                <c:pt idx="151">
                  <c:v>7103</c:v>
                </c:pt>
                <c:pt idx="152">
                  <c:v>10736</c:v>
                </c:pt>
                <c:pt idx="153">
                  <c:v>19771</c:v>
                </c:pt>
                <c:pt idx="154">
                  <c:v>10787</c:v>
                </c:pt>
                <c:pt idx="155">
                  <c:v>9158</c:v>
                </c:pt>
                <c:pt idx="156">
                  <c:v>6296</c:v>
                </c:pt>
                <c:pt idx="157">
                  <c:v>6654</c:v>
                </c:pt>
                <c:pt idx="158">
                  <c:v>34849</c:v>
                </c:pt>
                <c:pt idx="159">
                  <c:v>30965</c:v>
                </c:pt>
                <c:pt idx="160">
                  <c:v>8770</c:v>
                </c:pt>
                <c:pt idx="161">
                  <c:v>19554</c:v>
                </c:pt>
                <c:pt idx="162">
                  <c:v>20282</c:v>
                </c:pt>
                <c:pt idx="163">
                  <c:v>30544</c:v>
                </c:pt>
                <c:pt idx="164">
                  <c:v>13648</c:v>
                </c:pt>
                <c:pt idx="165">
                  <c:v>5813</c:v>
                </c:pt>
                <c:pt idx="166">
                  <c:v>11612</c:v>
                </c:pt>
                <c:pt idx="167">
                  <c:v>11226</c:v>
                </c:pt>
                <c:pt idx="168">
                  <c:v>5684</c:v>
                </c:pt>
                <c:pt idx="169">
                  <c:v>17062</c:v>
                </c:pt>
                <c:pt idx="170">
                  <c:v>13349</c:v>
                </c:pt>
                <c:pt idx="171">
                  <c:v>15301</c:v>
                </c:pt>
                <c:pt idx="172">
                  <c:v>23570</c:v>
                </c:pt>
                <c:pt idx="173">
                  <c:v>14654</c:v>
                </c:pt>
                <c:pt idx="174">
                  <c:v>18304</c:v>
                </c:pt>
                <c:pt idx="175">
                  <c:v>7283</c:v>
                </c:pt>
                <c:pt idx="176">
                  <c:v>20929</c:v>
                </c:pt>
                <c:pt idx="177">
                  <c:v>18138</c:v>
                </c:pt>
                <c:pt idx="178">
                  <c:v>30618</c:v>
                </c:pt>
                <c:pt idx="179">
                  <c:v>14370</c:v>
                </c:pt>
                <c:pt idx="180">
                  <c:v>12536</c:v>
                </c:pt>
                <c:pt idx="181">
                  <c:v>18741</c:v>
                </c:pt>
                <c:pt idx="182">
                  <c:v>5751</c:v>
                </c:pt>
                <c:pt idx="183">
                  <c:v>14437</c:v>
                </c:pt>
                <c:pt idx="184">
                  <c:v>12851</c:v>
                </c:pt>
                <c:pt idx="185">
                  <c:v>11431</c:v>
                </c:pt>
                <c:pt idx="186">
                  <c:v>6590</c:v>
                </c:pt>
                <c:pt idx="187">
                  <c:v>10736</c:v>
                </c:pt>
                <c:pt idx="188">
                  <c:v>12799</c:v>
                </c:pt>
                <c:pt idx="189">
                  <c:v>6375</c:v>
                </c:pt>
                <c:pt idx="190">
                  <c:v>26792</c:v>
                </c:pt>
                <c:pt idx="191">
                  <c:v>5814</c:v>
                </c:pt>
                <c:pt idx="192">
                  <c:v>30876</c:v>
                </c:pt>
                <c:pt idx="193">
                  <c:v>18397</c:v>
                </c:pt>
                <c:pt idx="194">
                  <c:v>13088</c:v>
                </c:pt>
                <c:pt idx="195">
                  <c:v>8576</c:v>
                </c:pt>
                <c:pt idx="196">
                  <c:v>17806</c:v>
                </c:pt>
                <c:pt idx="197">
                  <c:v>11177</c:v>
                </c:pt>
                <c:pt idx="198">
                  <c:v>6691</c:v>
                </c:pt>
                <c:pt idx="199">
                  <c:v>5938</c:v>
                </c:pt>
              </c:numCache>
            </c:numRef>
          </c:val>
          <c:smooth val="0"/>
          <c:extLst>
            <c:ext xmlns:c16="http://schemas.microsoft.com/office/drawing/2014/chart" uri="{C3380CC4-5D6E-409C-BE32-E72D297353CC}">
              <c16:uniqueId val="{00000000-DB65-404F-8C5A-0E058A4C0188}"/>
            </c:ext>
          </c:extLst>
        </c:ser>
        <c:dLbls>
          <c:showLegendKey val="0"/>
          <c:showVal val="0"/>
          <c:showCatName val="0"/>
          <c:showSerName val="0"/>
          <c:showPercent val="0"/>
          <c:showBubbleSize val="0"/>
        </c:dLbls>
        <c:smooth val="0"/>
        <c:axId val="156042751"/>
        <c:axId val="156045247"/>
      </c:lineChart>
      <c:catAx>
        <c:axId val="1560427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45247"/>
        <c:crosses val="autoZero"/>
        <c:auto val="1"/>
        <c:lblAlgn val="ctr"/>
        <c:lblOffset val="100"/>
        <c:noMultiLvlLbl val="0"/>
      </c:catAx>
      <c:valAx>
        <c:axId val="1560452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42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3(Excel Project).xlsx]insight 5!PivotTable18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a:t>
            </a:r>
            <a:r>
              <a:rPr lang="en-US" baseline="0"/>
              <a:t> sold by Charging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 5'!$B$3</c:f>
              <c:strCache>
                <c:ptCount val="1"/>
                <c:pt idx="0">
                  <c:v>Total</c:v>
                </c:pt>
              </c:strCache>
            </c:strRef>
          </c:tx>
          <c:spPr>
            <a:solidFill>
              <a:schemeClr val="accent1"/>
            </a:solidFill>
            <a:ln>
              <a:noFill/>
            </a:ln>
            <a:effectLst/>
          </c:spPr>
          <c:invertIfNegative val="0"/>
          <c:cat>
            <c:strRef>
              <c:f>'insight 5'!$A$4:$A$19</c:f>
              <c:strCache>
                <c:ptCount val="16"/>
                <c:pt idx="0">
                  <c:v>Battery Swapping</c:v>
                </c:pt>
                <c:pt idx="1">
                  <c:v>CCS</c:v>
                </c:pt>
                <c:pt idx="2">
                  <c:v>CHAdeMO</c:v>
                </c:pt>
                <c:pt idx="3">
                  <c:v>DC Fast Charging (DCFC)</c:v>
                </c:pt>
                <c:pt idx="4">
                  <c:v>Inductive (Wireless) Charging</c:v>
                </c:pt>
                <c:pt idx="5">
                  <c:v>Level 1 Charging</c:v>
                </c:pt>
                <c:pt idx="6">
                  <c:v>Level 2 Charging</c:v>
                </c:pt>
                <c:pt idx="7">
                  <c:v>Mobile Charging</c:v>
                </c:pt>
                <c:pt idx="8">
                  <c:v>NACS</c:v>
                </c:pt>
                <c:pt idx="9">
                  <c:v>Overhead Pantograph Charging</c:v>
                </c:pt>
                <c:pt idx="10">
                  <c:v>Plug-in Hydrogen Refueling</c:v>
                </c:pt>
                <c:pt idx="11">
                  <c:v>Solar Charging</c:v>
                </c:pt>
                <c:pt idx="12">
                  <c:v>Ultra-Fast Charging (350 kW+)</c:v>
                </c:pt>
                <c:pt idx="13">
                  <c:v>Vehicle-to-Grid (V2G)</c:v>
                </c:pt>
                <c:pt idx="14">
                  <c:v>Vehicle-to-Home (V2H)</c:v>
                </c:pt>
                <c:pt idx="15">
                  <c:v>Vehicle-to-Load (V2L)</c:v>
                </c:pt>
              </c:strCache>
            </c:strRef>
          </c:cat>
          <c:val>
            <c:numRef>
              <c:f>'insight 5'!$B$4:$B$19</c:f>
              <c:numCache>
                <c:formatCode>General</c:formatCode>
                <c:ptCount val="16"/>
                <c:pt idx="0">
                  <c:v>215942</c:v>
                </c:pt>
                <c:pt idx="1">
                  <c:v>231435</c:v>
                </c:pt>
                <c:pt idx="2">
                  <c:v>358219</c:v>
                </c:pt>
                <c:pt idx="3">
                  <c:v>231566</c:v>
                </c:pt>
                <c:pt idx="4">
                  <c:v>89851</c:v>
                </c:pt>
                <c:pt idx="5">
                  <c:v>228249</c:v>
                </c:pt>
                <c:pt idx="6">
                  <c:v>146783</c:v>
                </c:pt>
                <c:pt idx="7">
                  <c:v>340160</c:v>
                </c:pt>
                <c:pt idx="8">
                  <c:v>188583</c:v>
                </c:pt>
                <c:pt idx="9">
                  <c:v>287712</c:v>
                </c:pt>
                <c:pt idx="10">
                  <c:v>189612</c:v>
                </c:pt>
                <c:pt idx="11">
                  <c:v>168401</c:v>
                </c:pt>
                <c:pt idx="12">
                  <c:v>157185</c:v>
                </c:pt>
                <c:pt idx="13">
                  <c:v>139610</c:v>
                </c:pt>
                <c:pt idx="14">
                  <c:v>157370</c:v>
                </c:pt>
                <c:pt idx="15">
                  <c:v>260253</c:v>
                </c:pt>
              </c:numCache>
            </c:numRef>
          </c:val>
          <c:extLst>
            <c:ext xmlns:c16="http://schemas.microsoft.com/office/drawing/2014/chart" uri="{C3380CC4-5D6E-409C-BE32-E72D297353CC}">
              <c16:uniqueId val="{00000000-4B45-4693-A308-E5F0675AFC61}"/>
            </c:ext>
          </c:extLst>
        </c:ser>
        <c:dLbls>
          <c:showLegendKey val="0"/>
          <c:showVal val="0"/>
          <c:showCatName val="0"/>
          <c:showSerName val="0"/>
          <c:showPercent val="0"/>
          <c:showBubbleSize val="0"/>
        </c:dLbls>
        <c:gapWidth val="219"/>
        <c:overlap val="-27"/>
        <c:axId val="584640111"/>
        <c:axId val="584641359"/>
      </c:barChart>
      <c:catAx>
        <c:axId val="5846401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charging</a:t>
                </a:r>
                <a:r>
                  <a:rPr lang="en-US" baseline="0"/>
                  <a:t> type</a:t>
                </a:r>
                <a:endParaRPr lang="en-US"/>
              </a:p>
            </c:rich>
          </c:tx>
          <c:layout>
            <c:manualLayout>
              <c:xMode val="edge"/>
              <c:yMode val="edge"/>
              <c:x val="0.4291185030442623"/>
              <c:y val="0.9006255617365234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641359"/>
        <c:crosses val="autoZero"/>
        <c:auto val="1"/>
        <c:lblAlgn val="ctr"/>
        <c:lblOffset val="100"/>
        <c:noMultiLvlLbl val="0"/>
      </c:catAx>
      <c:valAx>
        <c:axId val="584641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  unit sold</a:t>
                </a:r>
                <a:endParaRPr lang="en-US"/>
              </a:p>
            </c:rich>
          </c:tx>
          <c:layout>
            <c:manualLayout>
              <c:xMode val="edge"/>
              <c:yMode val="edge"/>
              <c:x val="2.0136577239222339E-2"/>
              <c:y val="0.279246280221798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640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3(Excel Project).xlsx]insight 6!PivotTable7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Total Sales by Country</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'insight 6'!$B$1</c:f>
              <c:strCache>
                <c:ptCount val="1"/>
                <c:pt idx="0">
                  <c:v>Total</c:v>
                </c:pt>
              </c:strCache>
            </c:strRef>
          </c:tx>
          <c:spPr>
            <a:ln w="28575" cap="rnd">
              <a:solidFill>
                <a:schemeClr val="accent1"/>
              </a:solidFill>
              <a:round/>
            </a:ln>
            <a:effectLst/>
          </c:spPr>
          <c:marker>
            <c:symbol val="none"/>
          </c:marker>
          <c:cat>
            <c:strRef>
              <c:f>'insight 6'!$A$2:$A$42</c:f>
              <c:strCache>
                <c:ptCount val="40"/>
                <c:pt idx="0">
                  <c:v>Argentina</c:v>
                </c:pt>
                <c:pt idx="1">
                  <c:v>Australia</c:v>
                </c:pt>
                <c:pt idx="2">
                  <c:v>Austria</c:v>
                </c:pt>
                <c:pt idx="3">
                  <c:v>Belgium</c:v>
                </c:pt>
                <c:pt idx="4">
                  <c:v>Brazil</c:v>
                </c:pt>
                <c:pt idx="5">
                  <c:v>Canada</c:v>
                </c:pt>
                <c:pt idx="6">
                  <c:v>China</c:v>
                </c:pt>
                <c:pt idx="7">
                  <c:v>Czech Republic</c:v>
                </c:pt>
                <c:pt idx="8">
                  <c:v>Denmark</c:v>
                </c:pt>
                <c:pt idx="9">
                  <c:v>Finland</c:v>
                </c:pt>
                <c:pt idx="10">
                  <c:v>France</c:v>
                </c:pt>
                <c:pt idx="11">
                  <c:v>Germany</c:v>
                </c:pt>
                <c:pt idx="12">
                  <c:v>Hungary</c:v>
                </c:pt>
                <c:pt idx="13">
                  <c:v>India</c:v>
                </c:pt>
                <c:pt idx="14">
                  <c:v>Indonesia</c:v>
                </c:pt>
                <c:pt idx="15">
                  <c:v>Ireland</c:v>
                </c:pt>
                <c:pt idx="16">
                  <c:v>Israel</c:v>
                </c:pt>
                <c:pt idx="17">
                  <c:v>Italy</c:v>
                </c:pt>
                <c:pt idx="18">
                  <c:v>Japan</c:v>
                </c:pt>
                <c:pt idx="19">
                  <c:v>Malaysia</c:v>
                </c:pt>
                <c:pt idx="20">
                  <c:v>Mexico</c:v>
                </c:pt>
                <c:pt idx="21">
                  <c:v>Netherlands</c:v>
                </c:pt>
                <c:pt idx="22">
                  <c:v>New Zealand</c:v>
                </c:pt>
                <c:pt idx="23">
                  <c:v>Norway</c:v>
                </c:pt>
                <c:pt idx="24">
                  <c:v>Poland</c:v>
                </c:pt>
                <c:pt idx="25">
                  <c:v>Portugal</c:v>
                </c:pt>
                <c:pt idx="26">
                  <c:v>Russia</c:v>
                </c:pt>
                <c:pt idx="27">
                  <c:v>Saudi Arabia</c:v>
                </c:pt>
                <c:pt idx="28">
                  <c:v>Singapore</c:v>
                </c:pt>
                <c:pt idx="29">
                  <c:v>South Africa</c:v>
                </c:pt>
                <c:pt idx="30">
                  <c:v>South Korea</c:v>
                </c:pt>
                <c:pt idx="31">
                  <c:v>Spain</c:v>
                </c:pt>
                <c:pt idx="32">
                  <c:v>Sweden</c:v>
                </c:pt>
                <c:pt idx="33">
                  <c:v>Switzerland</c:v>
                </c:pt>
                <c:pt idx="34">
                  <c:v>Thailand</c:v>
                </c:pt>
                <c:pt idx="35">
                  <c:v>Turkey</c:v>
                </c:pt>
                <c:pt idx="36">
                  <c:v>UK</c:v>
                </c:pt>
                <c:pt idx="37">
                  <c:v>United Arab Emirates</c:v>
                </c:pt>
                <c:pt idx="38">
                  <c:v>USA</c:v>
                </c:pt>
                <c:pt idx="39">
                  <c:v>Vietnam</c:v>
                </c:pt>
              </c:strCache>
            </c:strRef>
          </c:cat>
          <c:val>
            <c:numRef>
              <c:f>'insight 6'!$B$2:$B$42</c:f>
              <c:numCache>
                <c:formatCode>"$"#,##0</c:formatCode>
                <c:ptCount val="40"/>
                <c:pt idx="0">
                  <c:v>9198949120.75</c:v>
                </c:pt>
                <c:pt idx="1">
                  <c:v>4907020233.3599997</c:v>
                </c:pt>
                <c:pt idx="2">
                  <c:v>8560317250.04</c:v>
                </c:pt>
                <c:pt idx="3">
                  <c:v>7109362937.2200003</c:v>
                </c:pt>
                <c:pt idx="4">
                  <c:v>7106678961.6700001</c:v>
                </c:pt>
                <c:pt idx="5">
                  <c:v>19295006493.02</c:v>
                </c:pt>
                <c:pt idx="6">
                  <c:v>15380208810.570002</c:v>
                </c:pt>
                <c:pt idx="7">
                  <c:v>12112134284.089998</c:v>
                </c:pt>
                <c:pt idx="8">
                  <c:v>8106780835.5600004</c:v>
                </c:pt>
                <c:pt idx="9">
                  <c:v>5690735292.3400002</c:v>
                </c:pt>
                <c:pt idx="10">
                  <c:v>11704659619.52</c:v>
                </c:pt>
                <c:pt idx="11">
                  <c:v>5800489504.3699999</c:v>
                </c:pt>
                <c:pt idx="12">
                  <c:v>14520580301.689999</c:v>
                </c:pt>
                <c:pt idx="13">
                  <c:v>9979558380.9500008</c:v>
                </c:pt>
                <c:pt idx="14">
                  <c:v>7427070339.5599995</c:v>
                </c:pt>
                <c:pt idx="15">
                  <c:v>4446756732.6599998</c:v>
                </c:pt>
                <c:pt idx="16">
                  <c:v>5053024955.4400005</c:v>
                </c:pt>
                <c:pt idx="17">
                  <c:v>9058123642.2699986</c:v>
                </c:pt>
                <c:pt idx="18">
                  <c:v>3224856291.1599994</c:v>
                </c:pt>
                <c:pt idx="19">
                  <c:v>7609150165.2800007</c:v>
                </c:pt>
                <c:pt idx="20">
                  <c:v>3246896592.1600003</c:v>
                </c:pt>
                <c:pt idx="21">
                  <c:v>5860731388.0899992</c:v>
                </c:pt>
                <c:pt idx="22">
                  <c:v>7060365465.1499996</c:v>
                </c:pt>
                <c:pt idx="23">
                  <c:v>4760545673.9200001</c:v>
                </c:pt>
                <c:pt idx="24">
                  <c:v>3613032176.3899999</c:v>
                </c:pt>
                <c:pt idx="25">
                  <c:v>5771425448.1800003</c:v>
                </c:pt>
                <c:pt idx="26">
                  <c:v>11217142086.019999</c:v>
                </c:pt>
                <c:pt idx="27">
                  <c:v>6169465964.9799995</c:v>
                </c:pt>
                <c:pt idx="28">
                  <c:v>6154059559.6499996</c:v>
                </c:pt>
                <c:pt idx="29">
                  <c:v>7034106824.3399992</c:v>
                </c:pt>
                <c:pt idx="30">
                  <c:v>4439057740.4200001</c:v>
                </c:pt>
                <c:pt idx="31">
                  <c:v>8297870114.5099974</c:v>
                </c:pt>
                <c:pt idx="32">
                  <c:v>10467567199.67</c:v>
                </c:pt>
                <c:pt idx="33">
                  <c:v>10510466422.370001</c:v>
                </c:pt>
                <c:pt idx="34">
                  <c:v>8692865836.6399994</c:v>
                </c:pt>
                <c:pt idx="35">
                  <c:v>8372392320.8799992</c:v>
                </c:pt>
                <c:pt idx="36">
                  <c:v>5435661913.4699993</c:v>
                </c:pt>
                <c:pt idx="37">
                  <c:v>6321343360.3199997</c:v>
                </c:pt>
                <c:pt idx="38">
                  <c:v>4532743965.5699997</c:v>
                </c:pt>
                <c:pt idx="39">
                  <c:v>3634602255.5900002</c:v>
                </c:pt>
              </c:numCache>
            </c:numRef>
          </c:val>
          <c:smooth val="0"/>
          <c:extLst>
            <c:ext xmlns:c16="http://schemas.microsoft.com/office/drawing/2014/chart" uri="{C3380CC4-5D6E-409C-BE32-E72D297353CC}">
              <c16:uniqueId val="{00000000-3456-40C8-B645-044C0C14152B}"/>
            </c:ext>
          </c:extLst>
        </c:ser>
        <c:dLbls>
          <c:showLegendKey val="0"/>
          <c:showVal val="0"/>
          <c:showCatName val="0"/>
          <c:showSerName val="0"/>
          <c:showPercent val="0"/>
          <c:showBubbleSize val="0"/>
        </c:dLbls>
        <c:smooth val="0"/>
        <c:axId val="559987519"/>
        <c:axId val="559987999"/>
      </c:lineChart>
      <c:catAx>
        <c:axId val="559987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987999"/>
        <c:crosses val="autoZero"/>
        <c:auto val="1"/>
        <c:lblAlgn val="ctr"/>
        <c:lblOffset val="100"/>
        <c:noMultiLvlLbl val="0"/>
      </c:catAx>
      <c:valAx>
        <c:axId val="55998799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98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3(Excel Project).xlsx]insight 7!PivotTable13</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Vehicles by target segment</a:t>
            </a:r>
          </a:p>
          <a:p>
            <a:pPr>
              <a:defRPr/>
            </a:pP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'insight 7'!$B$3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'insight 7'!$A$4:$A$80</c:f>
              <c:multiLvlStrCache>
                <c:ptCount val="72"/>
                <c:lvl>
                  <c:pt idx="0">
                    <c:v>Audi</c:v>
                  </c:pt>
                  <c:pt idx="1">
                    <c:v>BMW</c:v>
                  </c:pt>
                  <c:pt idx="2">
                    <c:v>BYD</c:v>
                  </c:pt>
                  <c:pt idx="3">
                    <c:v>Cadillac</c:v>
                  </c:pt>
                  <c:pt idx="4">
                    <c:v>Canoo</c:v>
                  </c:pt>
                  <c:pt idx="5">
                    <c:v>Changan</c:v>
                  </c:pt>
                  <c:pt idx="6">
                    <c:v>Chevrolet</c:v>
                  </c:pt>
                  <c:pt idx="7">
                    <c:v>Citroen</c:v>
                  </c:pt>
                  <c:pt idx="8">
                    <c:v>Dacia</c:v>
                  </c:pt>
                  <c:pt idx="9">
                    <c:v>Faraday Future</c:v>
                  </c:pt>
                  <c:pt idx="10">
                    <c:v>Ferrari</c:v>
                  </c:pt>
                  <c:pt idx="11">
                    <c:v>Fisker</c:v>
                  </c:pt>
                  <c:pt idx="12">
                    <c:v>Ford</c:v>
                  </c:pt>
                  <c:pt idx="13">
                    <c:v>Geely</c:v>
                  </c:pt>
                  <c:pt idx="14">
                    <c:v>Genesis</c:v>
                  </c:pt>
                  <c:pt idx="15">
                    <c:v>GMC</c:v>
                  </c:pt>
                  <c:pt idx="16">
                    <c:v>Great Wall Motors</c:v>
                  </c:pt>
                  <c:pt idx="17">
                    <c:v>Honda</c:v>
                  </c:pt>
                  <c:pt idx="18">
                    <c:v>Hyundai</c:v>
                  </c:pt>
                  <c:pt idx="19">
                    <c:v>Jaguar</c:v>
                  </c:pt>
                  <c:pt idx="20">
                    <c:v>Jeep</c:v>
                  </c:pt>
                  <c:pt idx="21">
                    <c:v>Kia</c:v>
                  </c:pt>
                  <c:pt idx="22">
                    <c:v>Lamborghini</c:v>
                  </c:pt>
                  <c:pt idx="23">
                    <c:v>Li Auto</c:v>
                  </c:pt>
                  <c:pt idx="24">
                    <c:v>Lotus</c:v>
                  </c:pt>
                  <c:pt idx="25">
                    <c:v>Lucid Motors</c:v>
                  </c:pt>
                  <c:pt idx="26">
                    <c:v>Mahindra</c:v>
                  </c:pt>
                  <c:pt idx="27">
                    <c:v>Maserati</c:v>
                  </c:pt>
                  <c:pt idx="28">
                    <c:v>Mazda</c:v>
                  </c:pt>
                  <c:pt idx="29">
                    <c:v>Mercedes-Benz</c:v>
                  </c:pt>
                  <c:pt idx="30">
                    <c:v>MG</c:v>
                  </c:pt>
                  <c:pt idx="31">
                    <c:v>Mini</c:v>
                  </c:pt>
                  <c:pt idx="32">
                    <c:v>NIO</c:v>
                  </c:pt>
                  <c:pt idx="33">
                    <c:v>Nissan</c:v>
                  </c:pt>
                  <c:pt idx="34">
                    <c:v>Opel</c:v>
                  </c:pt>
                  <c:pt idx="35">
                    <c:v>Peugeot</c:v>
                  </c:pt>
                  <c:pt idx="36">
                    <c:v>Pininfarina</c:v>
                  </c:pt>
                  <c:pt idx="37">
                    <c:v>Polestar</c:v>
                  </c:pt>
                  <c:pt idx="38">
                    <c:v>Porsche</c:v>
                  </c:pt>
                  <c:pt idx="39">
                    <c:v>Renault</c:v>
                  </c:pt>
                  <c:pt idx="40">
                    <c:v>Rimac</c:v>
                  </c:pt>
                  <c:pt idx="41">
                    <c:v>Rivian</c:v>
                  </c:pt>
                  <c:pt idx="42">
                    <c:v>Seat</c:v>
                  </c:pt>
                  <c:pt idx="43">
                    <c:v>Skoda</c:v>
                  </c:pt>
                  <c:pt idx="44">
                    <c:v>Subaru</c:v>
                  </c:pt>
                  <c:pt idx="45">
                    <c:v>Tesla</c:v>
                  </c:pt>
                  <c:pt idx="46">
                    <c:v>Toyota</c:v>
                  </c:pt>
                  <c:pt idx="47">
                    <c:v>VinFast</c:v>
                  </c:pt>
                  <c:pt idx="48">
                    <c:v>Volkswagen</c:v>
                  </c:pt>
                  <c:pt idx="49">
                    <c:v>Volvo</c:v>
                  </c:pt>
                  <c:pt idx="50">
                    <c:v>XPeng</c:v>
                  </c:pt>
                  <c:pt idx="51">
                    <c:v>Zeekr</c:v>
                  </c:pt>
                  <c:pt idx="52">
                    <c:v>BYD</c:v>
                  </c:pt>
                  <c:pt idx="53">
                    <c:v>Ford</c:v>
                  </c:pt>
                  <c:pt idx="54">
                    <c:v>Rivian</c:v>
                  </c:pt>
                  <c:pt idx="55">
                    <c:v>Tesla</c:v>
                  </c:pt>
                  <c:pt idx="56">
                    <c:v>Acura</c:v>
                  </c:pt>
                  <c:pt idx="57">
                    <c:v>BMW</c:v>
                  </c:pt>
                  <c:pt idx="58">
                    <c:v>Cadillac</c:v>
                  </c:pt>
                  <c:pt idx="59">
                    <c:v>Chevrolet</c:v>
                  </c:pt>
                  <c:pt idx="60">
                    <c:v>Geely</c:v>
                  </c:pt>
                  <c:pt idx="61">
                    <c:v>Jeep</c:v>
                  </c:pt>
                  <c:pt idx="62">
                    <c:v>Mercedes-Benz</c:v>
                  </c:pt>
                  <c:pt idx="63">
                    <c:v>NIO</c:v>
                  </c:pt>
                  <c:pt idx="64">
                    <c:v>Opel</c:v>
                  </c:pt>
                  <c:pt idx="65">
                    <c:v>Volvo</c:v>
                  </c:pt>
                  <c:pt idx="66">
                    <c:v>XPeng</c:v>
                  </c:pt>
                  <c:pt idx="67">
                    <c:v>Audi</c:v>
                  </c:pt>
                  <c:pt idx="68">
                    <c:v>Lamborghini</c:v>
                  </c:pt>
                  <c:pt idx="69">
                    <c:v>Skoda</c:v>
                  </c:pt>
                  <c:pt idx="70">
                    <c:v>Tesla</c:v>
                  </c:pt>
                  <c:pt idx="71">
                    <c:v>(blank)</c:v>
                  </c:pt>
                </c:lvl>
                <c:lvl>
                  <c:pt idx="0">
                    <c:v>Economy</c:v>
                  </c:pt>
                  <c:pt idx="52">
                    <c:v>Family</c:v>
                  </c:pt>
                  <c:pt idx="56">
                    <c:v>Luxury</c:v>
                  </c:pt>
                  <c:pt idx="67">
                    <c:v>Sports</c:v>
                  </c:pt>
                  <c:pt idx="71">
                    <c:v>(blank)</c:v>
                  </c:pt>
                </c:lvl>
              </c:multiLvlStrCache>
            </c:multiLvlStrRef>
          </c:cat>
          <c:val>
            <c:numRef>
              <c:f>'insight 7'!$B$4:$B$80</c:f>
              <c:numCache>
                <c:formatCode>General</c:formatCode>
                <c:ptCount val="72"/>
                <c:pt idx="0">
                  <c:v>41</c:v>
                </c:pt>
                <c:pt idx="1">
                  <c:v>20</c:v>
                </c:pt>
                <c:pt idx="2">
                  <c:v>38</c:v>
                </c:pt>
                <c:pt idx="3">
                  <c:v>37</c:v>
                </c:pt>
                <c:pt idx="4">
                  <c:v>68</c:v>
                </c:pt>
                <c:pt idx="5">
                  <c:v>49</c:v>
                </c:pt>
                <c:pt idx="6">
                  <c:v>37</c:v>
                </c:pt>
                <c:pt idx="7">
                  <c:v>62</c:v>
                </c:pt>
                <c:pt idx="8">
                  <c:v>58</c:v>
                </c:pt>
                <c:pt idx="9">
                  <c:v>60</c:v>
                </c:pt>
                <c:pt idx="10">
                  <c:v>78</c:v>
                </c:pt>
                <c:pt idx="11">
                  <c:v>47</c:v>
                </c:pt>
                <c:pt idx="12">
                  <c:v>43</c:v>
                </c:pt>
                <c:pt idx="13">
                  <c:v>37</c:v>
                </c:pt>
                <c:pt idx="14">
                  <c:v>69</c:v>
                </c:pt>
                <c:pt idx="15">
                  <c:v>54</c:v>
                </c:pt>
                <c:pt idx="16">
                  <c:v>69</c:v>
                </c:pt>
                <c:pt idx="17">
                  <c:v>49</c:v>
                </c:pt>
                <c:pt idx="18">
                  <c:v>51</c:v>
                </c:pt>
                <c:pt idx="19">
                  <c:v>60</c:v>
                </c:pt>
                <c:pt idx="20">
                  <c:v>35</c:v>
                </c:pt>
                <c:pt idx="21">
                  <c:v>55</c:v>
                </c:pt>
                <c:pt idx="22">
                  <c:v>40</c:v>
                </c:pt>
                <c:pt idx="23">
                  <c:v>47</c:v>
                </c:pt>
                <c:pt idx="24">
                  <c:v>52</c:v>
                </c:pt>
                <c:pt idx="25">
                  <c:v>54</c:v>
                </c:pt>
                <c:pt idx="26">
                  <c:v>48</c:v>
                </c:pt>
                <c:pt idx="27">
                  <c:v>57</c:v>
                </c:pt>
                <c:pt idx="28">
                  <c:v>50</c:v>
                </c:pt>
                <c:pt idx="29">
                  <c:v>3</c:v>
                </c:pt>
                <c:pt idx="30">
                  <c:v>50</c:v>
                </c:pt>
                <c:pt idx="31">
                  <c:v>72</c:v>
                </c:pt>
                <c:pt idx="32">
                  <c:v>48</c:v>
                </c:pt>
                <c:pt idx="33">
                  <c:v>69</c:v>
                </c:pt>
                <c:pt idx="34">
                  <c:v>35</c:v>
                </c:pt>
                <c:pt idx="35">
                  <c:v>52</c:v>
                </c:pt>
                <c:pt idx="36">
                  <c:v>45</c:v>
                </c:pt>
                <c:pt idx="37">
                  <c:v>53</c:v>
                </c:pt>
                <c:pt idx="38">
                  <c:v>57</c:v>
                </c:pt>
                <c:pt idx="39">
                  <c:v>55</c:v>
                </c:pt>
                <c:pt idx="40">
                  <c:v>68</c:v>
                </c:pt>
                <c:pt idx="41">
                  <c:v>38</c:v>
                </c:pt>
                <c:pt idx="42">
                  <c:v>46</c:v>
                </c:pt>
                <c:pt idx="43">
                  <c:v>47</c:v>
                </c:pt>
                <c:pt idx="44">
                  <c:v>51</c:v>
                </c:pt>
                <c:pt idx="45">
                  <c:v>47</c:v>
                </c:pt>
                <c:pt idx="46">
                  <c:v>66</c:v>
                </c:pt>
                <c:pt idx="47">
                  <c:v>67</c:v>
                </c:pt>
                <c:pt idx="48">
                  <c:v>61</c:v>
                </c:pt>
                <c:pt idx="49">
                  <c:v>41</c:v>
                </c:pt>
                <c:pt idx="50">
                  <c:v>46</c:v>
                </c:pt>
                <c:pt idx="51">
                  <c:v>59</c:v>
                </c:pt>
                <c:pt idx="52">
                  <c:v>17</c:v>
                </c:pt>
                <c:pt idx="53">
                  <c:v>9</c:v>
                </c:pt>
                <c:pt idx="54">
                  <c:v>20</c:v>
                </c:pt>
                <c:pt idx="55">
                  <c:v>14</c:v>
                </c:pt>
                <c:pt idx="56">
                  <c:v>55</c:v>
                </c:pt>
                <c:pt idx="57">
                  <c:v>29</c:v>
                </c:pt>
                <c:pt idx="58">
                  <c:v>26</c:v>
                </c:pt>
                <c:pt idx="59">
                  <c:v>10</c:v>
                </c:pt>
                <c:pt idx="60">
                  <c:v>16</c:v>
                </c:pt>
                <c:pt idx="61">
                  <c:v>18</c:v>
                </c:pt>
                <c:pt idx="62">
                  <c:v>43</c:v>
                </c:pt>
                <c:pt idx="63">
                  <c:v>7</c:v>
                </c:pt>
                <c:pt idx="64">
                  <c:v>19</c:v>
                </c:pt>
                <c:pt idx="65">
                  <c:v>14</c:v>
                </c:pt>
                <c:pt idx="66">
                  <c:v>20</c:v>
                </c:pt>
                <c:pt idx="67">
                  <c:v>19</c:v>
                </c:pt>
                <c:pt idx="68">
                  <c:v>22</c:v>
                </c:pt>
                <c:pt idx="69">
                  <c:v>15</c:v>
                </c:pt>
                <c:pt idx="70">
                  <c:v>8</c:v>
                </c:pt>
              </c:numCache>
            </c:numRef>
          </c:val>
          <c:smooth val="0"/>
          <c:extLst>
            <c:ext xmlns:c16="http://schemas.microsoft.com/office/drawing/2014/chart" uri="{C3380CC4-5D6E-409C-BE32-E72D297353CC}">
              <c16:uniqueId val="{00000000-5562-4A72-8248-736705972AD8}"/>
            </c:ext>
          </c:extLst>
        </c:ser>
        <c:dLbls>
          <c:dLblPos val="t"/>
          <c:showLegendKey val="0"/>
          <c:showVal val="1"/>
          <c:showCatName val="0"/>
          <c:showSerName val="0"/>
          <c:showPercent val="0"/>
          <c:showBubbleSize val="0"/>
        </c:dLbls>
        <c:marker val="1"/>
        <c:smooth val="0"/>
        <c:axId val="48851231"/>
        <c:axId val="48851647"/>
      </c:lineChart>
      <c:catAx>
        <c:axId val="48851231"/>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Segmant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8851647"/>
        <c:crosses val="autoZero"/>
        <c:auto val="1"/>
        <c:lblAlgn val="ctr"/>
        <c:lblOffset val="100"/>
        <c:noMultiLvlLbl val="0"/>
      </c:catAx>
      <c:valAx>
        <c:axId val="4885164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Count</a:t>
                </a:r>
                <a:r>
                  <a:rPr lang="en-US" baseline="0"/>
                  <a:t> of models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885123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3(Excel Project).xlsx]insight 8!PivotTable6</c:name>
    <c:fmtId val="0"/>
  </c:pivotSource>
  <c:chart>
    <c:title>
      <c:tx>
        <c:rich>
          <a:bodyPr rot="0" spcFirstLastPara="1" vertOverflow="ellipsis" vert="horz" wrap="square" anchor="ctr" anchorCtr="1"/>
          <a:lstStyle/>
          <a:p>
            <a:pPr>
              <a:defRPr sz="166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60" baseline="0"/>
              <a:t>Charging Type By Charge Time_Hr </a:t>
            </a:r>
          </a:p>
          <a:p>
            <a:pPr>
              <a:defRPr sz="1660"/>
            </a:pPr>
            <a:endParaRPr lang="en-US" sz="1660" baseline="0"/>
          </a:p>
        </c:rich>
      </c:tx>
      <c:overlay val="0"/>
      <c:spPr>
        <a:noFill/>
        <a:ln>
          <a:noFill/>
        </a:ln>
        <a:effectLst/>
      </c:spPr>
      <c:txPr>
        <a:bodyPr rot="0" spcFirstLastPara="1" vertOverflow="ellipsis" vert="horz" wrap="square" anchor="ctr" anchorCtr="1"/>
        <a:lstStyle/>
        <a:p>
          <a:pPr>
            <a:defRPr sz="166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'insight 8'!$B$3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'insight 8'!$A$4:$A$19</c:f>
              <c:strCache>
                <c:ptCount val="16"/>
                <c:pt idx="0">
                  <c:v>Inductive (Wireless) Charging</c:v>
                </c:pt>
                <c:pt idx="1">
                  <c:v>Level 2 Charging</c:v>
                </c:pt>
                <c:pt idx="2">
                  <c:v>Battery Swapping</c:v>
                </c:pt>
                <c:pt idx="3">
                  <c:v>Vehicle-to-Home (V2H)</c:v>
                </c:pt>
                <c:pt idx="4">
                  <c:v>CCS</c:v>
                </c:pt>
                <c:pt idx="5">
                  <c:v>Vehicle-to-Grid (V2G)</c:v>
                </c:pt>
                <c:pt idx="6">
                  <c:v>Ultra-Fast Charging (350 kW+)</c:v>
                </c:pt>
                <c:pt idx="7">
                  <c:v>Solar Charging</c:v>
                </c:pt>
                <c:pt idx="8">
                  <c:v>CHAdeMO</c:v>
                </c:pt>
                <c:pt idx="9">
                  <c:v>Overhead Pantograph Charging</c:v>
                </c:pt>
                <c:pt idx="10">
                  <c:v>DC Fast Charging (DCFC)</c:v>
                </c:pt>
                <c:pt idx="11">
                  <c:v>Plug-in Hydrogen Refueling</c:v>
                </c:pt>
                <c:pt idx="12">
                  <c:v>Level 1 Charging</c:v>
                </c:pt>
                <c:pt idx="13">
                  <c:v>Vehicle-to-Load (V2L)</c:v>
                </c:pt>
                <c:pt idx="14">
                  <c:v>NACS</c:v>
                </c:pt>
                <c:pt idx="15">
                  <c:v>Mobile Charging</c:v>
                </c:pt>
              </c:strCache>
            </c:strRef>
          </c:cat>
          <c:val>
            <c:numRef>
              <c:f>'insight 8'!$B$4:$B$19</c:f>
              <c:numCache>
                <c:formatCode>General</c:formatCode>
                <c:ptCount val="16"/>
                <c:pt idx="0">
                  <c:v>933.50000000000011</c:v>
                </c:pt>
                <c:pt idx="1">
                  <c:v>1090.6000000000001</c:v>
                </c:pt>
                <c:pt idx="2">
                  <c:v>1099.3999999999999</c:v>
                </c:pt>
                <c:pt idx="3">
                  <c:v>1121</c:v>
                </c:pt>
                <c:pt idx="4">
                  <c:v>1135.0999999999999</c:v>
                </c:pt>
                <c:pt idx="5">
                  <c:v>1145.6000000000004</c:v>
                </c:pt>
                <c:pt idx="6">
                  <c:v>1150.1999999999998</c:v>
                </c:pt>
                <c:pt idx="7">
                  <c:v>1153.4000000000005</c:v>
                </c:pt>
                <c:pt idx="8">
                  <c:v>1155.6999999999994</c:v>
                </c:pt>
                <c:pt idx="9">
                  <c:v>1187.600000000001</c:v>
                </c:pt>
                <c:pt idx="10">
                  <c:v>1192.0999999999995</c:v>
                </c:pt>
                <c:pt idx="11">
                  <c:v>1219.799999999999</c:v>
                </c:pt>
                <c:pt idx="12">
                  <c:v>1264.7000000000003</c:v>
                </c:pt>
                <c:pt idx="13">
                  <c:v>1272.1000000000001</c:v>
                </c:pt>
                <c:pt idx="14">
                  <c:v>1291.3999999999999</c:v>
                </c:pt>
                <c:pt idx="15">
                  <c:v>1360.5999999999995</c:v>
                </c:pt>
              </c:numCache>
            </c:numRef>
          </c:val>
          <c:smooth val="0"/>
          <c:extLst>
            <c:ext xmlns:c16="http://schemas.microsoft.com/office/drawing/2014/chart" uri="{C3380CC4-5D6E-409C-BE32-E72D297353CC}">
              <c16:uniqueId val="{00000000-1344-4D99-B754-2938DD6FCBEE}"/>
            </c:ext>
          </c:extLst>
        </c:ser>
        <c:dLbls>
          <c:dLblPos val="t"/>
          <c:showLegendKey val="0"/>
          <c:showVal val="1"/>
          <c:showCatName val="0"/>
          <c:showSerName val="0"/>
          <c:showPercent val="0"/>
          <c:showBubbleSize val="0"/>
        </c:dLbls>
        <c:marker val="1"/>
        <c:smooth val="0"/>
        <c:axId val="539176464"/>
        <c:axId val="539180784"/>
      </c:lineChart>
      <c:catAx>
        <c:axId val="539176464"/>
        <c:scaling>
          <c:orientation val="minMax"/>
        </c:scaling>
        <c:delete val="0"/>
        <c:axPos val="b"/>
        <c:title>
          <c:tx>
            <c:rich>
              <a:bodyPr rot="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r>
                  <a:rPr lang="en-US" sz="1000" baseline="0"/>
                  <a:t>Charging Type</a:t>
                </a:r>
              </a:p>
            </c:rich>
          </c:tx>
          <c:overlay val="0"/>
          <c:spPr>
            <a:noFill/>
            <a:ln>
              <a:noFill/>
            </a:ln>
            <a:effectLst/>
          </c:spPr>
          <c:txPr>
            <a:bodyPr rot="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539180784"/>
        <c:crosses val="autoZero"/>
        <c:auto val="1"/>
        <c:lblAlgn val="ctr"/>
        <c:lblOffset val="100"/>
        <c:noMultiLvlLbl val="0"/>
      </c:catAx>
      <c:valAx>
        <c:axId val="53918078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charge</a:t>
                </a:r>
                <a:r>
                  <a:rPr lang="en-US" baseline="0"/>
                  <a:t> time </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539176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3(Excel Project).xlsx]insight 9!PivotTable8</c:name>
    <c:fmtId val="0"/>
  </c:pivotSource>
  <c:chart>
    <c:title>
      <c:tx>
        <c:rich>
          <a:bodyPr rot="0" spcFirstLastPara="1" vertOverflow="ellipsis" vert="horz" wrap="square" anchor="ctr" anchorCtr="1"/>
          <a:lstStyle/>
          <a:p>
            <a:pPr>
              <a:defRPr sz="1550" b="1" i="0" u="none" strike="noStrike" kern="1200" cap="none" spc="20" baseline="0">
                <a:solidFill>
                  <a:schemeClr val="tx1">
                    <a:lumMod val="50000"/>
                    <a:lumOff val="50000"/>
                  </a:schemeClr>
                </a:solidFill>
                <a:latin typeface="+mn-lt"/>
                <a:ea typeface="+mn-ea"/>
                <a:cs typeface="+mn-cs"/>
              </a:defRPr>
            </a:pPr>
            <a:r>
              <a:rPr lang="en-US" sz="1550" b="1" i="0" u="none" strike="noStrike" cap="none" baseline="0"/>
              <a:t>Market Share by Manufacturer and Country of Manufacture</a:t>
            </a:r>
            <a:endParaRPr lang="en-US" sz="1550" b="1" i="0" baseline="0"/>
          </a:p>
        </c:rich>
      </c:tx>
      <c:overlay val="0"/>
      <c:spPr>
        <a:noFill/>
        <a:ln>
          <a:noFill/>
        </a:ln>
        <a:effectLst/>
      </c:spPr>
      <c:txPr>
        <a:bodyPr rot="0" spcFirstLastPara="1" vertOverflow="ellipsis" vert="horz" wrap="square" anchor="ctr" anchorCtr="1"/>
        <a:lstStyle/>
        <a:p>
          <a:pPr>
            <a:defRPr sz="1550" b="1"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 9'!$B$3</c:f>
              <c:strCache>
                <c:ptCount val="1"/>
                <c:pt idx="0">
                  <c:v>Count of Vehicle_ID</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'insight 9'!$A$4:$A$57</c:f>
              <c:strCache>
                <c:ptCount val="54"/>
                <c:pt idx="0">
                  <c:v>Acura</c:v>
                </c:pt>
                <c:pt idx="1">
                  <c:v>Audi</c:v>
                </c:pt>
                <c:pt idx="2">
                  <c:v>BMW</c:v>
                </c:pt>
                <c:pt idx="3">
                  <c:v>BYD</c:v>
                </c:pt>
                <c:pt idx="4">
                  <c:v>Cadillac</c:v>
                </c:pt>
                <c:pt idx="5">
                  <c:v>Canoo</c:v>
                </c:pt>
                <c:pt idx="6">
                  <c:v>Changan</c:v>
                </c:pt>
                <c:pt idx="7">
                  <c:v>Chevrolet</c:v>
                </c:pt>
                <c:pt idx="8">
                  <c:v>Citroen</c:v>
                </c:pt>
                <c:pt idx="9">
                  <c:v>Dacia</c:v>
                </c:pt>
                <c:pt idx="10">
                  <c:v>Faraday Future</c:v>
                </c:pt>
                <c:pt idx="11">
                  <c:v>Ferrari</c:v>
                </c:pt>
                <c:pt idx="12">
                  <c:v>Fisker</c:v>
                </c:pt>
                <c:pt idx="13">
                  <c:v>Ford</c:v>
                </c:pt>
                <c:pt idx="14">
                  <c:v>Geely</c:v>
                </c:pt>
                <c:pt idx="15">
                  <c:v>Genesis</c:v>
                </c:pt>
                <c:pt idx="16">
                  <c:v>GMC</c:v>
                </c:pt>
                <c:pt idx="17">
                  <c:v>Great Wall Motors</c:v>
                </c:pt>
                <c:pt idx="18">
                  <c:v>Honda</c:v>
                </c:pt>
                <c:pt idx="19">
                  <c:v>Hyundai</c:v>
                </c:pt>
                <c:pt idx="20">
                  <c:v>Jaguar</c:v>
                </c:pt>
                <c:pt idx="21">
                  <c:v>Jeep</c:v>
                </c:pt>
                <c:pt idx="22">
                  <c:v>Kia</c:v>
                </c:pt>
                <c:pt idx="23">
                  <c:v>Lamborghini</c:v>
                </c:pt>
                <c:pt idx="24">
                  <c:v>Li Auto</c:v>
                </c:pt>
                <c:pt idx="25">
                  <c:v>Lotus</c:v>
                </c:pt>
                <c:pt idx="26">
                  <c:v>Lucid Motors</c:v>
                </c:pt>
                <c:pt idx="27">
                  <c:v>Mahindra</c:v>
                </c:pt>
                <c:pt idx="28">
                  <c:v>Maserati</c:v>
                </c:pt>
                <c:pt idx="29">
                  <c:v>Mazda</c:v>
                </c:pt>
                <c:pt idx="30">
                  <c:v>Mercedes-Benz</c:v>
                </c:pt>
                <c:pt idx="31">
                  <c:v>MG</c:v>
                </c:pt>
                <c:pt idx="32">
                  <c:v>Mini</c:v>
                </c:pt>
                <c:pt idx="33">
                  <c:v>NIO</c:v>
                </c:pt>
                <c:pt idx="34">
                  <c:v>Nissan</c:v>
                </c:pt>
                <c:pt idx="35">
                  <c:v>Opel</c:v>
                </c:pt>
                <c:pt idx="36">
                  <c:v>Peugeot</c:v>
                </c:pt>
                <c:pt idx="37">
                  <c:v>Pininfarina</c:v>
                </c:pt>
                <c:pt idx="38">
                  <c:v>Polestar</c:v>
                </c:pt>
                <c:pt idx="39">
                  <c:v>Porsche</c:v>
                </c:pt>
                <c:pt idx="40">
                  <c:v>Renault</c:v>
                </c:pt>
                <c:pt idx="41">
                  <c:v>Rimac</c:v>
                </c:pt>
                <c:pt idx="42">
                  <c:v>Rivian</c:v>
                </c:pt>
                <c:pt idx="43">
                  <c:v>Seat</c:v>
                </c:pt>
                <c:pt idx="44">
                  <c:v>Skoda</c:v>
                </c:pt>
                <c:pt idx="45">
                  <c:v>Subaru</c:v>
                </c:pt>
                <c:pt idx="46">
                  <c:v>Tesla</c:v>
                </c:pt>
                <c:pt idx="47">
                  <c:v>Toyota</c:v>
                </c:pt>
                <c:pt idx="48">
                  <c:v>VinFast</c:v>
                </c:pt>
                <c:pt idx="49">
                  <c:v>Volkswagen</c:v>
                </c:pt>
                <c:pt idx="50">
                  <c:v>Volvo</c:v>
                </c:pt>
                <c:pt idx="51">
                  <c:v>XPeng</c:v>
                </c:pt>
                <c:pt idx="52">
                  <c:v>Zeekr</c:v>
                </c:pt>
                <c:pt idx="53">
                  <c:v>(blank)</c:v>
                </c:pt>
              </c:strCache>
            </c:strRef>
          </c:cat>
          <c:val>
            <c:numRef>
              <c:f>'insight 9'!$B$4:$B$57</c:f>
              <c:numCache>
                <c:formatCode>0.00%</c:formatCode>
                <c:ptCount val="54"/>
                <c:pt idx="0">
                  <c:v>1.8199867637326273E-2</c:v>
                </c:pt>
                <c:pt idx="1">
                  <c:v>1.9854401058901391E-2</c:v>
                </c:pt>
                <c:pt idx="2">
                  <c:v>1.6214427531436135E-2</c:v>
                </c:pt>
                <c:pt idx="3">
                  <c:v>1.8199867637326273E-2</c:v>
                </c:pt>
                <c:pt idx="4">
                  <c:v>2.0847121111846459E-2</c:v>
                </c:pt>
                <c:pt idx="5">
                  <c:v>2.2501654533421574E-2</c:v>
                </c:pt>
                <c:pt idx="6">
                  <c:v>1.6214427531436135E-2</c:v>
                </c:pt>
                <c:pt idx="7">
                  <c:v>1.5552614162806089E-2</c:v>
                </c:pt>
                <c:pt idx="8">
                  <c:v>2.0516214427531435E-2</c:v>
                </c:pt>
                <c:pt idx="9">
                  <c:v>1.9192587690271344E-2</c:v>
                </c:pt>
                <c:pt idx="10">
                  <c:v>1.9854401058901391E-2</c:v>
                </c:pt>
                <c:pt idx="11">
                  <c:v>2.5810721376571807E-2</c:v>
                </c:pt>
                <c:pt idx="12">
                  <c:v>1.5552614162806089E-2</c:v>
                </c:pt>
                <c:pt idx="13">
                  <c:v>1.7207147584381206E-2</c:v>
                </c:pt>
                <c:pt idx="14">
                  <c:v>1.7538054268696229E-2</c:v>
                </c:pt>
                <c:pt idx="15">
                  <c:v>2.2832561217736597E-2</c:v>
                </c:pt>
                <c:pt idx="16">
                  <c:v>1.7868960953011249E-2</c:v>
                </c:pt>
                <c:pt idx="17">
                  <c:v>2.2832561217736597E-2</c:v>
                </c:pt>
                <c:pt idx="18">
                  <c:v>1.6214427531436135E-2</c:v>
                </c:pt>
                <c:pt idx="19">
                  <c:v>1.6876240900066182E-2</c:v>
                </c:pt>
                <c:pt idx="20">
                  <c:v>1.9854401058901391E-2</c:v>
                </c:pt>
                <c:pt idx="21">
                  <c:v>1.7538054268696229E-2</c:v>
                </c:pt>
                <c:pt idx="22">
                  <c:v>1.8199867637326273E-2</c:v>
                </c:pt>
                <c:pt idx="23">
                  <c:v>2.0516214427531435E-2</c:v>
                </c:pt>
                <c:pt idx="24">
                  <c:v>1.5552614162806089E-2</c:v>
                </c:pt>
                <c:pt idx="25">
                  <c:v>1.7207147584381206E-2</c:v>
                </c:pt>
                <c:pt idx="26">
                  <c:v>1.7868960953011249E-2</c:v>
                </c:pt>
                <c:pt idx="27">
                  <c:v>1.5883520847121111E-2</c:v>
                </c:pt>
                <c:pt idx="28">
                  <c:v>1.886168100595632E-2</c:v>
                </c:pt>
                <c:pt idx="29">
                  <c:v>1.6545334215751158E-2</c:v>
                </c:pt>
                <c:pt idx="30">
                  <c:v>1.5221707478491065E-2</c:v>
                </c:pt>
                <c:pt idx="31">
                  <c:v>1.6545334215751158E-2</c:v>
                </c:pt>
                <c:pt idx="32">
                  <c:v>2.3825281270681668E-2</c:v>
                </c:pt>
                <c:pt idx="33">
                  <c:v>1.8199867637326273E-2</c:v>
                </c:pt>
                <c:pt idx="34">
                  <c:v>2.2832561217736597E-2</c:v>
                </c:pt>
                <c:pt idx="35">
                  <c:v>1.7868960953011249E-2</c:v>
                </c:pt>
                <c:pt idx="36">
                  <c:v>1.7207147584381206E-2</c:v>
                </c:pt>
                <c:pt idx="37">
                  <c:v>1.4890800794176042E-2</c:v>
                </c:pt>
                <c:pt idx="38">
                  <c:v>1.7538054268696229E-2</c:v>
                </c:pt>
                <c:pt idx="39">
                  <c:v>1.886168100595632E-2</c:v>
                </c:pt>
                <c:pt idx="40">
                  <c:v>1.8199867637326273E-2</c:v>
                </c:pt>
                <c:pt idx="41">
                  <c:v>2.2501654533421574E-2</c:v>
                </c:pt>
                <c:pt idx="42">
                  <c:v>1.9192587690271344E-2</c:v>
                </c:pt>
                <c:pt idx="43">
                  <c:v>1.5221707478491065E-2</c:v>
                </c:pt>
                <c:pt idx="44">
                  <c:v>2.0516214427531435E-2</c:v>
                </c:pt>
                <c:pt idx="45">
                  <c:v>1.6876240900066182E-2</c:v>
                </c:pt>
                <c:pt idx="46">
                  <c:v>2.2832561217736597E-2</c:v>
                </c:pt>
                <c:pt idx="47">
                  <c:v>2.183984116479153E-2</c:v>
                </c:pt>
                <c:pt idx="48">
                  <c:v>2.2170747849106553E-2</c:v>
                </c:pt>
                <c:pt idx="49">
                  <c:v>2.0185307743216412E-2</c:v>
                </c:pt>
                <c:pt idx="50">
                  <c:v>1.8199867637326273E-2</c:v>
                </c:pt>
                <c:pt idx="51">
                  <c:v>2.183984116479153E-2</c:v>
                </c:pt>
                <c:pt idx="52">
                  <c:v>1.9523494374586368E-2</c:v>
                </c:pt>
                <c:pt idx="53">
                  <c:v>0</c:v>
                </c:pt>
              </c:numCache>
            </c:numRef>
          </c:val>
          <c:extLst>
            <c:ext xmlns:c16="http://schemas.microsoft.com/office/drawing/2014/chart" uri="{C3380CC4-5D6E-409C-BE32-E72D297353CC}">
              <c16:uniqueId val="{00000000-476F-4374-B3E9-73048D014631}"/>
            </c:ext>
          </c:extLst>
        </c:ser>
        <c:ser>
          <c:idx val="1"/>
          <c:order val="1"/>
          <c:tx>
            <c:strRef>
              <c:f>'insight 9'!$C$3</c:f>
              <c:strCache>
                <c:ptCount val="1"/>
                <c:pt idx="0">
                  <c:v>Sum of Units_Sold_2024</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f>'insight 9'!$A$4:$A$57</c:f>
              <c:strCache>
                <c:ptCount val="54"/>
                <c:pt idx="0">
                  <c:v>Acura</c:v>
                </c:pt>
                <c:pt idx="1">
                  <c:v>Audi</c:v>
                </c:pt>
                <c:pt idx="2">
                  <c:v>BMW</c:v>
                </c:pt>
                <c:pt idx="3">
                  <c:v>BYD</c:v>
                </c:pt>
                <c:pt idx="4">
                  <c:v>Cadillac</c:v>
                </c:pt>
                <c:pt idx="5">
                  <c:v>Canoo</c:v>
                </c:pt>
                <c:pt idx="6">
                  <c:v>Changan</c:v>
                </c:pt>
                <c:pt idx="7">
                  <c:v>Chevrolet</c:v>
                </c:pt>
                <c:pt idx="8">
                  <c:v>Citroen</c:v>
                </c:pt>
                <c:pt idx="9">
                  <c:v>Dacia</c:v>
                </c:pt>
                <c:pt idx="10">
                  <c:v>Faraday Future</c:v>
                </c:pt>
                <c:pt idx="11">
                  <c:v>Ferrari</c:v>
                </c:pt>
                <c:pt idx="12">
                  <c:v>Fisker</c:v>
                </c:pt>
                <c:pt idx="13">
                  <c:v>Ford</c:v>
                </c:pt>
                <c:pt idx="14">
                  <c:v>Geely</c:v>
                </c:pt>
                <c:pt idx="15">
                  <c:v>Genesis</c:v>
                </c:pt>
                <c:pt idx="16">
                  <c:v>GMC</c:v>
                </c:pt>
                <c:pt idx="17">
                  <c:v>Great Wall Motors</c:v>
                </c:pt>
                <c:pt idx="18">
                  <c:v>Honda</c:v>
                </c:pt>
                <c:pt idx="19">
                  <c:v>Hyundai</c:v>
                </c:pt>
                <c:pt idx="20">
                  <c:v>Jaguar</c:v>
                </c:pt>
                <c:pt idx="21">
                  <c:v>Jeep</c:v>
                </c:pt>
                <c:pt idx="22">
                  <c:v>Kia</c:v>
                </c:pt>
                <c:pt idx="23">
                  <c:v>Lamborghini</c:v>
                </c:pt>
                <c:pt idx="24">
                  <c:v>Li Auto</c:v>
                </c:pt>
                <c:pt idx="25">
                  <c:v>Lotus</c:v>
                </c:pt>
                <c:pt idx="26">
                  <c:v>Lucid Motors</c:v>
                </c:pt>
                <c:pt idx="27">
                  <c:v>Mahindra</c:v>
                </c:pt>
                <c:pt idx="28">
                  <c:v>Maserati</c:v>
                </c:pt>
                <c:pt idx="29">
                  <c:v>Mazda</c:v>
                </c:pt>
                <c:pt idx="30">
                  <c:v>Mercedes-Benz</c:v>
                </c:pt>
                <c:pt idx="31">
                  <c:v>MG</c:v>
                </c:pt>
                <c:pt idx="32">
                  <c:v>Mini</c:v>
                </c:pt>
                <c:pt idx="33">
                  <c:v>NIO</c:v>
                </c:pt>
                <c:pt idx="34">
                  <c:v>Nissan</c:v>
                </c:pt>
                <c:pt idx="35">
                  <c:v>Opel</c:v>
                </c:pt>
                <c:pt idx="36">
                  <c:v>Peugeot</c:v>
                </c:pt>
                <c:pt idx="37">
                  <c:v>Pininfarina</c:v>
                </c:pt>
                <c:pt idx="38">
                  <c:v>Polestar</c:v>
                </c:pt>
                <c:pt idx="39">
                  <c:v>Porsche</c:v>
                </c:pt>
                <c:pt idx="40">
                  <c:v>Renault</c:v>
                </c:pt>
                <c:pt idx="41">
                  <c:v>Rimac</c:v>
                </c:pt>
                <c:pt idx="42">
                  <c:v>Rivian</c:v>
                </c:pt>
                <c:pt idx="43">
                  <c:v>Seat</c:v>
                </c:pt>
                <c:pt idx="44">
                  <c:v>Skoda</c:v>
                </c:pt>
                <c:pt idx="45">
                  <c:v>Subaru</c:v>
                </c:pt>
                <c:pt idx="46">
                  <c:v>Tesla</c:v>
                </c:pt>
                <c:pt idx="47">
                  <c:v>Toyota</c:v>
                </c:pt>
                <c:pt idx="48">
                  <c:v>VinFast</c:v>
                </c:pt>
                <c:pt idx="49">
                  <c:v>Volkswagen</c:v>
                </c:pt>
                <c:pt idx="50">
                  <c:v>Volvo</c:v>
                </c:pt>
                <c:pt idx="51">
                  <c:v>XPeng</c:v>
                </c:pt>
                <c:pt idx="52">
                  <c:v>Zeekr</c:v>
                </c:pt>
                <c:pt idx="53">
                  <c:v>(blank)</c:v>
                </c:pt>
              </c:strCache>
            </c:strRef>
          </c:cat>
          <c:val>
            <c:numRef>
              <c:f>'insight 9'!$C$4:$C$57</c:f>
              <c:numCache>
                <c:formatCode>0.00%</c:formatCode>
                <c:ptCount val="54"/>
                <c:pt idx="0">
                  <c:v>1.7500128218536515E-2</c:v>
                </c:pt>
                <c:pt idx="1">
                  <c:v>2.0810857266865795E-2</c:v>
                </c:pt>
                <c:pt idx="2">
                  <c:v>1.3835736461014075E-2</c:v>
                </c:pt>
                <c:pt idx="3">
                  <c:v>1.8233842989318409E-2</c:v>
                </c:pt>
                <c:pt idx="4">
                  <c:v>1.8444957808482938E-2</c:v>
                </c:pt>
                <c:pt idx="5">
                  <c:v>2.1106262400807319E-2</c:v>
                </c:pt>
                <c:pt idx="6">
                  <c:v>1.735693194147114E-2</c:v>
                </c:pt>
                <c:pt idx="7">
                  <c:v>1.5671190484634945E-2</c:v>
                </c:pt>
                <c:pt idx="8">
                  <c:v>1.9222146930078655E-2</c:v>
                </c:pt>
                <c:pt idx="9">
                  <c:v>2.0766248238737663E-2</c:v>
                </c:pt>
                <c:pt idx="10">
                  <c:v>1.9051361784599732E-2</c:v>
                </c:pt>
                <c:pt idx="11">
                  <c:v>2.7452966490644715E-2</c:v>
                </c:pt>
                <c:pt idx="12">
                  <c:v>1.7316926461303905E-2</c:v>
                </c:pt>
                <c:pt idx="13">
                  <c:v>1.7968685110641088E-2</c:v>
                </c:pt>
                <c:pt idx="14">
                  <c:v>1.7478374833453686E-2</c:v>
                </c:pt>
                <c:pt idx="15">
                  <c:v>2.3095708345655389E-2</c:v>
                </c:pt>
                <c:pt idx="16">
                  <c:v>1.9266431764688414E-2</c:v>
                </c:pt>
                <c:pt idx="17">
                  <c:v>2.3707137321306963E-2</c:v>
                </c:pt>
                <c:pt idx="18">
                  <c:v>1.4350750284301507E-2</c:v>
                </c:pt>
                <c:pt idx="19">
                  <c:v>1.6865227632154731E-2</c:v>
                </c:pt>
                <c:pt idx="20">
                  <c:v>1.9534442546327416E-2</c:v>
                </c:pt>
                <c:pt idx="21">
                  <c:v>1.6067841254364373E-2</c:v>
                </c:pt>
                <c:pt idx="22">
                  <c:v>1.6829112474207975E-2</c:v>
                </c:pt>
                <c:pt idx="23">
                  <c:v>1.8292489596792093E-2</c:v>
                </c:pt>
                <c:pt idx="24">
                  <c:v>1.3584681000385984E-2</c:v>
                </c:pt>
                <c:pt idx="25">
                  <c:v>1.8960522760751601E-2</c:v>
                </c:pt>
                <c:pt idx="26">
                  <c:v>1.7449391932911135E-2</c:v>
                </c:pt>
                <c:pt idx="27">
                  <c:v>1.5841619017243659E-2</c:v>
                </c:pt>
                <c:pt idx="28">
                  <c:v>1.7598845144881112E-2</c:v>
                </c:pt>
                <c:pt idx="29">
                  <c:v>1.7467092899014304E-2</c:v>
                </c:pt>
                <c:pt idx="30">
                  <c:v>1.5475799051111508E-2</c:v>
                </c:pt>
                <c:pt idx="31">
                  <c:v>1.400794805797384E-2</c:v>
                </c:pt>
                <c:pt idx="32">
                  <c:v>2.3501793146769472E-2</c:v>
                </c:pt>
                <c:pt idx="33">
                  <c:v>1.7123512608242544E-2</c:v>
                </c:pt>
                <c:pt idx="34">
                  <c:v>2.400156987469337E-2</c:v>
                </c:pt>
                <c:pt idx="35">
                  <c:v>1.6082008511117275E-2</c:v>
                </c:pt>
                <c:pt idx="36">
                  <c:v>1.6886916178533891E-2</c:v>
                </c:pt>
                <c:pt idx="37">
                  <c:v>1.730425049473552E-2</c:v>
                </c:pt>
                <c:pt idx="38">
                  <c:v>1.6336954293965845E-2</c:v>
                </c:pt>
                <c:pt idx="39">
                  <c:v>1.8899509540593794E-2</c:v>
                </c:pt>
                <c:pt idx="40">
                  <c:v>2.0626229058152343E-2</c:v>
                </c:pt>
                <c:pt idx="41">
                  <c:v>2.3348352354523507E-2</c:v>
                </c:pt>
                <c:pt idx="42">
                  <c:v>1.782996270412926E-2</c:v>
                </c:pt>
                <c:pt idx="43">
                  <c:v>1.4016409508803378E-2</c:v>
                </c:pt>
                <c:pt idx="44">
                  <c:v>2.2025318606043082E-2</c:v>
                </c:pt>
                <c:pt idx="45">
                  <c:v>1.7140597606660802E-2</c:v>
                </c:pt>
                <c:pt idx="46">
                  <c:v>2.1338903669591822E-2</c:v>
                </c:pt>
                <c:pt idx="47">
                  <c:v>2.3789936345899442E-2</c:v>
                </c:pt>
                <c:pt idx="48">
                  <c:v>2.5145972994550243E-2</c:v>
                </c:pt>
                <c:pt idx="49">
                  <c:v>1.8689075527817848E-2</c:v>
                </c:pt>
                <c:pt idx="50">
                  <c:v>2.1504112686554729E-2</c:v>
                </c:pt>
                <c:pt idx="51">
                  <c:v>2.3348968322208417E-2</c:v>
                </c:pt>
                <c:pt idx="52">
                  <c:v>2.044798746175084E-2</c:v>
                </c:pt>
                <c:pt idx="53">
                  <c:v>0</c:v>
                </c:pt>
              </c:numCache>
            </c:numRef>
          </c:val>
          <c:extLst>
            <c:ext xmlns:c16="http://schemas.microsoft.com/office/drawing/2014/chart" uri="{C3380CC4-5D6E-409C-BE32-E72D297353CC}">
              <c16:uniqueId val="{00000001-476F-4374-B3E9-73048D014631}"/>
            </c:ext>
          </c:extLst>
        </c:ser>
        <c:dLbls>
          <c:showLegendKey val="0"/>
          <c:showVal val="0"/>
          <c:showCatName val="0"/>
          <c:showSerName val="0"/>
          <c:showPercent val="0"/>
          <c:showBubbleSize val="0"/>
        </c:dLbls>
        <c:gapWidth val="100"/>
        <c:overlap val="-24"/>
        <c:axId val="1420803840"/>
        <c:axId val="1420801920"/>
      </c:barChart>
      <c:catAx>
        <c:axId val="1420803840"/>
        <c:scaling>
          <c:orientation val="minMax"/>
        </c:scaling>
        <c:delete val="0"/>
        <c:axPos val="b"/>
        <c:title>
          <c:tx>
            <c:rich>
              <a:bodyPr rot="0" spcFirstLastPara="1" vertOverflow="ellipsis" vert="horz" wrap="square" anchor="ctr" anchorCtr="1"/>
              <a:lstStyle/>
              <a:p>
                <a:pPr>
                  <a:defRPr sz="1000" b="1" i="0" u="none" strike="noStrike" kern="1200" cap="all" baseline="0">
                    <a:solidFill>
                      <a:schemeClr val="tx1">
                        <a:lumMod val="50000"/>
                        <a:lumOff val="50000"/>
                      </a:schemeClr>
                    </a:solidFill>
                    <a:latin typeface="+mn-lt"/>
                    <a:ea typeface="+mn-ea"/>
                    <a:cs typeface="+mn-cs"/>
                  </a:defRPr>
                </a:pPr>
                <a:r>
                  <a:rPr lang="en-US" sz="1000" b="1" i="0" baseline="0"/>
                  <a:t>manufacturer</a:t>
                </a:r>
              </a:p>
            </c:rich>
          </c:tx>
          <c:overlay val="0"/>
          <c:spPr>
            <a:noFill/>
            <a:ln>
              <a:noFill/>
            </a:ln>
            <a:effectLst/>
          </c:spPr>
          <c:txPr>
            <a:bodyPr rot="0" spcFirstLastPara="1" vertOverflow="ellipsis" vert="horz" wrap="square" anchor="ctr" anchorCtr="1"/>
            <a:lstStyle/>
            <a:p>
              <a:pPr>
                <a:defRPr sz="1000" b="1"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en-US"/>
          </a:p>
        </c:txPr>
        <c:crossAx val="1420801920"/>
        <c:crosses val="autoZero"/>
        <c:auto val="1"/>
        <c:lblAlgn val="ctr"/>
        <c:lblOffset val="100"/>
        <c:noMultiLvlLbl val="0"/>
      </c:catAx>
      <c:valAx>
        <c:axId val="1420801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cap="all" baseline="0">
                    <a:solidFill>
                      <a:schemeClr val="tx1">
                        <a:lumMod val="50000"/>
                        <a:lumOff val="50000"/>
                      </a:schemeClr>
                    </a:solidFill>
                    <a:latin typeface="+mn-lt"/>
                    <a:ea typeface="+mn-ea"/>
                    <a:cs typeface="+mn-cs"/>
                  </a:defRPr>
                </a:pPr>
                <a:r>
                  <a:rPr lang="en-US" sz="1000" b="1" i="0" baseline="0"/>
                  <a:t>precentage</a:t>
                </a:r>
              </a:p>
            </c:rich>
          </c:tx>
          <c:overlay val="0"/>
          <c:spPr>
            <a:noFill/>
            <a:ln>
              <a:noFill/>
            </a:ln>
            <a:effectLst/>
          </c:spPr>
          <c:txPr>
            <a:bodyPr rot="-5400000" spcFirstLastPara="1" vertOverflow="ellipsis" vert="horz" wrap="square" anchor="ctr" anchorCtr="1"/>
            <a:lstStyle/>
            <a:p>
              <a:pPr>
                <a:defRPr sz="1000" b="1" i="0" u="none" strike="noStrike" kern="1200" cap="all" baseline="0">
                  <a:solidFill>
                    <a:schemeClr val="tx1">
                      <a:lumMod val="50000"/>
                      <a:lumOff val="50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50000"/>
                    <a:lumOff val="50000"/>
                  </a:schemeClr>
                </a:solidFill>
                <a:latin typeface="+mn-lt"/>
                <a:ea typeface="+mn-ea"/>
                <a:cs typeface="+mn-cs"/>
              </a:defRPr>
            </a:pPr>
            <a:endParaRPr lang="en-US"/>
          </a:p>
        </c:txPr>
        <c:crossAx val="142080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3(Excel Project).xlsx]insight 10!PivotTable7</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a:t>
            </a:r>
            <a:r>
              <a:rPr lang="en-US" baseline="0"/>
              <a:t> 10 Best Selling Vehicles Manufacturers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'insight 10'!$B$3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'insight 10'!$A$4:$A$13</c:f>
              <c:strCache>
                <c:ptCount val="10"/>
                <c:pt idx="0">
                  <c:v>Ferrari</c:v>
                </c:pt>
                <c:pt idx="1">
                  <c:v>VinFast</c:v>
                </c:pt>
                <c:pt idx="2">
                  <c:v>Nissan</c:v>
                </c:pt>
                <c:pt idx="3">
                  <c:v>Toyota</c:v>
                </c:pt>
                <c:pt idx="4">
                  <c:v>Great Wall Motors</c:v>
                </c:pt>
                <c:pt idx="5">
                  <c:v>Mini</c:v>
                </c:pt>
                <c:pt idx="6">
                  <c:v>XPeng</c:v>
                </c:pt>
                <c:pt idx="7">
                  <c:v>Rimac</c:v>
                </c:pt>
                <c:pt idx="8">
                  <c:v>Genesis</c:v>
                </c:pt>
                <c:pt idx="9">
                  <c:v>Skoda</c:v>
                </c:pt>
              </c:strCache>
            </c:strRef>
          </c:cat>
          <c:val>
            <c:numRef>
              <c:f>'insight 10'!$B$4:$B$13</c:f>
              <c:numCache>
                <c:formatCode>General</c:formatCode>
                <c:ptCount val="10"/>
                <c:pt idx="0">
                  <c:v>846808</c:v>
                </c:pt>
                <c:pt idx="1">
                  <c:v>775647</c:v>
                </c:pt>
                <c:pt idx="2">
                  <c:v>740347</c:v>
                </c:pt>
                <c:pt idx="3">
                  <c:v>733819</c:v>
                </c:pt>
                <c:pt idx="4">
                  <c:v>731265</c:v>
                </c:pt>
                <c:pt idx="5">
                  <c:v>724931</c:v>
                </c:pt>
                <c:pt idx="6">
                  <c:v>720217</c:v>
                </c:pt>
                <c:pt idx="7">
                  <c:v>720198</c:v>
                </c:pt>
                <c:pt idx="8">
                  <c:v>712405</c:v>
                </c:pt>
                <c:pt idx="9">
                  <c:v>679388</c:v>
                </c:pt>
              </c:numCache>
            </c:numRef>
          </c:val>
          <c:extLst>
            <c:ext xmlns:c16="http://schemas.microsoft.com/office/drawing/2014/chart" uri="{C3380CC4-5D6E-409C-BE32-E72D297353CC}">
              <c16:uniqueId val="{00000000-DC22-4380-8BB0-7303FD9A932A}"/>
            </c:ext>
          </c:extLst>
        </c:ser>
        <c:dLbls>
          <c:dLblPos val="inEnd"/>
          <c:showLegendKey val="0"/>
          <c:showVal val="1"/>
          <c:showCatName val="0"/>
          <c:showSerName val="0"/>
          <c:showPercent val="0"/>
          <c:showBubbleSize val="0"/>
        </c:dLbls>
        <c:gapWidth val="65"/>
        <c:axId val="539231664"/>
        <c:axId val="539234064"/>
      </c:barChart>
      <c:catAx>
        <c:axId val="53923166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baseline="0"/>
                  <a:t>Manufacturers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1" i="0" u="none" strike="noStrike" kern="1200" cap="all" baseline="0">
                <a:solidFill>
                  <a:schemeClr val="dk1">
                    <a:lumMod val="75000"/>
                    <a:lumOff val="25000"/>
                  </a:schemeClr>
                </a:solidFill>
                <a:latin typeface="+mn-lt"/>
                <a:ea typeface="+mn-ea"/>
                <a:cs typeface="+mn-cs"/>
              </a:defRPr>
            </a:pPr>
            <a:endParaRPr lang="en-US"/>
          </a:p>
        </c:txPr>
        <c:crossAx val="539234064"/>
        <c:crosses val="autoZero"/>
        <c:auto val="1"/>
        <c:lblAlgn val="ctr"/>
        <c:lblOffset val="100"/>
        <c:noMultiLvlLbl val="0"/>
      </c:catAx>
      <c:valAx>
        <c:axId val="5392340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US" sz="1000" baseline="0"/>
                  <a:t>Units Sold in 2024</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crossAx val="539231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3(Excel Project).xlsx]Cards!PivotTable8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Distribution of Units Sold by Target Segment</a:t>
            </a:r>
            <a:r>
              <a:rPr lang="en-US"/>
              <a: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Cards!$B$15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BC-48BD-AD7C-8FB72895F5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BC-48BD-AD7C-8FB72895F5C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2BC-48BD-AD7C-8FB72895F5C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2BC-48BD-AD7C-8FB72895F5C5}"/>
              </c:ext>
            </c:extLst>
          </c:dPt>
          <c:cat>
            <c:strRef>
              <c:f>Cards!$A$16:$A$20</c:f>
              <c:strCache>
                <c:ptCount val="4"/>
                <c:pt idx="0">
                  <c:v>Economy</c:v>
                </c:pt>
                <c:pt idx="1">
                  <c:v>Family</c:v>
                </c:pt>
                <c:pt idx="2">
                  <c:v>Luxury</c:v>
                </c:pt>
                <c:pt idx="3">
                  <c:v>Sports</c:v>
                </c:pt>
              </c:strCache>
            </c:strRef>
          </c:cat>
          <c:val>
            <c:numRef>
              <c:f>Cards!$B$16:$B$20</c:f>
              <c:numCache>
                <c:formatCode>General</c:formatCode>
                <c:ptCount val="4"/>
                <c:pt idx="0">
                  <c:v>1974602</c:v>
                </c:pt>
                <c:pt idx="1">
                  <c:v>186872</c:v>
                </c:pt>
                <c:pt idx="2">
                  <c:v>1029328</c:v>
                </c:pt>
                <c:pt idx="3">
                  <c:v>200129</c:v>
                </c:pt>
              </c:numCache>
            </c:numRef>
          </c:val>
          <c:extLst>
            <c:ext xmlns:c16="http://schemas.microsoft.com/office/drawing/2014/chart" uri="{C3380CC4-5D6E-409C-BE32-E72D297353CC}">
              <c16:uniqueId val="{00000000-BA77-4FB1-AE56-70D49D2B425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3(Excel Project).xlsx]insight 10!PivotTable7</c:name>
    <c:fmtId val="10"/>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1C48B"/>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1C48B"/>
          </a:solidFill>
          <a:ln w="9525" cap="flat" cmpd="sng" algn="ctr">
            <a:solidFill>
              <a:schemeClr val="lt1">
                <a:alpha val="50000"/>
              </a:schemeClr>
            </a:solidFill>
            <a:round/>
          </a:ln>
          <a:effectLst/>
        </c:spPr>
      </c:pivotFmt>
    </c:pivotFmts>
    <c:plotArea>
      <c:layout/>
      <c:barChart>
        <c:barDir val="bar"/>
        <c:grouping val="clustered"/>
        <c:varyColors val="0"/>
        <c:ser>
          <c:idx val="0"/>
          <c:order val="0"/>
          <c:tx>
            <c:strRef>
              <c:f>'insight 10'!$B$3</c:f>
              <c:strCache>
                <c:ptCount val="1"/>
                <c:pt idx="0">
                  <c:v>Total</c:v>
                </c:pt>
              </c:strCache>
            </c:strRef>
          </c:tx>
          <c:spPr>
            <a:solidFill>
              <a:srgbClr val="01C48B"/>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'insight 10'!$A$4:$A$13</c:f>
              <c:strCache>
                <c:ptCount val="10"/>
                <c:pt idx="0">
                  <c:v>Ferrari</c:v>
                </c:pt>
                <c:pt idx="1">
                  <c:v>VinFast</c:v>
                </c:pt>
                <c:pt idx="2">
                  <c:v>Nissan</c:v>
                </c:pt>
                <c:pt idx="3">
                  <c:v>Toyota</c:v>
                </c:pt>
                <c:pt idx="4">
                  <c:v>Great Wall Motors</c:v>
                </c:pt>
                <c:pt idx="5">
                  <c:v>Mini</c:v>
                </c:pt>
                <c:pt idx="6">
                  <c:v>XPeng</c:v>
                </c:pt>
                <c:pt idx="7">
                  <c:v>Rimac</c:v>
                </c:pt>
                <c:pt idx="8">
                  <c:v>Genesis</c:v>
                </c:pt>
                <c:pt idx="9">
                  <c:v>Skoda</c:v>
                </c:pt>
              </c:strCache>
            </c:strRef>
          </c:cat>
          <c:val>
            <c:numRef>
              <c:f>'insight 10'!$B$4:$B$13</c:f>
              <c:numCache>
                <c:formatCode>General</c:formatCode>
                <c:ptCount val="10"/>
                <c:pt idx="0">
                  <c:v>846808</c:v>
                </c:pt>
                <c:pt idx="1">
                  <c:v>775647</c:v>
                </c:pt>
                <c:pt idx="2">
                  <c:v>740347</c:v>
                </c:pt>
                <c:pt idx="3">
                  <c:v>733819</c:v>
                </c:pt>
                <c:pt idx="4">
                  <c:v>731265</c:v>
                </c:pt>
                <c:pt idx="5">
                  <c:v>724931</c:v>
                </c:pt>
                <c:pt idx="6">
                  <c:v>720217</c:v>
                </c:pt>
                <c:pt idx="7">
                  <c:v>720198</c:v>
                </c:pt>
                <c:pt idx="8">
                  <c:v>712405</c:v>
                </c:pt>
                <c:pt idx="9">
                  <c:v>679388</c:v>
                </c:pt>
              </c:numCache>
            </c:numRef>
          </c:val>
          <c:extLst>
            <c:ext xmlns:c16="http://schemas.microsoft.com/office/drawing/2014/chart" uri="{C3380CC4-5D6E-409C-BE32-E72D297353CC}">
              <c16:uniqueId val="{00000000-E73E-4AB7-9847-B25E6EED8C81}"/>
            </c:ext>
          </c:extLst>
        </c:ser>
        <c:dLbls>
          <c:dLblPos val="outEnd"/>
          <c:showLegendKey val="0"/>
          <c:showVal val="1"/>
          <c:showCatName val="0"/>
          <c:showSerName val="0"/>
          <c:showPercent val="0"/>
          <c:showBubbleSize val="0"/>
        </c:dLbls>
        <c:gapWidth val="65"/>
        <c:axId val="539231664"/>
        <c:axId val="539234064"/>
      </c:barChart>
      <c:catAx>
        <c:axId val="539231664"/>
        <c:scaling>
          <c:orientation val="minMax"/>
        </c:scaling>
        <c:delete val="0"/>
        <c:axPos val="l"/>
        <c:numFmt formatCode="General" sourceLinked="1"/>
        <c:majorTickMark val="none"/>
        <c:minorTickMark val="none"/>
        <c:tickLblPos val="nextTo"/>
        <c:spPr>
          <a:noFill/>
          <a:ln w="19050" cap="flat" cmpd="sng" algn="ctr">
            <a:noFill/>
            <a:round/>
          </a:ln>
          <a:effectLst/>
        </c:spPr>
        <c:txPr>
          <a:bodyPr rot="-60000000" spcFirstLastPara="1" vertOverflow="ellipsis" vert="horz" wrap="square" anchor="ctr" anchorCtr="1"/>
          <a:lstStyle/>
          <a:p>
            <a:pPr>
              <a:defRPr sz="1000" b="1"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39234064"/>
        <c:crosses val="autoZero"/>
        <c:auto val="1"/>
        <c:lblAlgn val="ctr"/>
        <c:lblOffset val="100"/>
        <c:noMultiLvlLbl val="0"/>
      </c:catAx>
      <c:valAx>
        <c:axId val="539234064"/>
        <c:scaling>
          <c:orientation val="minMax"/>
        </c:scaling>
        <c:delete val="1"/>
        <c:axPos val="b"/>
        <c:numFmt formatCode="General" sourceLinked="1"/>
        <c:majorTickMark val="none"/>
        <c:minorTickMark val="none"/>
        <c:tickLblPos val="nextTo"/>
        <c:crossAx val="539231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3(Excel Project).xlsx]insight 5!PivotTable18</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1C48B"/>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1C4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 5'!$B$3</c:f>
              <c:strCache>
                <c:ptCount val="1"/>
                <c:pt idx="0">
                  <c:v>Total</c:v>
                </c:pt>
              </c:strCache>
            </c:strRef>
          </c:tx>
          <c:spPr>
            <a:solidFill>
              <a:srgbClr val="01C4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 5'!$A$4:$A$19</c:f>
              <c:strCache>
                <c:ptCount val="16"/>
                <c:pt idx="0">
                  <c:v>Battery Swapping</c:v>
                </c:pt>
                <c:pt idx="1">
                  <c:v>CCS</c:v>
                </c:pt>
                <c:pt idx="2">
                  <c:v>CHAdeMO</c:v>
                </c:pt>
                <c:pt idx="3">
                  <c:v>DC Fast Charging (DCFC)</c:v>
                </c:pt>
                <c:pt idx="4">
                  <c:v>Inductive (Wireless) Charging</c:v>
                </c:pt>
                <c:pt idx="5">
                  <c:v>Level 1 Charging</c:v>
                </c:pt>
                <c:pt idx="6">
                  <c:v>Level 2 Charging</c:v>
                </c:pt>
                <c:pt idx="7">
                  <c:v>Mobile Charging</c:v>
                </c:pt>
                <c:pt idx="8">
                  <c:v>NACS</c:v>
                </c:pt>
                <c:pt idx="9">
                  <c:v>Overhead Pantograph Charging</c:v>
                </c:pt>
                <c:pt idx="10">
                  <c:v>Plug-in Hydrogen Refueling</c:v>
                </c:pt>
                <c:pt idx="11">
                  <c:v>Solar Charging</c:v>
                </c:pt>
                <c:pt idx="12">
                  <c:v>Ultra-Fast Charging (350 kW+)</c:v>
                </c:pt>
                <c:pt idx="13">
                  <c:v>Vehicle-to-Grid (V2G)</c:v>
                </c:pt>
                <c:pt idx="14">
                  <c:v>Vehicle-to-Home (V2H)</c:v>
                </c:pt>
                <c:pt idx="15">
                  <c:v>Vehicle-to-Load (V2L)</c:v>
                </c:pt>
              </c:strCache>
            </c:strRef>
          </c:cat>
          <c:val>
            <c:numRef>
              <c:f>'insight 5'!$B$4:$B$19</c:f>
              <c:numCache>
                <c:formatCode>General</c:formatCode>
                <c:ptCount val="16"/>
                <c:pt idx="0">
                  <c:v>215942</c:v>
                </c:pt>
                <c:pt idx="1">
                  <c:v>231435</c:v>
                </c:pt>
                <c:pt idx="2">
                  <c:v>358219</c:v>
                </c:pt>
                <c:pt idx="3">
                  <c:v>231566</c:v>
                </c:pt>
                <c:pt idx="4">
                  <c:v>89851</c:v>
                </c:pt>
                <c:pt idx="5">
                  <c:v>228249</c:v>
                </c:pt>
                <c:pt idx="6">
                  <c:v>146783</c:v>
                </c:pt>
                <c:pt idx="7">
                  <c:v>340160</c:v>
                </c:pt>
                <c:pt idx="8">
                  <c:v>188583</c:v>
                </c:pt>
                <c:pt idx="9">
                  <c:v>287712</c:v>
                </c:pt>
                <c:pt idx="10">
                  <c:v>189612</c:v>
                </c:pt>
                <c:pt idx="11">
                  <c:v>168401</c:v>
                </c:pt>
                <c:pt idx="12">
                  <c:v>157185</c:v>
                </c:pt>
                <c:pt idx="13">
                  <c:v>139610</c:v>
                </c:pt>
                <c:pt idx="14">
                  <c:v>157370</c:v>
                </c:pt>
                <c:pt idx="15">
                  <c:v>260253</c:v>
                </c:pt>
              </c:numCache>
            </c:numRef>
          </c:val>
          <c:extLst>
            <c:ext xmlns:c16="http://schemas.microsoft.com/office/drawing/2014/chart" uri="{C3380CC4-5D6E-409C-BE32-E72D297353CC}">
              <c16:uniqueId val="{00000000-A446-4262-9675-AEA87A39B4B8}"/>
            </c:ext>
          </c:extLst>
        </c:ser>
        <c:dLbls>
          <c:dLblPos val="outEnd"/>
          <c:showLegendKey val="0"/>
          <c:showVal val="1"/>
          <c:showCatName val="0"/>
          <c:showSerName val="0"/>
          <c:showPercent val="0"/>
          <c:showBubbleSize val="0"/>
        </c:dLbls>
        <c:gapWidth val="219"/>
        <c:overlap val="-27"/>
        <c:axId val="584640111"/>
        <c:axId val="584641359"/>
      </c:barChart>
      <c:catAx>
        <c:axId val="584640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84641359"/>
        <c:crosses val="autoZero"/>
        <c:auto val="1"/>
        <c:lblAlgn val="ctr"/>
        <c:lblOffset val="100"/>
        <c:noMultiLvlLbl val="0"/>
      </c:catAx>
      <c:valAx>
        <c:axId val="584641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84640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3(Excel Project).xlsx]insight 6!PivotTable7</c:name>
    <c:fmtId val="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1C48B"/>
            </a:solidFill>
            <a:round/>
          </a:ln>
          <a:effectLst/>
        </c:spPr>
        <c:marker>
          <c:symbol val="circle"/>
          <c:size val="6"/>
          <c:spPr>
            <a:solidFill>
              <a:srgbClr val="01C48B"/>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1C48B"/>
            </a:solidFill>
            <a:round/>
          </a:ln>
          <a:effectLst/>
        </c:spPr>
        <c:marker>
          <c:symbol val="circle"/>
          <c:size val="6"/>
          <c:spPr>
            <a:solidFill>
              <a:srgbClr val="01C48B"/>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'insight 6'!$B$1</c:f>
              <c:strCache>
                <c:ptCount val="1"/>
                <c:pt idx="0">
                  <c:v>Total</c:v>
                </c:pt>
              </c:strCache>
            </c:strRef>
          </c:tx>
          <c:spPr>
            <a:ln w="28575" cap="rnd">
              <a:solidFill>
                <a:srgbClr val="01C48B"/>
              </a:solidFill>
              <a:round/>
            </a:ln>
            <a:effectLst/>
          </c:spPr>
          <c:marker>
            <c:symbol val="circle"/>
            <c:size val="6"/>
            <c:spPr>
              <a:solidFill>
                <a:srgbClr val="01C48B"/>
              </a:solidFill>
              <a:ln w="9525">
                <a:noFill/>
              </a:ln>
              <a:effectLst/>
            </c:spPr>
          </c:marker>
          <c:cat>
            <c:strRef>
              <c:f>'insight 6'!$A$2:$A$42</c:f>
              <c:strCache>
                <c:ptCount val="40"/>
                <c:pt idx="0">
                  <c:v>Argentina</c:v>
                </c:pt>
                <c:pt idx="1">
                  <c:v>Australia</c:v>
                </c:pt>
                <c:pt idx="2">
                  <c:v>Austria</c:v>
                </c:pt>
                <c:pt idx="3">
                  <c:v>Belgium</c:v>
                </c:pt>
                <c:pt idx="4">
                  <c:v>Brazil</c:v>
                </c:pt>
                <c:pt idx="5">
                  <c:v>Canada</c:v>
                </c:pt>
                <c:pt idx="6">
                  <c:v>China</c:v>
                </c:pt>
                <c:pt idx="7">
                  <c:v>Czech Republic</c:v>
                </c:pt>
                <c:pt idx="8">
                  <c:v>Denmark</c:v>
                </c:pt>
                <c:pt idx="9">
                  <c:v>Finland</c:v>
                </c:pt>
                <c:pt idx="10">
                  <c:v>France</c:v>
                </c:pt>
                <c:pt idx="11">
                  <c:v>Germany</c:v>
                </c:pt>
                <c:pt idx="12">
                  <c:v>Hungary</c:v>
                </c:pt>
                <c:pt idx="13">
                  <c:v>India</c:v>
                </c:pt>
                <c:pt idx="14">
                  <c:v>Indonesia</c:v>
                </c:pt>
                <c:pt idx="15">
                  <c:v>Ireland</c:v>
                </c:pt>
                <c:pt idx="16">
                  <c:v>Israel</c:v>
                </c:pt>
                <c:pt idx="17">
                  <c:v>Italy</c:v>
                </c:pt>
                <c:pt idx="18">
                  <c:v>Japan</c:v>
                </c:pt>
                <c:pt idx="19">
                  <c:v>Malaysia</c:v>
                </c:pt>
                <c:pt idx="20">
                  <c:v>Mexico</c:v>
                </c:pt>
                <c:pt idx="21">
                  <c:v>Netherlands</c:v>
                </c:pt>
                <c:pt idx="22">
                  <c:v>New Zealand</c:v>
                </c:pt>
                <c:pt idx="23">
                  <c:v>Norway</c:v>
                </c:pt>
                <c:pt idx="24">
                  <c:v>Poland</c:v>
                </c:pt>
                <c:pt idx="25">
                  <c:v>Portugal</c:v>
                </c:pt>
                <c:pt idx="26">
                  <c:v>Russia</c:v>
                </c:pt>
                <c:pt idx="27">
                  <c:v>Saudi Arabia</c:v>
                </c:pt>
                <c:pt idx="28">
                  <c:v>Singapore</c:v>
                </c:pt>
                <c:pt idx="29">
                  <c:v>South Africa</c:v>
                </c:pt>
                <c:pt idx="30">
                  <c:v>South Korea</c:v>
                </c:pt>
                <c:pt idx="31">
                  <c:v>Spain</c:v>
                </c:pt>
                <c:pt idx="32">
                  <c:v>Sweden</c:v>
                </c:pt>
                <c:pt idx="33">
                  <c:v>Switzerland</c:v>
                </c:pt>
                <c:pt idx="34">
                  <c:v>Thailand</c:v>
                </c:pt>
                <c:pt idx="35">
                  <c:v>Turkey</c:v>
                </c:pt>
                <c:pt idx="36">
                  <c:v>UK</c:v>
                </c:pt>
                <c:pt idx="37">
                  <c:v>United Arab Emirates</c:v>
                </c:pt>
                <c:pt idx="38">
                  <c:v>USA</c:v>
                </c:pt>
                <c:pt idx="39">
                  <c:v>Vietnam</c:v>
                </c:pt>
              </c:strCache>
            </c:strRef>
          </c:cat>
          <c:val>
            <c:numRef>
              <c:f>'insight 6'!$B$2:$B$42</c:f>
              <c:numCache>
                <c:formatCode>"$"#,##0</c:formatCode>
                <c:ptCount val="40"/>
                <c:pt idx="0">
                  <c:v>9198949120.75</c:v>
                </c:pt>
                <c:pt idx="1">
                  <c:v>4907020233.3599997</c:v>
                </c:pt>
                <c:pt idx="2">
                  <c:v>8560317250.04</c:v>
                </c:pt>
                <c:pt idx="3">
                  <c:v>7109362937.2200003</c:v>
                </c:pt>
                <c:pt idx="4">
                  <c:v>7106678961.6700001</c:v>
                </c:pt>
                <c:pt idx="5">
                  <c:v>19295006493.02</c:v>
                </c:pt>
                <c:pt idx="6">
                  <c:v>15380208810.570002</c:v>
                </c:pt>
                <c:pt idx="7">
                  <c:v>12112134284.089998</c:v>
                </c:pt>
                <c:pt idx="8">
                  <c:v>8106780835.5600004</c:v>
                </c:pt>
                <c:pt idx="9">
                  <c:v>5690735292.3400002</c:v>
                </c:pt>
                <c:pt idx="10">
                  <c:v>11704659619.52</c:v>
                </c:pt>
                <c:pt idx="11">
                  <c:v>5800489504.3699999</c:v>
                </c:pt>
                <c:pt idx="12">
                  <c:v>14520580301.689999</c:v>
                </c:pt>
                <c:pt idx="13">
                  <c:v>9979558380.9500008</c:v>
                </c:pt>
                <c:pt idx="14">
                  <c:v>7427070339.5599995</c:v>
                </c:pt>
                <c:pt idx="15">
                  <c:v>4446756732.6599998</c:v>
                </c:pt>
                <c:pt idx="16">
                  <c:v>5053024955.4400005</c:v>
                </c:pt>
                <c:pt idx="17">
                  <c:v>9058123642.2699986</c:v>
                </c:pt>
                <c:pt idx="18">
                  <c:v>3224856291.1599994</c:v>
                </c:pt>
                <c:pt idx="19">
                  <c:v>7609150165.2800007</c:v>
                </c:pt>
                <c:pt idx="20">
                  <c:v>3246896592.1600003</c:v>
                </c:pt>
                <c:pt idx="21">
                  <c:v>5860731388.0899992</c:v>
                </c:pt>
                <c:pt idx="22">
                  <c:v>7060365465.1499996</c:v>
                </c:pt>
                <c:pt idx="23">
                  <c:v>4760545673.9200001</c:v>
                </c:pt>
                <c:pt idx="24">
                  <c:v>3613032176.3899999</c:v>
                </c:pt>
                <c:pt idx="25">
                  <c:v>5771425448.1800003</c:v>
                </c:pt>
                <c:pt idx="26">
                  <c:v>11217142086.019999</c:v>
                </c:pt>
                <c:pt idx="27">
                  <c:v>6169465964.9799995</c:v>
                </c:pt>
                <c:pt idx="28">
                  <c:v>6154059559.6499996</c:v>
                </c:pt>
                <c:pt idx="29">
                  <c:v>7034106824.3399992</c:v>
                </c:pt>
                <c:pt idx="30">
                  <c:v>4439057740.4200001</c:v>
                </c:pt>
                <c:pt idx="31">
                  <c:v>8297870114.5099974</c:v>
                </c:pt>
                <c:pt idx="32">
                  <c:v>10467567199.67</c:v>
                </c:pt>
                <c:pt idx="33">
                  <c:v>10510466422.370001</c:v>
                </c:pt>
                <c:pt idx="34">
                  <c:v>8692865836.6399994</c:v>
                </c:pt>
                <c:pt idx="35">
                  <c:v>8372392320.8799992</c:v>
                </c:pt>
                <c:pt idx="36">
                  <c:v>5435661913.4699993</c:v>
                </c:pt>
                <c:pt idx="37">
                  <c:v>6321343360.3199997</c:v>
                </c:pt>
                <c:pt idx="38">
                  <c:v>4532743965.5699997</c:v>
                </c:pt>
                <c:pt idx="39">
                  <c:v>3634602255.5900002</c:v>
                </c:pt>
              </c:numCache>
            </c:numRef>
          </c:val>
          <c:smooth val="0"/>
          <c:extLst>
            <c:ext xmlns:c16="http://schemas.microsoft.com/office/drawing/2014/chart" uri="{C3380CC4-5D6E-409C-BE32-E72D297353CC}">
              <c16:uniqueId val="{00000000-5D47-4D90-A138-883F12723220}"/>
            </c:ext>
          </c:extLst>
        </c:ser>
        <c:dLbls>
          <c:showLegendKey val="0"/>
          <c:showVal val="0"/>
          <c:showCatName val="0"/>
          <c:showSerName val="0"/>
          <c:showPercent val="0"/>
          <c:showBubbleSize val="0"/>
        </c:dLbls>
        <c:marker val="1"/>
        <c:smooth val="0"/>
        <c:axId val="559987519"/>
        <c:axId val="559987999"/>
      </c:lineChart>
      <c:catAx>
        <c:axId val="559987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59987999"/>
        <c:crosses val="autoZero"/>
        <c:auto val="1"/>
        <c:lblAlgn val="ctr"/>
        <c:lblOffset val="100"/>
        <c:noMultiLvlLbl val="0"/>
      </c:catAx>
      <c:valAx>
        <c:axId val="55998799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59987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3(Excel Project).xlsx]insight 2!PivotTable9</c:name>
    <c:fmtId val="11"/>
  </c:pivotSource>
  <c:chart>
    <c:autoTitleDeleted val="1"/>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1C4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'insight 2'!$B$3</c:f>
              <c:strCache>
                <c:ptCount val="1"/>
                <c:pt idx="0">
                  <c:v>Total</c:v>
                </c:pt>
              </c:strCache>
            </c:strRef>
          </c:tx>
          <c:spPr>
            <a:solidFill>
              <a:srgbClr val="01C4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 2'!$A$4:$A$18</c:f>
              <c:strCache>
                <c:ptCount val="15"/>
                <c:pt idx="0">
                  <c:v>Aluminum-ion</c:v>
                </c:pt>
                <c:pt idx="1">
                  <c:v>Calcium-ion</c:v>
                </c:pt>
                <c:pt idx="2">
                  <c:v>Flow batteries</c:v>
                </c:pt>
                <c:pt idx="3">
                  <c:v>Lead-acid</c:v>
                </c:pt>
                <c:pt idx="4">
                  <c:v>Lithium-ion</c:v>
                </c:pt>
                <c:pt idx="5">
                  <c:v>Lithium-iron phosphate</c:v>
                </c:pt>
                <c:pt idx="6">
                  <c:v>Lithium-sulfur</c:v>
                </c:pt>
                <c:pt idx="7">
                  <c:v>Lithium-titanate</c:v>
                </c:pt>
                <c:pt idx="8">
                  <c:v>Magnesium-ion</c:v>
                </c:pt>
                <c:pt idx="9">
                  <c:v>Nickel-cobalt-aluminum</c:v>
                </c:pt>
                <c:pt idx="10">
                  <c:v>Nickel-manganese-cobalt</c:v>
                </c:pt>
                <c:pt idx="11">
                  <c:v>Nickel-metal hydride</c:v>
                </c:pt>
                <c:pt idx="12">
                  <c:v>Sodium-ion</c:v>
                </c:pt>
                <c:pt idx="13">
                  <c:v>Solid-state</c:v>
                </c:pt>
                <c:pt idx="14">
                  <c:v>Zinc-air</c:v>
                </c:pt>
              </c:strCache>
            </c:strRef>
          </c:cat>
          <c:val>
            <c:numRef>
              <c:f>'insight 2'!$B$4:$B$18</c:f>
              <c:numCache>
                <c:formatCode>0.000</c:formatCode>
                <c:ptCount val="15"/>
                <c:pt idx="0">
                  <c:v>382.78947368421052</c:v>
                </c:pt>
                <c:pt idx="1">
                  <c:v>406.76</c:v>
                </c:pt>
                <c:pt idx="2">
                  <c:v>380.33333333333331</c:v>
                </c:pt>
                <c:pt idx="3">
                  <c:v>346.92857142857144</c:v>
                </c:pt>
                <c:pt idx="4">
                  <c:v>363.95454545454544</c:v>
                </c:pt>
                <c:pt idx="5">
                  <c:v>321</c:v>
                </c:pt>
                <c:pt idx="6">
                  <c:v>350.66666666666669</c:v>
                </c:pt>
                <c:pt idx="7">
                  <c:v>316.23076923076923</c:v>
                </c:pt>
                <c:pt idx="8">
                  <c:v>300.64999999999998</c:v>
                </c:pt>
                <c:pt idx="9">
                  <c:v>291.44444444444446</c:v>
                </c:pt>
                <c:pt idx="10">
                  <c:v>309.39285714285717</c:v>
                </c:pt>
                <c:pt idx="11">
                  <c:v>361.82142857142856</c:v>
                </c:pt>
                <c:pt idx="12">
                  <c:v>368.07692307692309</c:v>
                </c:pt>
                <c:pt idx="13">
                  <c:v>329.9375</c:v>
                </c:pt>
                <c:pt idx="14">
                  <c:v>350.44</c:v>
                </c:pt>
              </c:numCache>
            </c:numRef>
          </c:val>
          <c:extLst>
            <c:ext xmlns:c16="http://schemas.microsoft.com/office/drawing/2014/chart" uri="{C3380CC4-5D6E-409C-BE32-E72D297353CC}">
              <c16:uniqueId val="{00000000-42F0-47D3-A74C-FCB85211E3FD}"/>
            </c:ext>
          </c:extLst>
        </c:ser>
        <c:dLbls>
          <c:dLblPos val="inEnd"/>
          <c:showLegendKey val="0"/>
          <c:showVal val="1"/>
          <c:showCatName val="0"/>
          <c:showSerName val="0"/>
          <c:showPercent val="0"/>
          <c:showBubbleSize val="0"/>
        </c:dLbls>
        <c:gapWidth val="182"/>
        <c:axId val="751793080"/>
        <c:axId val="751797040"/>
      </c:barChart>
      <c:catAx>
        <c:axId val="751793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751797040"/>
        <c:crosses val="autoZero"/>
        <c:auto val="1"/>
        <c:lblAlgn val="ctr"/>
        <c:lblOffset val="100"/>
        <c:noMultiLvlLbl val="0"/>
      </c:catAx>
      <c:valAx>
        <c:axId val="751797040"/>
        <c:scaling>
          <c:orientation val="minMax"/>
        </c:scaling>
        <c:delete val="1"/>
        <c:axPos val="b"/>
        <c:numFmt formatCode="0.000" sourceLinked="1"/>
        <c:majorTickMark val="none"/>
        <c:minorTickMark val="none"/>
        <c:tickLblPos val="nextTo"/>
        <c:crossAx val="751793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[Team 3(Excel Project).xlsx]Cards!PivotTable8</c:name>
    <c:fmtId val="1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rgbClr val="01C48B"/>
          </a:solidFill>
          <a:ln>
            <a:noFill/>
          </a:ln>
          <a:effectLst/>
        </c:spPr>
        <c:dLbl>
          <c:idx val="0"/>
          <c:layout>
            <c:manualLayout>
              <c:x val="0.24455340986893584"/>
              <c:y val="-9.268145780682728E-2"/>
            </c:manualLayout>
          </c:layout>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fld id="{2715E729-9613-4795-B3AE-E577688F86A0}" type="CATEGORYNAME">
                  <a:rPr lang="en-US">
                    <a:solidFill>
                      <a:sysClr val="windowText" lastClr="000000"/>
                    </a:solidFill>
                    <a:latin typeface="Arial" panose="020B0604020202020204" pitchFamily="34" charset="0"/>
                    <a:cs typeface="Arial" panose="020B0604020202020204" pitchFamily="34" charset="0"/>
                  </a:rPr>
                  <a:pPr>
                    <a:defRPr b="1">
                      <a:solidFill>
                        <a:sysClr val="windowText" lastClr="000000"/>
                      </a:solidFill>
                      <a:latin typeface="Arial" panose="020B0604020202020204" pitchFamily="34" charset="0"/>
                      <a:cs typeface="Arial" panose="020B0604020202020204" pitchFamily="34" charset="0"/>
                    </a:defRPr>
                  </a:pPr>
                  <a:t>[CATEGORY NAME]</a:t>
                </a:fld>
                <a:r>
                  <a:rPr lang="en-US">
                    <a:solidFill>
                      <a:sysClr val="windowText" lastClr="000000"/>
                    </a:solidFill>
                    <a:latin typeface="Arial" panose="020B0604020202020204" pitchFamily="34" charset="0"/>
                    <a:cs typeface="Arial" panose="020B0604020202020204" pitchFamily="34" charset="0"/>
                  </a:rPr>
                  <a:t> </a:t>
                </a:r>
                <a:fld id="{4EBC9B23-AB0B-49E5-87B6-9A838488A204}" type="PERCENTAGE">
                  <a:rPr lang="en-US" baseline="0">
                    <a:solidFill>
                      <a:sysClr val="windowText" lastClr="000000"/>
                    </a:solidFill>
                    <a:latin typeface="Arial" panose="020B0604020202020204" pitchFamily="34" charset="0"/>
                    <a:cs typeface="Arial" panose="020B0604020202020204" pitchFamily="34" charset="0"/>
                  </a:rPr>
                  <a:pPr>
                    <a:defRPr b="1">
                      <a:solidFill>
                        <a:sysClr val="windowText" lastClr="000000"/>
                      </a:solidFill>
                      <a:latin typeface="Arial" panose="020B0604020202020204" pitchFamily="34" charset="0"/>
                      <a:cs typeface="Arial" panose="020B0604020202020204" pitchFamily="34" charset="0"/>
                    </a:defRPr>
                  </a:pPr>
                  <a:t>[PERCENTAGE]</a:t>
                </a:fld>
                <a:endParaRPr lang="en-US">
                  <a:solidFill>
                    <a:sysClr val="windowText" lastClr="000000"/>
                  </a:solidFill>
                  <a:latin typeface="Arial" panose="020B0604020202020204" pitchFamily="34" charset="0"/>
                  <a:cs typeface="Arial" panose="020B0604020202020204" pitchFamily="34" charset="0"/>
                </a:endParaRP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175175412951322"/>
                  <c:h val="0.17928534321143813"/>
                </c:manualLayout>
              </c15:layout>
              <c15:dlblFieldTable/>
              <c15:showDataLabelsRange val="0"/>
            </c:ext>
          </c:extLst>
        </c:dLbl>
      </c:pivotFmt>
      <c:pivotFmt>
        <c:idx val="8"/>
        <c:spPr>
          <a:solidFill>
            <a:srgbClr val="01C48B">
              <a:alpha val="50000"/>
            </a:srgbClr>
          </a:solidFill>
          <a:ln>
            <a:noFill/>
          </a:ln>
          <a:effectLst/>
        </c:spPr>
      </c:pivotFmt>
      <c:pivotFmt>
        <c:idx val="9"/>
        <c:spPr>
          <a:solidFill>
            <a:srgbClr val="01C48B">
              <a:alpha val="70000"/>
            </a:srgbClr>
          </a:solidFill>
          <a:ln>
            <a:noFill/>
          </a:ln>
          <a:effectLst/>
        </c:spPr>
        <c:dLbl>
          <c:idx val="0"/>
          <c:layout>
            <c:manualLayout>
              <c:x val="-0.13862205350156501"/>
              <c:y val="6.373823967908627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rgbClr val="01C48B">
              <a:alpha val="50000"/>
            </a:srgbClr>
          </a:solidFill>
          <a:ln>
            <a:noFill/>
          </a:ln>
          <a:effectLst/>
        </c:spPr>
      </c:pivotFmt>
    </c:pivotFmts>
    <c:plotArea>
      <c:layout/>
      <c:pieChart>
        <c:varyColors val="1"/>
        <c:ser>
          <c:idx val="0"/>
          <c:order val="0"/>
          <c:tx>
            <c:strRef>
              <c:f>Cards!$B$15</c:f>
              <c:strCache>
                <c:ptCount val="1"/>
                <c:pt idx="0">
                  <c:v>Total</c:v>
                </c:pt>
              </c:strCache>
            </c:strRef>
          </c:tx>
          <c:explosion val="6"/>
          <c:dPt>
            <c:idx val="0"/>
            <c:bubble3D val="0"/>
            <c:spPr>
              <a:solidFill>
                <a:srgbClr val="01C48B"/>
              </a:solidFill>
              <a:ln>
                <a:noFill/>
              </a:ln>
              <a:effectLst/>
            </c:spPr>
            <c:extLst>
              <c:ext xmlns:c16="http://schemas.microsoft.com/office/drawing/2014/chart" uri="{C3380CC4-5D6E-409C-BE32-E72D297353CC}">
                <c16:uniqueId val="{00000001-E779-474E-868B-765A9DD8E38C}"/>
              </c:ext>
            </c:extLst>
          </c:dPt>
          <c:dPt>
            <c:idx val="1"/>
            <c:bubble3D val="0"/>
            <c:spPr>
              <a:solidFill>
                <a:srgbClr val="01C48B">
                  <a:alpha val="50000"/>
                </a:srgbClr>
              </a:solidFill>
              <a:ln>
                <a:noFill/>
              </a:ln>
              <a:effectLst/>
            </c:spPr>
            <c:extLst>
              <c:ext xmlns:c16="http://schemas.microsoft.com/office/drawing/2014/chart" uri="{C3380CC4-5D6E-409C-BE32-E72D297353CC}">
                <c16:uniqueId val="{00000003-E779-474E-868B-765A9DD8E38C}"/>
              </c:ext>
            </c:extLst>
          </c:dPt>
          <c:dPt>
            <c:idx val="2"/>
            <c:bubble3D val="0"/>
            <c:spPr>
              <a:solidFill>
                <a:srgbClr val="01C48B">
                  <a:alpha val="70000"/>
                </a:srgbClr>
              </a:solidFill>
              <a:ln>
                <a:noFill/>
              </a:ln>
              <a:effectLst/>
            </c:spPr>
            <c:extLst>
              <c:ext xmlns:c16="http://schemas.microsoft.com/office/drawing/2014/chart" uri="{C3380CC4-5D6E-409C-BE32-E72D297353CC}">
                <c16:uniqueId val="{00000005-E779-474E-868B-765A9DD8E38C}"/>
              </c:ext>
            </c:extLst>
          </c:dPt>
          <c:dPt>
            <c:idx val="3"/>
            <c:bubble3D val="0"/>
            <c:spPr>
              <a:solidFill>
                <a:srgbClr val="01C48B">
                  <a:alpha val="50000"/>
                </a:srgbClr>
              </a:solidFill>
              <a:ln>
                <a:noFill/>
              </a:ln>
              <a:effectLst/>
            </c:spPr>
            <c:extLst>
              <c:ext xmlns:c16="http://schemas.microsoft.com/office/drawing/2014/chart" uri="{C3380CC4-5D6E-409C-BE32-E72D297353CC}">
                <c16:uniqueId val="{00000007-E779-474E-868B-765A9DD8E38C}"/>
              </c:ext>
            </c:extLst>
          </c:dPt>
          <c:dLbls>
            <c:dLbl>
              <c:idx val="0"/>
              <c:layout>
                <c:manualLayout>
                  <c:x val="0.24455340986893584"/>
                  <c:y val="-9.268145780682728E-2"/>
                </c:manualLayout>
              </c:layout>
              <c:tx>
                <c:rich>
                  <a:bodyPr/>
                  <a:lstStyle/>
                  <a:p>
                    <a:fld id="{2715E729-9613-4795-B3AE-E577688F86A0}" type="CATEGORYNAME">
                      <a:rPr lang="en-US">
                        <a:solidFill>
                          <a:sysClr val="windowText" lastClr="000000"/>
                        </a:solidFill>
                        <a:latin typeface="Arial" panose="020B0604020202020204" pitchFamily="34" charset="0"/>
                        <a:cs typeface="Arial" panose="020B0604020202020204" pitchFamily="34" charset="0"/>
                      </a:rPr>
                      <a:pPr/>
                      <a:t>[CATEGORY NAME]</a:t>
                    </a:fld>
                    <a:r>
                      <a:rPr lang="en-US">
                        <a:solidFill>
                          <a:sysClr val="windowText" lastClr="000000"/>
                        </a:solidFill>
                        <a:latin typeface="Arial" panose="020B0604020202020204" pitchFamily="34" charset="0"/>
                        <a:cs typeface="Arial" panose="020B0604020202020204" pitchFamily="34" charset="0"/>
                      </a:rPr>
                      <a:t> </a:t>
                    </a:r>
                    <a:fld id="{4EBC9B23-AB0B-49E5-87B6-9A838488A204}" type="PERCENTAGE">
                      <a:rPr lang="en-US" baseline="0">
                        <a:solidFill>
                          <a:sysClr val="windowText" lastClr="000000"/>
                        </a:solidFill>
                        <a:latin typeface="Arial" panose="020B0604020202020204" pitchFamily="34" charset="0"/>
                        <a:cs typeface="Arial" panose="020B0604020202020204" pitchFamily="34" charset="0"/>
                      </a:rPr>
                      <a:pPr/>
                      <a:t>[PERCENTAGE]</a:t>
                    </a:fld>
                    <a:endParaRPr lang="en-US">
                      <a:solidFill>
                        <a:sysClr val="windowText" lastClr="000000"/>
                      </a:solidFill>
                      <a:latin typeface="Arial" panose="020B0604020202020204" pitchFamily="34" charset="0"/>
                      <a:cs typeface="Arial" panose="020B0604020202020204" pitchFamily="34" charset="0"/>
                    </a:endParaRPr>
                  </a:p>
                </c:rich>
              </c:tx>
              <c:dLblPos val="bestFit"/>
              <c:showLegendKey val="0"/>
              <c:showVal val="0"/>
              <c:showCatName val="1"/>
              <c:showSerName val="0"/>
              <c:showPercent val="1"/>
              <c:showBubbleSize val="0"/>
              <c:extLst>
                <c:ext xmlns:c15="http://schemas.microsoft.com/office/drawing/2012/chart" uri="{CE6537A1-D6FC-4f65-9D91-7224C49458BB}">
                  <c15:layout>
                    <c:manualLayout>
                      <c:w val="0.21175175412951322"/>
                      <c:h val="0.17928534321143813"/>
                    </c:manualLayout>
                  </c15:layout>
                  <c15:dlblFieldTable/>
                  <c15:showDataLabelsRange val="0"/>
                </c:ext>
                <c:ext xmlns:c16="http://schemas.microsoft.com/office/drawing/2014/chart" uri="{C3380CC4-5D6E-409C-BE32-E72D297353CC}">
                  <c16:uniqueId val="{00000001-E779-474E-868B-765A9DD8E38C}"/>
                </c:ext>
              </c:extLst>
            </c:dLbl>
            <c:dLbl>
              <c:idx val="2"/>
              <c:layout>
                <c:manualLayout>
                  <c:x val="-0.13862205350156501"/>
                  <c:y val="6.373823967908627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779-474E-868B-765A9DD8E38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bestFit"/>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Cards!$A$16:$A$20</c:f>
              <c:strCache>
                <c:ptCount val="4"/>
                <c:pt idx="0">
                  <c:v>Economy</c:v>
                </c:pt>
                <c:pt idx="1">
                  <c:v>Family</c:v>
                </c:pt>
                <c:pt idx="2">
                  <c:v>Luxury</c:v>
                </c:pt>
                <c:pt idx="3">
                  <c:v>Sports</c:v>
                </c:pt>
              </c:strCache>
            </c:strRef>
          </c:cat>
          <c:val>
            <c:numRef>
              <c:f>Cards!$B$16:$B$20</c:f>
              <c:numCache>
                <c:formatCode>General</c:formatCode>
                <c:ptCount val="4"/>
                <c:pt idx="0">
                  <c:v>1974602</c:v>
                </c:pt>
                <c:pt idx="1">
                  <c:v>186872</c:v>
                </c:pt>
                <c:pt idx="2">
                  <c:v>1029328</c:v>
                </c:pt>
                <c:pt idx="3">
                  <c:v>200129</c:v>
                </c:pt>
              </c:numCache>
            </c:numRef>
          </c:val>
          <c:extLst>
            <c:ext xmlns:c16="http://schemas.microsoft.com/office/drawing/2014/chart" uri="{C3380CC4-5D6E-409C-BE32-E72D297353CC}">
              <c16:uniqueId val="{00000008-E779-474E-868B-765A9DD8E38C}"/>
            </c:ext>
          </c:extLst>
        </c:ser>
        <c:dLbls>
          <c:dLblPos val="inEnd"/>
          <c:showLegendKey val="0"/>
          <c:showVal val="0"/>
          <c:showCatName val="0"/>
          <c:showSerName val="0"/>
          <c:showPercent val="1"/>
          <c:showBubbleSize val="0"/>
          <c:showLeaderLines val="1"/>
        </c:dLbls>
        <c:firstSliceAng val="9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54429</xdr:colOff>
      <xdr:row>2</xdr:row>
      <xdr:rowOff>123144</xdr:rowOff>
    </xdr:from>
    <xdr:to>
      <xdr:col>18</xdr:col>
      <xdr:colOff>326571</xdr:colOff>
      <xdr:row>29</xdr:row>
      <xdr:rowOff>163287</xdr:rowOff>
    </xdr:to>
    <xdr:graphicFrame macro="">
      <xdr:nvGraphicFramePr>
        <xdr:cNvPr id="8" name="Chart 7">
          <a:extLst>
            <a:ext uri="{FF2B5EF4-FFF2-40B4-BE49-F238E27FC236}">
              <a16:creationId xmlns:a16="http://schemas.microsoft.com/office/drawing/2014/main" id="{8240B9C7-D5FA-603C-EC7F-0B41430061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438150</xdr:colOff>
      <xdr:row>2</xdr:row>
      <xdr:rowOff>119062</xdr:rowOff>
    </xdr:from>
    <xdr:to>
      <xdr:col>17</xdr:col>
      <xdr:colOff>514350</xdr:colOff>
      <xdr:row>25</xdr:row>
      <xdr:rowOff>152400</xdr:rowOff>
    </xdr:to>
    <xdr:graphicFrame macro="">
      <xdr:nvGraphicFramePr>
        <xdr:cNvPr id="2" name="Chart 1">
          <a:extLst>
            <a:ext uri="{FF2B5EF4-FFF2-40B4-BE49-F238E27FC236}">
              <a16:creationId xmlns:a16="http://schemas.microsoft.com/office/drawing/2014/main" id="{96C274CC-E37E-B478-16CC-CD5C9A9B1A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33</xdr:col>
      <xdr:colOff>0</xdr:colOff>
      <xdr:row>3</xdr:row>
      <xdr:rowOff>0</xdr:rowOff>
    </xdr:from>
    <xdr:to>
      <xdr:col>48</xdr:col>
      <xdr:colOff>272142</xdr:colOff>
      <xdr:row>30</xdr:row>
      <xdr:rowOff>98926</xdr:rowOff>
    </xdr:to>
    <xdr:graphicFrame macro="">
      <xdr:nvGraphicFramePr>
        <xdr:cNvPr id="4" name="Chart 3">
          <a:extLst>
            <a:ext uri="{FF2B5EF4-FFF2-40B4-BE49-F238E27FC236}">
              <a16:creationId xmlns:a16="http://schemas.microsoft.com/office/drawing/2014/main" id="{0A1F7AB4-0D1A-4F87-9739-54B5FB0076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390525</xdr:colOff>
      <xdr:row>1</xdr:row>
      <xdr:rowOff>1</xdr:rowOff>
    </xdr:from>
    <xdr:to>
      <xdr:col>16</xdr:col>
      <xdr:colOff>47625</xdr:colOff>
      <xdr:row>27</xdr:row>
      <xdr:rowOff>38101</xdr:rowOff>
    </xdr:to>
    <xdr:graphicFrame macro="">
      <xdr:nvGraphicFramePr>
        <xdr:cNvPr id="3" name="Chart 2">
          <a:extLst>
            <a:ext uri="{FF2B5EF4-FFF2-40B4-BE49-F238E27FC236}">
              <a16:creationId xmlns:a16="http://schemas.microsoft.com/office/drawing/2014/main" id="{B2F4A0C8-DE72-837D-BC7A-3B3F46E406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129540</xdr:colOff>
      <xdr:row>1</xdr:row>
      <xdr:rowOff>148590</xdr:rowOff>
    </xdr:from>
    <xdr:to>
      <xdr:col>13</xdr:col>
      <xdr:colOff>0</xdr:colOff>
      <xdr:row>14</xdr:row>
      <xdr:rowOff>175260</xdr:rowOff>
    </xdr:to>
    <xdr:graphicFrame macro="">
      <xdr:nvGraphicFramePr>
        <xdr:cNvPr id="2" name="Chart 1">
          <a:extLst>
            <a:ext uri="{FF2B5EF4-FFF2-40B4-BE49-F238E27FC236}">
              <a16:creationId xmlns:a16="http://schemas.microsoft.com/office/drawing/2014/main" id="{585B26C4-A5E1-48C8-B9B3-22567C8391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259080</xdr:colOff>
      <xdr:row>1</xdr:row>
      <xdr:rowOff>57150</xdr:rowOff>
    </xdr:from>
    <xdr:to>
      <xdr:col>12</xdr:col>
      <xdr:colOff>525780</xdr:colOff>
      <xdr:row>19</xdr:row>
      <xdr:rowOff>114300</xdr:rowOff>
    </xdr:to>
    <xdr:graphicFrame macro="">
      <xdr:nvGraphicFramePr>
        <xdr:cNvPr id="2" name="Chart 1">
          <a:extLst>
            <a:ext uri="{FF2B5EF4-FFF2-40B4-BE49-F238E27FC236}">
              <a16:creationId xmlns:a16="http://schemas.microsoft.com/office/drawing/2014/main" id="{8D50E150-55AD-43D2-BB76-4F91384B85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320040</xdr:colOff>
      <xdr:row>1</xdr:row>
      <xdr:rowOff>11430</xdr:rowOff>
    </xdr:from>
    <xdr:to>
      <xdr:col>14</xdr:col>
      <xdr:colOff>236220</xdr:colOff>
      <xdr:row>18</xdr:row>
      <xdr:rowOff>7620</xdr:rowOff>
    </xdr:to>
    <xdr:graphicFrame macro="">
      <xdr:nvGraphicFramePr>
        <xdr:cNvPr id="3" name="Chart 2">
          <a:extLst>
            <a:ext uri="{FF2B5EF4-FFF2-40B4-BE49-F238E27FC236}">
              <a16:creationId xmlns:a16="http://schemas.microsoft.com/office/drawing/2014/main" id="{9FB4BD24-88C0-70B2-D72B-DBF2DE1FDF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144780</xdr:colOff>
      <xdr:row>1</xdr:row>
      <xdr:rowOff>45720</xdr:rowOff>
    </xdr:from>
    <xdr:to>
      <xdr:col>15</xdr:col>
      <xdr:colOff>137160</xdr:colOff>
      <xdr:row>21</xdr:row>
      <xdr:rowOff>140970</xdr:rowOff>
    </xdr:to>
    <xdr:graphicFrame macro="">
      <xdr:nvGraphicFramePr>
        <xdr:cNvPr id="2" name="Chart 1">
          <a:extLst>
            <a:ext uri="{FF2B5EF4-FFF2-40B4-BE49-F238E27FC236}">
              <a16:creationId xmlns:a16="http://schemas.microsoft.com/office/drawing/2014/main" id="{0E23FBAA-FBD9-428A-B0A8-439EAEE872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17928</xdr:colOff>
      <xdr:row>3</xdr:row>
      <xdr:rowOff>1</xdr:rowOff>
    </xdr:from>
    <xdr:to>
      <xdr:col>19</xdr:col>
      <xdr:colOff>590549</xdr:colOff>
      <xdr:row>25</xdr:row>
      <xdr:rowOff>9525</xdr:rowOff>
    </xdr:to>
    <xdr:graphicFrame macro="">
      <xdr:nvGraphicFramePr>
        <xdr:cNvPr id="2" name="Chart 1">
          <a:extLst>
            <a:ext uri="{FF2B5EF4-FFF2-40B4-BE49-F238E27FC236}">
              <a16:creationId xmlns:a16="http://schemas.microsoft.com/office/drawing/2014/main" id="{78F4D30D-F113-09A5-70AF-119CB0F73F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97</xdr:colOff>
      <xdr:row>1</xdr:row>
      <xdr:rowOff>163830</xdr:rowOff>
    </xdr:from>
    <xdr:to>
      <xdr:col>17</xdr:col>
      <xdr:colOff>595924</xdr:colOff>
      <xdr:row>29</xdr:row>
      <xdr:rowOff>0</xdr:rowOff>
    </xdr:to>
    <xdr:graphicFrame macro="">
      <xdr:nvGraphicFramePr>
        <xdr:cNvPr id="2" name="Chart 1">
          <a:extLst>
            <a:ext uri="{FF2B5EF4-FFF2-40B4-BE49-F238E27FC236}">
              <a16:creationId xmlns:a16="http://schemas.microsoft.com/office/drawing/2014/main" id="{6A497C23-A399-17B5-A3E2-2453AABDC5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605790</xdr:colOff>
      <xdr:row>1</xdr:row>
      <xdr:rowOff>156210</xdr:rowOff>
    </xdr:from>
    <xdr:to>
      <xdr:col>16</xdr:col>
      <xdr:colOff>594360</xdr:colOff>
      <xdr:row>23</xdr:row>
      <xdr:rowOff>45720</xdr:rowOff>
    </xdr:to>
    <xdr:graphicFrame macro="">
      <xdr:nvGraphicFramePr>
        <xdr:cNvPr id="3" name="Chart 2">
          <a:extLst>
            <a:ext uri="{FF2B5EF4-FFF2-40B4-BE49-F238E27FC236}">
              <a16:creationId xmlns:a16="http://schemas.microsoft.com/office/drawing/2014/main" id="{3E5A7988-A284-3BE7-EA75-DEDBE480BD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777240</xdr:colOff>
      <xdr:row>16</xdr:row>
      <xdr:rowOff>140970</xdr:rowOff>
    </xdr:from>
    <xdr:to>
      <xdr:col>13</xdr:col>
      <xdr:colOff>106680</xdr:colOff>
      <xdr:row>31</xdr:row>
      <xdr:rowOff>140970</xdr:rowOff>
    </xdr:to>
    <xdr:graphicFrame macro="">
      <xdr:nvGraphicFramePr>
        <xdr:cNvPr id="6" name="Chart 5">
          <a:extLst>
            <a:ext uri="{FF2B5EF4-FFF2-40B4-BE49-F238E27FC236}">
              <a16:creationId xmlns:a16="http://schemas.microsoft.com/office/drawing/2014/main" id="{1C0EB278-0648-70D3-06CD-40DF5FD716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167639</xdr:colOff>
      <xdr:row>0</xdr:row>
      <xdr:rowOff>0</xdr:rowOff>
    </xdr:from>
    <xdr:to>
      <xdr:col>14</xdr:col>
      <xdr:colOff>54428</xdr:colOff>
      <xdr:row>1</xdr:row>
      <xdr:rowOff>0</xdr:rowOff>
    </xdr:to>
    <xdr:sp macro="" textlink="">
      <xdr:nvSpPr>
        <xdr:cNvPr id="2" name="TextBox 1">
          <a:extLst>
            <a:ext uri="{FF2B5EF4-FFF2-40B4-BE49-F238E27FC236}">
              <a16:creationId xmlns:a16="http://schemas.microsoft.com/office/drawing/2014/main" id="{4D299E63-4A70-1B28-2DB7-D29F443AF79F}"/>
            </a:ext>
          </a:extLst>
        </xdr:cNvPr>
        <xdr:cNvSpPr txBox="1">
          <a:spLocks/>
        </xdr:cNvSpPr>
      </xdr:nvSpPr>
      <xdr:spPr>
        <a:xfrm>
          <a:off x="4747415" y="0"/>
          <a:ext cx="4738707" cy="388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latin typeface="Arial" panose="020B0604020202020204" pitchFamily="34" charset="0"/>
              <a:cs typeface="Arial" panose="020B0604020202020204" pitchFamily="34" charset="0"/>
            </a:rPr>
            <a:t>ELECTRIC CARS</a:t>
          </a:r>
          <a:r>
            <a:rPr lang="en-US" sz="2400" b="1" baseline="0">
              <a:latin typeface="Arial" panose="020B0604020202020204" pitchFamily="34" charset="0"/>
              <a:cs typeface="Arial" panose="020B0604020202020204" pitchFamily="34" charset="0"/>
            </a:rPr>
            <a:t> DASHBOARD</a:t>
          </a:r>
          <a:endParaRPr lang="en-US" sz="2400" b="1">
            <a:latin typeface="Arial" panose="020B0604020202020204" pitchFamily="34" charset="0"/>
            <a:cs typeface="Arial" panose="020B0604020202020204" pitchFamily="34" charset="0"/>
          </a:endParaRPr>
        </a:p>
      </xdr:txBody>
    </xdr:sp>
    <xdr:clientData/>
  </xdr:twoCellAnchor>
  <xdr:twoCellAnchor>
    <xdr:from>
      <xdr:col>1</xdr:col>
      <xdr:colOff>414709</xdr:colOff>
      <xdr:row>1</xdr:row>
      <xdr:rowOff>38100</xdr:rowOff>
    </xdr:from>
    <xdr:to>
      <xdr:col>5</xdr:col>
      <xdr:colOff>376609</xdr:colOff>
      <xdr:row>4</xdr:row>
      <xdr:rowOff>129540</xdr:rowOff>
    </xdr:to>
    <xdr:grpSp>
      <xdr:nvGrpSpPr>
        <xdr:cNvPr id="8" name="Group 7">
          <a:extLst>
            <a:ext uri="{FF2B5EF4-FFF2-40B4-BE49-F238E27FC236}">
              <a16:creationId xmlns:a16="http://schemas.microsoft.com/office/drawing/2014/main" id="{B6AA0763-E0B6-0899-B33B-2506B4422EC3}"/>
            </a:ext>
          </a:extLst>
        </xdr:cNvPr>
        <xdr:cNvGrpSpPr/>
      </xdr:nvGrpSpPr>
      <xdr:grpSpPr>
        <a:xfrm>
          <a:off x="1957070" y="423690"/>
          <a:ext cx="2385611" cy="642284"/>
          <a:chOff x="1569720" y="594360"/>
          <a:chExt cx="2400300" cy="640080"/>
        </a:xfrm>
      </xdr:grpSpPr>
      <xdr:sp macro="" textlink="">
        <xdr:nvSpPr>
          <xdr:cNvPr id="3" name="Rectangle: Rounded Corners 2">
            <a:extLst>
              <a:ext uri="{FF2B5EF4-FFF2-40B4-BE49-F238E27FC236}">
                <a16:creationId xmlns:a16="http://schemas.microsoft.com/office/drawing/2014/main" id="{45DD44FA-293F-7B65-565C-791CBD316E02}"/>
              </a:ext>
            </a:extLst>
          </xdr:cNvPr>
          <xdr:cNvSpPr/>
        </xdr:nvSpPr>
        <xdr:spPr>
          <a:xfrm>
            <a:off x="1569720" y="594360"/>
            <a:ext cx="2400300" cy="640080"/>
          </a:xfrm>
          <a:prstGeom prst="roundRect">
            <a:avLst/>
          </a:prstGeom>
          <a:solidFill>
            <a:srgbClr val="01C48B"/>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tx1">
                    <a:lumMod val="75000"/>
                    <a:lumOff val="25000"/>
                  </a:schemeClr>
                </a:solidFill>
                <a:latin typeface="Arial" panose="020B0604020202020204" pitchFamily="34" charset="0"/>
                <a:ea typeface="+mn-ea"/>
                <a:cs typeface="Arial" panose="020B0604020202020204" pitchFamily="34" charset="0"/>
              </a:rPr>
              <a:t>Sum</a:t>
            </a:r>
            <a:r>
              <a:rPr lang="en-US" sz="1100" b="1" baseline="0">
                <a:solidFill>
                  <a:schemeClr val="tx1">
                    <a:lumMod val="75000"/>
                    <a:lumOff val="25000"/>
                  </a:schemeClr>
                </a:solidFill>
                <a:latin typeface="Arial" panose="020B0604020202020204" pitchFamily="34" charset="0"/>
                <a:ea typeface="+mn-ea"/>
                <a:cs typeface="Arial" panose="020B0604020202020204" pitchFamily="34" charset="0"/>
              </a:rPr>
              <a:t> of Units Sold in 2024</a:t>
            </a:r>
            <a:endParaRPr lang="en-US" sz="1100" b="1">
              <a:solidFill>
                <a:schemeClr val="tx1">
                  <a:lumMod val="75000"/>
                  <a:lumOff val="25000"/>
                </a:schemeClr>
              </a:solidFill>
              <a:latin typeface="Arial" panose="020B0604020202020204" pitchFamily="34" charset="0"/>
              <a:ea typeface="+mn-ea"/>
              <a:cs typeface="Arial" panose="020B0604020202020204" pitchFamily="34" charset="0"/>
            </a:endParaRPr>
          </a:p>
        </xdr:txBody>
      </xdr:sp>
      <xdr:sp macro="" textlink="Cards!$A$4">
        <xdr:nvSpPr>
          <xdr:cNvPr id="7" name="TextBox 6">
            <a:extLst>
              <a:ext uri="{FF2B5EF4-FFF2-40B4-BE49-F238E27FC236}">
                <a16:creationId xmlns:a16="http://schemas.microsoft.com/office/drawing/2014/main" id="{79D52643-662B-3897-5B60-CB489A369D4B}"/>
              </a:ext>
            </a:extLst>
          </xdr:cNvPr>
          <xdr:cNvSpPr txBox="1"/>
        </xdr:nvSpPr>
        <xdr:spPr>
          <a:xfrm>
            <a:off x="2057400" y="821097"/>
            <a:ext cx="1341120" cy="36151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AD83C0DF-A465-4529-A39C-C5C35D0C1417}" type="TxLink">
              <a:rPr lang="en-US" sz="1800" b="1" i="0" u="none" strike="noStrike">
                <a:solidFill>
                  <a:srgbClr val="000000"/>
                </a:solidFill>
                <a:latin typeface="Arial" panose="020B0604020202020204" pitchFamily="34" charset="0"/>
                <a:cs typeface="Arial" panose="020B0604020202020204" pitchFamily="34" charset="0"/>
              </a:rPr>
              <a:pPr algn="ctr"/>
              <a:t>3390931</a:t>
            </a:fld>
            <a:endParaRPr lang="en-US" sz="1800" b="1">
              <a:latin typeface="Arial" panose="020B0604020202020204" pitchFamily="34" charset="0"/>
              <a:cs typeface="Arial" panose="020B0604020202020204" pitchFamily="34" charset="0"/>
            </a:endParaRPr>
          </a:p>
        </xdr:txBody>
      </xdr:sp>
    </xdr:grpSp>
    <xdr:clientData/>
  </xdr:twoCellAnchor>
  <xdr:twoCellAnchor>
    <xdr:from>
      <xdr:col>6</xdr:col>
      <xdr:colOff>390384</xdr:colOff>
      <xdr:row>1</xdr:row>
      <xdr:rowOff>38100</xdr:rowOff>
    </xdr:from>
    <xdr:to>
      <xdr:col>10</xdr:col>
      <xdr:colOff>375144</xdr:colOff>
      <xdr:row>4</xdr:row>
      <xdr:rowOff>129540</xdr:rowOff>
    </xdr:to>
    <xdr:grpSp>
      <xdr:nvGrpSpPr>
        <xdr:cNvPr id="12" name="Group 11">
          <a:extLst>
            <a:ext uri="{FF2B5EF4-FFF2-40B4-BE49-F238E27FC236}">
              <a16:creationId xmlns:a16="http://schemas.microsoft.com/office/drawing/2014/main" id="{2E3A4A96-E06B-44D9-8DAB-8B52F5A82038}"/>
            </a:ext>
          </a:extLst>
        </xdr:cNvPr>
        <xdr:cNvGrpSpPr/>
      </xdr:nvGrpSpPr>
      <xdr:grpSpPr>
        <a:xfrm>
          <a:off x="4962384" y="423690"/>
          <a:ext cx="2408471" cy="642284"/>
          <a:chOff x="1546860" y="594360"/>
          <a:chExt cx="2423160" cy="640080"/>
        </a:xfrm>
      </xdr:grpSpPr>
      <xdr:sp macro="" textlink="">
        <xdr:nvSpPr>
          <xdr:cNvPr id="13" name="Rectangle: Rounded Corners 12">
            <a:extLst>
              <a:ext uri="{FF2B5EF4-FFF2-40B4-BE49-F238E27FC236}">
                <a16:creationId xmlns:a16="http://schemas.microsoft.com/office/drawing/2014/main" id="{9CC71DBA-1CB2-ED4E-D396-7A32ABF177B6}"/>
              </a:ext>
            </a:extLst>
          </xdr:cNvPr>
          <xdr:cNvSpPr/>
        </xdr:nvSpPr>
        <xdr:spPr>
          <a:xfrm>
            <a:off x="1569720" y="594360"/>
            <a:ext cx="2400300" cy="640080"/>
          </a:xfrm>
          <a:prstGeom prst="roundRect">
            <a:avLst/>
          </a:prstGeom>
          <a:solidFill>
            <a:srgbClr val="01C48B"/>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tx1">
                    <a:lumMod val="75000"/>
                    <a:lumOff val="25000"/>
                  </a:schemeClr>
                </a:solidFill>
                <a:latin typeface="Arial" panose="020B0604020202020204" pitchFamily="34" charset="0"/>
                <a:ea typeface="+mn-ea"/>
                <a:cs typeface="Arial" panose="020B0604020202020204" pitchFamily="34" charset="0"/>
              </a:rPr>
              <a:t>Sum</a:t>
            </a:r>
            <a:r>
              <a:rPr lang="en-US" sz="1100" b="1" baseline="0">
                <a:solidFill>
                  <a:schemeClr val="tx1">
                    <a:lumMod val="75000"/>
                    <a:lumOff val="25000"/>
                  </a:schemeClr>
                </a:solidFill>
                <a:latin typeface="Arial" panose="020B0604020202020204" pitchFamily="34" charset="0"/>
                <a:ea typeface="+mn-ea"/>
                <a:cs typeface="Arial" panose="020B0604020202020204" pitchFamily="34" charset="0"/>
              </a:rPr>
              <a:t> of Total Sales</a:t>
            </a:r>
            <a:endParaRPr lang="en-US" sz="1100" b="1">
              <a:solidFill>
                <a:schemeClr val="tx1">
                  <a:lumMod val="75000"/>
                  <a:lumOff val="25000"/>
                </a:schemeClr>
              </a:solidFill>
              <a:latin typeface="Arial" panose="020B0604020202020204" pitchFamily="34" charset="0"/>
              <a:ea typeface="+mn-ea"/>
              <a:cs typeface="Arial" panose="020B0604020202020204" pitchFamily="34" charset="0"/>
            </a:endParaRPr>
          </a:p>
        </xdr:txBody>
      </xdr:sp>
      <xdr:sp macro="" textlink="Cards!$A$7">
        <xdr:nvSpPr>
          <xdr:cNvPr id="14" name="TextBox 13">
            <a:extLst>
              <a:ext uri="{FF2B5EF4-FFF2-40B4-BE49-F238E27FC236}">
                <a16:creationId xmlns:a16="http://schemas.microsoft.com/office/drawing/2014/main" id="{797EBF47-989C-5001-EA48-8E333DBCA8C3}"/>
              </a:ext>
            </a:extLst>
          </xdr:cNvPr>
          <xdr:cNvSpPr txBox="1"/>
        </xdr:nvSpPr>
        <xdr:spPr>
          <a:xfrm>
            <a:off x="1546860" y="813478"/>
            <a:ext cx="2385060" cy="36151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1E76F18F-F3FE-4D43-9F51-A25113C3AEDA}" type="TxLink">
              <a:rPr lang="en-US" sz="1800" b="1" i="0" u="none" strike="noStrike">
                <a:solidFill>
                  <a:srgbClr val="000000"/>
                </a:solidFill>
                <a:latin typeface="Arial" panose="020B0604020202020204" pitchFamily="34" charset="0"/>
                <a:cs typeface="Arial" panose="020B0604020202020204" pitchFamily="34" charset="0"/>
              </a:rPr>
              <a:pPr algn="ctr"/>
              <a:t>$307,883,806,460</a:t>
            </a:fld>
            <a:endParaRPr lang="en-US" sz="3200" b="1" i="0" u="none" strike="noStrike">
              <a:solidFill>
                <a:srgbClr val="000000"/>
              </a:solidFill>
              <a:latin typeface="Arial" panose="020B0604020202020204" pitchFamily="34" charset="0"/>
              <a:cs typeface="Arial" panose="020B0604020202020204" pitchFamily="34" charset="0"/>
            </a:endParaRPr>
          </a:p>
        </xdr:txBody>
      </xdr:sp>
    </xdr:grpSp>
    <xdr:clientData/>
  </xdr:twoCellAnchor>
  <xdr:twoCellAnchor>
    <xdr:from>
      <xdr:col>11</xdr:col>
      <xdr:colOff>576464</xdr:colOff>
      <xdr:row>1</xdr:row>
      <xdr:rowOff>39131</xdr:rowOff>
    </xdr:from>
    <xdr:to>
      <xdr:col>15</xdr:col>
      <xdr:colOff>539830</xdr:colOff>
      <xdr:row>4</xdr:row>
      <xdr:rowOff>130571</xdr:rowOff>
    </xdr:to>
    <xdr:grpSp>
      <xdr:nvGrpSpPr>
        <xdr:cNvPr id="15" name="Group 14">
          <a:extLst>
            <a:ext uri="{FF2B5EF4-FFF2-40B4-BE49-F238E27FC236}">
              <a16:creationId xmlns:a16="http://schemas.microsoft.com/office/drawing/2014/main" id="{C4308CCE-EE59-4ADF-9D07-2D5231CEF6D5}"/>
            </a:ext>
          </a:extLst>
        </xdr:cNvPr>
        <xdr:cNvGrpSpPr/>
      </xdr:nvGrpSpPr>
      <xdr:grpSpPr>
        <a:xfrm>
          <a:off x="8178103" y="424721"/>
          <a:ext cx="2387076" cy="642284"/>
          <a:chOff x="1569720" y="594360"/>
          <a:chExt cx="2400300" cy="640080"/>
        </a:xfrm>
      </xdr:grpSpPr>
      <xdr:sp macro="" textlink="">
        <xdr:nvSpPr>
          <xdr:cNvPr id="16" name="Rectangle: Rounded Corners 15">
            <a:extLst>
              <a:ext uri="{FF2B5EF4-FFF2-40B4-BE49-F238E27FC236}">
                <a16:creationId xmlns:a16="http://schemas.microsoft.com/office/drawing/2014/main" id="{FD087D6F-A6E5-3CCA-3151-E2BE65A77507}"/>
              </a:ext>
            </a:extLst>
          </xdr:cNvPr>
          <xdr:cNvSpPr/>
        </xdr:nvSpPr>
        <xdr:spPr>
          <a:xfrm>
            <a:off x="1569720" y="594360"/>
            <a:ext cx="2400300" cy="640080"/>
          </a:xfrm>
          <a:prstGeom prst="roundRect">
            <a:avLst/>
          </a:prstGeom>
          <a:solidFill>
            <a:srgbClr val="01C48B"/>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tx1">
                    <a:lumMod val="75000"/>
                    <a:lumOff val="25000"/>
                  </a:schemeClr>
                </a:solidFill>
                <a:latin typeface="Arial" panose="020B0604020202020204" pitchFamily="34" charset="0"/>
                <a:ea typeface="+mn-ea"/>
                <a:cs typeface="Arial" panose="020B0604020202020204" pitchFamily="34" charset="0"/>
              </a:rPr>
              <a:t>Average Price of Electric Car</a:t>
            </a:r>
          </a:p>
        </xdr:txBody>
      </xdr:sp>
      <xdr:sp macro="" textlink="Cards!$A$10">
        <xdr:nvSpPr>
          <xdr:cNvPr id="17" name="TextBox 16">
            <a:extLst>
              <a:ext uri="{FF2B5EF4-FFF2-40B4-BE49-F238E27FC236}">
                <a16:creationId xmlns:a16="http://schemas.microsoft.com/office/drawing/2014/main" id="{BFDDA18E-2E5A-6CE8-3D4B-276EB6E1A53C}"/>
              </a:ext>
            </a:extLst>
          </xdr:cNvPr>
          <xdr:cNvSpPr txBox="1"/>
        </xdr:nvSpPr>
        <xdr:spPr>
          <a:xfrm>
            <a:off x="2057400" y="821099"/>
            <a:ext cx="1341120" cy="36151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FFDF1497-ACD6-4C6B-8734-048DDE41C9CA}" type="TxLink">
              <a:rPr lang="en-US" sz="1800" b="1" i="0" u="none" strike="noStrike">
                <a:solidFill>
                  <a:srgbClr val="000000"/>
                </a:solidFill>
                <a:latin typeface="Arial" panose="020B0604020202020204" pitchFamily="34" charset="0"/>
                <a:cs typeface="Arial" panose="020B0604020202020204" pitchFamily="34" charset="0"/>
              </a:rPr>
              <a:pPr algn="ctr"/>
              <a:t>$91,252.56</a:t>
            </a:fld>
            <a:endParaRPr lang="en-US" sz="3200" b="1">
              <a:latin typeface="Arial" panose="020B0604020202020204" pitchFamily="34" charset="0"/>
              <a:cs typeface="Arial" panose="020B0604020202020204" pitchFamily="34" charset="0"/>
            </a:endParaRPr>
          </a:p>
        </xdr:txBody>
      </xdr:sp>
    </xdr:grpSp>
    <xdr:clientData/>
  </xdr:twoCellAnchor>
  <xdr:twoCellAnchor>
    <xdr:from>
      <xdr:col>16</xdr:col>
      <xdr:colOff>535598</xdr:colOff>
      <xdr:row>1</xdr:row>
      <xdr:rowOff>47474</xdr:rowOff>
    </xdr:from>
    <xdr:to>
      <xdr:col>20</xdr:col>
      <xdr:colOff>498964</xdr:colOff>
      <xdr:row>4</xdr:row>
      <xdr:rowOff>138914</xdr:rowOff>
    </xdr:to>
    <xdr:grpSp>
      <xdr:nvGrpSpPr>
        <xdr:cNvPr id="18" name="Group 17">
          <a:extLst>
            <a:ext uri="{FF2B5EF4-FFF2-40B4-BE49-F238E27FC236}">
              <a16:creationId xmlns:a16="http://schemas.microsoft.com/office/drawing/2014/main" id="{D119EC73-92CC-4B62-9BFE-5E1E284E7455}"/>
            </a:ext>
          </a:extLst>
        </xdr:cNvPr>
        <xdr:cNvGrpSpPr/>
      </xdr:nvGrpSpPr>
      <xdr:grpSpPr>
        <a:xfrm>
          <a:off x="11166875" y="433064"/>
          <a:ext cx="2387077" cy="642284"/>
          <a:chOff x="1569720" y="594360"/>
          <a:chExt cx="2400300" cy="640080"/>
        </a:xfrm>
      </xdr:grpSpPr>
      <xdr:sp macro="" textlink="">
        <xdr:nvSpPr>
          <xdr:cNvPr id="19" name="Rectangle: Rounded Corners 18">
            <a:extLst>
              <a:ext uri="{FF2B5EF4-FFF2-40B4-BE49-F238E27FC236}">
                <a16:creationId xmlns:a16="http://schemas.microsoft.com/office/drawing/2014/main" id="{EFF0A6D2-859A-128C-537F-94E546962C6C}"/>
              </a:ext>
            </a:extLst>
          </xdr:cNvPr>
          <xdr:cNvSpPr/>
        </xdr:nvSpPr>
        <xdr:spPr>
          <a:xfrm>
            <a:off x="1569720" y="594360"/>
            <a:ext cx="2400300" cy="640080"/>
          </a:xfrm>
          <a:prstGeom prst="roundRect">
            <a:avLst/>
          </a:prstGeom>
          <a:solidFill>
            <a:srgbClr val="01C48B"/>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tx1">
                    <a:lumMod val="75000"/>
                    <a:lumOff val="25000"/>
                  </a:schemeClr>
                </a:solidFill>
                <a:latin typeface="Arial" panose="020B0604020202020204" pitchFamily="34" charset="0"/>
                <a:ea typeface="+mn-ea"/>
                <a:cs typeface="Arial" panose="020B0604020202020204" pitchFamily="34" charset="0"/>
              </a:rPr>
              <a:t>Average</a:t>
            </a:r>
            <a:r>
              <a:rPr lang="en-US" sz="1100" b="1" baseline="0">
                <a:solidFill>
                  <a:schemeClr val="tx1">
                    <a:lumMod val="75000"/>
                    <a:lumOff val="25000"/>
                  </a:schemeClr>
                </a:solidFill>
                <a:latin typeface="Arial" panose="020B0604020202020204" pitchFamily="34" charset="0"/>
                <a:ea typeface="+mn-ea"/>
                <a:cs typeface="Arial" panose="020B0604020202020204" pitchFamily="34" charset="0"/>
              </a:rPr>
              <a:t> </a:t>
            </a:r>
            <a:r>
              <a:rPr lang="en-US" sz="1100" b="1">
                <a:solidFill>
                  <a:schemeClr val="tx1">
                    <a:lumMod val="75000"/>
                    <a:lumOff val="25000"/>
                  </a:schemeClr>
                </a:solidFill>
                <a:latin typeface="Arial" panose="020B0604020202020204" pitchFamily="34" charset="0"/>
                <a:ea typeface="+mn-ea"/>
                <a:cs typeface="Arial" panose="020B0604020202020204" pitchFamily="34" charset="0"/>
              </a:rPr>
              <a:t>Battery</a:t>
            </a:r>
            <a:r>
              <a:rPr lang="en-US" sz="1100" b="1" baseline="0">
                <a:solidFill>
                  <a:schemeClr val="tx1">
                    <a:lumMod val="75000"/>
                    <a:lumOff val="25000"/>
                  </a:schemeClr>
                </a:solidFill>
                <a:latin typeface="Arial" panose="020B0604020202020204" pitchFamily="34" charset="0"/>
                <a:ea typeface="+mn-ea"/>
                <a:cs typeface="Arial" panose="020B0604020202020204" pitchFamily="34" charset="0"/>
              </a:rPr>
              <a:t> </a:t>
            </a:r>
            <a:r>
              <a:rPr lang="en-US" sz="1100" b="1">
                <a:solidFill>
                  <a:schemeClr val="tx1">
                    <a:lumMod val="75000"/>
                    <a:lumOff val="25000"/>
                  </a:schemeClr>
                </a:solidFill>
                <a:latin typeface="Arial" panose="020B0604020202020204" pitchFamily="34" charset="0"/>
                <a:ea typeface="+mn-ea"/>
                <a:cs typeface="Arial" panose="020B0604020202020204" pitchFamily="34" charset="0"/>
              </a:rPr>
              <a:t>Capacity</a:t>
            </a:r>
            <a:r>
              <a:rPr lang="en-US" sz="1100" b="1" baseline="0">
                <a:solidFill>
                  <a:schemeClr val="tx1">
                    <a:lumMod val="75000"/>
                    <a:lumOff val="25000"/>
                  </a:schemeClr>
                </a:solidFill>
                <a:latin typeface="Arial" panose="020B0604020202020204" pitchFamily="34" charset="0"/>
                <a:ea typeface="+mn-ea"/>
                <a:cs typeface="Arial" panose="020B0604020202020204" pitchFamily="34" charset="0"/>
              </a:rPr>
              <a:t> kw</a:t>
            </a:r>
            <a:r>
              <a:rPr lang="en-US" sz="1100" b="1">
                <a:solidFill>
                  <a:schemeClr val="tx1">
                    <a:lumMod val="75000"/>
                    <a:lumOff val="25000"/>
                  </a:schemeClr>
                </a:solidFill>
                <a:latin typeface="Arial" panose="020B0604020202020204" pitchFamily="34" charset="0"/>
                <a:ea typeface="+mn-ea"/>
                <a:cs typeface="Arial" panose="020B0604020202020204" pitchFamily="34" charset="0"/>
              </a:rPr>
              <a:t>/h</a:t>
            </a:r>
          </a:p>
        </xdr:txBody>
      </xdr:sp>
      <xdr:sp macro="" textlink="Cards!$A$13">
        <xdr:nvSpPr>
          <xdr:cNvPr id="20" name="TextBox 19">
            <a:extLst>
              <a:ext uri="{FF2B5EF4-FFF2-40B4-BE49-F238E27FC236}">
                <a16:creationId xmlns:a16="http://schemas.microsoft.com/office/drawing/2014/main" id="{F7A5293C-742D-E1D6-A115-D8321951F282}"/>
              </a:ext>
            </a:extLst>
          </xdr:cNvPr>
          <xdr:cNvSpPr txBox="1"/>
        </xdr:nvSpPr>
        <xdr:spPr>
          <a:xfrm>
            <a:off x="1943100" y="821099"/>
            <a:ext cx="1607820" cy="36151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41905FF0-E728-4CF3-A2E8-3BE29EA34DC1}" type="TxLink">
              <a:rPr lang="en-US" sz="1800" b="1" i="0" u="none" strike="noStrike">
                <a:solidFill>
                  <a:srgbClr val="000000"/>
                </a:solidFill>
                <a:latin typeface="Arial" panose="020B0604020202020204" pitchFamily="34" charset="0"/>
                <a:cs typeface="Arial" panose="020B0604020202020204" pitchFamily="34" charset="0"/>
              </a:rPr>
              <a:pPr algn="ctr"/>
              <a:t>81.596</a:t>
            </a:fld>
            <a:endParaRPr lang="en-US" sz="3200" b="1">
              <a:latin typeface="Arial" panose="020B0604020202020204" pitchFamily="34" charset="0"/>
              <a:cs typeface="Arial" panose="020B0604020202020204" pitchFamily="34" charset="0"/>
            </a:endParaRPr>
          </a:p>
        </xdr:txBody>
      </xdr:sp>
    </xdr:grpSp>
    <xdr:clientData/>
  </xdr:twoCellAnchor>
  <xdr:twoCellAnchor>
    <xdr:from>
      <xdr:col>1</xdr:col>
      <xdr:colOff>245846</xdr:colOff>
      <xdr:row>5</xdr:row>
      <xdr:rowOff>15768</xdr:rowOff>
    </xdr:from>
    <xdr:to>
      <xdr:col>9</xdr:col>
      <xdr:colOff>262101</xdr:colOff>
      <xdr:row>18</xdr:row>
      <xdr:rowOff>29619</xdr:rowOff>
    </xdr:to>
    <xdr:grpSp>
      <xdr:nvGrpSpPr>
        <xdr:cNvPr id="24" name="Group 23">
          <a:extLst>
            <a:ext uri="{FF2B5EF4-FFF2-40B4-BE49-F238E27FC236}">
              <a16:creationId xmlns:a16="http://schemas.microsoft.com/office/drawing/2014/main" id="{9FC5DB64-12BA-69AB-54F5-A46397302F90}"/>
            </a:ext>
          </a:extLst>
        </xdr:cNvPr>
        <xdr:cNvGrpSpPr/>
      </xdr:nvGrpSpPr>
      <xdr:grpSpPr>
        <a:xfrm>
          <a:off x="1788207" y="1135816"/>
          <a:ext cx="4863677" cy="2400839"/>
          <a:chOff x="2110739" y="1531618"/>
          <a:chExt cx="4625835" cy="2402134"/>
        </a:xfrm>
      </xdr:grpSpPr>
      <xdr:sp macro="" textlink="">
        <xdr:nvSpPr>
          <xdr:cNvPr id="21" name="TextBox 20">
            <a:extLst>
              <a:ext uri="{FF2B5EF4-FFF2-40B4-BE49-F238E27FC236}">
                <a16:creationId xmlns:a16="http://schemas.microsoft.com/office/drawing/2014/main" id="{323C6A7A-E4F0-2B0C-CF19-9B10D0461F75}"/>
              </a:ext>
            </a:extLst>
          </xdr:cNvPr>
          <xdr:cNvSpPr txBox="1"/>
        </xdr:nvSpPr>
        <xdr:spPr>
          <a:xfrm>
            <a:off x="2171700" y="1531618"/>
            <a:ext cx="4434840" cy="24021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tx1">
                    <a:lumMod val="75000"/>
                    <a:lumOff val="25000"/>
                  </a:schemeClr>
                </a:solidFill>
                <a:effectLst/>
                <a:latin typeface="Arial" panose="020B0604020202020204" pitchFamily="34" charset="0"/>
                <a:ea typeface="+mn-ea"/>
                <a:cs typeface="Arial" panose="020B0604020202020204" pitchFamily="34" charset="0"/>
              </a:rPr>
              <a:t>Top 10 Selling Vehicles by Manufacturer</a:t>
            </a:r>
            <a:endParaRPr lang="en-US" b="1">
              <a:solidFill>
                <a:schemeClr val="tx1">
                  <a:lumMod val="75000"/>
                  <a:lumOff val="25000"/>
                </a:schemeClr>
              </a:solidFill>
              <a:effectLst/>
              <a:latin typeface="Arial" panose="020B0604020202020204" pitchFamily="34" charset="0"/>
              <a:cs typeface="Arial" panose="020B0604020202020204" pitchFamily="34" charset="0"/>
            </a:endParaRPr>
          </a:p>
        </xdr:txBody>
      </xdr:sp>
      <xdr:graphicFrame macro="">
        <xdr:nvGraphicFramePr>
          <xdr:cNvPr id="23" name="Chart 22">
            <a:extLst>
              <a:ext uri="{FF2B5EF4-FFF2-40B4-BE49-F238E27FC236}">
                <a16:creationId xmlns:a16="http://schemas.microsoft.com/office/drawing/2014/main" id="{8D500F93-C63D-45A7-8E62-23D1F1284C4E}"/>
              </a:ext>
            </a:extLst>
          </xdr:cNvPr>
          <xdr:cNvGraphicFramePr>
            <a:graphicFrameLocks/>
          </xdr:cNvGraphicFramePr>
        </xdr:nvGraphicFramePr>
        <xdr:xfrm>
          <a:off x="2110739" y="1744980"/>
          <a:ext cx="4625835" cy="2049780"/>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15</xdr:col>
      <xdr:colOff>106332</xdr:colOff>
      <xdr:row>5</xdr:row>
      <xdr:rowOff>6892</xdr:rowOff>
    </xdr:from>
    <xdr:to>
      <xdr:col>22</xdr:col>
      <xdr:colOff>243353</xdr:colOff>
      <xdr:row>18</xdr:row>
      <xdr:rowOff>3195</xdr:rowOff>
    </xdr:to>
    <xdr:grpSp>
      <xdr:nvGrpSpPr>
        <xdr:cNvPr id="9" name="Group 28">
          <a:extLst>
            <a:ext uri="{FF2B5EF4-FFF2-40B4-BE49-F238E27FC236}">
              <a16:creationId xmlns:a16="http://schemas.microsoft.com/office/drawing/2014/main" id="{B93CD517-46B1-FC1D-933A-69A7D1283A96}"/>
            </a:ext>
          </a:extLst>
        </xdr:cNvPr>
        <xdr:cNvGrpSpPr/>
      </xdr:nvGrpSpPr>
      <xdr:grpSpPr>
        <a:xfrm>
          <a:off x="10131681" y="1126940"/>
          <a:ext cx="4378515" cy="2383291"/>
          <a:chOff x="7037578" y="1690912"/>
          <a:chExt cx="4404221" cy="2373743"/>
        </a:xfrm>
      </xdr:grpSpPr>
      <xdr:sp macro="" textlink="">
        <xdr:nvSpPr>
          <xdr:cNvPr id="10" name="TextBox 25">
            <a:extLst>
              <a:ext uri="{FF2B5EF4-FFF2-40B4-BE49-F238E27FC236}">
                <a16:creationId xmlns:a16="http://schemas.microsoft.com/office/drawing/2014/main" id="{1CCA2CF8-FEA2-8E81-0C4E-9E54E5BF5DFD}"/>
              </a:ext>
            </a:extLst>
          </xdr:cNvPr>
          <xdr:cNvSpPr txBox="1"/>
        </xdr:nvSpPr>
        <xdr:spPr>
          <a:xfrm>
            <a:off x="7037578" y="1690912"/>
            <a:ext cx="4404221" cy="23737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b="1">
                <a:solidFill>
                  <a:schemeClr val="tx1">
                    <a:lumMod val="75000"/>
                    <a:lumOff val="25000"/>
                  </a:schemeClr>
                </a:solidFill>
                <a:latin typeface="Arial" panose="020B0604020202020204" pitchFamily="34" charset="0"/>
                <a:cs typeface="Arial" panose="020B0604020202020204" pitchFamily="34" charset="0"/>
              </a:rPr>
              <a:t>Units Sold by Charging Type</a:t>
            </a:r>
            <a:endParaRPr lang="en-US" b="1">
              <a:solidFill>
                <a:schemeClr val="tx1">
                  <a:lumMod val="75000"/>
                  <a:lumOff val="25000"/>
                </a:schemeClr>
              </a:solidFill>
              <a:effectLst/>
              <a:latin typeface="Arial" panose="020B0604020202020204" pitchFamily="34" charset="0"/>
              <a:cs typeface="Arial" panose="020B0604020202020204" pitchFamily="34" charset="0"/>
            </a:endParaRPr>
          </a:p>
        </xdr:txBody>
      </xdr:sp>
      <xdr:graphicFrame macro="">
        <xdr:nvGraphicFramePr>
          <xdr:cNvPr id="11" name="Chart 27">
            <a:extLst>
              <a:ext uri="{FF2B5EF4-FFF2-40B4-BE49-F238E27FC236}">
                <a16:creationId xmlns:a16="http://schemas.microsoft.com/office/drawing/2014/main" id="{F1B8E193-3E4E-4870-B226-24C2907F9A26}"/>
              </a:ext>
            </a:extLst>
          </xdr:cNvPr>
          <xdr:cNvGraphicFramePr>
            <a:graphicFrameLocks/>
          </xdr:cNvGraphicFramePr>
        </xdr:nvGraphicFramePr>
        <xdr:xfrm>
          <a:off x="7043423" y="2000430"/>
          <a:ext cx="4386087" cy="2047264"/>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10</xdr:col>
      <xdr:colOff>530523</xdr:colOff>
      <xdr:row>18</xdr:row>
      <xdr:rowOff>65524</xdr:rowOff>
    </xdr:from>
    <xdr:to>
      <xdr:col>22</xdr:col>
      <xdr:colOff>136700</xdr:colOff>
      <xdr:row>31</xdr:row>
      <xdr:rowOff>30480</xdr:rowOff>
    </xdr:to>
    <xdr:grpSp>
      <xdr:nvGrpSpPr>
        <xdr:cNvPr id="30" name="Group 36">
          <a:extLst>
            <a:ext uri="{FF2B5EF4-FFF2-40B4-BE49-F238E27FC236}">
              <a16:creationId xmlns:a16="http://schemas.microsoft.com/office/drawing/2014/main" id="{7EC0BF8F-7FBE-5965-9349-E399F8FB9988}"/>
            </a:ext>
          </a:extLst>
        </xdr:cNvPr>
        <xdr:cNvGrpSpPr/>
      </xdr:nvGrpSpPr>
      <xdr:grpSpPr>
        <a:xfrm>
          <a:off x="7526234" y="3572560"/>
          <a:ext cx="6877309" cy="2351944"/>
          <a:chOff x="2362200" y="3154680"/>
          <a:chExt cx="6812280" cy="2068943"/>
        </a:xfrm>
      </xdr:grpSpPr>
      <xdr:sp macro="" textlink="">
        <xdr:nvSpPr>
          <xdr:cNvPr id="32" name="TextBox 30">
            <a:extLst>
              <a:ext uri="{FF2B5EF4-FFF2-40B4-BE49-F238E27FC236}">
                <a16:creationId xmlns:a16="http://schemas.microsoft.com/office/drawing/2014/main" id="{03B9AC5E-F5C9-3575-724F-4D50692B4FE5}"/>
              </a:ext>
            </a:extLst>
          </xdr:cNvPr>
          <xdr:cNvSpPr txBox="1"/>
        </xdr:nvSpPr>
        <xdr:spPr>
          <a:xfrm>
            <a:off x="2362200" y="3154680"/>
            <a:ext cx="6812280" cy="2068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tx1">
                    <a:lumMod val="75000"/>
                    <a:lumOff val="25000"/>
                  </a:schemeClr>
                </a:solidFill>
                <a:effectLst/>
                <a:latin typeface="Arial" panose="020B0604020202020204" pitchFamily="34" charset="0"/>
                <a:ea typeface="+mn-ea"/>
                <a:cs typeface="Arial" panose="020B0604020202020204" pitchFamily="34" charset="0"/>
              </a:rPr>
              <a:t>Total Sales by Country</a:t>
            </a:r>
            <a:endParaRPr lang="en-US" b="1">
              <a:solidFill>
                <a:schemeClr val="tx1">
                  <a:lumMod val="75000"/>
                  <a:lumOff val="25000"/>
                </a:schemeClr>
              </a:solidFill>
              <a:effectLst/>
              <a:latin typeface="Arial" panose="020B0604020202020204" pitchFamily="34" charset="0"/>
              <a:cs typeface="Arial" panose="020B0604020202020204" pitchFamily="34" charset="0"/>
            </a:endParaRPr>
          </a:p>
        </xdr:txBody>
      </xdr:sp>
      <xdr:graphicFrame macro="">
        <xdr:nvGraphicFramePr>
          <xdr:cNvPr id="34" name="Chart 32">
            <a:extLst>
              <a:ext uri="{FF2B5EF4-FFF2-40B4-BE49-F238E27FC236}">
                <a16:creationId xmlns:a16="http://schemas.microsoft.com/office/drawing/2014/main" id="{76A2CD0D-7F25-497B-87CC-91A14961846F}"/>
              </a:ext>
            </a:extLst>
          </xdr:cNvPr>
          <xdr:cNvGraphicFramePr>
            <a:graphicFrameLocks/>
          </xdr:cNvGraphicFramePr>
        </xdr:nvGraphicFramePr>
        <xdr:xfrm>
          <a:off x="2373048" y="3497580"/>
          <a:ext cx="6774180" cy="166116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xdr:col>
      <xdr:colOff>322287</xdr:colOff>
      <xdr:row>18</xdr:row>
      <xdr:rowOff>70490</xdr:rowOff>
    </xdr:from>
    <xdr:to>
      <xdr:col>10</xdr:col>
      <xdr:colOff>594360</xdr:colOff>
      <xdr:row>32</xdr:row>
      <xdr:rowOff>99060</xdr:rowOff>
    </xdr:to>
    <xdr:grpSp>
      <xdr:nvGrpSpPr>
        <xdr:cNvPr id="43" name="Group 42">
          <a:extLst>
            <a:ext uri="{FF2B5EF4-FFF2-40B4-BE49-F238E27FC236}">
              <a16:creationId xmlns:a16="http://schemas.microsoft.com/office/drawing/2014/main" id="{4A3D4F82-0E41-54EA-51E0-98A14E3DA35C}"/>
            </a:ext>
          </a:extLst>
        </xdr:cNvPr>
        <xdr:cNvGrpSpPr/>
      </xdr:nvGrpSpPr>
      <xdr:grpSpPr>
        <a:xfrm>
          <a:off x="1864648" y="3577526"/>
          <a:ext cx="5725423" cy="2599173"/>
          <a:chOff x="6109027" y="1173480"/>
          <a:chExt cx="4764713" cy="2560321"/>
        </a:xfrm>
      </xdr:grpSpPr>
      <xdr:sp macro="" textlink="">
        <xdr:nvSpPr>
          <xdr:cNvPr id="39" name="TextBox 38">
            <a:extLst>
              <a:ext uri="{FF2B5EF4-FFF2-40B4-BE49-F238E27FC236}">
                <a16:creationId xmlns:a16="http://schemas.microsoft.com/office/drawing/2014/main" id="{B99FCC48-DFD8-68AF-DD6D-97EB27C59E1E}"/>
              </a:ext>
            </a:extLst>
          </xdr:cNvPr>
          <xdr:cNvSpPr txBox="1"/>
        </xdr:nvSpPr>
        <xdr:spPr>
          <a:xfrm>
            <a:off x="6109027" y="1173480"/>
            <a:ext cx="4665653" cy="20345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tx1">
                    <a:lumMod val="75000"/>
                    <a:lumOff val="25000"/>
                  </a:schemeClr>
                </a:solidFill>
                <a:effectLst/>
                <a:latin typeface="Arial" panose="020B0604020202020204" pitchFamily="34" charset="0"/>
                <a:ea typeface="+mn-ea"/>
                <a:cs typeface="Arial" panose="020B0604020202020204" pitchFamily="34" charset="0"/>
              </a:rPr>
              <a:t>Relationship between Battery Type And Range km</a:t>
            </a:r>
          </a:p>
        </xdr:txBody>
      </xdr:sp>
      <xdr:graphicFrame macro="">
        <xdr:nvGraphicFramePr>
          <xdr:cNvPr id="42" name="Chart 41">
            <a:extLst>
              <a:ext uri="{FF2B5EF4-FFF2-40B4-BE49-F238E27FC236}">
                <a16:creationId xmlns:a16="http://schemas.microsoft.com/office/drawing/2014/main" id="{BD57ED89-ADF8-43F2-9189-E6EBEC3E2B30}"/>
              </a:ext>
            </a:extLst>
          </xdr:cNvPr>
          <xdr:cNvGraphicFramePr>
            <a:graphicFrameLocks/>
          </xdr:cNvGraphicFramePr>
        </xdr:nvGraphicFramePr>
        <xdr:xfrm>
          <a:off x="6134100" y="1295400"/>
          <a:ext cx="4739640" cy="2438401"/>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9</xdr:col>
      <xdr:colOff>136384</xdr:colOff>
      <xdr:row>4</xdr:row>
      <xdr:rowOff>152182</xdr:rowOff>
    </xdr:from>
    <xdr:to>
      <xdr:col>15</xdr:col>
      <xdr:colOff>46265</xdr:colOff>
      <xdr:row>18</xdr:row>
      <xdr:rowOff>64770</xdr:rowOff>
    </xdr:to>
    <xdr:grpSp>
      <xdr:nvGrpSpPr>
        <xdr:cNvPr id="48" name="Group 47">
          <a:extLst>
            <a:ext uri="{FF2B5EF4-FFF2-40B4-BE49-F238E27FC236}">
              <a16:creationId xmlns:a16="http://schemas.microsoft.com/office/drawing/2014/main" id="{DFBB8870-08CB-1AD1-D151-165DF4E7F55D}"/>
            </a:ext>
          </a:extLst>
        </xdr:cNvPr>
        <xdr:cNvGrpSpPr/>
      </xdr:nvGrpSpPr>
      <xdr:grpSpPr>
        <a:xfrm>
          <a:off x="6526167" y="1088616"/>
          <a:ext cx="3545447" cy="2483190"/>
          <a:chOff x="5980380" y="1097690"/>
          <a:chExt cx="3567481" cy="2699579"/>
        </a:xfrm>
      </xdr:grpSpPr>
      <xdr:sp macro="" textlink="">
        <xdr:nvSpPr>
          <xdr:cNvPr id="45" name="TextBox 44">
            <a:extLst>
              <a:ext uri="{FF2B5EF4-FFF2-40B4-BE49-F238E27FC236}">
                <a16:creationId xmlns:a16="http://schemas.microsoft.com/office/drawing/2014/main" id="{00DB76A4-737C-D6B8-EBB5-5C065E4572C0}"/>
              </a:ext>
            </a:extLst>
          </xdr:cNvPr>
          <xdr:cNvSpPr txBox="1"/>
        </xdr:nvSpPr>
        <xdr:spPr>
          <a:xfrm>
            <a:off x="6019801" y="1140817"/>
            <a:ext cx="3528060" cy="26082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tx1">
                    <a:lumMod val="75000"/>
                    <a:lumOff val="25000"/>
                  </a:schemeClr>
                </a:solidFill>
                <a:effectLst/>
                <a:latin typeface="Arial" panose="020B0604020202020204" pitchFamily="34" charset="0"/>
                <a:ea typeface="+mn-ea"/>
                <a:cs typeface="Arial" panose="020B0604020202020204" pitchFamily="34" charset="0"/>
              </a:rPr>
              <a:t>Distribution of Units Sold by Target Segment</a:t>
            </a:r>
          </a:p>
        </xdr:txBody>
      </xdr:sp>
      <xdr:graphicFrame macro="">
        <xdr:nvGraphicFramePr>
          <xdr:cNvPr id="47" name="Chart 46">
            <a:extLst>
              <a:ext uri="{FF2B5EF4-FFF2-40B4-BE49-F238E27FC236}">
                <a16:creationId xmlns:a16="http://schemas.microsoft.com/office/drawing/2014/main" id="{16162A13-4667-4739-82E4-AE6BB6CC9178}"/>
              </a:ext>
            </a:extLst>
          </xdr:cNvPr>
          <xdr:cNvGraphicFramePr>
            <a:graphicFrameLocks/>
          </xdr:cNvGraphicFramePr>
        </xdr:nvGraphicFramePr>
        <xdr:xfrm>
          <a:off x="5980380" y="1097690"/>
          <a:ext cx="3271680" cy="2699579"/>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0</xdr:colOff>
      <xdr:row>1</xdr:row>
      <xdr:rowOff>22861</xdr:rowOff>
    </xdr:from>
    <xdr:to>
      <xdr:col>1</xdr:col>
      <xdr:colOff>259080</xdr:colOff>
      <xdr:row>11</xdr:row>
      <xdr:rowOff>160020</xdr:rowOff>
    </xdr:to>
    <mc:AlternateContent xmlns:mc="http://schemas.openxmlformats.org/markup-compatibility/2006" xmlns:a14="http://schemas.microsoft.com/office/drawing/2010/main">
      <mc:Choice Requires="a14">
        <xdr:graphicFrame macro="">
          <xdr:nvGraphicFramePr>
            <xdr:cNvPr id="53" name="Manufacturer 1">
              <a:extLst>
                <a:ext uri="{FF2B5EF4-FFF2-40B4-BE49-F238E27FC236}">
                  <a16:creationId xmlns:a16="http://schemas.microsoft.com/office/drawing/2014/main" id="{9AC1293C-B1F4-4F8D-9F17-0E15613ECD3D}"/>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0" y="411481"/>
              <a:ext cx="1524000" cy="19659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152401</xdr:rowOff>
    </xdr:from>
    <xdr:to>
      <xdr:col>1</xdr:col>
      <xdr:colOff>249443</xdr:colOff>
      <xdr:row>31</xdr:row>
      <xdr:rowOff>129540</xdr:rowOff>
    </xdr:to>
    <mc:AlternateContent xmlns:mc="http://schemas.openxmlformats.org/markup-compatibility/2006" xmlns:a14="http://schemas.microsoft.com/office/drawing/2010/main">
      <mc:Choice Requires="a14">
        <xdr:graphicFrame macro="">
          <xdr:nvGraphicFramePr>
            <xdr:cNvPr id="54" name="Target Segmant 1">
              <a:extLst>
                <a:ext uri="{FF2B5EF4-FFF2-40B4-BE49-F238E27FC236}">
                  <a16:creationId xmlns:a16="http://schemas.microsoft.com/office/drawing/2014/main" id="{053A4DE3-70EB-4D75-AE89-0B11A69C41E1}"/>
                </a:ext>
              </a:extLst>
            </xdr:cNvPr>
            <xdr:cNvGraphicFramePr/>
          </xdr:nvGraphicFramePr>
          <xdr:xfrm>
            <a:off x="0" y="0"/>
            <a:ext cx="0" cy="0"/>
          </xdr:xfrm>
          <a:graphic>
            <a:graphicData uri="http://schemas.microsoft.com/office/drawing/2010/slicer">
              <sle:slicer xmlns:sle="http://schemas.microsoft.com/office/drawing/2010/slicer" name="Target Segmant 1"/>
            </a:graphicData>
          </a:graphic>
        </xdr:graphicFrame>
      </mc:Choice>
      <mc:Fallback xmlns="">
        <xdr:sp macro="" textlink="">
          <xdr:nvSpPr>
            <xdr:cNvPr id="0" name=""/>
            <xdr:cNvSpPr>
              <a:spLocks noTextEdit="1"/>
            </xdr:cNvSpPr>
          </xdr:nvSpPr>
          <xdr:spPr>
            <a:xfrm>
              <a:off x="0" y="4564381"/>
              <a:ext cx="1533218" cy="1440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83821</xdr:rowOff>
    </xdr:from>
    <xdr:to>
      <xdr:col>1</xdr:col>
      <xdr:colOff>259080</xdr:colOff>
      <xdr:row>23</xdr:row>
      <xdr:rowOff>22860</xdr:rowOff>
    </xdr:to>
    <mc:AlternateContent xmlns:mc="http://schemas.openxmlformats.org/markup-compatibility/2006" xmlns:a14="http://schemas.microsoft.com/office/drawing/2010/main">
      <mc:Choice Requires="a14">
        <xdr:graphicFrame macro="">
          <xdr:nvGraphicFramePr>
            <xdr:cNvPr id="56" name="Country_of_Manufacture 1">
              <a:extLst>
                <a:ext uri="{FF2B5EF4-FFF2-40B4-BE49-F238E27FC236}">
                  <a16:creationId xmlns:a16="http://schemas.microsoft.com/office/drawing/2014/main" id="{974E5E02-4474-4844-9C06-CCC9BDCAA610}"/>
                </a:ext>
              </a:extLst>
            </xdr:cNvPr>
            <xdr:cNvGraphicFramePr/>
          </xdr:nvGraphicFramePr>
          <xdr:xfrm>
            <a:off x="0" y="0"/>
            <a:ext cx="0" cy="0"/>
          </xdr:xfrm>
          <a:graphic>
            <a:graphicData uri="http://schemas.microsoft.com/office/drawing/2010/slicer">
              <sle:slicer xmlns:sle="http://schemas.microsoft.com/office/drawing/2010/slicer" name="Country_of_Manufacture 1"/>
            </a:graphicData>
          </a:graphic>
        </xdr:graphicFrame>
      </mc:Choice>
      <mc:Fallback xmlns="">
        <xdr:sp macro="" textlink="">
          <xdr:nvSpPr>
            <xdr:cNvPr id="0" name=""/>
            <xdr:cNvSpPr>
              <a:spLocks noTextEdit="1"/>
            </xdr:cNvSpPr>
          </xdr:nvSpPr>
          <xdr:spPr>
            <a:xfrm>
              <a:off x="0" y="2484121"/>
              <a:ext cx="1531620" cy="19507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pdated%20Data%20Electric%20Cars%20maloka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ight8"/>
      <sheetName val="Sheet4"/>
      <sheetName val="data"/>
      <sheetName val="Sheet3"/>
    </sheetNames>
    <sheetDataSet>
      <sheetData sheetId="0"/>
      <sheetData sheetId="1"/>
      <sheetData sheetId="2"/>
      <sheetData sheetId="3">
        <row r="1">
          <cell r="A1" t="str">
            <v>Model</v>
          </cell>
          <cell r="B1" t="str">
            <v>Category</v>
          </cell>
        </row>
        <row r="2">
          <cell r="A2" t="str">
            <v>ZDX (with GM Ultium)</v>
          </cell>
          <cell r="B2" t="str">
            <v>Luxury</v>
          </cell>
        </row>
        <row r="3">
          <cell r="A3" t="str">
            <v>Revuelto (PHEV)</v>
          </cell>
          <cell r="B3" t="str">
            <v>Sports</v>
          </cell>
        </row>
        <row r="4">
          <cell r="A4" t="str">
            <v>ET7</v>
          </cell>
          <cell r="B4" t="str">
            <v>Luxury</v>
          </cell>
        </row>
        <row r="5">
          <cell r="A5" t="str">
            <v>e-tron</v>
          </cell>
          <cell r="B5" t="str">
            <v>Economy</v>
          </cell>
        </row>
        <row r="6">
          <cell r="A6" t="str">
            <v>G9</v>
          </cell>
          <cell r="B6" t="str">
            <v>Luxury</v>
          </cell>
        </row>
        <row r="7">
          <cell r="A7" t="str">
            <v>Recon (upcoming)</v>
          </cell>
          <cell r="B7" t="str">
            <v>Economy</v>
          </cell>
        </row>
        <row r="8">
          <cell r="A8" t="str">
            <v>Q05</v>
          </cell>
          <cell r="B8" t="str">
            <v>Economy</v>
          </cell>
        </row>
        <row r="9">
          <cell r="A9" t="str">
            <v>ë-C4</v>
          </cell>
          <cell r="B9" t="str">
            <v>Economy</v>
          </cell>
        </row>
        <row r="10">
          <cell r="A10" t="str">
            <v>Nevera</v>
          </cell>
          <cell r="B10" t="str">
            <v>Economy</v>
          </cell>
        </row>
        <row r="11">
          <cell r="A11" t="str">
            <v>ID.Buzz</v>
          </cell>
          <cell r="B11" t="str">
            <v>Economy</v>
          </cell>
        </row>
        <row r="12">
          <cell r="A12" t="str">
            <v>I-PACE</v>
          </cell>
          <cell r="B12" t="str">
            <v>Economy</v>
          </cell>
        </row>
        <row r="13">
          <cell r="A13" t="str">
            <v>Mini Cooper SE</v>
          </cell>
          <cell r="B13" t="str">
            <v>Economy</v>
          </cell>
        </row>
        <row r="14">
          <cell r="A14" t="str">
            <v>iX3</v>
          </cell>
          <cell r="B14" t="str">
            <v>Luxury</v>
          </cell>
        </row>
        <row r="15">
          <cell r="A15" t="str">
            <v>FF 91</v>
          </cell>
          <cell r="B15" t="str">
            <v>Economy</v>
          </cell>
        </row>
        <row r="16">
          <cell r="A16" t="str">
            <v>Model Y</v>
          </cell>
          <cell r="B16" t="str">
            <v>Family</v>
          </cell>
        </row>
        <row r="17">
          <cell r="A17" t="str">
            <v>Grecale Folgore</v>
          </cell>
          <cell r="B17" t="str">
            <v>Economy</v>
          </cell>
        </row>
        <row r="18">
          <cell r="A18" t="str">
            <v>Polestar 2</v>
          </cell>
          <cell r="B18" t="str">
            <v>Economy</v>
          </cell>
        </row>
        <row r="19">
          <cell r="A19" t="str">
            <v>Elroq (upcoming)</v>
          </cell>
          <cell r="B19" t="str">
            <v>Economy</v>
          </cell>
        </row>
        <row r="20">
          <cell r="A20" t="str">
            <v>Emgrand EV</v>
          </cell>
          <cell r="B20" t="str">
            <v>Luxury</v>
          </cell>
        </row>
        <row r="21">
          <cell r="A21" t="str">
            <v>Enyaq</v>
          </cell>
          <cell r="B21" t="str">
            <v>Economy</v>
          </cell>
        </row>
        <row r="22">
          <cell r="A22" t="str">
            <v>Mini Electric</v>
          </cell>
          <cell r="B22" t="str">
            <v>Economy</v>
          </cell>
        </row>
        <row r="23">
          <cell r="A23" t="str">
            <v>Bolt EV</v>
          </cell>
          <cell r="B23" t="str">
            <v>Economy</v>
          </cell>
        </row>
        <row r="24">
          <cell r="A24" t="str">
            <v>Lucid Gravity</v>
          </cell>
          <cell r="B24" t="str">
            <v>Economy</v>
          </cell>
        </row>
        <row r="25">
          <cell r="A25" t="str">
            <v>Geometry C</v>
          </cell>
          <cell r="B25" t="str">
            <v>Economy</v>
          </cell>
        </row>
        <row r="26">
          <cell r="A26" t="str">
            <v>Bolt EUV</v>
          </cell>
          <cell r="B26" t="str">
            <v>Economy</v>
          </cell>
        </row>
        <row r="27">
          <cell r="A27" t="str">
            <v>Cayenne Electric (upcoming)</v>
          </cell>
          <cell r="B27" t="str">
            <v>Economy</v>
          </cell>
        </row>
        <row r="28">
          <cell r="A28" t="str">
            <v>Lanzador (upcoming EV)</v>
          </cell>
          <cell r="B28" t="str">
            <v>Economy</v>
          </cell>
        </row>
        <row r="29">
          <cell r="A29" t="str">
            <v>Lexus RZ</v>
          </cell>
          <cell r="B29" t="str">
            <v>Economy</v>
          </cell>
        </row>
        <row r="30">
          <cell r="A30" t="str">
            <v>MEGA</v>
          </cell>
          <cell r="B30" t="str">
            <v>Economy</v>
          </cell>
        </row>
        <row r="31">
          <cell r="A31" t="str">
            <v>EX30</v>
          </cell>
          <cell r="B31" t="str">
            <v>Economy</v>
          </cell>
        </row>
        <row r="32">
          <cell r="A32" t="str">
            <v>SL03</v>
          </cell>
          <cell r="B32" t="str">
            <v>Economy</v>
          </cell>
        </row>
        <row r="33">
          <cell r="A33" t="str">
            <v>Avenger</v>
          </cell>
          <cell r="B33" t="str">
            <v>Economy</v>
          </cell>
        </row>
        <row r="34">
          <cell r="A34" t="str">
            <v>Lucid Air</v>
          </cell>
          <cell r="B34" t="str">
            <v>Economy</v>
          </cell>
        </row>
        <row r="35">
          <cell r="A35" t="str">
            <v>MG5 EV</v>
          </cell>
          <cell r="B35" t="str">
            <v>Economy</v>
          </cell>
        </row>
        <row r="36">
          <cell r="A36" t="str">
            <v>Ariya</v>
          </cell>
          <cell r="B36" t="str">
            <v>Economy</v>
          </cell>
        </row>
        <row r="37">
          <cell r="A37" t="str">
            <v>Wagoneer S</v>
          </cell>
          <cell r="B37" t="str">
            <v>Economy</v>
          </cell>
        </row>
        <row r="38">
          <cell r="A38" t="str">
            <v>Cybertruck</v>
          </cell>
          <cell r="B38" t="str">
            <v>Economy</v>
          </cell>
        </row>
        <row r="39">
          <cell r="A39" t="str">
            <v>E-Transit</v>
          </cell>
          <cell r="B39" t="str">
            <v>Economy</v>
          </cell>
        </row>
        <row r="40">
          <cell r="A40" t="str">
            <v>Hummer EV Pickup</v>
          </cell>
          <cell r="B40" t="str">
            <v>Economy</v>
          </cell>
        </row>
        <row r="41">
          <cell r="A41" t="str">
            <v>Celestiq</v>
          </cell>
          <cell r="B41" t="str">
            <v>Economy</v>
          </cell>
        </row>
        <row r="42">
          <cell r="A42" t="str">
            <v>Ami</v>
          </cell>
          <cell r="B42" t="str">
            <v>Economy</v>
          </cell>
        </row>
        <row r="43">
          <cell r="A43" t="str">
            <v>L9</v>
          </cell>
          <cell r="B43" t="str">
            <v>Economy</v>
          </cell>
        </row>
        <row r="44">
          <cell r="A44" t="str">
            <v>ID.5</v>
          </cell>
          <cell r="B44" t="str">
            <v>Economy</v>
          </cell>
        </row>
        <row r="45">
          <cell r="A45" t="str">
            <v>VF 7</v>
          </cell>
          <cell r="B45" t="str">
            <v>Economy</v>
          </cell>
        </row>
        <row r="46">
          <cell r="A46" t="str">
            <v>ORA Lightning Cat</v>
          </cell>
          <cell r="B46" t="str">
            <v>Economy</v>
          </cell>
        </row>
        <row r="47">
          <cell r="A47" t="str">
            <v>Mazda EV (upcoming models)</v>
          </cell>
          <cell r="B47" t="str">
            <v>Economy</v>
          </cell>
        </row>
        <row r="48">
          <cell r="A48" t="str">
            <v>F-150 Lightning</v>
          </cell>
          <cell r="B48" t="str">
            <v>Economy</v>
          </cell>
        </row>
        <row r="49">
          <cell r="A49" t="str">
            <v>Honda Prologue</v>
          </cell>
          <cell r="B49" t="str">
            <v>Economy</v>
          </cell>
        </row>
        <row r="50">
          <cell r="A50" t="str">
            <v>Soul EV</v>
          </cell>
          <cell r="B50" t="str">
            <v>Economy</v>
          </cell>
        </row>
        <row r="51">
          <cell r="A51" t="str">
            <v>bZ4X</v>
          </cell>
          <cell r="B51" t="str">
            <v>Economy</v>
          </cell>
        </row>
        <row r="52">
          <cell r="A52" t="str">
            <v>Han EV</v>
          </cell>
          <cell r="B52" t="str">
            <v>Economy</v>
          </cell>
        </row>
        <row r="53">
          <cell r="A53" t="str">
            <v>Hummer EV SUV</v>
          </cell>
          <cell r="B53" t="str">
            <v>Economy</v>
          </cell>
        </row>
        <row r="54">
          <cell r="A54" t="str">
            <v>Polestar 3</v>
          </cell>
          <cell r="B54" t="str">
            <v>Economy</v>
          </cell>
        </row>
        <row r="55">
          <cell r="A55" t="str">
            <v>EDV (Electric Delivery Van)</v>
          </cell>
          <cell r="B55" t="str">
            <v>Family</v>
          </cell>
        </row>
        <row r="56">
          <cell r="A56" t="str">
            <v>Corsa-e</v>
          </cell>
          <cell r="B56" t="str">
            <v>Economy</v>
          </cell>
        </row>
        <row r="57">
          <cell r="A57" t="str">
            <v>Panamera EV</v>
          </cell>
          <cell r="B57" t="str">
            <v>Economy</v>
          </cell>
        </row>
        <row r="58">
          <cell r="A58" t="str">
            <v>VFe34 (discontinued)</v>
          </cell>
          <cell r="B58" t="str">
            <v>Economy</v>
          </cell>
        </row>
        <row r="59">
          <cell r="A59" t="str">
            <v>e-tron GT</v>
          </cell>
          <cell r="B59" t="str">
            <v>Sports</v>
          </cell>
        </row>
        <row r="60">
          <cell r="A60" t="str">
            <v>R1S</v>
          </cell>
          <cell r="B60" t="str">
            <v>Economy</v>
          </cell>
        </row>
        <row r="61">
          <cell r="A61" t="str">
            <v>Kona Electric</v>
          </cell>
          <cell r="B61" t="str">
            <v>Economy</v>
          </cell>
        </row>
        <row r="62">
          <cell r="A62" t="str">
            <v>Grandland Electric</v>
          </cell>
          <cell r="B62" t="str">
            <v>Luxury</v>
          </cell>
        </row>
        <row r="63">
          <cell r="A63" t="str">
            <v>Mustang Mach-E</v>
          </cell>
          <cell r="B63" t="str">
            <v>Family</v>
          </cell>
        </row>
        <row r="64">
          <cell r="A64" t="str">
            <v>Evija</v>
          </cell>
          <cell r="B64" t="str">
            <v>Economy</v>
          </cell>
        </row>
        <row r="65">
          <cell r="A65" t="str">
            <v>ID.6</v>
          </cell>
          <cell r="B65" t="str">
            <v>Economy</v>
          </cell>
        </row>
        <row r="66">
          <cell r="A66" t="str">
            <v>P5</v>
          </cell>
          <cell r="B66" t="str">
            <v>Economy</v>
          </cell>
        </row>
        <row r="67">
          <cell r="A67" t="str">
            <v>Ioniq 7 (upcoming)</v>
          </cell>
          <cell r="B67" t="str">
            <v>Economy</v>
          </cell>
        </row>
        <row r="68">
          <cell r="A68" t="str">
            <v>Niro EV</v>
          </cell>
          <cell r="B68" t="str">
            <v>Economy</v>
          </cell>
        </row>
        <row r="69">
          <cell r="A69" t="str">
            <v>Jogger Hybrid</v>
          </cell>
          <cell r="B69" t="str">
            <v>Economy</v>
          </cell>
        </row>
        <row r="70">
          <cell r="A70" t="str">
            <v>VF 8</v>
          </cell>
          <cell r="B70" t="str">
            <v>Economy</v>
          </cell>
        </row>
        <row r="71">
          <cell r="A71" t="str">
            <v>EQB</v>
          </cell>
          <cell r="B71" t="str">
            <v>Luxury</v>
          </cell>
        </row>
        <row r="72">
          <cell r="A72" t="str">
            <v>Zeekr 001</v>
          </cell>
          <cell r="B72" t="str">
            <v>Economy</v>
          </cell>
        </row>
        <row r="73">
          <cell r="A73" t="str">
            <v>GV80 Electric</v>
          </cell>
          <cell r="B73" t="str">
            <v>Economy</v>
          </cell>
        </row>
        <row r="74">
          <cell r="A74" t="str">
            <v>MG4 Electric</v>
          </cell>
          <cell r="B74" t="str">
            <v>Economy</v>
          </cell>
        </row>
        <row r="75">
          <cell r="A75" t="str">
            <v>Volt (PHEV)</v>
          </cell>
          <cell r="B75" t="str">
            <v>Economy</v>
          </cell>
        </row>
        <row r="76">
          <cell r="A76" t="str">
            <v>Zeekr X</v>
          </cell>
          <cell r="B76" t="str">
            <v>Economy</v>
          </cell>
        </row>
        <row r="77">
          <cell r="A77" t="str">
            <v>Zeekr 009</v>
          </cell>
          <cell r="B77" t="str">
            <v>Economy</v>
          </cell>
        </row>
        <row r="78">
          <cell r="A78" t="str">
            <v>ID.2all</v>
          </cell>
          <cell r="B78" t="str">
            <v>Economy</v>
          </cell>
        </row>
        <row r="79">
          <cell r="A79" t="str">
            <v>Solterra</v>
          </cell>
          <cell r="B79" t="str">
            <v>Economy</v>
          </cell>
        </row>
        <row r="80">
          <cell r="A80" t="str">
            <v>Lucid DreamDrive</v>
          </cell>
          <cell r="B80" t="str">
            <v>Economy</v>
          </cell>
        </row>
        <row r="81">
          <cell r="A81" t="str">
            <v>ë-Spacetourer</v>
          </cell>
          <cell r="B81" t="str">
            <v>Economy</v>
          </cell>
        </row>
        <row r="82">
          <cell r="A82" t="str">
            <v>Pickup</v>
          </cell>
          <cell r="B82" t="str">
            <v>Economy</v>
          </cell>
        </row>
        <row r="83">
          <cell r="A83" t="str">
            <v>Ocean</v>
          </cell>
          <cell r="B83" t="str">
            <v>Economy</v>
          </cell>
        </row>
        <row r="84">
          <cell r="A84" t="str">
            <v>P7</v>
          </cell>
          <cell r="B84" t="str">
            <v>Economy</v>
          </cell>
        </row>
        <row r="85">
          <cell r="A85" t="str">
            <v>MPDV</v>
          </cell>
          <cell r="B85" t="str">
            <v>Economy</v>
          </cell>
        </row>
        <row r="86">
          <cell r="A86" t="str">
            <v>ID.7</v>
          </cell>
          <cell r="B86" t="str">
            <v>Economy</v>
          </cell>
        </row>
        <row r="87">
          <cell r="A87" t="str">
            <v>ORA Good Cat</v>
          </cell>
          <cell r="B87" t="str">
            <v>Economy</v>
          </cell>
        </row>
        <row r="88">
          <cell r="A88" t="str">
            <v>Lexus UX 300e</v>
          </cell>
          <cell r="B88" t="str">
            <v>Economy</v>
          </cell>
        </row>
        <row r="89">
          <cell r="A89" t="str">
            <v>EV6</v>
          </cell>
          <cell r="B89" t="str">
            <v>Economy</v>
          </cell>
        </row>
        <row r="90">
          <cell r="A90" t="str">
            <v>Taycan</v>
          </cell>
          <cell r="B90" t="str">
            <v>Economy</v>
          </cell>
        </row>
        <row r="91">
          <cell r="A91" t="str">
            <v>iX1</v>
          </cell>
          <cell r="B91" t="str">
            <v>Luxury</v>
          </cell>
        </row>
        <row r="92">
          <cell r="A92" t="str">
            <v>MG ES5</v>
          </cell>
          <cell r="B92" t="str">
            <v>Economy</v>
          </cell>
        </row>
        <row r="93">
          <cell r="A93" t="str">
            <v>i3</v>
          </cell>
          <cell r="B93" t="str">
            <v>Economy</v>
          </cell>
        </row>
        <row r="94">
          <cell r="A94" t="str">
            <v>Kangoo E-Tech</v>
          </cell>
          <cell r="B94" t="str">
            <v>Economy</v>
          </cell>
        </row>
        <row r="95">
          <cell r="A95" t="str">
            <v>Ferrari EV (2025+)</v>
          </cell>
          <cell r="B95" t="str">
            <v>Economy</v>
          </cell>
        </row>
        <row r="96">
          <cell r="A96" t="str">
            <v>XUV400</v>
          </cell>
          <cell r="B96" t="str">
            <v>Economy</v>
          </cell>
        </row>
        <row r="97">
          <cell r="A97" t="str">
            <v>ET5</v>
          </cell>
          <cell r="B97" t="str">
            <v>Economy</v>
          </cell>
        </row>
        <row r="98">
          <cell r="A98" t="str">
            <v>Scenic E-Tech</v>
          </cell>
          <cell r="B98" t="str">
            <v>Economy</v>
          </cell>
        </row>
        <row r="99">
          <cell r="A99" t="str">
            <v>Model S</v>
          </cell>
          <cell r="B99" t="str">
            <v>Economy</v>
          </cell>
        </row>
        <row r="100">
          <cell r="A100" t="str">
            <v>C40 Recharge</v>
          </cell>
          <cell r="B100" t="str">
            <v>Economy</v>
          </cell>
        </row>
        <row r="101">
          <cell r="A101" t="str">
            <v>e-3008</v>
          </cell>
          <cell r="B101" t="str">
            <v>Economy</v>
          </cell>
        </row>
        <row r="102">
          <cell r="A102" t="str">
            <v>Pear (upcoming)</v>
          </cell>
          <cell r="B102" t="str">
            <v>Economy</v>
          </cell>
        </row>
        <row r="103">
          <cell r="A103" t="str">
            <v>ES8</v>
          </cell>
          <cell r="B103" t="str">
            <v>Economy</v>
          </cell>
        </row>
        <row r="104">
          <cell r="A104" t="str">
            <v>Leaf</v>
          </cell>
          <cell r="B104" t="str">
            <v>Economy</v>
          </cell>
        </row>
        <row r="105">
          <cell r="A105" t="str">
            <v>EQS SUV</v>
          </cell>
          <cell r="B105" t="str">
            <v>Luxury</v>
          </cell>
        </row>
        <row r="106">
          <cell r="A106" t="str">
            <v>SF90 Stradale (PHEV)</v>
          </cell>
          <cell r="B106" t="str">
            <v>Economy</v>
          </cell>
        </row>
        <row r="107">
          <cell r="A107" t="str">
            <v>VF 9</v>
          </cell>
          <cell r="B107" t="str">
            <v>Economy</v>
          </cell>
        </row>
        <row r="108">
          <cell r="A108" t="str">
            <v>L7</v>
          </cell>
          <cell r="B108" t="str">
            <v>Economy</v>
          </cell>
        </row>
        <row r="109">
          <cell r="A109" t="str">
            <v>Roma PHEV</v>
          </cell>
          <cell r="B109" t="str">
            <v>Economy</v>
          </cell>
        </row>
        <row r="110">
          <cell r="A110" t="str">
            <v>GV60</v>
          </cell>
          <cell r="B110" t="str">
            <v>Economy</v>
          </cell>
        </row>
        <row r="111">
          <cell r="A111" t="str">
            <v>GranTurismo Folgore</v>
          </cell>
          <cell r="B111" t="str">
            <v>Economy</v>
          </cell>
        </row>
        <row r="112">
          <cell r="A112" t="str">
            <v>EQA</v>
          </cell>
          <cell r="B112" t="str">
            <v>Luxury</v>
          </cell>
        </row>
        <row r="113">
          <cell r="A113" t="str">
            <v>Deepal S07</v>
          </cell>
          <cell r="B113" t="str">
            <v>Economy</v>
          </cell>
        </row>
        <row r="114">
          <cell r="A114" t="str">
            <v>XC40 Recharge</v>
          </cell>
          <cell r="B114" t="str">
            <v>Luxury</v>
          </cell>
        </row>
        <row r="115">
          <cell r="A115" t="str">
            <v>e:Ny1</v>
          </cell>
          <cell r="B115" t="str">
            <v>Economy</v>
          </cell>
        </row>
        <row r="116">
          <cell r="A116" t="str">
            <v>Lifestyle Vehicle</v>
          </cell>
          <cell r="B116" t="str">
            <v>Economy</v>
          </cell>
        </row>
        <row r="117">
          <cell r="A117" t="str">
            <v>Emeya</v>
          </cell>
          <cell r="B117" t="str">
            <v>Economy</v>
          </cell>
        </row>
        <row r="118">
          <cell r="A118" t="str">
            <v>Macan EV</v>
          </cell>
          <cell r="B118" t="str">
            <v>Economy</v>
          </cell>
        </row>
        <row r="119">
          <cell r="A119" t="str">
            <v>Born Electric (upcoming range)</v>
          </cell>
          <cell r="B119" t="str">
            <v>Economy</v>
          </cell>
        </row>
        <row r="120">
          <cell r="A120" t="str">
            <v>Mini Aceman</v>
          </cell>
          <cell r="B120" t="str">
            <v>Economy</v>
          </cell>
        </row>
        <row r="121">
          <cell r="A121" t="str">
            <v>EQS</v>
          </cell>
          <cell r="B121" t="str">
            <v>Luxury</v>
          </cell>
        </row>
        <row r="122">
          <cell r="A122" t="str">
            <v>L8</v>
          </cell>
          <cell r="B122" t="str">
            <v>Economy</v>
          </cell>
        </row>
        <row r="123">
          <cell r="A123" t="str">
            <v>Geometry A</v>
          </cell>
          <cell r="B123" t="str">
            <v>Economy</v>
          </cell>
        </row>
        <row r="124">
          <cell r="A124" t="str">
            <v>Dolphin</v>
          </cell>
          <cell r="B124" t="str">
            <v>Economy</v>
          </cell>
        </row>
        <row r="125">
          <cell r="A125" t="str">
            <v>Enyaq Coupe</v>
          </cell>
          <cell r="B125" t="str">
            <v>Sports</v>
          </cell>
        </row>
        <row r="126">
          <cell r="A126" t="str">
            <v>Zeekr 007</v>
          </cell>
          <cell r="B126" t="str">
            <v>Economy</v>
          </cell>
        </row>
        <row r="127">
          <cell r="A127" t="str">
            <v>Lyriq</v>
          </cell>
          <cell r="B127" t="str">
            <v>Luxury</v>
          </cell>
        </row>
        <row r="128">
          <cell r="A128" t="str">
            <v>GV70 Electric</v>
          </cell>
          <cell r="B128" t="str">
            <v>Economy</v>
          </cell>
        </row>
        <row r="129">
          <cell r="A129" t="str">
            <v>5 E-Tech</v>
          </cell>
          <cell r="B129" t="str">
            <v>Economy</v>
          </cell>
        </row>
        <row r="130">
          <cell r="A130" t="str">
            <v>Grand Cherokee 4xe (PHEV)</v>
          </cell>
          <cell r="B130" t="str">
            <v>Luxury</v>
          </cell>
        </row>
        <row r="131">
          <cell r="A131" t="str">
            <v>Optiq (upcoming)</v>
          </cell>
          <cell r="B131" t="str">
            <v>Economy</v>
          </cell>
        </row>
        <row r="132">
          <cell r="A132" t="str">
            <v>Model X</v>
          </cell>
          <cell r="B132" t="str">
            <v>Economy</v>
          </cell>
        </row>
        <row r="133">
          <cell r="A133" t="str">
            <v>ES7</v>
          </cell>
          <cell r="B133" t="str">
            <v>Economy</v>
          </cell>
        </row>
        <row r="134">
          <cell r="A134" t="str">
            <v>Tang EV</v>
          </cell>
          <cell r="B134" t="str">
            <v>Family</v>
          </cell>
        </row>
        <row r="135">
          <cell r="A135" t="str">
            <v>Roadster (upcoming)</v>
          </cell>
          <cell r="B135" t="str">
            <v>Sports</v>
          </cell>
        </row>
        <row r="136">
          <cell r="A136" t="str">
            <v>Bigster EV (upcoming)</v>
          </cell>
          <cell r="B136" t="str">
            <v>Economy</v>
          </cell>
        </row>
        <row r="137">
          <cell r="A137" t="str">
            <v>G80 Electric</v>
          </cell>
          <cell r="B137" t="str">
            <v>Economy</v>
          </cell>
        </row>
        <row r="138">
          <cell r="A138" t="str">
            <v>Eletre</v>
          </cell>
          <cell r="B138" t="str">
            <v>Economy</v>
          </cell>
        </row>
        <row r="139">
          <cell r="A139" t="str">
            <v>Polestar 4</v>
          </cell>
          <cell r="B139" t="str">
            <v>Economy</v>
          </cell>
        </row>
        <row r="140">
          <cell r="A140" t="str">
            <v>ORA Ballet Cat</v>
          </cell>
          <cell r="B140" t="str">
            <v>Economy</v>
          </cell>
        </row>
        <row r="141">
          <cell r="A141" t="str">
            <v>e-208</v>
          </cell>
          <cell r="B141" t="str">
            <v>Economy</v>
          </cell>
        </row>
        <row r="142">
          <cell r="A142" t="str">
            <v>Equinox EV</v>
          </cell>
          <cell r="B142" t="str">
            <v>Luxury</v>
          </cell>
        </row>
        <row r="143">
          <cell r="A143" t="str">
            <v>EV9</v>
          </cell>
          <cell r="B143" t="str">
            <v>Economy</v>
          </cell>
        </row>
        <row r="144">
          <cell r="A144" t="str">
            <v>Explorer EV (Europe)</v>
          </cell>
          <cell r="B144" t="str">
            <v>Economy</v>
          </cell>
        </row>
        <row r="145">
          <cell r="A145" t="str">
            <v>Megane E-Tech</v>
          </cell>
          <cell r="B145" t="str">
            <v>Economy</v>
          </cell>
        </row>
        <row r="146">
          <cell r="A146" t="str">
            <v>Mokka-e</v>
          </cell>
          <cell r="B146" t="str">
            <v>Economy</v>
          </cell>
        </row>
        <row r="147">
          <cell r="A147" t="str">
            <v>Battista</v>
          </cell>
          <cell r="B147" t="str">
            <v>Economy</v>
          </cell>
        </row>
        <row r="148">
          <cell r="A148" t="str">
            <v>iX</v>
          </cell>
          <cell r="B148" t="str">
            <v>Luxury</v>
          </cell>
        </row>
        <row r="149">
          <cell r="A149" t="str">
            <v>R1T</v>
          </cell>
          <cell r="B149" t="str">
            <v>Economy</v>
          </cell>
        </row>
        <row r="150">
          <cell r="A150" t="str">
            <v>G6</v>
          </cell>
          <cell r="B150" t="str">
            <v>Economy</v>
          </cell>
        </row>
        <row r="151">
          <cell r="A151" t="str">
            <v>Atto 3</v>
          </cell>
          <cell r="B151" t="str">
            <v>Family</v>
          </cell>
        </row>
        <row r="152">
          <cell r="A152" t="str">
            <v>Seal</v>
          </cell>
          <cell r="B152" t="str">
            <v>Economy</v>
          </cell>
        </row>
        <row r="153">
          <cell r="A153" t="str">
            <v>Seagull</v>
          </cell>
          <cell r="B153" t="str">
            <v>Economy</v>
          </cell>
        </row>
        <row r="154">
          <cell r="A154" t="str">
            <v>A6 e-tron (upcoming)</v>
          </cell>
          <cell r="B154" t="str">
            <v>Economy</v>
          </cell>
        </row>
        <row r="155">
          <cell r="A155" t="str">
            <v>i7</v>
          </cell>
          <cell r="B155" t="str">
            <v>Economy</v>
          </cell>
        </row>
        <row r="156">
          <cell r="A156" t="str">
            <v>ID.3</v>
          </cell>
          <cell r="B156" t="str">
            <v>Economy</v>
          </cell>
        </row>
        <row r="157">
          <cell r="A157" t="str">
            <v>Q8 e-tron</v>
          </cell>
          <cell r="B157" t="str">
            <v>Economy</v>
          </cell>
        </row>
        <row r="158">
          <cell r="A158" t="str">
            <v>Honda e (discontinued)</v>
          </cell>
          <cell r="B158" t="str">
            <v>Economy</v>
          </cell>
        </row>
        <row r="159">
          <cell r="A159" t="str">
            <v>X9</v>
          </cell>
          <cell r="B159" t="str">
            <v>Economy</v>
          </cell>
        </row>
        <row r="160">
          <cell r="A160" t="str">
            <v>Silverado EV</v>
          </cell>
          <cell r="B160" t="str">
            <v>Economy</v>
          </cell>
        </row>
        <row r="161">
          <cell r="A161" t="str">
            <v>MX-30</v>
          </cell>
          <cell r="B161" t="str">
            <v>Economy</v>
          </cell>
        </row>
        <row r="162">
          <cell r="A162" t="str">
            <v>Ioniq 6</v>
          </cell>
          <cell r="B162" t="str">
            <v>Economy</v>
          </cell>
        </row>
        <row r="163">
          <cell r="A163" t="str">
            <v>Wrangler 4xe (PHEV)</v>
          </cell>
          <cell r="B163" t="str">
            <v>Economy</v>
          </cell>
        </row>
        <row r="164">
          <cell r="A164" t="str">
            <v>ET9</v>
          </cell>
          <cell r="B164" t="str">
            <v>Economy</v>
          </cell>
        </row>
        <row r="165">
          <cell r="A165" t="str">
            <v>e-2008</v>
          </cell>
          <cell r="B165" t="str">
            <v>Economy</v>
          </cell>
        </row>
        <row r="166">
          <cell r="A166" t="str">
            <v>i4</v>
          </cell>
          <cell r="B166" t="str">
            <v>Economy</v>
          </cell>
        </row>
        <row r="167">
          <cell r="A167" t="str">
            <v>Q4 e-tron</v>
          </cell>
          <cell r="B167" t="str">
            <v>Economy</v>
          </cell>
        </row>
        <row r="168">
          <cell r="A168" t="str">
            <v>EX90</v>
          </cell>
          <cell r="B168" t="str">
            <v>Economy</v>
          </cell>
        </row>
        <row r="169">
          <cell r="A169" t="str">
            <v>Model 3</v>
          </cell>
          <cell r="B169" t="str">
            <v>Economy</v>
          </cell>
        </row>
        <row r="170">
          <cell r="A170" t="str">
            <v>VF 6</v>
          </cell>
          <cell r="B170" t="str">
            <v>Economy</v>
          </cell>
        </row>
        <row r="171">
          <cell r="A171" t="str">
            <v>EQC</v>
          </cell>
          <cell r="B171" t="str">
            <v>Luxury</v>
          </cell>
        </row>
        <row r="172">
          <cell r="A172" t="str">
            <v>EQE SUV</v>
          </cell>
          <cell r="B172" t="str">
            <v>Luxury</v>
          </cell>
        </row>
        <row r="173">
          <cell r="A173" t="str">
            <v>EQE</v>
          </cell>
          <cell r="B173" t="str">
            <v>Luxury</v>
          </cell>
        </row>
        <row r="174">
          <cell r="A174" t="str">
            <v>Ioniq 5</v>
          </cell>
          <cell r="B174" t="str">
            <v>Economy</v>
          </cell>
        </row>
        <row r="175">
          <cell r="A175" t="str">
            <v>MG ZS EV</v>
          </cell>
          <cell r="B175" t="str">
            <v>Economy</v>
          </cell>
        </row>
        <row r="176">
          <cell r="A176" t="str">
            <v>e-5008</v>
          </cell>
          <cell r="B176" t="str">
            <v>Economy</v>
          </cell>
        </row>
        <row r="177">
          <cell r="A177" t="str">
            <v>ES6</v>
          </cell>
          <cell r="B177" t="str">
            <v>Economy</v>
          </cell>
        </row>
        <row r="178">
          <cell r="A178" t="str">
            <v>Polestar 5 (upcoming)</v>
          </cell>
          <cell r="B178" t="str">
            <v>Economy</v>
          </cell>
        </row>
        <row r="179">
          <cell r="A179" t="str">
            <v>ID.4</v>
          </cell>
          <cell r="B179" t="str">
            <v>Economy</v>
          </cell>
        </row>
        <row r="180">
          <cell r="A180" t="str">
            <v>EL7</v>
          </cell>
          <cell r="B180" t="str">
            <v>Economy</v>
          </cell>
        </row>
        <row r="181">
          <cell r="A181" t="str">
            <v>EC6</v>
          </cell>
          <cell r="B181" t="str">
            <v>Economy</v>
          </cell>
        </row>
        <row r="182">
          <cell r="A182" t="str">
            <v>G-Class Electric (upcoming)</v>
          </cell>
          <cell r="B182" t="str">
            <v>Economy</v>
          </cell>
        </row>
      </sheetData>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LS" refreshedDate="45922.045255439814" createdVersion="7" refreshedVersion="7" minRefreshableVersion="3" recordCount="3023" xr:uid="{CF9F93C8-01EA-451A-88F3-687AD679FCA5}">
  <cacheSource type="worksheet">
    <worksheetSource ref="A1:R1048576" sheet="data"/>
  </cacheSource>
  <cacheFields count="18">
    <cacheField name="Vehicle_ID" numFmtId="0">
      <sharedItems containsString="0" containsBlank="1" containsNumber="1" containsInteger="1" minValue="1" maxValue="3022"/>
    </cacheField>
    <cacheField name="Manufacturer" numFmtId="0">
      <sharedItems containsBlank="1" count="54">
        <s v="Acura"/>
        <s v="Lamborghini"/>
        <s v="NIO"/>
        <s v="Audi"/>
        <s v="XPeng"/>
        <s v="Jeep"/>
        <s v="Changan"/>
        <s v="Citroen"/>
        <s v="Rimac"/>
        <s v="Volkswagen"/>
        <s v="Jaguar"/>
        <s v="Mini"/>
        <s v="BMW"/>
        <s v="Faraday Future"/>
        <s v="Tesla"/>
        <s v="Maserati"/>
        <s v="Polestar"/>
        <s v="Skoda"/>
        <s v="Geely"/>
        <s v="Chevrolet"/>
        <s v="Lucid Motors"/>
        <s v="Porsche"/>
        <s v="Toyota"/>
        <s v="Li Auto"/>
        <s v="Volvo"/>
        <s v="Seat"/>
        <s v="MG"/>
        <s v="Nissan"/>
        <s v="Ford"/>
        <s v="GMC"/>
        <s v="Cadillac"/>
        <s v="VinFast"/>
        <s v="Great Wall Motors"/>
        <s v="Mazda"/>
        <s v="Honda"/>
        <s v="Kia"/>
        <s v="BYD"/>
        <s v="Rivian"/>
        <s v="Opel"/>
        <s v="Hyundai"/>
        <s v="Lotus"/>
        <s v="Dacia"/>
        <s v="Mercedes-Benz"/>
        <s v="Zeekr"/>
        <s v="Genesis"/>
        <s v="Subaru"/>
        <s v="Canoo"/>
        <s v="Fisker"/>
        <s v="Renault"/>
        <s v="Ferrari"/>
        <s v="Mahindra"/>
        <s v="Peugeot"/>
        <s v="Pininfarina"/>
        <m/>
      </sharedItems>
    </cacheField>
    <cacheField name="Model" numFmtId="0">
      <sharedItems containsBlank="1" count="182">
        <s v="ZDX (with GM Ultium)"/>
        <s v="Revuelto (PHEV)"/>
        <s v="ET7"/>
        <s v="e-tron"/>
        <s v="G9"/>
        <s v="Recon (upcoming)"/>
        <s v="Q05"/>
        <s v="ë-C4"/>
        <s v="Nevera"/>
        <s v="ID.Buzz"/>
        <s v="I-PACE"/>
        <s v="Mini Cooper SE"/>
        <s v="iX3"/>
        <s v="FF 91"/>
        <s v="Model Y"/>
        <s v="Grecale Folgore"/>
        <s v="Polestar 2"/>
        <s v="Elroq (upcoming)"/>
        <s v="Emgrand EV"/>
        <s v="Enyaq"/>
        <s v="Mini Electric"/>
        <s v="Bolt EV"/>
        <s v="Lucid Gravity"/>
        <s v="Geometry C"/>
        <s v="Bolt EUV"/>
        <s v="Cayenne Electric (upcoming)"/>
        <s v="Lanzador (upcoming EV)"/>
        <s v="Lexus RZ"/>
        <s v="MEGA"/>
        <s v="EX30"/>
        <s v="SL03"/>
        <s v="Avenger"/>
        <s v="Lucid Air"/>
        <s v="MG5 EV"/>
        <s v="Ariya"/>
        <s v="Wagoneer S"/>
        <s v="Cybertruck"/>
        <s v="E-Transit"/>
        <s v="Hummer EV Pickup"/>
        <s v="Celestiq"/>
        <s v="Ami"/>
        <s v="L9"/>
        <s v="ID.5"/>
        <s v="VF 7"/>
        <s v="ORA Lightning Cat"/>
        <s v="Mazda EV (upcoming models)"/>
        <s v="F-150 Lightning"/>
        <s v="Honda Prologue"/>
        <s v="Soul EV"/>
        <s v="bZ4X"/>
        <s v="Han EV"/>
        <s v="Hummer EV SUV"/>
        <s v="Polestar 3"/>
        <s v="EDV (Electric Delivery Van)"/>
        <s v="Corsa-e"/>
        <s v="Panamera EV"/>
        <s v="VFe34 (discontinued)"/>
        <s v="e-tron GT"/>
        <s v="R1S"/>
        <s v="Kona Electric"/>
        <s v="Grandland Electric"/>
        <s v="Mustang Mach-E"/>
        <s v="Evija"/>
        <s v="ID.6"/>
        <s v="P5"/>
        <s v="Ioniq 7 (upcoming)"/>
        <s v="Niro EV"/>
        <s v="Jogger Hybrid"/>
        <s v="VF 8"/>
        <s v="EQB"/>
        <s v="Zeekr 001"/>
        <s v="GV80 Electric"/>
        <s v="MG4 Electric"/>
        <s v="Volt (PHEV)"/>
        <s v="Zeekr X"/>
        <s v="Zeekr 009"/>
        <s v="ID.2all"/>
        <s v="Solterra"/>
        <s v="Lucid DreamDrive"/>
        <s v="ë-Spacetourer"/>
        <s v="Pickup"/>
        <s v="Ocean"/>
        <s v="P7"/>
        <s v="MPDV"/>
        <s v="ID.7"/>
        <s v="ORA Good Cat"/>
        <s v="Lexus UX 300e"/>
        <s v="EV6"/>
        <s v="Taycan"/>
        <s v="iX1"/>
        <s v="MG ES5"/>
        <s v="i3"/>
        <s v="Kangoo E-Tech"/>
        <s v="Ferrari EV (2025+)"/>
        <s v="XUV400"/>
        <s v="ET5"/>
        <s v="Scenic E-Tech"/>
        <s v="Model S"/>
        <s v="C40 Recharge"/>
        <s v="e-3008"/>
        <s v="Pear (upcoming)"/>
        <s v="ES8"/>
        <s v="Leaf"/>
        <s v="EQS SUV"/>
        <s v="SF90 Stradale (PHEV)"/>
        <s v="VF 9"/>
        <s v="L7"/>
        <s v="Roma PHEV"/>
        <s v="GV60"/>
        <s v="GranTurismo Folgore"/>
        <s v="EQA"/>
        <s v="Deepal S07"/>
        <s v="XC40 Recharge"/>
        <s v="e:Ny1"/>
        <s v="Lifestyle Vehicle"/>
        <s v="Emeya"/>
        <s v="Macan EV"/>
        <s v="Born Electric (upcoming range)"/>
        <s v="Mini Aceman"/>
        <s v="EQS"/>
        <s v="L8"/>
        <s v="Geometry A"/>
        <s v="Dolphin"/>
        <s v="Enyaq Coupe"/>
        <s v="Zeekr 007"/>
        <s v="Lyriq"/>
        <s v="GV70 Electric"/>
        <s v="5 E-Tech"/>
        <s v="Grand Cherokee 4xe (PHEV)"/>
        <s v="Optiq (upcoming)"/>
        <s v="Model X"/>
        <s v="ES7"/>
        <s v="Tang EV"/>
        <s v="Roadster (upcoming)"/>
        <s v="Bigster EV (upcoming)"/>
        <s v="G80 Electric"/>
        <s v="Eletre"/>
        <s v="Polestar 4"/>
        <s v="ORA Ballet Cat"/>
        <s v="e-208"/>
        <s v="Equinox EV"/>
        <s v="EV9"/>
        <s v="Explorer EV (Europe)"/>
        <s v="Megane E-Tech"/>
        <s v="Mokka-e"/>
        <s v="Battista"/>
        <s v="iX"/>
        <s v="R1T"/>
        <s v="G6"/>
        <s v="Atto 3"/>
        <s v="Seal"/>
        <s v="Seagull"/>
        <s v="A6 e-tron (upcoming)"/>
        <s v="i7"/>
        <s v="ID.3"/>
        <s v="Q8 e-tron"/>
        <s v="Honda e (discontinued)"/>
        <s v="X9"/>
        <s v="Silverado EV"/>
        <s v="MX-30"/>
        <s v="Ioniq 6"/>
        <s v="Wrangler 4xe (PHEV)"/>
        <s v="ET9"/>
        <s v="e-2008"/>
        <s v="i4"/>
        <s v="Q4 e-tron"/>
        <s v="EX90"/>
        <s v="Model 3"/>
        <s v="VF 6"/>
        <s v="EQC"/>
        <s v="EQE SUV"/>
        <s v="EQE"/>
        <s v="Ioniq 5"/>
        <s v="MG ZS EV"/>
        <s v="e-5008"/>
        <s v="ES6"/>
        <s v="Polestar 5 (upcoming)"/>
        <s v="ID.4"/>
        <s v="EL7"/>
        <s v="EC6"/>
        <s v="G-Class Electric (upcoming)"/>
        <m/>
      </sharedItems>
    </cacheField>
    <cacheField name="Target Segmant" numFmtId="0">
      <sharedItems containsBlank="1" count="5">
        <s v="Luxury"/>
        <s v="Sports"/>
        <s v="Economy"/>
        <s v="Family"/>
        <m/>
      </sharedItems>
    </cacheField>
    <cacheField name="year" numFmtId="0">
      <sharedItems containsString="0" containsBlank="1" containsNumber="1" containsInteger="1" minValue="2015" maxValue="2025"/>
    </cacheField>
    <cacheField name="Battery_Type" numFmtId="0">
      <sharedItems containsBlank="1" count="16">
        <s v="Lithium-titanate"/>
        <s v="Calcium-ion"/>
        <s v="Lithium-iron phosphate"/>
        <s v="Nickel-cobalt-aluminum"/>
        <s v="Lead-acid"/>
        <s v="Aluminum-ion"/>
        <s v="Solid-state"/>
        <s v="Flow batteries"/>
        <s v="Lithium-ion"/>
        <s v="Zinc-air"/>
        <s v="Nickel-metal hydride"/>
        <s v="Sodium-ion"/>
        <s v="Nickel-manganese-cobalt"/>
        <s v="Lithium-sulfur"/>
        <s v="Magnesium-ion"/>
        <m/>
      </sharedItems>
    </cacheField>
    <cacheField name="Battery_Capacity_kWh" numFmtId="0">
      <sharedItems containsString="0" containsBlank="1" containsNumber="1" minValue="20" maxValue="150"/>
    </cacheField>
    <cacheField name="Range_km" numFmtId="0">
      <sharedItems containsString="0" containsBlank="1" containsNumber="1" containsInteger="1" minValue="100" maxValue="600"/>
    </cacheField>
    <cacheField name="Charging_Type" numFmtId="0">
      <sharedItems containsBlank="1" count="17">
        <s v="CHAdeMO"/>
        <s v="Vehicle-to-Home (V2H)"/>
        <s v="Level 2 Charging"/>
        <s v="Ultra-Fast Charging (350 kW+)"/>
        <s v="Plug-in Hydrogen Refueling"/>
        <s v="Mobile Charging"/>
        <s v="Vehicle-to-Load (V2L)"/>
        <s v="CCS"/>
        <s v="Solar Charging"/>
        <s v="Vehicle-to-Grid (V2G)"/>
        <s v="Level 1 Charging"/>
        <s v="NACS"/>
        <s v="Inductive (Wireless) Charging"/>
        <s v="Battery Swapping"/>
        <s v="Overhead Pantograph Charging"/>
        <s v="DC Fast Charging (DCFC)"/>
        <m/>
      </sharedItems>
    </cacheField>
    <cacheField name="Charge_Time_hr" numFmtId="0">
      <sharedItems containsString="0" containsBlank="1" containsNumber="1" minValue="0.5" maxValue="12"/>
    </cacheField>
    <cacheField name="Price_USD" numFmtId="0">
      <sharedItems containsString="0" containsBlank="1" containsNumber="1" minValue="30014.46" maxValue="149978.53"/>
    </cacheField>
    <cacheField name="Color" numFmtId="0">
      <sharedItems containsBlank="1"/>
    </cacheField>
    <cacheField name="Country_of_Manufacture" numFmtId="0">
      <sharedItems containsBlank="1" count="41">
        <s v="UK"/>
        <s v="Netherlands"/>
        <s v="Argentina"/>
        <s v="United Arab Emirates"/>
        <s v="Australia"/>
        <s v="Sweden"/>
        <s v="Mexico"/>
        <s v="Denmark"/>
        <s v="South Korea"/>
        <s v="Belgium"/>
        <s v="Norway"/>
        <s v="Hungary"/>
        <s v="China"/>
        <s v="France"/>
        <s v="Japan"/>
        <s v="Saudi Arabia"/>
        <s v="India"/>
        <s v="Poland"/>
        <s v="USA"/>
        <s v="Finland"/>
        <s v="South Africa"/>
        <s v="Switzerland"/>
        <s v="Portugal"/>
        <s v="Germany"/>
        <s v="Ireland"/>
        <s v="Canada"/>
        <s v="Italy"/>
        <s v="Austria"/>
        <s v="Spain"/>
        <s v="Thailand"/>
        <s v="Israel"/>
        <s v="Indonesia"/>
        <s v="Singapore"/>
        <s v="Vietnam"/>
        <s v="Brazil"/>
        <s v="Turkey"/>
        <s v="New Zealand"/>
        <s v="Russia"/>
        <s v="Malaysia"/>
        <s v="Czech Republic"/>
        <m/>
      </sharedItems>
    </cacheField>
    <cacheField name="Autonomous_Level" numFmtId="0">
      <sharedItems containsString="0" containsBlank="1" containsNumber="1" minValue="0" maxValue="5"/>
    </cacheField>
    <cacheField name="Safety_Rating" numFmtId="0">
      <sharedItems containsString="0" containsBlank="1" containsNumber="1" minValue="3" maxValue="5"/>
    </cacheField>
    <cacheField name="Units_Sold_2024" numFmtId="0">
      <sharedItems containsString="0" containsBlank="1" containsNumber="1" containsInteger="1" minValue="6" maxValue="19996"/>
    </cacheField>
    <cacheField name="Warranty_Years" numFmtId="0">
      <sharedItems containsString="0" containsBlank="1" containsNumber="1" containsInteger="1" minValue="3" maxValue="5"/>
    </cacheField>
    <cacheField name="Total Sales" numFmtId="0">
      <sharedItems containsString="0" containsBlank="1" containsNumber="1" minValue="334028.27999999997" maxValue="2946178306.0799999"/>
    </cacheField>
  </cacheFields>
  <extLst>
    <ext xmlns:x14="http://schemas.microsoft.com/office/spreadsheetml/2009/9/main" uri="{725AE2AE-9491-48be-B2B4-4EB974FC3084}">
      <x14:pivotCacheDefinition pivotCacheId="17272287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22.144344907407" createdVersion="8" refreshedVersion="8" minRefreshableVersion="3" recordCount="3022" xr:uid="{803CD5AD-77CD-42CD-8FCF-6F05892D8715}">
  <cacheSource type="worksheet">
    <worksheetSource name="data"/>
  </cacheSource>
  <cacheFields count="18">
    <cacheField name="Vehicle_ID" numFmtId="0">
      <sharedItems containsSemiMixedTypes="0" containsString="0" containsNumber="1" containsInteger="1" minValue="1" maxValue="3022"/>
    </cacheField>
    <cacheField name="Manufacturer" numFmtId="0">
      <sharedItems count="53">
        <s v="Acura"/>
        <s v="Lamborghini"/>
        <s v="NIO"/>
        <s v="Audi"/>
        <s v="XPeng"/>
        <s v="Jeep"/>
        <s v="Changan"/>
        <s v="Citroen"/>
        <s v="Rimac"/>
        <s v="Volkswagen"/>
        <s v="Jaguar"/>
        <s v="Mini"/>
        <s v="BMW"/>
        <s v="Faraday Future"/>
        <s v="Tesla"/>
        <s v="Maserati"/>
        <s v="Polestar"/>
        <s v="Skoda"/>
        <s v="Geely"/>
        <s v="Chevrolet"/>
        <s v="Lucid Motors"/>
        <s v="Porsche"/>
        <s v="Toyota"/>
        <s v="Li Auto"/>
        <s v="Volvo"/>
        <s v="Seat"/>
        <s v="MG"/>
        <s v="Nissan"/>
        <s v="Ford"/>
        <s v="GMC"/>
        <s v="Cadillac"/>
        <s v="VinFast"/>
        <s v="Great Wall Motors"/>
        <s v="Mazda"/>
        <s v="Honda"/>
        <s v="Kia"/>
        <s v="BYD"/>
        <s v="Rivian"/>
        <s v="Opel"/>
        <s v="Hyundai"/>
        <s v="Lotus"/>
        <s v="Dacia"/>
        <s v="Mercedes-Benz"/>
        <s v="Zeekr"/>
        <s v="Genesis"/>
        <s v="Subaru"/>
        <s v="Canoo"/>
        <s v="Fisker"/>
        <s v="Renault"/>
        <s v="Ferrari"/>
        <s v="Mahindra"/>
        <s v="Peugeot"/>
        <s v="Pininfarina"/>
      </sharedItems>
    </cacheField>
    <cacheField name="Model" numFmtId="0">
      <sharedItems count="181">
        <s v="ZDX (with GM Ultium)"/>
        <s v="Revuelto (PHEV)"/>
        <s v="ET7"/>
        <s v="e-tron"/>
        <s v="G9"/>
        <s v="Recon (upcoming)"/>
        <s v="Q05"/>
        <s v="ë-C4"/>
        <s v="Nevera"/>
        <s v="ID.Buzz"/>
        <s v="I-PACE"/>
        <s v="Mini Cooper SE"/>
        <s v="iX3"/>
        <s v="FF 91"/>
        <s v="Model Y"/>
        <s v="Grecale Folgore"/>
        <s v="Polestar 2"/>
        <s v="Elroq (upcoming)"/>
        <s v="Emgrand EV"/>
        <s v="Enyaq"/>
        <s v="Mini Electric"/>
        <s v="Bolt EV"/>
        <s v="Lucid Gravity"/>
        <s v="Geometry C"/>
        <s v="Bolt EUV"/>
        <s v="Cayenne Electric (upcoming)"/>
        <s v="Lanzador (upcoming EV)"/>
        <s v="Lexus RZ"/>
        <s v="MEGA"/>
        <s v="EX30"/>
        <s v="SL03"/>
        <s v="Avenger"/>
        <s v="Lucid Air"/>
        <s v="MG5 EV"/>
        <s v="Ariya"/>
        <s v="Wagoneer S"/>
        <s v="Cybertruck"/>
        <s v="E-Transit"/>
        <s v="Hummer EV Pickup"/>
        <s v="Celestiq"/>
        <s v="Ami"/>
        <s v="L9"/>
        <s v="ID.5"/>
        <s v="VF 7"/>
        <s v="ORA Lightning Cat"/>
        <s v="Mazda EV (upcoming models)"/>
        <s v="F-150 Lightning"/>
        <s v="Honda Prologue"/>
        <s v="Soul EV"/>
        <s v="bZ4X"/>
        <s v="Han EV"/>
        <s v="Hummer EV SUV"/>
        <s v="Polestar 3"/>
        <s v="EDV (Electric Delivery Van)"/>
        <s v="Corsa-e"/>
        <s v="Panamera EV"/>
        <s v="VFe34 (discontinued)"/>
        <s v="e-tron GT"/>
        <s v="R1S"/>
        <s v="Kona Electric"/>
        <s v="Grandland Electric"/>
        <s v="Mustang Mach-E"/>
        <s v="Evija"/>
        <s v="ID.6"/>
        <s v="P5"/>
        <s v="Ioniq 7 (upcoming)"/>
        <s v="Niro EV"/>
        <s v="Jogger Hybrid"/>
        <s v="VF 8"/>
        <s v="EQB"/>
        <s v="Zeekr 001"/>
        <s v="GV80 Electric"/>
        <s v="MG4 Electric"/>
        <s v="Volt (PHEV)"/>
        <s v="Zeekr X"/>
        <s v="Zeekr 009"/>
        <s v="ID.2all"/>
        <s v="Solterra"/>
        <s v="Lucid DreamDrive"/>
        <s v="ë-Spacetourer"/>
        <s v="Pickup"/>
        <s v="Ocean"/>
        <s v="P7"/>
        <s v="MPDV"/>
        <s v="ID.7"/>
        <s v="ORA Good Cat"/>
        <s v="Lexus UX 300e"/>
        <s v="EV6"/>
        <s v="Taycan"/>
        <s v="iX1"/>
        <s v="MG ES5"/>
        <s v="i3"/>
        <s v="Kangoo E-Tech"/>
        <s v="Ferrari EV (2025+)"/>
        <s v="XUV400"/>
        <s v="ET5"/>
        <s v="Scenic E-Tech"/>
        <s v="Model S"/>
        <s v="C40 Recharge"/>
        <s v="e-3008"/>
        <s v="Pear (upcoming)"/>
        <s v="ES8"/>
        <s v="Leaf"/>
        <s v="EQS SUV"/>
        <s v="SF90 Stradale (PHEV)"/>
        <s v="VF 9"/>
        <s v="L7"/>
        <s v="Roma PHEV"/>
        <s v="GV60"/>
        <s v="GranTurismo Folgore"/>
        <s v="EQA"/>
        <s v="Deepal S07"/>
        <s v="XC40 Recharge"/>
        <s v="e:Ny1"/>
        <s v="Lifestyle Vehicle"/>
        <s v="Emeya"/>
        <s v="Macan EV"/>
        <s v="Born Electric (upcoming range)"/>
        <s v="Mini Aceman"/>
        <s v="EQS"/>
        <s v="L8"/>
        <s v="Geometry A"/>
        <s v="Dolphin"/>
        <s v="Enyaq Coupe"/>
        <s v="Zeekr 007"/>
        <s v="Lyriq"/>
        <s v="GV70 Electric"/>
        <s v="5 E-Tech"/>
        <s v="Grand Cherokee 4xe (PHEV)"/>
        <s v="Optiq (upcoming)"/>
        <s v="Model X"/>
        <s v="ES7"/>
        <s v="Tang EV"/>
        <s v="Roadster (upcoming)"/>
        <s v="Bigster EV (upcoming)"/>
        <s v="G80 Electric"/>
        <s v="Eletre"/>
        <s v="Polestar 4"/>
        <s v="ORA Ballet Cat"/>
        <s v="e-208"/>
        <s v="Equinox EV"/>
        <s v="EV9"/>
        <s v="Explorer EV (Europe)"/>
        <s v="Megane E-Tech"/>
        <s v="Mokka-e"/>
        <s v="Battista"/>
        <s v="iX"/>
        <s v="R1T"/>
        <s v="G6"/>
        <s v="Atto 3"/>
        <s v="Seal"/>
        <s v="Seagull"/>
        <s v="A6 e-tron (upcoming)"/>
        <s v="i7"/>
        <s v="ID.3"/>
        <s v="Q8 e-tron"/>
        <s v="Honda e (discontinued)"/>
        <s v="X9"/>
        <s v="Silverado EV"/>
        <s v="MX-30"/>
        <s v="Ioniq 6"/>
        <s v="Wrangler 4xe (PHEV)"/>
        <s v="ET9"/>
        <s v="e-2008"/>
        <s v="i4"/>
        <s v="Q4 e-tron"/>
        <s v="EX90"/>
        <s v="Model 3"/>
        <s v="VF 6"/>
        <s v="EQC"/>
        <s v="EQE SUV"/>
        <s v="EQE"/>
        <s v="Ioniq 5"/>
        <s v="MG ZS EV"/>
        <s v="e-5008"/>
        <s v="ES6"/>
        <s v="Polestar 5 (upcoming)"/>
        <s v="ID.4"/>
        <s v="EL7"/>
        <s v="EC6"/>
        <s v="G-Class Electric (upcoming)"/>
      </sharedItems>
    </cacheField>
    <cacheField name="Target Segmant" numFmtId="0">
      <sharedItems count="4">
        <s v="Luxury"/>
        <s v="Sports"/>
        <s v="Economy"/>
        <s v="Family"/>
      </sharedItems>
    </cacheField>
    <cacheField name="year" numFmtId="0">
      <sharedItems containsSemiMixedTypes="0" containsString="0" containsNumber="1" containsInteger="1" minValue="2015" maxValue="2025" count="11">
        <n v="2015"/>
        <n v="2025"/>
        <n v="2020"/>
        <n v="2023"/>
        <n v="2016"/>
        <n v="2024"/>
        <n v="2019"/>
        <n v="2022"/>
        <n v="2018"/>
        <n v="2021"/>
        <n v="2017"/>
      </sharedItems>
    </cacheField>
    <cacheField name="Battery_Type" numFmtId="0">
      <sharedItems count="15">
        <s v="Lithium-titanate"/>
        <s v="Calcium-ion"/>
        <s v="Lithium-iron phosphate"/>
        <s v="Nickel-cobalt-aluminum"/>
        <s v="Lead-acid"/>
        <s v="Aluminum-ion"/>
        <s v="Solid-state"/>
        <s v="Flow batteries"/>
        <s v="Lithium-ion"/>
        <s v="Zinc-air"/>
        <s v="Nickel-metal hydride"/>
        <s v="Sodium-ion"/>
        <s v="Nickel-manganese-cobalt"/>
        <s v="Lithium-sulfur"/>
        <s v="Magnesium-ion"/>
      </sharedItems>
    </cacheField>
    <cacheField name="Battery_Capacity_kWh" numFmtId="0">
      <sharedItems containsSemiMixedTypes="0" containsString="0" containsNumber="1" minValue="20" maxValue="150"/>
    </cacheField>
    <cacheField name="Range_km" numFmtId="0">
      <sharedItems containsSemiMixedTypes="0" containsString="0" containsNumber="1" containsInteger="1" minValue="100" maxValue="600" count="501">
        <n v="214"/>
        <n v="212"/>
        <n v="235"/>
        <n v="140"/>
        <n v="336"/>
        <n v="390"/>
        <n v="170"/>
        <n v="105"/>
        <n v="420"/>
        <n v="549"/>
        <n v="370"/>
        <n v="401"/>
        <n v="578"/>
        <n v="306"/>
        <n v="528"/>
        <n v="332"/>
        <n v="344"/>
        <n v="398"/>
        <n v="137"/>
        <n v="577"/>
        <n v="563"/>
        <n v="138"/>
        <n v="386"/>
        <n v="155"/>
        <n v="135"/>
        <n v="502"/>
        <n v="562"/>
        <n v="506"/>
        <n v="534"/>
        <n v="330"/>
        <n v="550"/>
        <n v="272"/>
        <n v="208"/>
        <n v="499"/>
        <n v="593"/>
        <n v="224"/>
        <n v="350"/>
        <n v="403"/>
        <n v="281"/>
        <n v="329"/>
        <n v="256"/>
        <n v="216"/>
        <n v="274"/>
        <n v="491"/>
        <n v="490"/>
        <n v="461"/>
        <n v="523"/>
        <n v="141"/>
        <n v="487"/>
        <n v="182"/>
        <n v="436"/>
        <n v="162"/>
        <n v="360"/>
        <n v="236"/>
        <n v="196"/>
        <n v="594"/>
        <n v="432"/>
        <n v="247"/>
        <n v="371"/>
        <n v="230"/>
        <n v="536"/>
        <n v="125"/>
        <n v="396"/>
        <n v="346"/>
        <n v="163"/>
        <n v="425"/>
        <n v="586"/>
        <n v="451"/>
        <n v="174"/>
        <n v="369"/>
        <n v="115"/>
        <n v="380"/>
        <n v="273"/>
        <n v="290"/>
        <n v="113"/>
        <n v="292"/>
        <n v="317"/>
        <n v="406"/>
        <n v="270"/>
        <n v="178"/>
        <n v="423"/>
        <n v="226"/>
        <n v="447"/>
        <n v="143"/>
        <n v="209"/>
        <n v="126"/>
        <n v="278"/>
        <n v="569"/>
        <n v="254"/>
        <n v="414"/>
        <n v="291"/>
        <n v="189"/>
        <n v="363"/>
        <n v="325"/>
        <n v="355"/>
        <n v="465"/>
        <n v="202"/>
        <n v="309"/>
        <n v="128"/>
        <n v="255"/>
        <n v="433"/>
        <n v="130"/>
        <n v="223"/>
        <n v="551"/>
        <n v="383"/>
        <n v="201"/>
        <n v="478"/>
        <n v="471"/>
        <n v="458"/>
        <n v="439"/>
        <n v="215"/>
        <n v="495"/>
        <n v="479"/>
        <n v="180"/>
        <n v="190"/>
        <n v="378"/>
        <n v="445"/>
        <n v="328"/>
        <n v="558"/>
        <n v="211"/>
        <n v="176"/>
        <n v="192"/>
        <n v="444"/>
        <n v="168"/>
        <n v="400"/>
        <n v="204"/>
        <n v="568"/>
        <n v="526"/>
        <n v="600"/>
        <n v="426"/>
        <n v="573"/>
        <n v="183"/>
        <n v="529"/>
        <n v="438"/>
        <n v="582"/>
        <n v="237"/>
        <n v="103"/>
        <n v="303"/>
        <n v="493"/>
        <n v="437"/>
        <n v="213"/>
        <n v="172"/>
        <n v="431"/>
        <n v="302"/>
        <n v="158"/>
        <n v="430"/>
        <n v="480"/>
        <n v="484"/>
        <n v="415"/>
        <n v="148"/>
        <n v="275"/>
        <n v="181"/>
        <n v="139"/>
        <n v="152"/>
        <n v="469"/>
        <n v="251"/>
        <n v="315"/>
        <n v="312"/>
        <n v="527"/>
        <n v="459"/>
        <n v="368"/>
        <n v="470"/>
        <n v="333"/>
        <n v="112"/>
        <n v="131"/>
        <n v="399"/>
        <n v="384"/>
        <n v="345"/>
        <n v="151"/>
        <n v="457"/>
        <n v="408"/>
        <n v="286"/>
        <n v="455"/>
        <n v="571"/>
        <n v="207"/>
        <n v="149"/>
        <n v="249"/>
        <n v="519"/>
        <n v="175"/>
        <n v="263"/>
        <n v="173"/>
        <n v="539"/>
        <n v="364"/>
        <n v="116"/>
        <n v="545"/>
        <n v="205"/>
        <n v="132"/>
        <n v="435"/>
        <n v="343"/>
        <n v="161"/>
        <n v="296"/>
        <n v="357"/>
        <n v="570"/>
        <n v="124"/>
        <n v="203"/>
        <n v="352"/>
        <n v="248"/>
        <n v="589"/>
        <n v="554"/>
        <n v="367"/>
        <n v="353"/>
        <n v="145"/>
        <n v="443"/>
        <n v="101"/>
        <n v="200"/>
        <n v="334"/>
        <n v="407"/>
        <n v="265"/>
        <n v="228"/>
        <n v="449"/>
        <n v="120"/>
        <n v="358"/>
        <n v="566"/>
        <n v="422"/>
        <n v="119"/>
        <n v="574"/>
        <n v="507"/>
        <n v="150"/>
        <n v="300"/>
        <n v="289"/>
        <n v="171"/>
        <n v="419"/>
        <n v="122"/>
        <n v="511"/>
        <n v="347"/>
        <n v="381"/>
        <n v="576"/>
        <n v="501"/>
        <n v="477"/>
        <n v="308"/>
        <n v="193"/>
        <n v="165"/>
        <n v="485"/>
        <n v="591"/>
        <n v="279"/>
        <n v="544"/>
        <n v="299"/>
        <n v="327"/>
        <n v="512"/>
        <n v="584"/>
        <n v="104"/>
        <n v="136"/>
        <n v="503"/>
        <n v="197"/>
        <n v="100"/>
        <n v="428"/>
        <n v="284"/>
        <n v="198"/>
        <n v="411"/>
        <n v="555"/>
        <n v="179"/>
        <n v="453"/>
        <n v="321"/>
        <n v="349"/>
        <n v="264"/>
        <n v="463"/>
        <n v="585"/>
        <n v="298"/>
        <n v="452"/>
        <n v="424"/>
        <n v="522"/>
        <n v="392"/>
        <n v="221"/>
        <n v="356"/>
        <n v="427"/>
        <n v="377"/>
        <n v="598"/>
        <n v="206"/>
        <n v="514"/>
        <n v="322"/>
        <n v="156"/>
        <n v="533"/>
        <n v="340"/>
        <n v="186"/>
        <n v="107"/>
        <n v="404"/>
        <n v="304"/>
        <n v="592"/>
        <n v="241"/>
        <n v="376"/>
        <n v="588"/>
        <n v="492"/>
        <n v="434"/>
        <n v="123"/>
        <n v="559"/>
        <n v="210"/>
        <n v="314"/>
        <n v="146"/>
        <n v="271"/>
        <n v="348"/>
        <n v="440"/>
        <n v="379"/>
        <n v="257"/>
        <n v="245"/>
        <n v="323"/>
        <n v="282"/>
        <n v="159"/>
        <n v="486"/>
        <n v="153"/>
        <n v="361"/>
        <n v="267"/>
        <n v="259"/>
        <n v="293"/>
        <n v="276"/>
        <n v="335"/>
        <n v="393"/>
        <n v="521"/>
        <n v="450"/>
        <n v="467"/>
        <n v="583"/>
        <n v="166"/>
        <n v="341"/>
        <n v="397"/>
        <n v="597"/>
        <n v="587"/>
        <n v="331"/>
        <n v="510"/>
        <n v="316"/>
        <n v="362"/>
        <n v="301"/>
        <n v="232"/>
        <n v="250"/>
        <n v="413"/>
        <n v="320"/>
        <n v="509"/>
        <n v="472"/>
        <n v="184"/>
        <n v="366"/>
        <n v="114"/>
        <n v="258"/>
        <n v="462"/>
        <n v="579"/>
        <n v="389"/>
        <n v="448"/>
        <n v="260"/>
        <n v="365"/>
        <n v="339"/>
        <n v="191"/>
        <n v="305"/>
        <n v="543"/>
        <n v="310"/>
        <n v="394"/>
        <n v="410"/>
        <n v="489"/>
        <n v="127"/>
        <n v="580"/>
        <n v="395"/>
        <n v="129"/>
        <n v="409"/>
        <n v="516"/>
        <n v="421"/>
        <n v="295"/>
        <n v="520"/>
        <n v="285"/>
        <n v="147"/>
        <n v="160"/>
        <n v="106"/>
        <n v="217"/>
        <n v="246"/>
        <n v="288"/>
        <n v="375"/>
        <n v="238"/>
        <n v="575"/>
        <n v="240"/>
        <n v="596"/>
        <n v="319"/>
        <n v="494"/>
        <n v="225"/>
        <n v="565"/>
        <n v="454"/>
        <n v="109"/>
        <n v="262"/>
        <n v="385"/>
        <n v="474"/>
        <n v="118"/>
        <n v="185"/>
        <n v="476"/>
        <n v="542"/>
        <n v="548"/>
        <n v="590"/>
        <n v="557"/>
        <n v="483"/>
        <n v="220"/>
        <n v="382"/>
        <n v="218"/>
        <n v="318"/>
        <n v="402"/>
        <n v="540"/>
        <n v="460"/>
        <n v="108"/>
        <n v="326"/>
        <n v="351"/>
        <n v="473"/>
        <n v="167"/>
        <n v="195"/>
        <n v="513"/>
        <n v="227"/>
        <n v="464"/>
        <n v="481"/>
        <n v="177"/>
        <n v="581"/>
        <n v="556"/>
        <n v="456"/>
        <n v="561"/>
        <n v="133"/>
        <n v="233"/>
        <n v="567"/>
        <n v="222"/>
        <n v="572"/>
        <n v="546"/>
        <n v="560"/>
        <n v="121"/>
        <n v="337"/>
        <n v="387"/>
        <n v="219"/>
        <n v="261"/>
        <n v="117"/>
        <n v="388"/>
        <n v="525"/>
        <n v="342"/>
        <n v="142"/>
        <n v="497"/>
        <n v="311"/>
        <n v="313"/>
        <n v="446"/>
        <n v="359"/>
        <n v="466"/>
        <n v="541"/>
        <n v="338"/>
        <n v="442"/>
        <n v="253"/>
        <n v="531"/>
        <n v="169"/>
        <n v="111"/>
        <n v="307"/>
        <n v="164"/>
        <n v="354"/>
        <n v="266"/>
        <n v="547"/>
        <n v="538"/>
        <n v="498"/>
        <n v="429"/>
        <n v="277"/>
        <n v="552"/>
        <n v="194"/>
        <n v="134"/>
        <n v="504"/>
        <n v="530"/>
        <n v="294"/>
        <n v="508"/>
        <n v="515"/>
        <n v="441"/>
        <n v="599"/>
        <n v="524"/>
        <n v="532"/>
        <n v="374"/>
        <n v="269"/>
        <n v="505"/>
        <n v="553"/>
        <n v="417"/>
        <n v="287"/>
        <n v="517"/>
        <n v="157"/>
        <n v="564"/>
        <n v="239"/>
        <n v="229"/>
        <n v="324"/>
        <n v="188"/>
        <n v="416"/>
        <n v="475"/>
        <n v="283"/>
        <n v="154"/>
        <n v="187"/>
        <n v="412"/>
        <n v="482"/>
        <n v="595"/>
        <n v="468"/>
        <n v="537"/>
        <n v="243"/>
        <n v="102"/>
        <n v="373"/>
        <n v="110"/>
        <n v="252"/>
        <n v="488"/>
        <n v="391"/>
        <n v="535"/>
        <n v="280"/>
        <n v="234"/>
        <n v="231"/>
        <n v="418"/>
        <n v="405"/>
        <n v="500"/>
        <n v="199"/>
        <n v="496"/>
        <n v="144"/>
        <n v="242"/>
        <n v="518"/>
        <n v="372"/>
        <n v="268"/>
        <n v="244"/>
        <n v="297"/>
      </sharedItems>
    </cacheField>
    <cacheField name="Charging_Type" numFmtId="0">
      <sharedItems count="16">
        <s v="CHAdeMO"/>
        <s v="Vehicle-to-Home (V2H)"/>
        <s v="Level 2 Charging"/>
        <s v="Ultra-Fast Charging (350 kW+)"/>
        <s v="Plug-in Hydrogen Refueling"/>
        <s v="Mobile Charging"/>
        <s v="Vehicle-to-Load (V2L)"/>
        <s v="CCS"/>
        <s v="Solar Charging"/>
        <s v="Vehicle-to-Grid (V2G)"/>
        <s v="Level 1 Charging"/>
        <s v="NACS"/>
        <s v="Inductive (Wireless) Charging"/>
        <s v="Battery Swapping"/>
        <s v="Overhead Pantograph Charging"/>
        <s v="DC Fast Charging (DCFC)"/>
      </sharedItems>
    </cacheField>
    <cacheField name="Charge_Time_hr" numFmtId="0">
      <sharedItems containsSemiMixedTypes="0" containsString="0" containsNumber="1" minValue="0.5" maxValue="12"/>
    </cacheField>
    <cacheField name="Price_USD" numFmtId="164">
      <sharedItems containsSemiMixedTypes="0" containsString="0" containsNumber="1" minValue="30014.46" maxValue="149978.53" count="3021">
        <n v="111203.94"/>
        <n v="127131.65"/>
        <n v="94347.37"/>
        <n v="75615.149999999994"/>
        <n v="141046.94"/>
        <n v="89907.75"/>
        <n v="35653.97"/>
        <n v="94436.44"/>
        <n v="90919.55"/>
        <n v="58904.59"/>
        <n v="141469.62"/>
        <n v="30862.9"/>
        <n v="86756.75"/>
        <n v="43112.28"/>
        <n v="141164.04"/>
        <n v="144878.12"/>
        <n v="90939.42"/>
        <n v="54511.1"/>
        <n v="45894.79"/>
        <n v="46114.93"/>
        <n v="80829.09"/>
        <n v="130151.4"/>
        <n v="119937.31"/>
        <n v="133031.19"/>
        <n v="91128.68"/>
        <n v="148108.29999999999"/>
        <n v="109606.5"/>
        <n v="66113.98"/>
        <n v="64054.37"/>
        <n v="105571.85"/>
        <n v="126169.99"/>
        <n v="130783.55"/>
        <n v="113273.98"/>
        <n v="143129"/>
        <n v="130860.68"/>
        <n v="121347.56"/>
        <n v="143953.41"/>
        <n v="49651.9"/>
        <n v="66189.919999999998"/>
        <n v="73462.559999999998"/>
        <n v="59459.42"/>
        <n v="135638.39999999999"/>
        <n v="56591.57"/>
        <n v="116554.12"/>
        <n v="31697.8"/>
        <n v="60297.41"/>
        <n v="124888.9"/>
        <n v="61757.54"/>
        <n v="84483.76"/>
        <n v="49910.73"/>
        <n v="118144.07"/>
        <n v="108181.14"/>
        <n v="89456.28"/>
        <n v="52509.9"/>
        <n v="103064.6"/>
        <n v="87899.95"/>
        <n v="65826.7"/>
        <n v="58027.49"/>
        <n v="134902.84"/>
        <n v="132280.95999999999"/>
        <n v="82076.58"/>
        <n v="125102.34"/>
        <n v="85830.39"/>
        <n v="75763.72"/>
        <n v="138352.19"/>
        <n v="40816.01"/>
        <n v="70645.83"/>
        <n v="119881.39"/>
        <n v="66262.820000000007"/>
        <n v="117191.9"/>
        <n v="147341.1"/>
        <n v="45110.87"/>
        <n v="125821.66"/>
        <n v="87149.52"/>
        <n v="131675.82999999999"/>
        <n v="101687.02"/>
        <n v="117553.5"/>
        <n v="100375.81"/>
        <n v="56909.38"/>
        <n v="62792.45"/>
        <n v="48889.11"/>
        <n v="79702.05"/>
        <n v="66170.320000000007"/>
        <n v="133411.72"/>
        <n v="143713.72"/>
        <n v="105986.96"/>
        <n v="122741.77"/>
        <n v="100970.37"/>
        <n v="127177.91"/>
        <n v="92888.23"/>
        <n v="116848.04"/>
        <n v="107219.19"/>
        <n v="88352.51"/>
        <n v="113141.48"/>
        <n v="53281.94"/>
        <n v="96544.89"/>
        <n v="77574.48"/>
        <n v="46655.12"/>
        <n v="80379.070000000007"/>
        <n v="79988.11"/>
        <n v="72851.27"/>
        <n v="87423.74"/>
        <n v="95163.68"/>
        <n v="52418.07"/>
        <n v="66779.5"/>
        <n v="126131.52"/>
        <n v="111487.45"/>
        <n v="44131.32"/>
        <n v="127261.59"/>
        <n v="89282.63"/>
        <n v="68043.320000000007"/>
        <n v="66494.95"/>
        <n v="50236.31"/>
        <n v="79990.41"/>
        <n v="88110.14"/>
        <n v="83951.52"/>
        <n v="91766.98"/>
        <n v="30981.29"/>
        <n v="90510.66"/>
        <n v="35436.400000000001"/>
        <n v="90877.8"/>
        <n v="61863.65"/>
        <n v="82924.63"/>
        <n v="67650.31"/>
        <n v="114588.11"/>
        <n v="64515.64"/>
        <n v="110380.08"/>
        <n v="135677.69"/>
        <n v="77639.350000000006"/>
        <n v="46103.99"/>
        <n v="132737.57999999999"/>
        <n v="66233.5"/>
        <n v="106645.36"/>
        <n v="101497.74"/>
        <n v="92440.98"/>
        <n v="77513.850000000006"/>
        <n v="147399.99"/>
        <n v="94471.02"/>
        <n v="63077.97"/>
        <n v="35308.410000000003"/>
        <n v="92550.13"/>
        <n v="78991.100000000006"/>
        <n v="54400.41"/>
        <n v="134336.85999999999"/>
        <n v="96249.52"/>
        <n v="79671.62"/>
        <n v="108552.96000000001"/>
        <n v="95056.42"/>
        <n v="104140.23"/>
        <n v="127578.87"/>
        <n v="145115.74"/>
        <n v="39922.33"/>
        <n v="63644.76"/>
        <n v="131933.09"/>
        <n v="122280.68"/>
        <n v="104233.91"/>
        <n v="121361.58"/>
        <n v="31480.87"/>
        <n v="50064.89"/>
        <n v="104423.06"/>
        <n v="113394.93"/>
        <n v="85394.67"/>
        <n v="124689.21"/>
        <n v="108912.2"/>
        <n v="76936.100000000006"/>
        <n v="84639.92"/>
        <n v="49722.49"/>
        <n v="135971.68"/>
        <n v="88738.08"/>
        <n v="66645.600000000006"/>
        <n v="88757.04"/>
        <n v="130787.02"/>
        <n v="43585.32"/>
        <n v="149917.51999999999"/>
        <n v="127623.58"/>
        <n v="124282.93"/>
        <n v="75020.679999999993"/>
        <n v="125481.35"/>
        <n v="105141.54"/>
        <n v="73252.25"/>
        <n v="92333.31"/>
        <n v="135718.68"/>
        <n v="48164.9"/>
        <n v="59780.04"/>
        <n v="125253.36"/>
        <n v="50732.44"/>
        <n v="39891.339999999997"/>
        <n v="82498.33"/>
        <n v="144361.94"/>
        <n v="147006.07"/>
        <n v="91058.99"/>
        <n v="39346.449999999997"/>
        <n v="64991.41"/>
        <n v="106313.02"/>
        <n v="41163.199999999997"/>
        <n v="45684.99"/>
        <n v="49725"/>
        <n v="132788.79"/>
        <n v="42228.88"/>
        <n v="61058.48"/>
        <n v="81978.77"/>
        <n v="89866.99"/>
        <n v="97878.13"/>
        <n v="61983.24"/>
        <n v="33384.79"/>
        <n v="87358.68"/>
        <n v="143030.79"/>
        <n v="100674.02"/>
        <n v="42493.23"/>
        <n v="72057.740000000005"/>
        <n v="38845.129999999997"/>
        <n v="81758.8"/>
        <n v="95959.52"/>
        <n v="43861.07"/>
        <n v="130449.45"/>
        <n v="112448.15"/>
        <n v="83884.77"/>
        <n v="96763.7"/>
        <n v="97522.05"/>
        <n v="136748.91"/>
        <n v="57354.89"/>
        <n v="91832.36"/>
        <n v="73245.009999999995"/>
        <n v="71971.19"/>
        <n v="91593.75"/>
        <n v="56185.09"/>
        <n v="106871.37"/>
        <n v="61131.15"/>
        <n v="131450.31"/>
        <n v="136421.23000000001"/>
        <n v="79572.87"/>
        <n v="30565.62"/>
        <n v="53929.71"/>
        <n v="128861.26"/>
        <n v="56918.559999999998"/>
        <n v="32369.01"/>
        <n v="114087.16"/>
        <n v="65442.14"/>
        <n v="123543.15"/>
        <n v="67524.850000000006"/>
        <n v="41154.160000000003"/>
        <n v="139347.21"/>
        <n v="37600.33"/>
        <n v="117198.24"/>
        <n v="88997.759999999995"/>
        <n v="44244.82"/>
        <n v="73601.100000000006"/>
        <n v="106039.34"/>
        <n v="132263.32"/>
        <n v="30520.52"/>
        <n v="76159.520000000004"/>
        <n v="142261.45000000001"/>
        <n v="97473.63"/>
        <n v="53988.29"/>
        <n v="97352.47"/>
        <n v="123710.99"/>
        <n v="50855.42"/>
        <n v="101625.64"/>
        <n v="94444.31"/>
        <n v="71520.87"/>
        <n v="91048.27"/>
        <n v="80905.13"/>
        <n v="51359.06"/>
        <n v="106970.73"/>
        <n v="128654.68"/>
        <n v="31338.02"/>
        <n v="56494.559999999998"/>
        <n v="88462.85"/>
        <n v="73739.210000000006"/>
        <n v="122972.04"/>
        <n v="131950.47"/>
        <n v="100752.09"/>
        <n v="46844.480000000003"/>
        <n v="54812.89"/>
        <n v="73835.61"/>
        <n v="39250.589999999997"/>
        <n v="107671.11"/>
        <n v="97632.56"/>
        <n v="112270.94"/>
        <n v="93771.59"/>
        <n v="126276.02"/>
        <n v="135211.96"/>
        <n v="42789.99"/>
        <n v="99318.14"/>
        <n v="145748.43"/>
        <n v="92520.67"/>
        <n v="110882.93"/>
        <n v="95951.12"/>
        <n v="90380.3"/>
        <n v="85061.81"/>
        <n v="61601.96"/>
        <n v="53959.98"/>
        <n v="121709.31"/>
        <n v="80781.100000000006"/>
        <n v="42089.74"/>
        <n v="78071.11"/>
        <n v="31169.07"/>
        <n v="37204.370000000003"/>
        <n v="107983.86"/>
        <n v="141428"/>
        <n v="142652.38"/>
        <n v="135442.92000000001"/>
        <n v="118511.19"/>
        <n v="113714.75"/>
        <n v="73894"/>
        <n v="121904.3"/>
        <n v="105038.76"/>
        <n v="62656.1"/>
        <n v="31766.98"/>
        <n v="137483.88"/>
        <n v="111773.08"/>
        <n v="58315.9"/>
        <n v="89990.3"/>
        <n v="82646.27"/>
        <n v="68841.710000000006"/>
        <n v="135951.88"/>
        <n v="106908.47"/>
        <n v="93098.559999999998"/>
        <n v="125309.95"/>
        <n v="143700.4"/>
        <n v="108903.83"/>
        <n v="55671.38"/>
        <n v="148127.32999999999"/>
        <n v="136755.04"/>
        <n v="66047.19"/>
        <n v="92926"/>
        <n v="47761.49"/>
        <n v="53531.92"/>
        <n v="32904.82"/>
        <n v="36544.559999999998"/>
        <n v="120042.62"/>
        <n v="108570.94"/>
        <n v="88159.46"/>
        <n v="72229.570000000007"/>
        <n v="40535.4"/>
        <n v="46629.18"/>
        <n v="130742.7"/>
        <n v="103483.44"/>
        <n v="49654.37"/>
        <n v="136510.43"/>
        <n v="59486.6"/>
        <n v="80695.460000000006"/>
        <n v="137594.1"/>
        <n v="114873.49"/>
        <n v="67142.2"/>
        <n v="89216.02"/>
        <n v="47790.74"/>
        <n v="112981.63"/>
        <n v="131197.16"/>
        <n v="112638.51"/>
        <n v="57926.6"/>
        <n v="54142.46"/>
        <n v="53281.87"/>
        <n v="36722.67"/>
        <n v="105181.3"/>
        <n v="144087.21"/>
        <n v="140836.41"/>
        <n v="141880.48000000001"/>
        <n v="53105.48"/>
        <n v="62526.25"/>
        <n v="40334.35"/>
        <n v="41149.94"/>
        <n v="109821.67"/>
        <n v="125610.93"/>
        <n v="82242.44"/>
        <n v="78695.240000000005"/>
        <n v="109305.77"/>
        <n v="99927.24"/>
        <n v="58228.94"/>
        <n v="48512.07"/>
        <n v="113446.86"/>
        <n v="62310.05"/>
        <n v="39388.15"/>
        <n v="86307.89"/>
        <n v="65010.39"/>
        <n v="139215.78"/>
        <n v="120331.36"/>
        <n v="119538.07"/>
        <n v="93755.199999999997"/>
        <n v="111326.18"/>
        <n v="34085.01"/>
        <n v="113478.44"/>
        <n v="69918.570000000007"/>
        <n v="107200.58"/>
        <n v="114006.62"/>
        <n v="94236.49"/>
        <n v="51194.2"/>
        <n v="37559.120000000003"/>
        <n v="134424"/>
        <n v="45664.53"/>
        <n v="127382.52"/>
        <n v="74391.28"/>
        <n v="101247.66"/>
        <n v="103445.98"/>
        <n v="53246.28"/>
        <n v="118850.03"/>
        <n v="43215.94"/>
        <n v="74818.210000000006"/>
        <n v="56382.43"/>
        <n v="63500.51"/>
        <n v="77318.42"/>
        <n v="66580.39"/>
        <n v="38483.83"/>
        <n v="139200.49"/>
        <n v="43626.92"/>
        <n v="88347.23"/>
        <n v="137753.5"/>
        <n v="80415.600000000006"/>
        <n v="98070.2"/>
        <n v="51043.12"/>
        <n v="47753.31"/>
        <n v="65466.82"/>
        <n v="130905.23"/>
        <n v="144914.84"/>
        <n v="147302.84"/>
        <n v="66387.740000000005"/>
        <n v="129874.05"/>
        <n v="109909.62"/>
        <n v="87124.89"/>
        <n v="73339.61"/>
        <n v="134693.18"/>
        <n v="140508.89000000001"/>
        <n v="87542.19"/>
        <n v="47083.12"/>
        <n v="139023.51999999999"/>
        <n v="71740.39"/>
        <n v="41842.29"/>
        <n v="67713.63"/>
        <n v="130930.82"/>
        <n v="109025.79"/>
        <n v="80964.5"/>
        <n v="84556.17"/>
        <n v="104787.91"/>
        <n v="33791.82"/>
        <n v="43125.84"/>
        <n v="64132.5"/>
        <n v="36773.910000000003"/>
        <n v="138169.18"/>
        <n v="127374.86"/>
        <n v="104948.67"/>
        <n v="65989.08"/>
        <n v="106551.16"/>
        <n v="79231.23"/>
        <n v="129267.46"/>
        <n v="35067.879999999997"/>
        <n v="116908.13"/>
        <n v="100119.15"/>
        <n v="80853.759999999995"/>
        <n v="76162.83"/>
        <n v="133130.01"/>
        <n v="128428.96"/>
        <n v="124922.32"/>
        <n v="68327.899999999994"/>
        <n v="32756.41"/>
        <n v="98069.15"/>
        <n v="102009.93"/>
        <n v="86265.79"/>
        <n v="142718.63"/>
        <n v="90449.61"/>
        <n v="141148.45000000001"/>
        <n v="47834.5"/>
        <n v="116371.68"/>
        <n v="98494.54"/>
        <n v="48453.06"/>
        <n v="149978.53"/>
        <n v="145805.92000000001"/>
        <n v="140603.98000000001"/>
        <n v="127319.32"/>
        <n v="82482.66"/>
        <n v="79562.33"/>
        <n v="135210.64000000001"/>
        <n v="32149.83"/>
        <n v="40516.22"/>
        <n v="122366.54"/>
        <n v="30944.91"/>
        <n v="37284.559999999998"/>
        <n v="86308.85"/>
        <n v="125970.61"/>
        <n v="89247.01"/>
        <n v="44482.559999999998"/>
        <n v="120691.72"/>
        <n v="121435.76"/>
        <n v="40228.06"/>
        <n v="91938.64"/>
        <n v="121103.09"/>
        <n v="30948.27"/>
        <n v="135716.96"/>
        <n v="49203.28"/>
        <n v="108115.49"/>
        <n v="92360"/>
        <n v="83539.69"/>
        <n v="47321.54"/>
        <n v="44251.93"/>
        <n v="100754.91"/>
        <n v="123761.92"/>
        <n v="138029.32999999999"/>
        <n v="44853.79"/>
        <n v="62995.5"/>
        <n v="32886.83"/>
        <n v="37069.65"/>
        <n v="101640.55"/>
        <n v="32234.74"/>
        <n v="148237.04999999999"/>
        <n v="60106.67"/>
        <n v="149858.54999999999"/>
        <n v="101941.64"/>
        <n v="124476.63"/>
        <n v="56582.49"/>
        <n v="148111.62"/>
        <n v="45389.57"/>
        <n v="81253.740000000005"/>
        <n v="140206.98000000001"/>
        <n v="37541.29"/>
        <n v="92361.01"/>
        <n v="37440.269999999997"/>
        <n v="101949.1"/>
        <n v="101421.01"/>
        <n v="67400.02"/>
        <n v="90852.94"/>
        <n v="97931.63"/>
        <n v="118150.34"/>
        <n v="100282.37"/>
        <n v="131145.76999999999"/>
        <n v="147252.22"/>
        <n v="121569.88"/>
        <n v="76573.899999999994"/>
        <n v="137386.16"/>
        <n v="34937.15"/>
        <n v="39890.22"/>
        <n v="119425.36"/>
        <n v="120936.73"/>
        <n v="143031.57"/>
        <n v="120315.14"/>
        <n v="54504.55"/>
        <n v="53879.85"/>
        <n v="43289.27"/>
        <n v="90297"/>
        <n v="64549.41"/>
        <n v="143482.48000000001"/>
        <n v="49780.69"/>
        <n v="46377.67"/>
        <n v="44898.17"/>
        <n v="130380.14"/>
        <n v="74957.36"/>
        <n v="35281.5"/>
        <n v="108479.13"/>
        <n v="124951.17"/>
        <n v="109964.47"/>
        <n v="118549.59"/>
        <n v="69442.78"/>
        <n v="113553.37"/>
        <n v="50841.1"/>
        <n v="54168.12"/>
        <n v="81287.67"/>
        <n v="86311.02"/>
        <n v="34659.230000000003"/>
        <n v="118279.7"/>
        <n v="102257.92"/>
        <n v="60344.55"/>
        <n v="55143.07"/>
        <n v="74958.17"/>
        <n v="139556.57"/>
        <n v="120215.84"/>
        <n v="111823.2"/>
        <n v="44747.34"/>
        <n v="73224.67"/>
        <n v="53409.23"/>
        <n v="58908.19"/>
        <n v="110472.15"/>
        <n v="124209.83"/>
        <n v="99230.02"/>
        <n v="94595.15"/>
        <n v="67066.97"/>
        <n v="142131.95000000001"/>
        <n v="93341.33"/>
        <n v="99258.89"/>
        <n v="81253.33"/>
        <n v="44256.31"/>
        <n v="43995.32"/>
        <n v="45028.37"/>
        <n v="54895.65"/>
        <n v="132174.01"/>
        <n v="83390.429999999993"/>
        <n v="65965.11"/>
        <n v="39990.49"/>
        <n v="48418.97"/>
        <n v="47559.56"/>
        <n v="133847.79999999999"/>
        <n v="47120.42"/>
        <n v="63098.76"/>
        <n v="40150.21"/>
        <n v="114311.01"/>
        <n v="74046.11"/>
        <n v="65225.4"/>
        <n v="72467.13"/>
        <n v="30829.25"/>
        <n v="30697.23"/>
        <n v="89468.11"/>
        <n v="129580.29"/>
        <n v="149310.85"/>
        <n v="34603.97"/>
        <n v="66514.8"/>
        <n v="102782.62"/>
        <n v="63113.63"/>
        <n v="104281.24"/>
        <n v="38125.019999999997"/>
        <n v="93896.38"/>
        <n v="124877.63"/>
        <n v="143045.51999999999"/>
        <n v="114655.41"/>
        <n v="112573.85"/>
        <n v="57806.78"/>
        <n v="128099.9"/>
        <n v="31626.25"/>
        <n v="87651.05"/>
        <n v="42307.93"/>
        <n v="115782.14"/>
        <n v="102540.77"/>
        <n v="141945.82"/>
        <n v="68766.41"/>
        <n v="95920.71"/>
        <n v="132071.41"/>
        <n v="129338.62"/>
        <n v="101271.08"/>
        <n v="116706.89"/>
        <n v="129542.19"/>
        <n v="119519.49"/>
        <n v="73524.2"/>
        <n v="40204.720000000001"/>
        <n v="76876.960000000006"/>
        <n v="48184.54"/>
        <n v="142816.94"/>
        <n v="84576.94"/>
        <n v="46853.67"/>
        <n v="61539.29"/>
        <n v="134899.07"/>
        <n v="71090.83"/>
        <n v="127024.03"/>
        <n v="134853.10999999999"/>
        <n v="112659.66"/>
        <n v="137580.13"/>
        <n v="119484.9"/>
        <n v="134130.98000000001"/>
        <n v="101387.02"/>
        <n v="119993.24"/>
        <n v="72073.64"/>
        <n v="30498.91"/>
        <n v="107332.12"/>
        <n v="105772.93"/>
        <n v="114909.11"/>
        <n v="109110.92"/>
        <n v="89309.41"/>
        <n v="51576.77"/>
        <n v="53141.43"/>
        <n v="87788.98"/>
        <n v="42347.35"/>
        <n v="72349.86"/>
        <n v="81526.42"/>
        <n v="97396.87"/>
        <n v="53778.05"/>
        <n v="64123.9"/>
        <n v="96774.02"/>
        <n v="68743.08"/>
        <n v="39005.06"/>
        <n v="110188.23"/>
        <n v="118232.19"/>
        <n v="67419.05"/>
        <n v="144179.35"/>
        <n v="141231.32999999999"/>
        <n v="52733.96"/>
        <n v="93855.81"/>
        <n v="64559.11"/>
        <n v="84625.96"/>
        <n v="59701.25"/>
        <n v="118177.8"/>
        <n v="112294.1"/>
        <n v="40712.879999999997"/>
        <n v="63149.66"/>
        <n v="48027.33"/>
        <n v="81638.740000000005"/>
        <n v="33856.400000000001"/>
        <n v="46701.16"/>
        <n v="93188.57"/>
        <n v="46870.27"/>
        <n v="40159.089999999997"/>
        <n v="137406.28"/>
        <n v="42432.84"/>
        <n v="106343.66"/>
        <n v="63021.760000000002"/>
        <n v="138847.01"/>
        <n v="116305.09"/>
        <n v="68889.19"/>
        <n v="127026.66"/>
        <n v="74918.649999999994"/>
        <n v="49450.75"/>
        <n v="111883.34"/>
        <n v="45263.09"/>
        <n v="134576.79999999999"/>
        <n v="148192.07"/>
        <n v="143759.71"/>
        <n v="108040.44"/>
        <n v="121881.78"/>
        <n v="57255.11"/>
        <n v="45565.95"/>
        <n v="65122.01"/>
        <n v="96355.88"/>
        <n v="40139.199999999997"/>
        <n v="121559.56"/>
        <n v="96395.3"/>
        <n v="63684.02"/>
        <n v="98212.93"/>
        <n v="103239.42"/>
        <n v="34620.21"/>
        <n v="35367.97"/>
        <n v="69184.87"/>
        <n v="55377.56"/>
        <n v="145035.01999999999"/>
        <n v="53402.83"/>
        <n v="72238.149999999994"/>
        <n v="125502.71"/>
        <n v="121861.15"/>
        <n v="113631.44"/>
        <n v="105699.84"/>
        <n v="82630.44"/>
        <n v="120876.03"/>
        <n v="88396.29"/>
        <n v="34769.4"/>
        <n v="115950.11"/>
        <n v="69253.89"/>
        <n v="105274.21"/>
        <n v="132858.82"/>
        <n v="108832.92"/>
        <n v="83660.75"/>
        <n v="33475.51"/>
        <n v="56273.78"/>
        <n v="40830.33"/>
        <n v="49368.5"/>
        <n v="122689.4"/>
        <n v="119118.24"/>
        <n v="41961.51"/>
        <n v="144174.89000000001"/>
        <n v="147098.09"/>
        <n v="67374.59"/>
        <n v="115064.18"/>
        <n v="134369.9"/>
        <n v="135627.14000000001"/>
        <n v="69621.259999999995"/>
        <n v="94527.78"/>
        <n v="66690.039999999994"/>
        <n v="100478.05"/>
        <n v="87055.679999999993"/>
        <n v="76263.58"/>
        <n v="60064.68"/>
        <n v="51480.67"/>
        <n v="62994.17"/>
        <n v="134992.42000000001"/>
        <n v="106497.38"/>
        <n v="142865.42000000001"/>
        <n v="79110.179999999993"/>
        <n v="100937.82"/>
        <n v="114709.68"/>
        <n v="73633.58"/>
        <n v="113958.46"/>
        <n v="100418.49"/>
        <n v="72960.539999999994"/>
        <n v="87906.91"/>
        <n v="136391.43"/>
        <n v="54048.78"/>
        <n v="112414.37"/>
        <n v="117644.65"/>
        <n v="120202.14"/>
        <n v="145021.53"/>
        <n v="45448.74"/>
        <n v="123720.42"/>
        <n v="127540.21"/>
        <n v="32823.64"/>
        <n v="41348.71"/>
        <n v="103122.42"/>
        <n v="82012.23"/>
        <n v="110572.76"/>
        <n v="56978.97"/>
        <n v="68357.14"/>
        <n v="71435.899999999994"/>
        <n v="64066.52"/>
        <n v="148125.93"/>
        <n v="85669.67"/>
        <n v="79235.259999999995"/>
        <n v="144221.53"/>
        <n v="65157.83"/>
        <n v="116645.55"/>
        <n v="129330.46"/>
        <n v="99577.44"/>
        <n v="120837.67"/>
        <n v="115656.38"/>
        <n v="33360.559999999998"/>
        <n v="75357.45"/>
        <n v="72780.179999999993"/>
        <n v="62576.83"/>
        <n v="61891.6"/>
        <n v="94432.04"/>
        <n v="99805.63"/>
        <n v="91704.03"/>
        <n v="146922.53"/>
        <n v="66646.06"/>
        <n v="91975.96"/>
        <n v="81035.75"/>
        <n v="116000.72"/>
        <n v="49250.15"/>
        <n v="36733.75"/>
        <n v="97420.37"/>
        <n v="73347.55"/>
        <n v="107068.83"/>
        <n v="70050.31"/>
        <n v="85885.82"/>
        <n v="57027.59"/>
        <n v="47794.06"/>
        <n v="49594.67"/>
        <n v="83617.490000000005"/>
        <n v="73006.84"/>
        <n v="143487.81"/>
        <n v="31112.87"/>
        <n v="142354.99"/>
        <n v="136658.45000000001"/>
        <n v="43489.27"/>
        <n v="110211.83"/>
        <n v="60080.480000000003"/>
        <n v="125972.57"/>
        <n v="128038.74"/>
        <n v="126838.62"/>
        <n v="147010.54999999999"/>
        <n v="111668.92"/>
        <n v="42016.57"/>
        <n v="86160.5"/>
        <n v="121751.15"/>
        <n v="47089.01"/>
        <n v="135627.23000000001"/>
        <n v="117811.12"/>
        <n v="69459.56"/>
        <n v="130489.44"/>
        <n v="116194.68"/>
        <n v="143513.97"/>
        <n v="148917.07999999999"/>
        <n v="66700.22"/>
        <n v="145117"/>
        <n v="40865.07"/>
        <n v="34892.74"/>
        <n v="32492.87"/>
        <n v="114809.51"/>
        <n v="99475.02"/>
        <n v="89655.95"/>
        <n v="143682.14000000001"/>
        <n v="125809.96"/>
        <n v="93572.64"/>
        <n v="143883.59"/>
        <n v="72144.08"/>
        <n v="76170.42"/>
        <n v="98878.2"/>
        <n v="89718.13"/>
        <n v="78514.16"/>
        <n v="107183.82"/>
        <n v="103159.59"/>
        <n v="118710.85"/>
        <n v="143995.72"/>
        <n v="139829.4"/>
        <n v="115220.69"/>
        <n v="31251.56"/>
        <n v="69285.429999999993"/>
        <n v="96570"/>
        <n v="103838.5"/>
        <n v="72014.070000000007"/>
        <n v="59493.13"/>
        <n v="47218.38"/>
        <n v="139297.37"/>
        <n v="135533.32"/>
        <n v="135576.6"/>
        <n v="109844.81"/>
        <n v="95139.44"/>
        <n v="76316.479999999996"/>
        <n v="88402.2"/>
        <n v="48072.35"/>
        <n v="48242.03"/>
        <n v="34725.4"/>
        <n v="148537.84"/>
        <n v="148028.51"/>
        <n v="114061.79"/>
        <n v="32305.46"/>
        <n v="96285.92"/>
        <n v="37795.1"/>
        <n v="69708.08"/>
        <n v="39529.43"/>
        <n v="61591.39"/>
        <n v="90798.53"/>
        <n v="128124.42"/>
        <n v="127315.84"/>
        <n v="131577.79"/>
        <n v="31674.02"/>
        <n v="132457.76"/>
        <n v="46977.34"/>
        <n v="70931.67"/>
        <n v="96599.49"/>
        <n v="135687.38"/>
        <n v="123331.11"/>
        <n v="107500.99"/>
        <n v="54508.800000000003"/>
        <n v="62826.25"/>
        <n v="105466.84"/>
        <n v="141233.85"/>
        <n v="92961.52"/>
        <n v="131147.18"/>
        <n v="64756.73"/>
        <n v="129484.4"/>
        <n v="69246.97"/>
        <n v="119137.61"/>
        <n v="136125.65"/>
        <n v="87621.07"/>
        <n v="98173.31"/>
        <n v="61527.08"/>
        <n v="114345.21"/>
        <n v="145131.47"/>
        <n v="114353.63"/>
        <n v="94892.04"/>
        <n v="60384.04"/>
        <n v="98843.11"/>
        <n v="112081.28"/>
        <n v="107268.27"/>
        <n v="52920.79"/>
        <n v="74989.91"/>
        <n v="122374.49"/>
        <n v="115873.02"/>
        <n v="111029.12"/>
        <n v="84207.11"/>
        <n v="35264.959999999999"/>
        <n v="74001.08"/>
        <n v="40469.15"/>
        <n v="87345.57"/>
        <n v="109909.34"/>
        <n v="106007.59"/>
        <n v="129357.08"/>
        <n v="45279.16"/>
        <n v="114536.92"/>
        <n v="134539.09"/>
        <n v="62185.4"/>
        <n v="101731.26"/>
        <n v="116729.11"/>
        <n v="47560.79"/>
        <n v="80459.179999999993"/>
        <n v="38433.599999999999"/>
        <n v="58881.63"/>
        <n v="103955.6"/>
        <n v="63536.480000000003"/>
        <n v="76137.06"/>
        <n v="102786.47"/>
        <n v="75533.289999999994"/>
        <n v="40735.31"/>
        <n v="139901.99"/>
        <n v="49995.46"/>
        <n v="39245.699999999997"/>
        <n v="50615.35"/>
        <n v="63513.25"/>
        <n v="77402.03"/>
        <n v="34370"/>
        <n v="106614.44"/>
        <n v="54563.09"/>
        <n v="65274.12"/>
        <n v="115332.6"/>
        <n v="100274.54"/>
        <n v="121453.05"/>
        <n v="98182.42"/>
        <n v="71128.460000000006"/>
        <n v="123395.53"/>
        <n v="47756.639999999999"/>
        <n v="104766.98"/>
        <n v="77561.36"/>
        <n v="118491.62"/>
        <n v="140170.03"/>
        <n v="137646.74"/>
        <n v="113993.13"/>
        <n v="141659.65"/>
        <n v="38813.06"/>
        <n v="108741.8"/>
        <n v="127893.74"/>
        <n v="89442.92"/>
        <n v="69902.149999999994"/>
        <n v="120692.83"/>
        <n v="66033.899999999994"/>
        <n v="145036.49"/>
        <n v="132628.07"/>
        <n v="65078"/>
        <n v="37917.870000000003"/>
        <n v="41043.61"/>
        <n v="140965.67000000001"/>
        <n v="119728.12"/>
        <n v="142070.41"/>
        <n v="149536.28"/>
        <n v="149808.37"/>
        <n v="69330.460000000006"/>
        <n v="39460.660000000003"/>
        <n v="34888.49"/>
        <n v="100902.46"/>
        <n v="128661.08"/>
        <n v="76612.94"/>
        <n v="78665.399999999994"/>
        <n v="45955.45"/>
        <n v="69013.39"/>
        <n v="143897.16"/>
        <n v="63519.37"/>
        <n v="56467.88"/>
        <n v="108995.26"/>
        <n v="147294.21"/>
        <n v="126551.18"/>
        <n v="72825.679999999993"/>
        <n v="149514.73000000001"/>
        <n v="63649.31"/>
        <n v="112679.6"/>
        <n v="113565.49"/>
        <n v="53502.73"/>
        <n v="81818.7"/>
        <n v="55414.22"/>
        <n v="80986.36"/>
        <n v="45213.47"/>
        <n v="58857.95"/>
        <n v="35282.230000000003"/>
        <n v="68621.09"/>
        <n v="52850.64"/>
        <n v="61296.49"/>
        <n v="86264.93"/>
        <n v="78622"/>
        <n v="96305.2"/>
        <n v="37285.410000000003"/>
        <n v="86837.01"/>
        <n v="92606.82"/>
        <n v="134813.29999999999"/>
        <n v="145106.21"/>
        <n v="74204.62"/>
        <n v="64965.15"/>
        <n v="101982.62"/>
        <n v="34705.339999999997"/>
        <n v="52179.46"/>
        <n v="106420.01"/>
        <n v="39150.230000000003"/>
        <n v="120782.54"/>
        <n v="142053.35"/>
        <n v="119250.86"/>
        <n v="121528.34"/>
        <n v="43052.84"/>
        <n v="148217.63"/>
        <n v="110043.09"/>
        <n v="101742.04"/>
        <n v="106413.24"/>
        <n v="46955.07"/>
        <n v="50869.75"/>
        <n v="147712.4"/>
        <n v="121572.63"/>
        <n v="129673.7"/>
        <n v="62628.17"/>
        <n v="39006.81"/>
        <n v="68567.13"/>
        <n v="82877.95"/>
        <n v="89051.29"/>
        <n v="84463.97"/>
        <n v="137893.67000000001"/>
        <n v="52846.46"/>
        <n v="41341.949999999997"/>
        <n v="50438.18"/>
        <n v="95535.01"/>
        <n v="57468.99"/>
        <n v="78610.16"/>
        <n v="77202.81"/>
        <n v="98474.19"/>
        <n v="134169.32"/>
        <n v="65776.47"/>
        <n v="82968.67"/>
        <n v="37617.730000000003"/>
        <n v="119971.74"/>
        <n v="76818.53"/>
        <n v="51906.720000000001"/>
        <n v="129637"/>
        <n v="143402.93"/>
        <n v="76946.320000000007"/>
        <n v="53299.14"/>
        <n v="62296.05"/>
        <n v="136331.87"/>
        <n v="122371.13"/>
        <n v="73318.39"/>
        <n v="83973.56"/>
        <n v="125592.29"/>
        <n v="126194.58"/>
        <n v="106010.14"/>
        <n v="132041.04"/>
        <n v="64549.59"/>
        <n v="104888.14"/>
        <n v="114740"/>
        <n v="143056.53"/>
        <n v="145242.07"/>
        <n v="135787.04999999999"/>
        <n v="59342.54"/>
        <n v="32347.24"/>
        <n v="33369.410000000003"/>
        <n v="142767.23000000001"/>
        <n v="140705.69"/>
        <n v="134640.79"/>
        <n v="128789.9"/>
        <n v="48888.55"/>
        <n v="116600.48"/>
        <n v="94337.82"/>
        <n v="46873.35"/>
        <n v="118317.99"/>
        <n v="80863.45"/>
        <n v="73418.710000000006"/>
        <n v="45177.93"/>
        <n v="78664.800000000003"/>
        <n v="50697.9"/>
        <n v="33197.449999999997"/>
        <n v="47775.86"/>
        <n v="146253.04"/>
        <n v="93374.68"/>
        <n v="48790.14"/>
        <n v="36909.71"/>
        <n v="60277.99"/>
        <n v="50654.47"/>
        <n v="100838.06"/>
        <n v="61940.89"/>
        <n v="81694.44"/>
        <n v="109252.82"/>
        <n v="117714.81"/>
        <n v="136012.96"/>
        <n v="68423.78"/>
        <n v="100851.59"/>
        <n v="44149.68"/>
        <n v="75286.42"/>
        <n v="81516.990000000005"/>
        <n v="78795.710000000006"/>
        <n v="61023.79"/>
        <n v="120802.63"/>
        <n v="59835.040000000001"/>
        <n v="108034.29"/>
        <n v="144771.13"/>
        <n v="104705.7"/>
        <n v="112642.7"/>
        <n v="59567.58"/>
        <n v="147103.71"/>
        <n v="65845.61"/>
        <n v="31722.61"/>
        <n v="59102"/>
        <n v="36443.89"/>
        <n v="76817.22"/>
        <n v="100657.19"/>
        <n v="79025.84"/>
        <n v="71486.31"/>
        <n v="135437.99"/>
        <n v="143335.72"/>
        <n v="33684.61"/>
        <n v="76442.98"/>
        <n v="31417.84"/>
        <n v="81299.7"/>
        <n v="101490.77"/>
        <n v="121720.1"/>
        <n v="148379.48000000001"/>
        <n v="43527.55"/>
        <n v="44535.19"/>
        <n v="105765.49"/>
        <n v="116940.71"/>
        <n v="67119.600000000006"/>
        <n v="100599.16"/>
        <n v="40385.01"/>
        <n v="97403.74"/>
        <n v="94792.27"/>
        <n v="131267.15"/>
        <n v="66327.08"/>
        <n v="46556.37"/>
        <n v="51243.14"/>
        <n v="74741.81"/>
        <n v="56346.879999999997"/>
        <n v="40675.129999999997"/>
        <n v="37909.33"/>
        <n v="108832.47"/>
        <n v="101237.81"/>
        <n v="46901.91"/>
        <n v="125163.78"/>
        <n v="109678.54"/>
        <n v="78675.789999999994"/>
        <n v="57342.18"/>
        <n v="73706.649999999994"/>
        <n v="109929.89"/>
        <n v="36478.01"/>
        <n v="51868.91"/>
        <n v="71642.94"/>
        <n v="35942.1"/>
        <n v="137671.49"/>
        <n v="148858.28"/>
        <n v="145650.49"/>
        <n v="90114.46"/>
        <n v="131767.95000000001"/>
        <n v="85125.42"/>
        <n v="33833.800000000003"/>
        <n v="77109.850000000006"/>
        <n v="118433.60000000001"/>
        <n v="52384.63"/>
        <n v="81773.89"/>
        <n v="122736.31"/>
        <n v="92011.68"/>
        <n v="126444.7"/>
        <n v="94398.55"/>
        <n v="146872.57"/>
        <n v="45744.07"/>
        <n v="77504.75"/>
        <n v="108211.35"/>
        <n v="124218.98"/>
        <n v="31679.05"/>
        <n v="37253.35"/>
        <n v="71254.789999999994"/>
        <n v="140356.22"/>
        <n v="141636.62"/>
        <n v="145488.68"/>
        <n v="114768.7"/>
        <n v="143128.97"/>
        <n v="138713.37"/>
        <n v="68771.58"/>
        <n v="76176.72"/>
        <n v="55618.92"/>
        <n v="128634.2"/>
        <n v="51146.18"/>
        <n v="79310.66"/>
        <n v="107484.66"/>
        <n v="37885.51"/>
        <n v="105305.58"/>
        <n v="52378.44"/>
        <n v="103913.83"/>
        <n v="86345.09"/>
        <n v="88967.06"/>
        <n v="131017.74"/>
        <n v="140357.12"/>
        <n v="72448.679999999993"/>
        <n v="112040.9"/>
        <n v="76244.009999999995"/>
        <n v="68210.45"/>
        <n v="110463.03"/>
        <n v="48995.49"/>
        <n v="104436.5"/>
        <n v="148210.79999999999"/>
        <n v="130879.21"/>
        <n v="44962.71"/>
        <n v="115315.97"/>
        <n v="40683.230000000003"/>
        <n v="100663.6"/>
        <n v="35945.440000000002"/>
        <n v="103689.78"/>
        <n v="143051.48000000001"/>
        <n v="84106.85"/>
        <n v="87243.36"/>
        <n v="112952.63"/>
        <n v="45079.31"/>
        <n v="123454.22"/>
        <n v="81629.289999999994"/>
        <n v="56738.67"/>
        <n v="61814.78"/>
        <n v="137662.37"/>
        <n v="34504.78"/>
        <n v="120467"/>
        <n v="31195.3"/>
        <n v="87406.57"/>
        <n v="96735.43"/>
        <n v="116123.92"/>
        <n v="112918.06"/>
        <n v="111316.59"/>
        <n v="116964.85"/>
        <n v="71598.67"/>
        <n v="72302.61"/>
        <n v="59972.800000000003"/>
        <n v="53082.92"/>
        <n v="32497.15"/>
        <n v="138452.85"/>
        <n v="49202.16"/>
        <n v="64300.5"/>
        <n v="50683.26"/>
        <n v="42836.3"/>
        <n v="74653.58"/>
        <n v="61457.27"/>
        <n v="92930.09"/>
        <n v="43415.17"/>
        <n v="88271.71"/>
        <n v="93221.51"/>
        <n v="71740.259999999995"/>
        <n v="30229.32"/>
        <n v="120754.38"/>
        <n v="106199.97"/>
        <n v="57073.06"/>
        <n v="142547.47"/>
        <n v="127586.24000000001"/>
        <n v="65869.03"/>
        <n v="103396.27"/>
        <n v="31083.9"/>
        <n v="98891.32"/>
        <n v="39032.160000000003"/>
        <n v="65156.08"/>
        <n v="44192.11"/>
        <n v="30065.37"/>
        <n v="133859.25"/>
        <n v="32074.49"/>
        <n v="139471.94"/>
        <n v="140272.07999999999"/>
        <n v="142799.82"/>
        <n v="51696"/>
        <n v="69081.64"/>
        <n v="71723.78"/>
        <n v="106811.1"/>
        <n v="66632.86"/>
        <n v="93491.16"/>
        <n v="93470.93"/>
        <n v="57764.160000000003"/>
        <n v="34492.15"/>
        <n v="112112.55"/>
        <n v="97743.01"/>
        <n v="37836.53"/>
        <n v="43459.86"/>
        <n v="64861.13"/>
        <n v="139300.64000000001"/>
        <n v="103104.33"/>
        <n v="127306.22"/>
        <n v="90333.3"/>
        <n v="104063.42"/>
        <n v="124718.24"/>
        <n v="58935.73"/>
        <n v="37088.5"/>
        <n v="71190.12"/>
        <n v="59039.34"/>
        <n v="128449.36"/>
        <n v="139321.63"/>
        <n v="60770.97"/>
        <n v="61872.12"/>
        <n v="91093.22"/>
        <n v="78255.83"/>
        <n v="72072.600000000006"/>
        <n v="120907.08"/>
        <n v="56693.36"/>
        <n v="129108.56"/>
        <n v="46074.06"/>
        <n v="107189.59"/>
        <n v="76772.95"/>
        <n v="41961.45"/>
        <n v="108335.73"/>
        <n v="85781.56"/>
        <n v="50599.82"/>
        <n v="140645.92000000001"/>
        <n v="47363.97"/>
        <n v="117908.21"/>
        <n v="56957.919999999998"/>
        <n v="34446.65"/>
        <n v="126280.05"/>
        <n v="61058.15"/>
        <n v="66093.06"/>
        <n v="91183.38"/>
        <n v="149744.53"/>
        <n v="65002.9"/>
        <n v="144593.4"/>
        <n v="104133.11"/>
        <n v="59884.94"/>
        <n v="69567.13"/>
        <n v="33596.559999999998"/>
        <n v="107275.49"/>
        <n v="136881.95000000001"/>
        <n v="141666.25"/>
        <n v="124356.21"/>
        <n v="40230.370000000003"/>
        <n v="138533.93"/>
        <n v="137260.04"/>
        <n v="67095.320000000007"/>
        <n v="110181.42"/>
        <n v="79052.37"/>
        <n v="43062.37"/>
        <n v="143696.91"/>
        <n v="63169.47"/>
        <n v="57041.68"/>
        <n v="133940.56"/>
        <n v="44215.66"/>
        <n v="83606.62"/>
        <n v="100763.28"/>
        <n v="107761.7"/>
        <n v="140714.88"/>
        <n v="96302.98"/>
        <n v="130500.15"/>
        <n v="146433.67000000001"/>
        <n v="121610.2"/>
        <n v="147905.13"/>
        <n v="147507.01999999999"/>
        <n v="56446.879999999997"/>
        <n v="73767.41"/>
        <n v="128422.25"/>
        <n v="121790.2"/>
        <n v="75165.67"/>
        <n v="85509.119999999995"/>
        <n v="106946.08"/>
        <n v="68918.11"/>
        <n v="81433.289999999994"/>
        <n v="45045.64"/>
        <n v="123620.65"/>
        <n v="83924.64"/>
        <n v="49054.23"/>
        <n v="114739.99"/>
        <n v="135964.91"/>
        <n v="137818.65"/>
        <n v="134202.18"/>
        <n v="55041.43"/>
        <n v="144948.32999999999"/>
        <n v="89190.75"/>
        <n v="107505.8"/>
        <n v="95535.79"/>
        <n v="49908.47"/>
        <n v="59671.94"/>
        <n v="64041.59"/>
        <n v="65345.19"/>
        <n v="40855.9"/>
        <n v="87734.65"/>
        <n v="148318.04"/>
        <n v="62888.34"/>
        <n v="98529.83"/>
        <n v="41290.46"/>
        <n v="45221.98"/>
        <n v="95127.79"/>
        <n v="86072.39"/>
        <n v="87339.11"/>
        <n v="39618.370000000003"/>
        <n v="96296.48"/>
        <n v="102658.14"/>
        <n v="64204.84"/>
        <n v="85641.64"/>
        <n v="112210.48"/>
        <n v="80839.11"/>
        <n v="142642.95000000001"/>
        <n v="80426.789999999994"/>
        <n v="96057.48"/>
        <n v="62078.29"/>
        <n v="65210.63"/>
        <n v="31450.55"/>
        <n v="102408.71"/>
        <n v="90622.66"/>
        <n v="135220.69"/>
        <n v="140940.34"/>
        <n v="81408.56"/>
        <n v="78546.179999999993"/>
        <n v="90848"/>
        <n v="113231.94"/>
        <n v="37041.919999999998"/>
        <n v="49543.12"/>
        <n v="145893.06"/>
        <n v="54749.62"/>
        <n v="149266.07"/>
        <n v="91515.56"/>
        <n v="75228.62"/>
        <n v="108485.87"/>
        <n v="91581.3"/>
        <n v="69149.88"/>
        <n v="101080.36"/>
        <n v="44405.63"/>
        <n v="92630.48"/>
        <n v="48745.21"/>
        <n v="140194.9"/>
        <n v="123466.14"/>
        <n v="115476.02"/>
        <n v="67249.429999999993"/>
        <n v="80034.350000000006"/>
        <n v="120179.48"/>
        <n v="35862.69"/>
        <n v="35960.44"/>
        <n v="44185.05"/>
        <n v="119073.94"/>
        <n v="81372.86"/>
        <n v="40221.01"/>
        <n v="30807.31"/>
        <n v="89504.17"/>
        <n v="119305.3"/>
        <n v="64393.34"/>
        <n v="86452.32"/>
        <n v="72201.03"/>
        <n v="130220.14"/>
        <n v="59499.59"/>
        <n v="100627.96"/>
        <n v="31493.71"/>
        <n v="36659.25"/>
        <n v="35107.21"/>
        <n v="53963.06"/>
        <n v="43372.61"/>
        <n v="144236.76"/>
        <n v="98675.39"/>
        <n v="73596.25"/>
        <n v="141375.16"/>
        <n v="30961.71"/>
        <n v="61475.08"/>
        <n v="104793.72"/>
        <n v="119659.99"/>
        <n v="64007.22"/>
        <n v="75586.34"/>
        <n v="78732.600000000006"/>
        <n v="127075.6"/>
        <n v="61841.79"/>
        <n v="141888.71"/>
        <n v="68672.3"/>
        <n v="126154.66"/>
        <n v="102444.53"/>
        <n v="142172.56"/>
        <n v="58595.82"/>
        <n v="89357.28"/>
        <n v="76680.479999999996"/>
        <n v="55613.29"/>
        <n v="90747.839999999997"/>
        <n v="67583.03"/>
        <n v="111047.7"/>
        <n v="78580.56"/>
        <n v="55063.89"/>
        <n v="118811.14"/>
        <n v="60871.19"/>
        <n v="31954.04"/>
        <n v="129205.31"/>
        <n v="107155.2"/>
        <n v="60650.14"/>
        <n v="125613.57"/>
        <n v="76102.929999999993"/>
        <n v="120192.95"/>
        <n v="36898.78"/>
        <n v="131763.60999999999"/>
        <n v="35469.82"/>
        <n v="103045.6"/>
        <n v="62728.32"/>
        <n v="89057.16"/>
        <n v="147910.92000000001"/>
        <n v="131326.07999999999"/>
        <n v="38003.24"/>
        <n v="126717.71"/>
        <n v="80398.8"/>
        <n v="147807.12"/>
        <n v="141342.13"/>
        <n v="127506.17"/>
        <n v="38472.160000000003"/>
        <n v="37776.239999999998"/>
        <n v="93014.84"/>
        <n v="98048.69"/>
        <n v="121251.01"/>
        <n v="114772.81"/>
        <n v="52921.07"/>
        <n v="138608.20000000001"/>
        <n v="39161.99"/>
        <n v="120006.24"/>
        <n v="91485.37"/>
        <n v="103578.72"/>
        <n v="58022.57"/>
        <n v="66010.31"/>
        <n v="131587.07999999999"/>
        <n v="83034.41"/>
        <n v="76392.479999999996"/>
        <n v="106430.63"/>
        <n v="85161.56"/>
        <n v="131883.56"/>
        <n v="118844.33"/>
        <n v="72055.42"/>
        <n v="100146.78"/>
        <n v="61524.98"/>
        <n v="141043.15"/>
        <n v="117745.81"/>
        <n v="46081.57"/>
        <n v="116770.4"/>
        <n v="31773.86"/>
        <n v="78785.539999999994"/>
        <n v="36335.26"/>
        <n v="48408.3"/>
        <n v="118822.63"/>
        <n v="33303.760000000002"/>
        <n v="144642.82"/>
        <n v="81383.62"/>
        <n v="134036.35"/>
        <n v="69901.87"/>
        <n v="78518.37"/>
        <n v="106054.84"/>
        <n v="133609.35"/>
        <n v="99330.14"/>
        <n v="90011.17"/>
        <n v="123001.86"/>
        <n v="44698.33"/>
        <n v="114303.75"/>
        <n v="109793.25"/>
        <n v="56480.84"/>
        <n v="39756.46"/>
        <n v="97602.21"/>
        <n v="31250.63"/>
        <n v="141099.54999999999"/>
        <n v="61335.98"/>
        <n v="95225.42"/>
        <n v="66414.61"/>
        <n v="88149.47"/>
        <n v="106458.26"/>
        <n v="39888.14"/>
        <n v="51060.04"/>
        <n v="139788.17000000001"/>
        <n v="71744.17"/>
        <n v="33106.839999999997"/>
        <n v="61281.24"/>
        <n v="94355.839999999997"/>
        <n v="94326"/>
        <n v="126304.05"/>
        <n v="30918.69"/>
        <n v="32847.56"/>
        <n v="125984.09"/>
        <n v="57281.34"/>
        <n v="144938.6"/>
        <n v="35860.67"/>
        <n v="62804.21"/>
        <n v="56394.239999999998"/>
        <n v="135172.73000000001"/>
        <n v="116417.55"/>
        <n v="63306.05"/>
        <n v="68659.02"/>
        <n v="41905.050000000003"/>
        <n v="75893.97"/>
        <n v="48146.85"/>
        <n v="107535.32"/>
        <n v="67092.52"/>
        <n v="86246.77"/>
        <n v="103713.46"/>
        <n v="33180.33"/>
        <n v="105127.63"/>
        <n v="38593.480000000003"/>
        <n v="34805.089999999997"/>
        <n v="105164.29"/>
        <n v="70899.27"/>
        <n v="133895.84"/>
        <n v="76308.34"/>
        <n v="105056.91"/>
        <n v="120083.26"/>
        <n v="99063.360000000001"/>
        <n v="71386.67"/>
        <n v="96660.07"/>
        <n v="117581.26"/>
        <n v="143897.79999999999"/>
        <n v="124798.03"/>
        <n v="135204.97"/>
        <n v="141663.41"/>
        <n v="35854.51"/>
        <n v="70791.66"/>
        <n v="104935.85"/>
        <n v="85510.76"/>
        <n v="125859.98"/>
        <n v="116330.06"/>
        <n v="144222.64000000001"/>
        <n v="62122.16"/>
        <n v="76109.84"/>
        <n v="81176.289999999994"/>
        <n v="115802.95"/>
        <n v="123627.93"/>
        <n v="145717.44"/>
        <n v="82140.3"/>
        <n v="103799.19"/>
        <n v="99534.65"/>
        <n v="100409.26"/>
        <n v="98618.47"/>
        <n v="98454.6"/>
        <n v="54920.21"/>
        <n v="89767.2"/>
        <n v="68355.55"/>
        <n v="68432.19"/>
        <n v="83204.070000000007"/>
        <n v="143199.01999999999"/>
        <n v="139942.79999999999"/>
        <n v="131616.5"/>
        <n v="54336.36"/>
        <n v="120896.17"/>
        <n v="58342.5"/>
        <n v="83262.39"/>
        <n v="99693.62"/>
        <n v="130632.55"/>
        <n v="96172.33"/>
        <n v="67004.38"/>
        <n v="136679.23000000001"/>
        <n v="37656.94"/>
        <n v="55298.47"/>
        <n v="80816.94"/>
        <n v="143524.45000000001"/>
        <n v="69636.759999999995"/>
        <n v="97387.72"/>
        <n v="33515.82"/>
        <n v="134552.1"/>
        <n v="93841.4"/>
        <n v="131344.35999999999"/>
        <n v="111190.09"/>
        <n v="122613.44"/>
        <n v="134272.47"/>
        <n v="53092.66"/>
        <n v="138225.25"/>
        <n v="83071.42"/>
        <n v="60904.63"/>
        <n v="58184.56"/>
        <n v="114467.86"/>
        <n v="40854.18"/>
        <n v="45901.75"/>
        <n v="114869.75999999999"/>
        <n v="78960.03"/>
        <n v="46950.55"/>
        <n v="111527.69"/>
        <n v="53579.61"/>
        <n v="67161.429999999993"/>
        <n v="112181.29"/>
        <n v="38600.51"/>
        <n v="58325.51"/>
        <n v="114169.65"/>
        <n v="116072.57"/>
        <n v="56002.99"/>
        <n v="77451.350000000006"/>
        <n v="131574.88"/>
        <n v="131528.07999999999"/>
        <n v="80911.55"/>
        <n v="57211.71"/>
        <n v="138287.29"/>
        <n v="112811.43"/>
        <n v="63619.15"/>
        <n v="53109.55"/>
        <n v="87247.72"/>
        <n v="72713.539999999994"/>
        <n v="59190.48"/>
        <n v="139662.71"/>
        <n v="54861.78"/>
        <n v="103670.43"/>
        <n v="123182.99"/>
        <n v="48495.26"/>
        <n v="134117.56"/>
        <n v="54949.1"/>
        <n v="104611.49"/>
        <n v="85308.27"/>
        <n v="44522.87"/>
        <n v="37359.71"/>
        <n v="148229.97"/>
        <n v="91770.46"/>
        <n v="86094.97"/>
        <n v="53956.08"/>
        <n v="123044.13"/>
        <n v="66665.25"/>
        <n v="60882.51"/>
        <n v="59890.720000000001"/>
        <n v="121094.19"/>
        <n v="102112.77"/>
        <n v="143944.79"/>
        <n v="79029.960000000006"/>
        <n v="55787.14"/>
        <n v="117356.56"/>
        <n v="147168.59"/>
        <n v="125448.57"/>
        <n v="134555.19"/>
        <n v="134180.69"/>
        <n v="126781.5"/>
        <n v="76474.95"/>
        <n v="116247.7"/>
        <n v="56380.9"/>
        <n v="138207.46"/>
        <n v="131813"/>
        <n v="87602.22"/>
        <n v="107201.97"/>
        <n v="147982.91"/>
        <n v="34418.300000000003"/>
        <n v="149234.21"/>
        <n v="41161.129999999997"/>
        <n v="115441.78"/>
        <n v="52312.3"/>
        <n v="93832.09"/>
        <n v="129313.66"/>
        <n v="141080.54"/>
        <n v="143361.17000000001"/>
        <n v="126807.74"/>
        <n v="71419.42"/>
        <n v="145262.07999999999"/>
        <n v="118260.66"/>
        <n v="72763.02"/>
        <n v="136559.93"/>
        <n v="97003.41"/>
        <n v="146603.88"/>
        <n v="46967.44"/>
        <n v="33657.24"/>
        <n v="121207.6"/>
        <n v="142713.07"/>
        <n v="75612.399999999994"/>
        <n v="102838.46"/>
        <n v="138069.60999999999"/>
        <n v="76722.34"/>
        <n v="63251.3"/>
        <n v="97214.34"/>
        <n v="135924.6"/>
        <n v="121096.7"/>
        <n v="49769.96"/>
        <n v="79140.509999999995"/>
        <n v="39521.93"/>
        <n v="40438.269999999997"/>
        <n v="70157.42"/>
        <n v="35978.449999999997"/>
        <n v="63693.82"/>
        <n v="113298.94"/>
        <n v="119624.5"/>
        <n v="128963.45"/>
        <n v="118666.3"/>
        <n v="134970.22"/>
        <n v="97341.440000000002"/>
        <n v="111310.34"/>
        <n v="107291.13"/>
        <n v="115003.58"/>
        <n v="133031.49"/>
        <n v="143969.60000000001"/>
        <n v="90057.78"/>
        <n v="109822.96"/>
        <n v="90190.21"/>
        <n v="66069.960000000006"/>
        <n v="44938.27"/>
        <n v="39339.97"/>
        <n v="51371.76"/>
        <n v="111222.71"/>
        <n v="94599.71"/>
        <n v="106230.35"/>
        <n v="139700.76"/>
        <n v="117535.17"/>
        <n v="125611.67"/>
        <n v="127201.44"/>
        <n v="140944.12"/>
        <n v="54729.3"/>
        <n v="61220.49"/>
        <n v="31370.15"/>
        <n v="58468.6"/>
        <n v="35015.599999999999"/>
        <n v="65684.759999999995"/>
        <n v="139406.73000000001"/>
        <n v="44805.94"/>
        <n v="38038.160000000003"/>
        <n v="63161.33"/>
        <n v="73450.53"/>
        <n v="138881.54"/>
        <n v="133478.74"/>
        <n v="60437.9"/>
        <n v="96882.3"/>
        <n v="110195.57"/>
        <n v="120591.61"/>
        <n v="94968.16"/>
        <n v="79626.789999999994"/>
        <n v="91408.33"/>
        <n v="75627.070000000007"/>
        <n v="87162.94"/>
        <n v="126947.65"/>
        <n v="146020.29"/>
        <n v="78136.27"/>
        <n v="135594.57"/>
        <n v="87465.18"/>
        <n v="146931.18"/>
        <n v="100811.01"/>
        <n v="123082.3"/>
        <n v="125664.43"/>
        <n v="32326.34"/>
        <n v="73988.88"/>
        <n v="72661.41"/>
        <n v="98743.79"/>
        <n v="147338.79"/>
        <n v="42822.89"/>
        <n v="116504.46"/>
        <n v="145759.98000000001"/>
        <n v="133105.37"/>
        <n v="51338.07"/>
        <n v="66685.990000000005"/>
        <n v="92223.29"/>
        <n v="105178.11"/>
        <n v="146280.66"/>
        <n v="105543.49"/>
        <n v="69391.06"/>
        <n v="145539.26"/>
        <n v="85796.800000000003"/>
        <n v="133759.82999999999"/>
        <n v="104309.18"/>
        <n v="132440.6"/>
        <n v="59552.800000000003"/>
        <n v="142008.56"/>
        <n v="45848.28"/>
        <n v="128138.36"/>
        <n v="122483.37"/>
        <n v="134938.34"/>
        <n v="79262.080000000002"/>
        <n v="67519.3"/>
        <n v="55892.63"/>
        <n v="88271.06"/>
        <n v="118063.09"/>
        <n v="51131.67"/>
        <n v="80397"/>
        <n v="60636.39"/>
        <n v="38205.370000000003"/>
        <n v="40728.58"/>
        <n v="87853.32"/>
        <n v="31513.83"/>
        <n v="100337.9"/>
        <n v="122632.69"/>
        <n v="89006.23"/>
        <n v="92624.27"/>
        <n v="75869"/>
        <n v="90820.92"/>
        <n v="88309.7"/>
        <n v="48635.13"/>
        <n v="74038.95"/>
        <n v="102513.93"/>
        <n v="131639.87"/>
        <n v="41188.36"/>
        <n v="83392.11"/>
        <n v="38305.08"/>
        <n v="84599.27"/>
        <n v="146360.46"/>
        <n v="142836.38"/>
        <n v="124416.65"/>
        <n v="106337.96"/>
        <n v="30471.45"/>
        <n v="98848.13"/>
        <n v="57293.95"/>
        <n v="73223.17"/>
        <n v="84763.44"/>
        <n v="75133.899999999994"/>
        <n v="54090.98"/>
        <n v="45035.45"/>
        <n v="142640.57999999999"/>
        <n v="119683.58"/>
        <n v="119981.51"/>
        <n v="30144.880000000001"/>
        <n v="53597.06"/>
        <n v="38618.6"/>
        <n v="48664.88"/>
        <n v="47681.03"/>
        <n v="139381.12"/>
        <n v="112055.3"/>
        <n v="81130.28"/>
        <n v="139181.54999999999"/>
        <n v="86155.45"/>
        <n v="68336.990000000005"/>
        <n v="145400.46"/>
        <n v="72617.56"/>
        <n v="144748.88"/>
        <n v="86604.38"/>
        <n v="37686.410000000003"/>
        <n v="69149.66"/>
        <n v="45458.559999999998"/>
        <n v="138529.75"/>
        <n v="43422.87"/>
        <n v="63413.78"/>
        <n v="117464.18"/>
        <n v="32179.01"/>
        <n v="125182"/>
        <n v="50922.82"/>
        <n v="114494.92"/>
        <n v="101161.07"/>
        <n v="118374.27"/>
        <n v="86128.31"/>
        <n v="43083.57"/>
        <n v="90910.48"/>
        <n v="133236"/>
        <n v="47464.06"/>
        <n v="86431.679999999993"/>
        <n v="131999.88"/>
        <n v="33719.11"/>
        <n v="132608.64000000001"/>
        <n v="144629.42000000001"/>
        <n v="94152.18"/>
        <n v="69963.679999999993"/>
        <n v="64169.22"/>
        <n v="100219.21"/>
        <n v="61856.27"/>
        <n v="117890.29"/>
        <n v="80309.56"/>
        <n v="89810.28"/>
        <n v="92345.83"/>
        <n v="70459.039999999994"/>
        <n v="131801.21"/>
        <n v="106223.17"/>
        <n v="80148.36"/>
        <n v="94976.85"/>
        <n v="61042.35"/>
        <n v="144096.94"/>
        <n v="94361.13"/>
        <n v="48378.38"/>
        <n v="70992.009999999995"/>
        <n v="149934.82999999999"/>
        <n v="77869.149999999994"/>
        <n v="123533.34"/>
        <n v="147005.03"/>
        <n v="86277.82"/>
        <n v="104132.83"/>
        <n v="134178.73000000001"/>
        <n v="49891.62"/>
        <n v="123717.2"/>
        <n v="68427.679999999993"/>
        <n v="55372.67"/>
        <n v="61012.45"/>
        <n v="60034.239999999998"/>
        <n v="109921.01"/>
        <n v="143792.51999999999"/>
        <n v="126523.85"/>
        <n v="148400"/>
        <n v="130671.1"/>
        <n v="145977.14000000001"/>
        <n v="84441.41"/>
        <n v="87422.04"/>
        <n v="37452.300000000003"/>
        <n v="65941.09"/>
        <n v="72257.27"/>
        <n v="125753.56"/>
        <n v="141611.07999999999"/>
        <n v="103614.33"/>
        <n v="110381.86"/>
        <n v="147619.53"/>
        <n v="116685.03"/>
        <n v="105995.44"/>
        <n v="86377.95"/>
        <n v="117218.51"/>
        <n v="146527.92000000001"/>
        <n v="31219.1"/>
        <n v="102274.52"/>
        <n v="80609.5"/>
        <n v="58958.87"/>
        <n v="110839.03"/>
        <n v="85296.88"/>
        <n v="33050.17"/>
        <n v="97098.09"/>
        <n v="38916.71"/>
        <n v="34843.22"/>
        <n v="59036.69"/>
        <n v="130259.58"/>
        <n v="63877.57"/>
        <n v="123807.42"/>
        <n v="137099.25"/>
        <n v="149271.84"/>
        <n v="44042.07"/>
        <n v="48192.54"/>
        <n v="138229.57"/>
        <n v="136482.5"/>
        <n v="120135.5"/>
        <n v="146690.38"/>
        <n v="71444.399999999994"/>
        <n v="119062.74"/>
        <n v="33674.5"/>
        <n v="101973.44"/>
        <n v="122315.52"/>
        <n v="58862.47"/>
        <n v="57706.59"/>
        <n v="30584.51"/>
        <n v="94681.79"/>
        <n v="115113.27"/>
        <n v="135274.20000000001"/>
        <n v="144633.73000000001"/>
        <n v="126350.58"/>
        <n v="102547.12"/>
        <n v="52658.33"/>
        <n v="103566.8"/>
        <n v="43469.52"/>
        <n v="115391.86"/>
        <n v="115452.34"/>
        <n v="136923.23000000001"/>
        <n v="109012.19"/>
        <n v="97244.12"/>
        <n v="66083.61"/>
        <n v="88736.73"/>
        <n v="36780.730000000003"/>
        <n v="100266.71"/>
        <n v="66892.66"/>
        <n v="127289.11"/>
        <n v="136716.24"/>
        <n v="71713.58"/>
        <n v="91179.74"/>
        <n v="146996.23000000001"/>
        <n v="103414.52"/>
        <n v="77965.45"/>
        <n v="122048.3"/>
        <n v="137425.14000000001"/>
        <n v="113151.16"/>
        <n v="94488.74"/>
        <n v="42123.32"/>
        <n v="117348.77"/>
        <n v="84036.26"/>
        <n v="102862.66"/>
        <n v="123525.29"/>
        <n v="41234.44"/>
        <n v="86364.33"/>
        <n v="140034.46"/>
        <n v="36429.040000000001"/>
        <n v="108817.41"/>
        <n v="41524.589999999997"/>
        <n v="96914.46"/>
        <n v="79780.039999999994"/>
        <n v="112639.94"/>
        <n v="83100.25"/>
        <n v="104276.36"/>
        <n v="56674.96"/>
        <n v="92533.56"/>
        <n v="118158.64"/>
        <n v="96149.9"/>
        <n v="45722.66"/>
        <n v="92238.99"/>
        <n v="102910.26"/>
        <n v="99166.6"/>
        <n v="120145.63"/>
        <n v="53365.59"/>
        <n v="92658.04"/>
        <n v="140022"/>
        <n v="137906.09"/>
        <n v="139833.04"/>
        <n v="78547.360000000001"/>
        <n v="142970.97"/>
        <n v="97670.76"/>
        <n v="101294.52"/>
        <n v="73090.41"/>
        <n v="41487.15"/>
        <n v="145431.6"/>
        <n v="92651.21"/>
        <n v="128582.41"/>
        <n v="70988.53"/>
        <n v="48023.85"/>
        <n v="47929.64"/>
        <n v="106881.03"/>
        <n v="95278.98"/>
        <n v="108377.23"/>
        <n v="63868.89"/>
        <n v="68631.570000000007"/>
        <n v="93272.08"/>
        <n v="113555.61"/>
        <n v="102501.27"/>
        <n v="44613.74"/>
        <n v="125483.6"/>
        <n v="33018.07"/>
        <n v="87139.51"/>
        <n v="64615.92"/>
        <n v="117820.3"/>
        <n v="30447.82"/>
        <n v="90413.440000000002"/>
        <n v="149796"/>
        <n v="70806.210000000006"/>
        <n v="86121.91"/>
        <n v="141085.96"/>
        <n v="79213.58"/>
        <n v="130013.9"/>
        <n v="102936.67"/>
        <n v="52011.44"/>
        <n v="142052.29999999999"/>
        <n v="103571.63"/>
        <n v="66666.320000000007"/>
        <n v="111842.89"/>
        <n v="127004.94"/>
        <n v="86913.93"/>
        <n v="54091.75"/>
        <n v="61113.95"/>
        <n v="122958.34"/>
        <n v="126567.54"/>
        <n v="52383.56"/>
        <n v="30156.95"/>
        <n v="81825.75"/>
        <n v="53587.92"/>
        <n v="87952.65"/>
        <n v="133565.04999999999"/>
        <n v="139354.17000000001"/>
        <n v="139716.29999999999"/>
        <n v="100589.96"/>
        <n v="105356.22"/>
        <n v="117690.13"/>
        <n v="104422.93"/>
        <n v="92310.89"/>
        <n v="146606.13"/>
        <n v="102846.2"/>
        <n v="101180.23"/>
        <n v="65064.75"/>
        <n v="139205.71"/>
        <n v="116002.81"/>
        <n v="100425.79"/>
        <n v="142423.23000000001"/>
        <n v="121464.84"/>
        <n v="140094"/>
        <n v="90934.75"/>
        <n v="114964.73"/>
        <n v="137124.88"/>
        <n v="109078.92"/>
        <n v="123868.61"/>
        <n v="63950.12"/>
        <n v="125319.84"/>
        <n v="39534.92"/>
        <n v="123412.37"/>
        <n v="124806.63"/>
        <n v="142851.72"/>
        <n v="103792.59"/>
        <n v="65877.320000000007"/>
        <n v="53294.93"/>
        <n v="97977.4"/>
        <n v="82459.490000000005"/>
        <n v="149519.96"/>
        <n v="57186.77"/>
        <n v="148723.04"/>
        <n v="85244.97"/>
        <n v="79707.73"/>
        <n v="91212.19"/>
        <n v="79061.75"/>
        <n v="79290.789999999994"/>
        <n v="88927.87"/>
        <n v="114394.86"/>
        <n v="137621.99"/>
        <n v="54139.95"/>
        <n v="79348.02"/>
        <n v="84828.34"/>
        <n v="131455.04999999999"/>
        <n v="112578.73"/>
        <n v="134504.74"/>
        <n v="93398.47"/>
        <n v="102815.01"/>
        <n v="114066.87"/>
        <n v="145998.82999999999"/>
        <n v="107033.26"/>
        <n v="114173.39"/>
        <n v="89948.12"/>
        <n v="141767.49"/>
        <n v="108306.36"/>
        <n v="33166.75"/>
        <n v="89951.3"/>
        <n v="76283.66"/>
        <n v="73442.039999999994"/>
        <n v="117672.84"/>
        <n v="96119.61"/>
        <n v="66827.39"/>
        <n v="81094.289999999994"/>
        <n v="59437.88"/>
        <n v="112745.51"/>
        <n v="74206.78"/>
        <n v="98118.96"/>
        <n v="55401.95"/>
        <n v="62600.87"/>
        <n v="124918.98"/>
        <n v="47508.83"/>
        <n v="142567.82999999999"/>
        <n v="68994.09"/>
        <n v="64059.88"/>
        <n v="133211.57999999999"/>
        <n v="59980.24"/>
        <n v="30054.61"/>
        <n v="53009.4"/>
        <n v="82709.38"/>
        <n v="42317.279999999999"/>
        <n v="99729.71"/>
        <n v="90730.65"/>
        <n v="76270.210000000006"/>
        <n v="41804.870000000003"/>
        <n v="47706.18"/>
        <n v="94427.56"/>
        <n v="66286.070000000007"/>
        <n v="74444.509999999995"/>
        <n v="82424.160000000003"/>
        <n v="91354.71"/>
        <n v="108085.62"/>
        <n v="108096.08"/>
        <n v="109034.7"/>
        <n v="139434.32999999999"/>
        <n v="119099.52"/>
        <n v="57647.1"/>
        <n v="61297.78"/>
        <n v="136421.16"/>
        <n v="49347.77"/>
        <n v="58888.54"/>
        <n v="144220.20000000001"/>
        <n v="37521.74"/>
        <n v="45403.1"/>
        <n v="65307.45"/>
        <n v="149820.78"/>
        <n v="138746.76999999999"/>
        <n v="98851.29"/>
        <n v="127018.54"/>
        <n v="88135.2"/>
        <n v="122064.88"/>
        <n v="38964.410000000003"/>
        <n v="142436.39000000001"/>
        <n v="33754.03"/>
        <n v="74047.320000000007"/>
        <n v="82008.44"/>
        <n v="48843.62"/>
        <n v="60764.04"/>
        <n v="130977.7"/>
        <n v="112720.77"/>
        <n v="117460.47"/>
        <n v="38764.74"/>
        <n v="33965.83"/>
        <n v="80930.41"/>
        <n v="132122.22"/>
        <n v="51956.69"/>
        <n v="33631.18"/>
        <n v="86803.32"/>
        <n v="93848.73"/>
        <n v="133841.24"/>
        <n v="35222.81"/>
        <n v="73268.27"/>
        <n v="106154.57"/>
        <n v="117109.05"/>
        <n v="134889.82"/>
        <n v="42283.44"/>
        <n v="144840.21"/>
        <n v="50364.98"/>
        <n v="124504.43"/>
        <n v="120790.84"/>
        <n v="38193.980000000003"/>
        <n v="104723.61"/>
        <n v="84464.22"/>
        <n v="48794.65"/>
        <n v="138831.96"/>
        <n v="133646.9"/>
        <n v="71945.83"/>
        <n v="59772.92"/>
        <n v="140262.98000000001"/>
        <n v="102572.9"/>
        <n v="118293.1"/>
        <n v="90480.45"/>
        <n v="61916.38"/>
        <n v="38192.660000000003"/>
        <n v="55001.14"/>
        <n v="43816.67"/>
        <n v="102689.87"/>
        <n v="111558.43"/>
        <n v="124461.54"/>
        <n v="39893.78"/>
        <n v="130000.81"/>
        <n v="60083.11"/>
        <n v="97582.43"/>
        <n v="125408.24"/>
        <n v="137033.17000000001"/>
        <n v="35624.269999999997"/>
        <n v="37442.769999999997"/>
        <n v="112432.69"/>
        <n v="79786.27"/>
        <n v="32378.18"/>
        <n v="72657.5"/>
        <n v="135563.39000000001"/>
        <n v="119345.97"/>
        <n v="133285.39000000001"/>
        <n v="100782.57"/>
        <n v="149616.97"/>
        <n v="117721.16"/>
        <n v="148249.32999999999"/>
        <n v="143327.97"/>
        <n v="31737.919999999998"/>
        <n v="54265.4"/>
        <n v="72551.88"/>
        <n v="42690.33"/>
        <n v="60562"/>
        <n v="55826.21"/>
        <n v="110154.9"/>
        <n v="116056.97"/>
        <n v="48757.21"/>
        <n v="68352.92"/>
        <n v="147056.35"/>
        <n v="108506.7"/>
        <n v="119827.74"/>
        <n v="79006.570000000007"/>
        <n v="106491.31"/>
        <n v="45655.41"/>
        <n v="88402.77"/>
        <n v="115955.9"/>
        <n v="55490.12"/>
        <n v="112539.96"/>
        <n v="70246.83"/>
        <n v="127754.12"/>
        <n v="110636.88"/>
        <n v="127650.66"/>
        <n v="144849.17000000001"/>
        <n v="118944.19"/>
        <n v="135198.93"/>
        <n v="141381.68"/>
        <n v="101376.52"/>
        <n v="30684.38"/>
        <n v="139577.44"/>
        <n v="131251.93"/>
        <n v="50127.75"/>
        <n v="84104.19"/>
        <n v="138642.79999999999"/>
        <n v="119036.44"/>
        <n v="34895.5"/>
        <n v="63721.43"/>
        <n v="57922.19"/>
        <n v="70769.100000000006"/>
        <n v="97764.94"/>
        <n v="104154.12"/>
        <n v="85306.59"/>
        <n v="83739.72"/>
        <n v="143859.70000000001"/>
        <n v="34681.26"/>
        <n v="66640.039999999994"/>
        <n v="96675.45"/>
        <n v="138136.99"/>
        <n v="96868.41"/>
        <n v="70018.84"/>
        <n v="45983.11"/>
        <n v="85124.41"/>
        <n v="99103.63"/>
        <n v="43159.28"/>
        <n v="82911.25"/>
        <n v="147788.67000000001"/>
        <n v="118818.03"/>
        <n v="119373.26"/>
        <n v="83504.87"/>
        <n v="122729.19"/>
        <n v="52469.57"/>
        <n v="114241.95"/>
        <n v="107679.76"/>
        <n v="147570.67000000001"/>
        <n v="103056.52"/>
        <n v="41964.6"/>
        <n v="134948.72"/>
        <n v="77135.5"/>
        <n v="93167.64"/>
        <n v="106909.17"/>
        <n v="119938.14"/>
        <n v="89012.86"/>
        <n v="111437.23"/>
        <n v="115739.84"/>
        <n v="59718.93"/>
        <n v="136217.28"/>
        <n v="34928.019999999997"/>
        <n v="40420.46"/>
        <n v="112098.42"/>
        <n v="72849.66"/>
        <n v="36062.629999999997"/>
        <n v="111445.8"/>
        <n v="82801.97"/>
        <n v="84379.91"/>
        <n v="125712.83"/>
        <n v="136840.62"/>
        <n v="127979.96"/>
        <n v="135462.85999999999"/>
        <n v="112182.68"/>
        <n v="112943.08"/>
        <n v="31509.22"/>
        <n v="121233.69"/>
        <n v="86171.520000000004"/>
        <n v="78879.86"/>
        <n v="74574.02"/>
        <n v="121177.35"/>
        <n v="89359.27"/>
        <n v="46097.17"/>
        <n v="149543.43"/>
        <n v="54730.21"/>
        <n v="119339.11"/>
        <n v="57512.19"/>
        <n v="148196.18"/>
        <n v="55091.74"/>
        <n v="63585.73"/>
        <n v="105953.02"/>
        <n v="126748.58"/>
        <n v="102435.89"/>
        <n v="79638.710000000006"/>
        <n v="98099.62"/>
        <n v="68380.78"/>
        <n v="99914.47"/>
        <n v="31831.8"/>
        <n v="149429.51"/>
        <n v="87208.29"/>
        <n v="113582.33"/>
        <n v="59278.65"/>
        <n v="90313.64"/>
        <n v="89440.54"/>
        <n v="31559.53"/>
        <n v="117415.69"/>
        <n v="92841.1"/>
        <n v="99950.95"/>
        <n v="118599.67999999999"/>
        <n v="76469.100000000006"/>
        <n v="64412.41"/>
        <n v="51643.26"/>
        <n v="86388.479999999996"/>
        <n v="147907.91"/>
        <n v="134629.64000000001"/>
        <n v="113761.62"/>
        <n v="108563.42"/>
        <n v="85193.64"/>
        <n v="56800.73"/>
        <n v="99370.06"/>
        <n v="94249.74"/>
        <n v="112562.4"/>
        <n v="120890.93"/>
        <n v="114203.73"/>
        <n v="37730.9"/>
        <n v="138549.47"/>
        <n v="90449.46"/>
        <n v="105012.82"/>
        <n v="141949.03"/>
        <n v="31713.78"/>
        <n v="114883.73"/>
        <n v="73539.98"/>
        <n v="91374.01"/>
        <n v="32110.5"/>
        <n v="88992.78"/>
        <n v="98668.26"/>
        <n v="33064.129999999997"/>
        <n v="68014.73"/>
        <n v="51719.71"/>
        <n v="132124.5"/>
        <n v="119024.29"/>
        <n v="77158.149999999994"/>
        <n v="128535.73"/>
        <n v="70149.59"/>
        <n v="57780.54"/>
        <n v="93594.87"/>
        <n v="132144.16"/>
        <n v="111405.69"/>
        <n v="74816.100000000006"/>
        <n v="107703.03999999999"/>
        <n v="74003.39"/>
        <n v="104328.15"/>
        <n v="80041.320000000007"/>
        <n v="122797.8"/>
        <n v="67652.570000000007"/>
        <n v="99140.81"/>
        <n v="139549.21"/>
        <n v="49752.59"/>
        <n v="115591.46"/>
        <n v="115198.36"/>
        <n v="80737.05"/>
        <n v="100642.84"/>
        <n v="83442.649999999994"/>
        <n v="115673.64"/>
        <n v="145561.53"/>
        <n v="148873.51999999999"/>
        <n v="85022.3"/>
        <n v="82608.38"/>
        <n v="129139.34"/>
        <n v="127576.95"/>
        <n v="82251.22"/>
        <n v="143405.71"/>
        <n v="126774.65"/>
        <n v="147813.28"/>
        <n v="100401.48"/>
        <n v="70167.14"/>
        <n v="130213.31"/>
        <n v="62261.33"/>
        <n v="122853.66"/>
        <n v="96666.78"/>
        <n v="31704.6"/>
        <n v="130722.4"/>
        <n v="100957.07"/>
        <n v="144721.18"/>
        <n v="36188.94"/>
        <n v="39484.19"/>
        <n v="64249.14"/>
        <n v="116893.2"/>
        <n v="79586.509999999995"/>
        <n v="145723.63"/>
        <n v="103429.51"/>
        <n v="86401.31"/>
        <n v="145428.01999999999"/>
        <n v="109264.82"/>
        <n v="118314.72"/>
        <n v="115491.65"/>
        <n v="83635.850000000006"/>
        <n v="45377.85"/>
        <n v="41976.9"/>
        <n v="124052.49"/>
        <n v="99147.39"/>
        <n v="64777.34"/>
        <n v="134367.39000000001"/>
        <n v="36199.089999999997"/>
        <n v="98423.08"/>
        <n v="128039.67"/>
        <n v="77704.62"/>
        <n v="116483.56"/>
        <n v="108304.18"/>
        <n v="129957.22"/>
        <n v="137452.66"/>
        <n v="89704.33"/>
        <n v="71791.78"/>
        <n v="97228.32"/>
        <n v="75465.3"/>
        <n v="134098.62"/>
        <n v="36458.03"/>
        <n v="112539.19"/>
        <n v="92019.48"/>
        <n v="108822.94"/>
        <n v="82147.06"/>
        <n v="100852.31"/>
        <n v="68779.62"/>
        <n v="47246.35"/>
        <n v="89860.42"/>
        <n v="35894.120000000003"/>
        <n v="97441.44"/>
        <n v="129609.13"/>
        <n v="133274.31"/>
        <n v="148433.17000000001"/>
        <n v="39124.22"/>
        <n v="65764.67"/>
        <n v="134651.01999999999"/>
        <n v="87467.04"/>
        <n v="140094.56"/>
        <n v="68842.48"/>
        <n v="141067"/>
        <n v="54261.4"/>
        <n v="139947.23000000001"/>
        <n v="100558.76"/>
        <n v="147129.85999999999"/>
        <n v="32066.13"/>
        <n v="110485.34"/>
        <n v="116001.34"/>
        <n v="77025.87"/>
        <n v="79848.94"/>
        <n v="98299.48"/>
        <n v="97963.02"/>
        <n v="110005.01"/>
        <n v="109072.77"/>
        <n v="48149.84"/>
        <n v="86029.81"/>
        <n v="40719.9"/>
        <n v="87306.92"/>
        <n v="57031.71"/>
        <n v="123881.73"/>
        <n v="55406.26"/>
        <n v="112490.97"/>
        <n v="145109.64000000001"/>
        <n v="61333.09"/>
        <n v="134031.67999999999"/>
        <n v="138449.17000000001"/>
        <n v="137598.53"/>
        <n v="74293.259999999995"/>
        <n v="127270.14"/>
        <n v="111104.82"/>
        <n v="53694.85"/>
        <n v="105411.53"/>
        <n v="82632.210000000006"/>
        <n v="86383.47"/>
        <n v="131342.84"/>
        <n v="88678.05"/>
        <n v="137707.73000000001"/>
        <n v="34947.699999999997"/>
        <n v="80804.960000000006"/>
        <n v="95301.3"/>
        <n v="75606.710000000006"/>
        <n v="96031.48"/>
        <n v="133973.75"/>
        <n v="144721.89000000001"/>
        <n v="35036.660000000003"/>
        <n v="36245.89"/>
        <n v="50188.59"/>
        <n v="43456.03"/>
        <n v="127678.89"/>
        <n v="63617.13"/>
        <n v="47377.26"/>
        <n v="61757.05"/>
        <n v="75986.03"/>
        <n v="30936.19"/>
        <n v="38832.339999999997"/>
        <n v="40443.39"/>
        <n v="32604.25"/>
        <n v="48139.06"/>
        <n v="117443.56"/>
        <n v="136420.35"/>
        <n v="68541.17"/>
        <n v="42511.91"/>
        <n v="59326.879999999997"/>
        <n v="45585.63"/>
        <n v="114883.67"/>
        <n v="137346.69"/>
        <n v="140321.99"/>
        <n v="34047.93"/>
        <n v="120829.71"/>
        <n v="62914.74"/>
        <n v="121086.77"/>
        <n v="39912.769999999997"/>
        <n v="72012.08"/>
        <n v="81122.490000000005"/>
        <n v="93928.91"/>
        <n v="144668.51"/>
        <n v="61344.68"/>
        <n v="42147.78"/>
        <n v="103973.21"/>
        <n v="98961.34"/>
        <n v="92468.58"/>
        <n v="54897.26"/>
        <n v="135222.82"/>
        <n v="122176.3"/>
        <n v="148492.54"/>
        <n v="66191.53"/>
        <n v="110537.2"/>
        <n v="90924.66"/>
        <n v="141657.62"/>
        <n v="42037.78"/>
        <n v="138650.57"/>
        <n v="60676.04"/>
        <n v="137538.74"/>
        <n v="59260.13"/>
        <n v="44357.65"/>
        <n v="147420.89000000001"/>
        <n v="83671.520000000004"/>
        <n v="124447.66"/>
        <n v="33992.300000000003"/>
        <n v="31626.18"/>
        <n v="73353.789999999994"/>
        <n v="113601.64"/>
        <n v="69588.13"/>
        <n v="146476.35999999999"/>
        <n v="145609.07"/>
        <n v="137367.82999999999"/>
        <n v="61938.57"/>
        <n v="58155.3"/>
        <n v="60557.2"/>
        <n v="82226.05"/>
        <n v="108938.53"/>
        <n v="82328.55"/>
        <n v="149322.93"/>
        <n v="34293.730000000003"/>
        <n v="117907.54"/>
        <n v="123641.63"/>
        <n v="96638.7"/>
        <n v="50697.52"/>
        <n v="60725.82"/>
        <n v="71172.88"/>
        <n v="110386.88"/>
        <n v="115933.09"/>
        <n v="50945.32"/>
        <n v="41506.589999999997"/>
        <n v="98874.99"/>
        <n v="105337"/>
        <n v="78123.740000000005"/>
        <n v="47229.96"/>
        <n v="90771.06"/>
        <n v="130182.07"/>
        <n v="98013.46"/>
        <n v="72912.539999999994"/>
        <n v="40995.43"/>
        <n v="126229.16"/>
        <n v="136277.20000000001"/>
        <n v="92906.18"/>
        <n v="40015.25"/>
        <n v="69357.36"/>
        <n v="90291.01"/>
        <n v="61614.23"/>
        <n v="96969.01"/>
        <n v="118562.03"/>
        <n v="32253.88"/>
        <n v="47157.55"/>
        <n v="138200.85999999999"/>
        <n v="68693.52"/>
        <n v="64073.81"/>
        <n v="51225.19"/>
        <n v="94168.34"/>
        <n v="127009.04"/>
        <n v="37299.379999999997"/>
        <n v="118226.92"/>
        <n v="79602.02"/>
        <n v="47315.21"/>
        <n v="128682.82"/>
        <n v="91832.9"/>
        <n v="76057.570000000007"/>
        <n v="99233.98"/>
        <n v="69408.39"/>
        <n v="71336.92"/>
        <n v="126117.03"/>
        <n v="42219.42"/>
        <n v="48482.98"/>
        <n v="51380.09"/>
        <n v="54621.98"/>
        <n v="81302.62"/>
        <n v="139937.62"/>
        <n v="48678.54"/>
        <n v="61020.68"/>
        <n v="87195.83"/>
        <n v="135951.34"/>
        <n v="140663.03"/>
        <n v="95333.16"/>
        <n v="95315.8"/>
        <n v="83143.89"/>
        <n v="125800.4"/>
        <n v="110395.96"/>
        <n v="116975.88"/>
        <n v="149154.47"/>
        <n v="44333.01"/>
        <n v="133682.57"/>
        <n v="65316.3"/>
        <n v="70092.039999999994"/>
        <n v="41867.18"/>
        <n v="130117.93"/>
        <n v="73248.28"/>
        <n v="30488.05"/>
        <n v="132857.5"/>
        <n v="45635.17"/>
        <n v="128943.61"/>
        <n v="37887.019999999997"/>
        <n v="60868.22"/>
        <n v="149516.21"/>
        <n v="97653.6"/>
        <n v="62853.57"/>
        <n v="147031.82999999999"/>
        <n v="139621.32"/>
        <n v="101572.39"/>
        <n v="71838.429999999993"/>
        <n v="131834.29"/>
        <n v="86087.78"/>
        <n v="104325.3"/>
        <n v="109200.84"/>
        <n v="74523.22"/>
        <n v="84360.48"/>
        <n v="49569.86"/>
        <n v="139737.66"/>
        <n v="141422.21"/>
        <n v="109817.05"/>
        <n v="126212.54"/>
        <n v="57276.58"/>
        <n v="138823.63"/>
        <n v="135812.56"/>
        <n v="103044.9"/>
        <n v="98963.93"/>
        <n v="43176.97"/>
        <n v="62866.65"/>
        <n v="149376.71"/>
        <n v="84957.78"/>
        <n v="36541.85"/>
        <n v="130494.3"/>
        <n v="54287.14"/>
        <n v="99141.6"/>
        <n v="33873.54"/>
        <n v="67316.45"/>
        <n v="83638.990000000005"/>
        <n v="127489.51"/>
        <n v="51901.3"/>
        <n v="123914.34"/>
        <n v="99625.77"/>
        <n v="102581.77"/>
        <n v="90063.94"/>
        <n v="130231.16"/>
        <n v="107703.99"/>
        <n v="71705.89"/>
        <n v="141864.44"/>
        <n v="120229.77"/>
        <n v="113294.97"/>
        <n v="74478.92"/>
        <n v="85541.46"/>
        <n v="136301.76000000001"/>
        <n v="66578.37"/>
        <n v="134074.9"/>
        <n v="45957.47"/>
        <n v="148584.62"/>
        <n v="100542.09"/>
        <n v="134265.96"/>
        <n v="50283.87"/>
        <n v="36825.730000000003"/>
        <n v="93513.69"/>
        <n v="59455.97"/>
        <n v="68292.460000000006"/>
        <n v="30435.06"/>
        <n v="122384.74"/>
        <n v="39110.76"/>
        <n v="96638.88"/>
        <n v="113010.36"/>
        <n v="134239.53"/>
        <n v="71288.36"/>
        <n v="109057.37"/>
        <n v="132068.6"/>
        <n v="85850.93"/>
        <n v="145270.93"/>
        <n v="135418.32"/>
        <n v="30014.46"/>
        <n v="92097.37"/>
        <n v="35255.94"/>
        <n v="111062.28"/>
        <n v="147304.53"/>
        <n v="138432.79"/>
        <n v="135571.29999999999"/>
        <n v="110835.13"/>
        <n v="74184.350000000006"/>
        <n v="60513.2"/>
        <n v="81672.75"/>
        <n v="138967.96"/>
        <n v="41545.760000000002"/>
        <n v="138456.63"/>
        <n v="116502.32"/>
        <n v="148103.98000000001"/>
        <n v="42848.21"/>
        <n v="145742.67000000001"/>
        <n v="31796.38"/>
        <n v="134518.70000000001"/>
        <n v="114799.75"/>
        <n v="74719.02"/>
        <n v="143732.41"/>
        <n v="58028.82"/>
        <n v="72506.7"/>
        <n v="35431.1"/>
        <n v="37845.54"/>
        <n v="125220.18"/>
        <n v="32260.06"/>
        <n v="138236.82999999999"/>
        <n v="78257.61"/>
        <n v="97676.93"/>
        <n v="137771.94"/>
        <n v="41491.15"/>
        <n v="90462.37"/>
        <n v="84609.2"/>
        <n v="40569.14"/>
        <n v="137131.24"/>
        <n v="117494.54"/>
        <n v="36238.300000000003"/>
        <n v="82502.789999999994"/>
        <n v="87557.67"/>
        <n v="122712.57"/>
        <n v="138743.20000000001"/>
        <n v="94286.77"/>
        <n v="51889.81"/>
        <n v="79324.179999999993"/>
        <n v="75038.73"/>
        <n v="104697.82"/>
        <n v="47815.37"/>
        <n v="98669.32"/>
        <n v="113234.3"/>
        <n v="131634.85"/>
        <n v="100658.5"/>
        <n v="53155.57"/>
        <n v="137261.53"/>
        <n v="101588.05"/>
        <n v="93225.72"/>
        <n v="126545.1"/>
        <n v="99914.52"/>
        <n v="100560.66"/>
        <n v="87471.51"/>
        <n v="61249.440000000002"/>
        <n v="49573.14"/>
        <n v="142875.35999999999"/>
        <n v="42757.43"/>
        <n v="147890.82999999999"/>
        <n v="77079.42"/>
        <n v="129006.91"/>
        <n v="35807.599999999999"/>
        <n v="133019.06"/>
        <n v="67936.44"/>
        <n v="50946.5"/>
        <n v="145578.70000000001"/>
        <n v="108072.44"/>
        <n v="126025.02"/>
        <n v="91216.23"/>
        <n v="148253.34"/>
        <n v="121763.76"/>
        <n v="71492.100000000006"/>
        <n v="84519.99"/>
        <n v="121013.96"/>
        <n v="97224.11"/>
        <n v="137232.76"/>
        <n v="83108.649999999994"/>
        <n v="93690.58"/>
        <n v="97494.53"/>
        <n v="68325.81"/>
        <n v="96259.98"/>
        <n v="105934.5"/>
        <n v="87319.8"/>
        <n v="103250.88"/>
        <n v="88645.67"/>
        <n v="30619.88"/>
        <n v="75982.179999999993"/>
        <n v="66083.679999999993"/>
        <n v="44669.85"/>
        <n v="62570.85"/>
        <n v="120042.82"/>
        <n v="56065.48"/>
        <n v="48469.77"/>
        <n v="132452.82"/>
        <n v="138825.89000000001"/>
        <n v="114250.52"/>
        <n v="93696.17"/>
        <n v="84240.01"/>
        <n v="98312.6"/>
        <n v="105178.61"/>
        <n v="145949.76000000001"/>
        <n v="48113.67"/>
        <n v="45084.58"/>
        <n v="141614.73000000001"/>
        <n v="105479.5"/>
        <n v="104068.1"/>
        <n v="70271.91"/>
        <n v="52469.48"/>
        <n v="119074.24000000001"/>
        <n v="74484.800000000003"/>
        <n v="72533.649999999994"/>
        <n v="84736.45"/>
        <n v="31855.91"/>
        <n v="41978.04"/>
        <n v="46160.23"/>
        <n v="63814.09"/>
        <n v="61370.97"/>
        <n v="96611.68"/>
        <n v="44414.92"/>
        <n v="124317.19"/>
        <n v="114912.49"/>
        <n v="46090.92"/>
        <n v="76853.14"/>
        <n v="73134.789999999994"/>
        <n v="101984.41"/>
        <n v="135029.6"/>
        <n v="132097.15"/>
        <n v="35151.199999999997"/>
        <n v="109440.37"/>
        <n v="138556.89000000001"/>
        <n v="55327.67"/>
        <n v="34774.36"/>
        <n v="76360.66"/>
        <n v="110981.46"/>
        <n v="129135.71"/>
        <n v="73210.77"/>
        <n v="71208.539999999994"/>
        <n v="30726.36"/>
        <n v="132330.01"/>
        <n v="59538.11"/>
        <n v="128150.81"/>
        <n v="62556.49"/>
        <n v="93173.32"/>
        <n v="118326.64"/>
        <n v="104540.55"/>
        <n v="43103.48"/>
        <n v="51734.97"/>
        <n v="79398.55"/>
        <n v="129649.85"/>
        <n v="95673.93"/>
        <n v="53758.94"/>
        <n v="108616.56"/>
        <n v="139528.87"/>
        <n v="73917.98"/>
        <n v="35081.17"/>
        <n v="60224.23"/>
        <n v="68768.97"/>
        <n v="98898.46"/>
        <n v="47638.19"/>
        <n v="65753.59"/>
        <n v="142589.43"/>
        <n v="43988.9"/>
        <n v="142072.84"/>
        <n v="88218.53"/>
        <n v="110221.3"/>
        <n v="148993.26"/>
      </sharedItems>
    </cacheField>
    <cacheField name="Color" numFmtId="0">
      <sharedItems count="55">
        <s v="Matte White"/>
        <s v="White"/>
        <s v="Beige"/>
        <s v="Sunset Orange"/>
        <s v="Ice Silver"/>
        <s v="Ruby Red"/>
        <s v="Orange"/>
        <s v="Bronze"/>
        <s v="Metallic Silver"/>
        <s v="Matte Green"/>
        <s v="Stealth Gray"/>
        <s v="Cosmic Purple"/>
        <s v="Tan"/>
        <s v="Rose Gold"/>
        <s v="Burgundy"/>
        <s v="Teal"/>
        <s v="Matte Blue"/>
        <s v="Forest Green"/>
        <s v="Crimson Red"/>
        <s v="Sky Blue"/>
        <s v="Matte Gray"/>
        <s v="Lime Green"/>
        <s v="Magenta"/>
        <s v="Gray"/>
        <s v="Titanium"/>
        <s v="Green"/>
        <s v="Purple"/>
        <s v="Aurora Blue"/>
        <s v="Gun Metal"/>
        <s v="Turquoise"/>
        <s v="Navy Blue"/>
        <s v="Candy Apple Red"/>
        <s v="Yellow"/>
        <s v="Pearl White"/>
        <s v="Copper"/>
        <s v="Gold"/>
        <s v="Brown"/>
        <s v="Electric Blue"/>
        <s v="Silver"/>
        <s v="Matte Black"/>
        <s v="Champagne"/>
        <s v="Sapphire Blue"/>
        <s v="Pink"/>
        <s v="Red"/>
        <s v="Midnight Black"/>
        <s v="Emerald Green"/>
        <s v="Charcoal"/>
        <s v="Graphite Gray"/>
        <s v="Cream"/>
        <s v="Volcanic Yellow"/>
        <s v="Platinum"/>
        <s v="Cobalt Blue"/>
        <s v="Racing Red"/>
        <s v="Blue"/>
        <s v="Black"/>
      </sharedItems>
    </cacheField>
    <cacheField name="Country_of_Manufacture" numFmtId="0">
      <sharedItems count="40">
        <s v="UK"/>
        <s v="Netherlands"/>
        <s v="Argentina"/>
        <s v="United Arab Emirates"/>
        <s v="Australia"/>
        <s v="Sweden"/>
        <s v="Mexico"/>
        <s v="Denmark"/>
        <s v="South Korea"/>
        <s v="Belgium"/>
        <s v="Norway"/>
        <s v="Hungary"/>
        <s v="China"/>
        <s v="France"/>
        <s v="Japan"/>
        <s v="Saudi Arabia"/>
        <s v="India"/>
        <s v="Poland"/>
        <s v="USA"/>
        <s v="Finland"/>
        <s v="South Africa"/>
        <s v="Switzerland"/>
        <s v="Portugal"/>
        <s v="Germany"/>
        <s v="Ireland"/>
        <s v="Canada"/>
        <s v="Italy"/>
        <s v="Austria"/>
        <s v="Spain"/>
        <s v="Thailand"/>
        <s v="Israel"/>
        <s v="Indonesia"/>
        <s v="Singapore"/>
        <s v="Vietnam"/>
        <s v="Brazil"/>
        <s v="Turkey"/>
        <s v="New Zealand"/>
        <s v="Russia"/>
        <s v="Malaysia"/>
        <s v="Czech Republic"/>
      </sharedItems>
    </cacheField>
    <cacheField name="Autonomous_Level" numFmtId="0">
      <sharedItems containsSemiMixedTypes="0" containsString="0" containsNumber="1" minValue="0" maxValue="5"/>
    </cacheField>
    <cacheField name="Safety_Rating" numFmtId="0">
      <sharedItems containsSemiMixedTypes="0" containsString="0" containsNumber="1" minValue="3" maxValue="5"/>
    </cacheField>
    <cacheField name="Units_Sold_2024" numFmtId="0">
      <sharedItems containsSemiMixedTypes="0" containsString="0" containsNumber="1" containsInteger="1" minValue="6" maxValue="19996" count="2796">
        <n v="19726"/>
        <n v="3349"/>
        <n v="6300"/>
        <n v="2339"/>
        <n v="1051"/>
        <n v="8609"/>
        <n v="12504"/>
        <n v="8630"/>
        <n v="18"/>
        <n v="17455"/>
        <n v="16959"/>
        <n v="7798"/>
        <n v="15303"/>
        <n v="2470"/>
        <n v="5394"/>
        <n v="18978"/>
        <n v="3928"/>
        <n v="10360"/>
        <n v="9912"/>
        <n v="11235"/>
        <n v="5294"/>
        <n v="11724"/>
        <n v="10885"/>
        <n v="7304"/>
        <n v="19024"/>
        <n v="17036"/>
        <n v="18166"/>
        <n v="10559"/>
        <n v="4828"/>
        <n v="13931"/>
        <n v="16540"/>
        <n v="9362"/>
        <n v="2040"/>
        <n v="7226"/>
        <n v="14044"/>
        <n v="635"/>
        <n v="7142"/>
        <n v="12997"/>
        <n v="12142"/>
        <n v="8850"/>
        <n v="12418"/>
        <n v="13317"/>
        <n v="13942"/>
        <n v="9060"/>
        <n v="16085"/>
        <n v="1756"/>
        <n v="10006"/>
        <n v="14762"/>
        <n v="13930"/>
        <n v="9964"/>
        <n v="19238"/>
        <n v="15401"/>
        <n v="8270"/>
        <n v="8750"/>
        <n v="3717"/>
        <n v="4473"/>
        <n v="11309"/>
        <n v="12651"/>
        <n v="5058"/>
        <n v="17728"/>
        <n v="10629"/>
        <n v="16307"/>
        <n v="13903"/>
        <n v="12969"/>
        <n v="4481"/>
        <n v="17394"/>
        <n v="13022"/>
        <n v="15449"/>
        <n v="3805"/>
        <n v="12141"/>
        <n v="3003"/>
        <n v="7634"/>
        <n v="10609"/>
        <n v="1420"/>
        <n v="19932"/>
        <n v="18066"/>
        <n v="2199"/>
        <n v="1685"/>
        <n v="14061"/>
        <n v="13132"/>
        <n v="5158"/>
        <n v="19435"/>
        <n v="14111"/>
        <n v="14066"/>
        <n v="13121"/>
        <n v="4839"/>
        <n v="10590"/>
        <n v="12082"/>
        <n v="3391"/>
        <n v="19591"/>
        <n v="10165"/>
        <n v="13874"/>
        <n v="17253"/>
        <n v="14555"/>
        <n v="17283"/>
        <n v="16821"/>
        <n v="3246"/>
        <n v="7066"/>
        <n v="538"/>
        <n v="16633"/>
        <n v="10895"/>
        <n v="6605"/>
        <n v="10876"/>
        <n v="13910"/>
        <n v="11552"/>
        <n v="1140"/>
        <n v="10301"/>
        <n v="6559"/>
        <n v="5161"/>
        <n v="2825"/>
        <n v="19260"/>
        <n v="2584"/>
        <n v="1349"/>
        <n v="15825"/>
        <n v="13065"/>
        <n v="8135"/>
        <n v="7049"/>
        <n v="11991"/>
        <n v="12907"/>
        <n v="4580"/>
        <n v="10854"/>
        <n v="12458"/>
        <n v="8662"/>
        <n v="8960"/>
        <n v="6621"/>
        <n v="3294"/>
        <n v="18813"/>
        <n v="18610"/>
        <n v="8430"/>
        <n v="4607"/>
        <n v="3873"/>
        <n v="19848"/>
        <n v="18486"/>
        <n v="14858"/>
        <n v="2089"/>
        <n v="12309"/>
        <n v="15171"/>
        <n v="7886"/>
        <n v="18877"/>
        <n v="13998"/>
        <n v="4730"/>
        <n v="1688"/>
        <n v="3844"/>
        <n v="16803"/>
        <n v="13683"/>
        <n v="15100"/>
        <n v="13513"/>
        <n v="18076"/>
        <n v="4879"/>
        <n v="1038"/>
        <n v="17306"/>
        <n v="19235"/>
        <n v="2569"/>
        <n v="16076"/>
        <n v="5055"/>
        <n v="13370"/>
        <n v="18741"/>
        <n v="16246"/>
        <n v="4460"/>
        <n v="11960"/>
        <n v="13406"/>
        <n v="13706"/>
        <n v="13094"/>
        <n v="3425"/>
        <n v="10450"/>
        <n v="7597"/>
        <n v="2050"/>
        <n v="15003"/>
        <n v="12573"/>
        <n v="15879"/>
        <n v="1071"/>
        <n v="14462"/>
        <n v="6877"/>
        <n v="9589"/>
        <n v="10554"/>
        <n v="14899"/>
        <n v="11067"/>
        <n v="22"/>
        <n v="7672"/>
        <n v="4331"/>
        <n v="17383"/>
        <n v="19319"/>
        <n v="9884"/>
        <n v="395"/>
        <n v="1981"/>
        <n v="6658"/>
        <n v="19950"/>
        <n v="8806"/>
        <n v="5468"/>
        <n v="1158"/>
        <n v="13137"/>
        <n v="6403"/>
        <n v="10076"/>
        <n v="3131"/>
        <n v="14835"/>
        <n v="10102"/>
        <n v="9792"/>
        <n v="4283"/>
        <n v="4220"/>
        <n v="6132"/>
        <n v="17229"/>
        <n v="1919"/>
        <n v="11626"/>
        <n v="17764"/>
        <n v="1951"/>
        <n v="14315"/>
        <n v="18770"/>
        <n v="2907"/>
        <n v="13566"/>
        <n v="5574"/>
        <n v="6225"/>
        <n v="19667"/>
        <n v="6058"/>
        <n v="11265"/>
        <n v="1137"/>
        <n v="14266"/>
        <n v="19253"/>
        <n v="15911"/>
        <n v="662"/>
        <n v="2925"/>
        <n v="18634"/>
        <n v="1001"/>
        <n v="1626"/>
        <n v="7332"/>
        <n v="12262"/>
        <n v="1860"/>
        <n v="11244"/>
        <n v="18318"/>
        <n v="19122"/>
        <n v="14993"/>
        <n v="4240"/>
        <n v="8153"/>
        <n v="4384"/>
        <n v="1224"/>
        <n v="5017"/>
        <n v="16309"/>
        <n v="89"/>
        <n v="8654"/>
        <n v="4534"/>
        <n v="15671"/>
        <n v="944"/>
        <n v="18895"/>
        <n v="1788"/>
        <n v="13214"/>
        <n v="2978"/>
        <n v="11904"/>
        <n v="5379"/>
        <n v="1523"/>
        <n v="5806"/>
        <n v="4527"/>
        <n v="4347"/>
        <n v="9369"/>
        <n v="9671"/>
        <n v="12699"/>
        <n v="17911"/>
        <n v="19136"/>
        <n v="2388"/>
        <n v="7158"/>
        <n v="12496"/>
        <n v="5485"/>
        <n v="2363"/>
        <n v="12715"/>
        <n v="16476"/>
        <n v="9665"/>
        <n v="17941"/>
        <n v="17984"/>
        <n v="2287"/>
        <n v="14290"/>
        <n v="9195"/>
        <n v="18074"/>
        <n v="11923"/>
        <n v="15843"/>
        <n v="10619"/>
        <n v="11563"/>
        <n v="7547"/>
        <n v="16798"/>
        <n v="5589"/>
        <n v="6630"/>
        <n v="39"/>
        <n v="3201"/>
        <n v="17122"/>
        <n v="13023"/>
        <n v="5301"/>
        <n v="8620"/>
        <n v="14384"/>
        <n v="11571"/>
        <n v="19869"/>
        <n v="8196"/>
        <n v="7221"/>
        <n v="5848"/>
        <n v="11666"/>
        <n v="9002"/>
        <n v="3944"/>
        <n v="11242"/>
        <n v="8845"/>
        <n v="10345"/>
        <n v="11828"/>
        <n v="14645"/>
        <n v="10383"/>
        <n v="4097"/>
        <n v="3405"/>
        <n v="11692"/>
        <n v="17152"/>
        <n v="11268"/>
        <n v="14323"/>
        <n v="8808"/>
        <n v="6092"/>
        <n v="10821"/>
        <n v="14514"/>
        <n v="4002"/>
        <n v="7965"/>
        <n v="17575"/>
        <n v="15902"/>
        <n v="17404"/>
        <n v="17660"/>
        <n v="1024"/>
        <n v="6839"/>
        <n v="7074"/>
        <n v="15031"/>
        <n v="12180"/>
        <n v="6"/>
        <n v="18142"/>
        <n v="2529"/>
        <n v="13648"/>
        <n v="12873"/>
        <n v="13058"/>
        <n v="18874"/>
        <n v="4778"/>
        <n v="9998"/>
        <n v="19103"/>
        <n v="3535"/>
        <n v="704"/>
        <n v="8443"/>
        <n v="7876"/>
        <n v="14092"/>
        <n v="8971"/>
        <n v="4393"/>
        <n v="6646"/>
        <n v="12915"/>
        <n v="1615"/>
        <n v="16405"/>
        <n v="5373"/>
        <n v="10983"/>
        <n v="115"/>
        <n v="19664"/>
        <n v="9779"/>
        <n v="1174"/>
        <n v="13558"/>
        <n v="11595"/>
        <n v="6793"/>
        <n v="3730"/>
        <n v="4448"/>
        <n v="18920"/>
        <n v="10305"/>
        <n v="6622"/>
        <n v="4348"/>
        <n v="17058"/>
        <n v="8966"/>
        <n v="17713"/>
        <n v="11653"/>
        <n v="15418"/>
        <n v="15113"/>
        <n v="7817"/>
        <n v="18815"/>
        <n v="2014"/>
        <n v="10374"/>
        <n v="17985"/>
        <n v="17862"/>
        <n v="15948"/>
        <n v="11642"/>
        <n v="19014"/>
        <n v="17668"/>
        <n v="19583"/>
        <n v="9104"/>
        <n v="7739"/>
        <n v="11307"/>
        <n v="17381"/>
        <n v="3220"/>
        <n v="13475"/>
        <n v="19640"/>
        <n v="13991"/>
        <n v="6575"/>
        <n v="14610"/>
        <n v="14288"/>
        <n v="2970"/>
        <n v="11772"/>
        <n v="11117"/>
        <n v="4639"/>
        <n v="2095"/>
        <n v="1493"/>
        <n v="12325"/>
        <n v="8878"/>
        <n v="3135"/>
        <n v="1770"/>
        <n v="14575"/>
        <n v="2409"/>
        <n v="18112"/>
        <n v="19391"/>
        <n v="13324"/>
        <n v="4542"/>
        <n v="17774"/>
        <n v="12007"/>
        <n v="10500"/>
        <n v="14810"/>
        <n v="4931"/>
        <n v="11006"/>
        <n v="1550"/>
        <n v="14447"/>
        <n v="16364"/>
        <n v="3680"/>
        <n v="17250"/>
        <n v="11831"/>
        <n v="9457"/>
        <n v="216"/>
        <n v="15186"/>
        <n v="9083"/>
        <n v="19059"/>
        <n v="16838"/>
        <n v="19006"/>
        <n v="17224"/>
        <n v="11208"/>
        <n v="3660"/>
        <n v="6730"/>
        <n v="18944"/>
        <n v="3516"/>
        <n v="1330"/>
        <n v="15586"/>
        <n v="5528"/>
        <n v="13114"/>
        <n v="1731"/>
        <n v="9619"/>
        <n v="1076"/>
        <n v="5121"/>
        <n v="19135"/>
        <n v="9991"/>
        <n v="12789"/>
        <n v="2468"/>
        <n v="17401"/>
        <n v="17942"/>
        <n v="17113"/>
        <n v="8403"/>
        <n v="5221"/>
        <n v="19713"/>
        <n v="19019"/>
        <n v="14400"/>
        <n v="690"/>
        <n v="12729"/>
        <n v="2624"/>
        <n v="17947"/>
        <n v="5171"/>
        <n v="6509"/>
        <n v="5529"/>
        <n v="6656"/>
        <n v="942"/>
        <n v="8396"/>
        <n v="8532"/>
        <n v="10339"/>
        <n v="3801"/>
        <n v="16670"/>
        <n v="9315"/>
        <n v="19470"/>
        <n v="10589"/>
        <n v="9336"/>
        <n v="6549"/>
        <n v="7347"/>
        <n v="17140"/>
        <n v="16496"/>
        <n v="11184"/>
        <n v="19722"/>
        <n v="6856"/>
        <n v="14590"/>
        <n v="9528"/>
        <n v="15510"/>
        <n v="15350"/>
        <n v="15823"/>
        <n v="5197"/>
        <n v="8765"/>
        <n v="3454"/>
        <n v="14388"/>
        <n v="13818"/>
        <n v="16952"/>
        <n v="17032"/>
        <n v="17839"/>
        <n v="17054"/>
        <n v="16556"/>
        <n v="19057"/>
        <n v="3210"/>
        <n v="19146"/>
        <n v="3868"/>
        <n v="5023"/>
        <n v="4008"/>
        <n v="14715"/>
        <n v="2900"/>
        <n v="17096"/>
        <n v="10499"/>
        <n v="5510"/>
        <n v="4668"/>
        <n v="10431"/>
        <n v="9981"/>
        <n v="32"/>
        <n v="1490"/>
        <n v="8564"/>
        <n v="313"/>
        <n v="19703"/>
        <n v="9934"/>
        <n v="18080"/>
        <n v="8989"/>
        <n v="3988"/>
        <n v="18737"/>
        <n v="10954"/>
        <n v="14629"/>
        <n v="1828"/>
        <n v="3318"/>
        <n v="8397"/>
        <n v="4830"/>
        <n v="6594"/>
        <n v="16250"/>
        <n v="11888"/>
        <n v="7174"/>
        <n v="11088"/>
        <n v="6214"/>
        <n v="9177"/>
        <n v="17218"/>
        <n v="12258"/>
        <n v="10388"/>
        <n v="3224"/>
        <n v="17797"/>
        <n v="10012"/>
        <n v="5036"/>
        <n v="9982"/>
        <n v="1882"/>
        <n v="4257"/>
        <n v="19819"/>
        <n v="13600"/>
        <n v="7119"/>
        <n v="15135"/>
        <n v="14343"/>
        <n v="14439"/>
        <n v="10103"/>
        <n v="6296"/>
        <n v="17750"/>
        <n v="12090"/>
        <n v="12732"/>
        <n v="7616"/>
        <n v="4969"/>
        <n v="9452"/>
        <n v="2117"/>
        <n v="6472"/>
        <n v="15424"/>
        <n v="15192"/>
        <n v="16103"/>
        <n v="11422"/>
        <n v="925"/>
        <n v="13030"/>
        <n v="13487"/>
        <n v="3174"/>
        <n v="6965"/>
        <n v="11211"/>
        <n v="15571"/>
        <n v="2666"/>
        <n v="9874"/>
        <n v="957"/>
        <n v="10905"/>
        <n v="2920"/>
        <n v="10474"/>
        <n v="14935"/>
        <n v="16220"/>
        <n v="5216"/>
        <n v="4289"/>
        <n v="299"/>
        <n v="3845"/>
        <n v="2936"/>
        <n v="15712"/>
        <n v="12903"/>
        <n v="14654"/>
        <n v="13862"/>
        <n v="17636"/>
        <n v="4210"/>
        <n v="8827"/>
        <n v="3604"/>
        <n v="3440"/>
        <n v="5920"/>
        <n v="8162"/>
        <n v="13320"/>
        <n v="4470"/>
        <n v="19962"/>
        <n v="3710"/>
        <n v="16892"/>
        <n v="14116"/>
        <n v="17577"/>
        <n v="10853"/>
        <n v="4306"/>
        <n v="14055"/>
        <n v="16460"/>
        <n v="13346"/>
        <n v="5955"/>
        <n v="447"/>
        <n v="3943"/>
        <n v="6281"/>
        <n v="4224"/>
        <n v="19897"/>
        <n v="8798"/>
        <n v="17517"/>
        <n v="341"/>
        <n v="7229"/>
        <n v="5770"/>
        <n v="13189"/>
        <n v="19648"/>
        <n v="17810"/>
        <n v="13996"/>
        <n v="11708"/>
        <n v="9881"/>
        <n v="12799"/>
        <n v="13564"/>
        <n v="13822"/>
        <n v="11447"/>
        <n v="863"/>
        <n v="18650"/>
        <n v="5687"/>
        <n v="17088"/>
        <n v="13274"/>
        <n v="6943"/>
        <n v="10308"/>
        <n v="3309"/>
        <n v="4615"/>
        <n v="16302"/>
        <n v="5871"/>
        <n v="4226"/>
        <n v="18376"/>
        <n v="3575"/>
        <n v="17861"/>
        <n v="13858"/>
        <n v="3029"/>
        <n v="19566"/>
        <n v="17062"/>
        <n v="6263"/>
        <n v="13954"/>
        <n v="3251"/>
        <n v="9499"/>
        <n v="12276"/>
        <n v="19659"/>
        <n v="5692"/>
        <n v="10564"/>
        <n v="11734"/>
        <n v="3635"/>
        <n v="2500"/>
        <n v="11233"/>
        <n v="3761"/>
        <n v="13885"/>
        <n v="9616"/>
        <n v="4007"/>
        <n v="19919"/>
        <n v="19707"/>
        <n v="533"/>
        <n v="3978"/>
        <n v="17614"/>
        <n v="19118"/>
        <n v="15817"/>
        <n v="7082"/>
        <n v="12634"/>
        <n v="543"/>
        <n v="1741"/>
        <n v="1634"/>
        <n v="7205"/>
        <n v="15622"/>
        <n v="5594"/>
        <n v="17212"/>
        <n v="11554"/>
        <n v="11704"/>
        <n v="17265"/>
        <n v="14910"/>
        <n v="510"/>
        <n v="18374"/>
        <n v="8560"/>
        <n v="9743"/>
        <n v="15287"/>
        <n v="9612"/>
        <n v="10856"/>
        <n v="6576"/>
        <n v="6030"/>
        <n v="17913"/>
        <n v="18488"/>
        <n v="16404"/>
        <n v="12908"/>
        <n v="5215"/>
        <n v="13764"/>
        <n v="18801"/>
        <n v="3152"/>
        <n v="11681"/>
        <n v="17712"/>
        <n v="10231"/>
        <n v="4564"/>
        <n v="2640"/>
        <n v="6428"/>
        <n v="12049"/>
        <n v="2510"/>
        <n v="6745"/>
        <n v="1769"/>
        <n v="14868"/>
        <n v="7354"/>
        <n v="7095"/>
        <n v="17003"/>
        <n v="18713"/>
        <n v="1212"/>
        <n v="4168"/>
        <n v="1992"/>
        <n v="7765"/>
        <n v="1020"/>
        <n v="7040"/>
        <n v="3972"/>
        <n v="7565"/>
        <n v="7528"/>
        <n v="5470"/>
        <n v="19947"/>
        <n v="19318"/>
        <n v="18485"/>
        <n v="17011"/>
        <n v="9130"/>
        <n v="4483"/>
        <n v="10315"/>
        <n v="15876"/>
        <n v="5836"/>
        <n v="12851"/>
        <n v="11389"/>
        <n v="10407"/>
        <n v="6756"/>
        <n v="6896"/>
        <n v="656"/>
        <n v="4298"/>
        <n v="19847"/>
        <n v="18382"/>
        <n v="7605"/>
        <n v="13211"/>
        <n v="8786"/>
        <n v="2539"/>
        <n v="4583"/>
        <n v="17145"/>
        <n v="13641"/>
        <n v="18322"/>
        <n v="19419"/>
        <n v="15512"/>
        <n v="13939"/>
        <n v="19837"/>
        <n v="11982"/>
        <n v="10170"/>
        <n v="1875"/>
        <n v="5019"/>
        <n v="546"/>
        <n v="4833"/>
        <n v="2821"/>
        <n v="8084"/>
        <n v="8939"/>
        <n v="12637"/>
        <n v="7151"/>
        <n v="11759"/>
        <n v="18873"/>
        <n v="3534"/>
        <n v="1762"/>
        <n v="8019"/>
        <n v="3139"/>
        <n v="881"/>
        <n v="3042"/>
        <n v="11347"/>
        <n v="13843"/>
        <n v="17423"/>
        <n v="15081"/>
        <n v="1167"/>
        <n v="7998"/>
        <n v="9895"/>
        <n v="1600"/>
        <n v="6787"/>
        <n v="19264"/>
        <n v="12781"/>
        <n v="968"/>
        <n v="4046"/>
        <n v="11900"/>
        <n v="10946"/>
        <n v="19646"/>
        <n v="5288"/>
        <n v="5795"/>
        <n v="12626"/>
        <n v="16762"/>
        <n v="15813"/>
        <n v="9020"/>
        <n v="5060"/>
        <n v="16935"/>
        <n v="2121"/>
        <n v="7483"/>
        <n v="8390"/>
        <n v="4343"/>
        <n v="2732"/>
        <n v="16"/>
        <n v="16484"/>
        <n v="14522"/>
        <n v="5065"/>
        <n v="9948"/>
        <n v="13395"/>
        <n v="18349"/>
        <n v="2424"/>
        <n v="9549"/>
        <n v="11868"/>
        <n v="16785"/>
        <n v="2874"/>
        <n v="17292"/>
        <n v="14999"/>
        <n v="4172"/>
        <n v="14406"/>
        <n v="16603"/>
        <n v="12769"/>
        <n v="19536"/>
        <n v="6687"/>
        <n v="17209"/>
        <n v="23"/>
        <n v="4672"/>
        <n v="8740"/>
        <n v="5304"/>
        <n v="3860"/>
        <n v="8613"/>
        <n v="10060"/>
        <n v="18444"/>
        <n v="13894"/>
        <n v="6840"/>
        <n v="8145"/>
        <n v="19609"/>
        <n v="13817"/>
        <n v="7954"/>
        <n v="3230"/>
        <n v="1221"/>
        <n v="11750"/>
        <n v="5637"/>
        <n v="6624"/>
        <n v="18365"/>
        <n v="4359"/>
        <n v="7175"/>
        <n v="13511"/>
        <n v="17706"/>
        <n v="7465"/>
        <n v="1885"/>
        <n v="12984"/>
        <n v="222"/>
        <n v="5938"/>
        <n v="10197"/>
        <n v="19862"/>
        <n v="16325"/>
        <n v="17615"/>
        <n v="12741"/>
        <n v="19370"/>
        <n v="13969"/>
        <n v="1364"/>
        <n v="1718"/>
        <n v="5109"/>
        <n v="335"/>
        <n v="7306"/>
        <n v="9386"/>
        <n v="3650"/>
        <n v="6895"/>
        <n v="6028"/>
        <n v="2134"/>
        <n v="12698"/>
        <n v="16074"/>
        <n v="5253"/>
        <n v="13799"/>
        <n v="11908"/>
        <n v="18077"/>
        <n v="13168"/>
        <n v="2809"/>
        <n v="15567"/>
        <n v="15386"/>
        <n v="14448"/>
        <n v="3636"/>
        <n v="6292"/>
        <n v="15010"/>
        <n v="12292"/>
        <n v="10440"/>
        <n v="11178"/>
        <n v="2659"/>
        <n v="6096"/>
        <n v="6129"/>
        <n v="8246"/>
        <n v="19272"/>
        <n v="7474"/>
        <n v="13749"/>
        <n v="15475"/>
        <n v="15969"/>
        <n v="8064"/>
        <n v="7501"/>
        <n v="8716"/>
        <n v="18411"/>
        <n v="17154"/>
        <n v="15235"/>
        <n v="555"/>
        <n v="9270"/>
        <n v="11806"/>
        <n v="5212"/>
        <n v="4511"/>
        <n v="7520"/>
        <n v="8704"/>
        <n v="19771"/>
        <n v="7023"/>
        <n v="6761"/>
        <n v="3514"/>
        <n v="12216"/>
        <n v="15614"/>
        <n v="979"/>
        <n v="8911"/>
        <n v="12035"/>
        <n v="9582"/>
        <n v="5383"/>
        <n v="16429"/>
        <n v="12942"/>
        <n v="10045"/>
        <n v="2196"/>
        <n v="16100"/>
        <n v="12450"/>
        <n v="10579"/>
        <n v="12719"/>
        <n v="5072"/>
        <n v="14570"/>
        <n v="17808"/>
        <n v="3965"/>
        <n v="9841"/>
        <n v="15741"/>
        <n v="15652"/>
        <n v="6311"/>
        <n v="19627"/>
        <n v="11189"/>
        <n v="4497"/>
        <n v="18547"/>
        <n v="11845"/>
        <n v="16284"/>
        <n v="2180"/>
        <n v="14325"/>
        <n v="13869"/>
        <n v="4971"/>
        <n v="4081"/>
        <n v="14619"/>
        <n v="16106"/>
        <n v="13238"/>
        <n v="716"/>
        <n v="5522"/>
        <n v="14847"/>
        <n v="5765"/>
        <n v="12089"/>
        <n v="4422"/>
        <n v="1385"/>
        <n v="19841"/>
        <n v="12318"/>
        <n v="8011"/>
        <n v="9680"/>
        <n v="2220"/>
        <n v="14691"/>
        <n v="18558"/>
        <n v="9925"/>
        <n v="2165"/>
        <n v="10833"/>
        <n v="9849"/>
        <n v="17767"/>
        <n v="13573"/>
        <n v="11013"/>
        <n v="4977"/>
        <n v="3275"/>
        <n v="2348"/>
        <n v="5334"/>
        <n v="1205"/>
        <n v="4017"/>
        <n v="8263"/>
        <n v="8211"/>
        <n v="11820"/>
        <n v="6444"/>
        <n v="15548"/>
        <n v="140"/>
        <n v="10033"/>
        <n v="14073"/>
        <n v="9462"/>
        <n v="2831"/>
        <n v="3393"/>
        <n v="12087"/>
        <n v="10389"/>
        <n v="17398"/>
        <n v="3715"/>
        <n v="17987"/>
        <n v="19277"/>
        <n v="3403"/>
        <n v="18897"/>
        <n v="9426"/>
        <n v="8152"/>
        <n v="450"/>
        <n v="4781"/>
        <n v="1952"/>
        <n v="7350"/>
        <n v="16701"/>
        <n v="7904"/>
        <n v="11694"/>
        <n v="2499"/>
        <n v="7029"/>
        <n v="3064"/>
        <n v="7089"/>
        <n v="18733"/>
        <n v="4407"/>
        <n v="12272"/>
        <n v="17047"/>
        <n v="6431"/>
        <n v="12930"/>
        <n v="2738"/>
        <n v="16972"/>
        <n v="793"/>
        <n v="19820"/>
        <n v="16093"/>
        <n v="8561"/>
        <n v="12109"/>
        <n v="18293"/>
        <n v="17343"/>
        <n v="13097"/>
        <n v="4276"/>
        <n v="9522"/>
        <n v="19991"/>
        <n v="10324"/>
        <n v="7900"/>
        <n v="16274"/>
        <n v="3670"/>
        <n v="100"/>
        <n v="17669"/>
        <n v="16575"/>
        <n v="12020"/>
        <n v="1381"/>
        <n v="5751"/>
        <n v="17186"/>
        <n v="17321"/>
        <n v="2124"/>
        <n v="9712"/>
        <n v="10144"/>
        <n v="15498"/>
        <n v="19739"/>
        <n v="18555"/>
        <n v="12396"/>
        <n v="8255"/>
        <n v="16839"/>
        <n v="1570"/>
        <n v="13472"/>
        <n v="13212"/>
        <n v="2188"/>
        <n v="11296"/>
        <n v="13824"/>
        <n v="5527"/>
        <n v="13053"/>
        <n v="16107"/>
        <n v="7590"/>
        <n v="14047"/>
        <n v="17715"/>
        <n v="8680"/>
        <n v="19353"/>
        <n v="7530"/>
        <n v="2752"/>
        <n v="17670"/>
        <n v="18828"/>
        <n v="7781"/>
        <n v="4090"/>
        <n v="9639"/>
        <n v="8543"/>
        <n v="7283"/>
        <n v="2441"/>
        <n v="9622"/>
        <n v="10397"/>
        <n v="19389"/>
        <n v="18265"/>
        <n v="11052"/>
        <n v="2719"/>
        <n v="3792"/>
        <n v="17196"/>
        <n v="13542"/>
        <n v="4381"/>
        <n v="5247"/>
        <n v="8530"/>
        <n v="14862"/>
        <n v="9935"/>
        <n v="16026"/>
        <n v="3816"/>
        <n v="3686"/>
        <n v="1778"/>
        <n v="12196"/>
        <n v="2687"/>
        <n v="19230"/>
        <n v="3045"/>
        <n v="2924"/>
        <n v="8148"/>
        <n v="4903"/>
        <n v="12306"/>
        <n v="6947"/>
        <n v="2015"/>
        <n v="248"/>
        <n v="2126"/>
        <n v="14227"/>
        <n v="16023"/>
        <n v="16658"/>
        <n v="13127"/>
        <n v="3948"/>
        <n v="2586"/>
        <n v="817"/>
        <n v="18445"/>
        <n v="16282"/>
        <n v="13463"/>
        <n v="19365"/>
        <n v="5620"/>
        <n v="12103"/>
        <n v="12248"/>
        <n v="9815"/>
        <n v="12848"/>
        <n v="18082"/>
        <n v="1480"/>
        <n v="18377"/>
        <n v="8713"/>
        <n v="722"/>
        <n v="13349"/>
        <n v="718"/>
        <n v="15867"/>
        <n v="2608"/>
        <n v="8158"/>
        <n v="3625"/>
        <n v="2027"/>
        <n v="8977"/>
        <n v="956"/>
        <n v="6039"/>
        <n v="14808"/>
        <n v="16494"/>
        <n v="18934"/>
        <n v="1752"/>
        <n v="5531"/>
        <n v="12039"/>
        <n v="2780"/>
        <n v="15556"/>
        <n v="19951"/>
        <n v="9391"/>
        <n v="19751"/>
        <n v="12648"/>
        <n v="3429"/>
        <n v="7418"/>
        <n v="6884"/>
        <n v="2065"/>
        <n v="17948"/>
        <n v="16722"/>
        <n v="14976"/>
        <n v="12777"/>
        <n v="13068"/>
        <n v="18594"/>
        <n v="2850"/>
        <n v="15105"/>
        <n v="18069"/>
        <n v="1749"/>
        <n v="4139"/>
        <n v="9124"/>
        <n v="4464"/>
        <n v="3806"/>
        <n v="14437"/>
        <n v="2838"/>
        <n v="11292"/>
        <n v="6986"/>
        <n v="11794"/>
        <n v="7177"/>
        <n v="14598"/>
        <n v="1114"/>
        <n v="16630"/>
        <n v="10326"/>
        <n v="1663"/>
        <n v="9257"/>
        <n v="1577"/>
        <n v="1494"/>
        <n v="1926"/>
        <n v="10051"/>
        <n v="4897"/>
        <n v="17727"/>
        <n v="10947"/>
        <n v="13732"/>
        <n v="3753"/>
        <n v="17184"/>
        <n v="19285"/>
        <n v="19787"/>
        <n v="4525"/>
        <n v="2905"/>
        <n v="427"/>
        <n v="6355"/>
        <n v="15060"/>
        <n v="9782"/>
        <n v="12684"/>
        <n v="15089"/>
        <n v="14138"/>
        <n v="4413"/>
        <n v="3323"/>
        <n v="12460"/>
        <n v="17420"/>
        <n v="15299"/>
        <n v="15472"/>
        <n v="18765"/>
        <n v="443"/>
        <n v="19120"/>
        <n v="3416"/>
        <n v="18251"/>
        <n v="3684"/>
        <n v="13117"/>
        <n v="12041"/>
        <n v="9867"/>
        <n v="11333"/>
        <n v="11542"/>
        <n v="7276"/>
        <n v="16313"/>
        <n v="14503"/>
        <n v="18357"/>
        <n v="7507"/>
        <n v="15516"/>
        <n v="8770"/>
        <n v="11722"/>
        <n v="2942"/>
        <n v="15550"/>
        <n v="11112"/>
        <n v="3004"/>
        <n v="15934"/>
        <n v="14262"/>
        <n v="3601"/>
        <n v="17334"/>
        <n v="9230"/>
        <n v="3975"/>
        <n v="18394"/>
        <n v="8834"/>
        <n v="11394"/>
        <n v="12501"/>
        <n v="12832"/>
        <n v="11812"/>
        <n v="5163"/>
        <n v="13621"/>
        <n v="2938"/>
        <n v="1537"/>
        <n v="305"/>
        <n v="4025"/>
        <n v="9109"/>
        <n v="1529"/>
        <n v="13552"/>
        <n v="8641"/>
        <n v="19167"/>
        <n v="6104"/>
        <n v="14890"/>
        <n v="3584"/>
        <n v="3702"/>
        <n v="14510"/>
        <n v="10372"/>
        <n v="2743"/>
        <n v="10348"/>
        <n v="8493"/>
        <n v="5145"/>
        <n v="17807"/>
        <n v="31"/>
        <n v="13084"/>
        <n v="14631"/>
        <n v="7187"/>
        <n v="126"/>
        <n v="18499"/>
        <n v="19969"/>
        <n v="14223"/>
        <n v="11446"/>
        <n v="1423"/>
        <n v="15094"/>
        <n v="4937"/>
        <n v="16620"/>
        <n v="8785"/>
        <n v="10059"/>
        <n v="7947"/>
        <n v="19822"/>
        <n v="19720"/>
        <n v="17722"/>
        <n v="20"/>
        <n v="17739"/>
        <n v="1023"/>
        <n v="15858"/>
        <n v="19574"/>
        <n v="14404"/>
        <n v="17510"/>
        <n v="4185"/>
        <n v="8073"/>
        <n v="16461"/>
        <n v="8822"/>
        <n v="2724"/>
        <n v="5704"/>
        <n v="6969"/>
        <n v="16271"/>
        <n v="12323"/>
        <n v="7666"/>
        <n v="9749"/>
        <n v="16984"/>
        <n v="14806"/>
        <n v="16111"/>
        <n v="1539"/>
        <n v="389"/>
        <n v="15542"/>
        <n v="9286"/>
        <n v="2960"/>
        <n v="12393"/>
        <n v="15133"/>
        <n v="16069"/>
        <n v="7533"/>
        <n v="16569"/>
        <n v="16087"/>
        <n v="16511"/>
        <n v="7620"/>
        <n v="1294"/>
        <n v="19384"/>
        <n v="4725"/>
        <n v="16253"/>
        <n v="12809"/>
        <n v="18451"/>
        <n v="2476"/>
        <n v="17929"/>
        <n v="13019"/>
        <n v="5907"/>
        <n v="18258"/>
        <n v="2979"/>
        <n v="13805"/>
        <n v="12879"/>
        <n v="17294"/>
        <n v="10775"/>
        <n v="16913"/>
        <n v="16202"/>
        <n v="17944"/>
        <n v="3149"/>
        <n v="8512"/>
        <n v="8956"/>
        <n v="4514"/>
        <n v="10641"/>
        <n v="18350"/>
        <n v="5759"/>
        <n v="7352"/>
        <n v="3508"/>
        <n v="13429"/>
        <n v="12695"/>
        <n v="2638"/>
        <n v="7710"/>
        <n v="11674"/>
        <n v="17914"/>
        <n v="2122"/>
        <n v="12159"/>
        <n v="432"/>
        <n v="5098"/>
        <n v="3947"/>
        <n v="4508"/>
        <n v="19520"/>
        <n v="5965"/>
        <n v="6988"/>
        <n v="14499"/>
        <n v="9771"/>
        <n v="506"/>
        <n v="7572"/>
        <n v="16566"/>
        <n v="3227"/>
        <n v="618"/>
        <n v="16385"/>
        <n v="7479"/>
        <n v="17304"/>
        <n v="6767"/>
        <n v="989"/>
        <n v="4744"/>
        <n v="1893"/>
        <n v="4822"/>
        <n v="16059"/>
        <n v="12281"/>
        <n v="8720"/>
        <n v="13109"/>
        <n v="14436"/>
        <n v="18023"/>
        <n v="1564"/>
        <n v="19271"/>
        <n v="5558"/>
        <n v="9158"/>
        <n v="12263"/>
        <n v="9333"/>
        <n v="17609"/>
        <n v="19698"/>
        <n v="5972"/>
        <n v="7506"/>
        <n v="3371"/>
        <n v="5446"/>
        <n v="1617"/>
        <n v="8335"/>
        <n v="7683"/>
        <n v="16497"/>
        <n v="19152"/>
        <n v="3482"/>
        <n v="5555"/>
        <n v="8"/>
        <n v="18839"/>
        <n v="17330"/>
        <n v="17226"/>
        <n v="13446"/>
        <n v="6443"/>
        <n v="5900"/>
        <n v="9823"/>
        <n v="16416"/>
        <n v="18606"/>
        <n v="15784"/>
        <n v="14003"/>
        <n v="2855"/>
        <n v="16685"/>
        <n v="15577"/>
        <n v="12688"/>
        <n v="10572"/>
        <n v="14509"/>
        <n v="17494"/>
        <n v="7779"/>
        <n v="65"/>
        <n v="19002"/>
        <n v="15596"/>
        <n v="5426"/>
        <n v="18512"/>
        <n v="13308"/>
        <n v="14789"/>
        <n v="1377"/>
        <n v="17917"/>
        <n v="13213"/>
        <n v="8407"/>
        <n v="12352"/>
        <n v="14776"/>
        <n v="6212"/>
        <n v="9992"/>
        <n v="15403"/>
        <n v="4958"/>
        <n v="18624"/>
        <n v="17242"/>
        <n v="6362"/>
        <n v="13731"/>
        <n v="13630"/>
        <n v="18263"/>
        <n v="16675"/>
        <n v="3832"/>
        <n v="602"/>
        <n v="17825"/>
        <n v="9256"/>
        <n v="18138"/>
        <n v="5207"/>
        <n v="13375"/>
        <n v="12254"/>
        <n v="12155"/>
        <n v="3875"/>
        <n v="19577"/>
        <n v="9675"/>
        <n v="18266"/>
        <n v="12270"/>
        <n v="4225"/>
        <n v="10481"/>
        <n v="13258"/>
        <n v="5372"/>
        <n v="9473"/>
        <n v="13870"/>
        <n v="15835"/>
        <n v="18058"/>
        <n v="4203"/>
        <n v="1231"/>
        <n v="4512"/>
        <n v="8597"/>
        <n v="18819"/>
        <n v="6800"/>
        <n v="17487"/>
        <n v="4504"/>
        <n v="2104"/>
        <n v="2208"/>
        <n v="8880"/>
        <n v="5051"/>
        <n v="14733"/>
        <n v="224"/>
        <n v="9913"/>
        <n v="7647"/>
        <n v="13474"/>
        <n v="2169"/>
        <n v="431"/>
        <n v="8231"/>
        <n v="7643"/>
        <n v="9361"/>
        <n v="16412"/>
        <n v="14069"/>
        <n v="81"/>
        <n v="11855"/>
        <n v="16468"/>
        <n v="14680"/>
        <n v="17846"/>
        <n v="3564"/>
        <n v="16736"/>
        <n v="4808"/>
        <n v="5597"/>
        <n v="7295"/>
        <n v="7432"/>
        <n v="14627"/>
        <n v="7598"/>
        <n v="19080"/>
        <n v="18511"/>
        <n v="8108"/>
        <n v="11689"/>
        <n v="18498"/>
        <n v="9430"/>
        <n v="11399"/>
        <n v="4572"/>
        <n v="2371"/>
        <n v="9046"/>
        <n v="1721"/>
        <n v="11665"/>
        <n v="10596"/>
        <n v="11717"/>
        <n v="14268"/>
        <n v="3017"/>
        <n v="13283"/>
        <n v="8008"/>
        <n v="10981"/>
        <n v="19294"/>
        <n v="10469"/>
        <n v="9283"/>
        <n v="1786"/>
        <n v="15463"/>
        <n v="16741"/>
        <n v="14231"/>
        <n v="12722"/>
        <n v="8894"/>
        <n v="7745"/>
        <n v="18149"/>
        <n v="13004"/>
        <n v="19171"/>
        <n v="18584"/>
        <n v="902"/>
        <n v="15795"/>
        <n v="14226"/>
        <n v="816"/>
        <n v="1296"/>
        <n v="15664"/>
        <n v="16236"/>
        <n v="3015"/>
        <n v="12075"/>
        <n v="9380"/>
        <n v="6079"/>
        <n v="15943"/>
        <n v="7238"/>
        <n v="6036"/>
        <n v="8993"/>
        <n v="13495"/>
        <n v="5286"/>
        <n v="19513"/>
        <n v="973"/>
        <n v="18236"/>
        <n v="10909"/>
        <n v="19996"/>
        <n v="14569"/>
        <n v="9117"/>
        <n v="12362"/>
        <n v="7296"/>
        <n v="13034"/>
        <n v="5705"/>
        <n v="10332"/>
        <n v="4731"/>
        <n v="4581"/>
        <n v="15204"/>
        <n v="1081"/>
        <n v="6935"/>
        <n v="12339"/>
        <n v="9360"/>
        <n v="9435"/>
        <n v="11140"/>
        <n v="13329"/>
        <n v="6700"/>
        <n v="13568"/>
        <n v="18500"/>
        <n v="8449"/>
        <n v="993"/>
        <n v="10352"/>
        <n v="5396"/>
        <n v="12552"/>
        <n v="14445"/>
        <n v="1701"/>
        <n v="1838"/>
        <n v="13970"/>
        <n v="6669"/>
        <n v="6777"/>
        <n v="18620"/>
        <n v="12828"/>
        <n v="2232"/>
        <n v="16877"/>
        <n v="6691"/>
        <n v="14370"/>
        <n v="17665"/>
        <n v="4653"/>
        <n v="6632"/>
        <n v="12156"/>
        <n v="17536"/>
        <n v="3960"/>
        <n v="4638"/>
        <n v="19968"/>
        <n v="11944"/>
        <n v="9322"/>
        <n v="13007"/>
        <n v="7230"/>
        <n v="16559"/>
        <n v="4652"/>
        <n v="4628"/>
        <n v="2929"/>
        <n v="5684"/>
        <n v="14060"/>
        <n v="11431"/>
        <n v="10106"/>
        <n v="16228"/>
        <n v="12992"/>
        <n v="13011"/>
        <n v="15737"/>
        <n v="2373"/>
        <n v="12991"/>
        <n v="19774"/>
        <n v="4629"/>
        <n v="13156"/>
        <n v="16334"/>
        <n v="9446"/>
        <n v="12465"/>
        <n v="13724"/>
        <n v="5243"/>
        <n v="9526"/>
        <n v="779"/>
        <n v="19775"/>
        <n v="7919"/>
        <n v="3087"/>
        <n v="6163"/>
        <n v="12461"/>
        <n v="1342"/>
        <n v="12273"/>
        <n v="1940"/>
        <n v="10183"/>
        <n v="9188"/>
        <n v="9757"/>
        <n v="1249"/>
        <n v="12773"/>
        <n v="5099"/>
        <n v="14785"/>
        <n v="1547"/>
        <n v="13892"/>
        <n v="17874"/>
        <n v="12672"/>
        <n v="15928"/>
        <n v="18370"/>
        <n v="8677"/>
        <n v="7743"/>
        <n v="14438"/>
        <n v="9459"/>
        <n v="13634"/>
        <n v="8582"/>
        <n v="9119"/>
        <n v="19459"/>
        <n v="3086"/>
        <n v="1750"/>
        <n v="3488"/>
        <n v="14177"/>
        <n v="11547"/>
        <n v="19332"/>
        <n v="5627"/>
        <n v="19728"/>
        <n v="19585"/>
        <n v="3981"/>
        <n v="19762"/>
        <n v="17641"/>
        <n v="5624"/>
        <n v="3084"/>
        <n v="19691"/>
        <n v="18872"/>
        <n v="1154"/>
        <n v="2143"/>
        <n v="6154"/>
        <n v="8336"/>
        <n v="682"/>
        <n v="270"/>
        <n v="17138"/>
        <n v="12363"/>
        <n v="19144"/>
        <n v="5921"/>
        <n v="18894"/>
        <n v="14604"/>
        <n v="13476"/>
        <n v="2771"/>
        <n v="9962"/>
        <n v="14409"/>
        <n v="13548"/>
        <n v="8933"/>
        <n v="12756"/>
        <n v="2892"/>
        <n v="11700"/>
        <n v="6562"/>
        <n v="8045"/>
        <n v="14674"/>
        <n v="19121"/>
        <n v="2221"/>
        <n v="17531"/>
        <n v="19358"/>
        <n v="5455"/>
        <n v="2501"/>
        <n v="17628"/>
        <n v="7220"/>
        <n v="10215"/>
        <n v="9672"/>
        <n v="9726"/>
        <n v="8745"/>
        <n v="1929"/>
        <n v="11660"/>
        <n v="11313"/>
        <n v="15181"/>
        <n v="10852"/>
        <n v="419"/>
        <n v="16471"/>
        <n v="16667"/>
        <n v="2889"/>
        <n v="16676"/>
        <n v="7243"/>
        <n v="4890"/>
        <n v="6870"/>
        <n v="7169"/>
        <n v="10805"/>
        <n v="14042"/>
        <n v="14281"/>
        <n v="1233"/>
        <n v="8029"/>
        <n v="9794"/>
        <n v="11711"/>
        <n v="7128"/>
        <n v="18661"/>
        <n v="6750"/>
        <n v="19082"/>
        <n v="11019"/>
        <n v="6897"/>
        <n v="7877"/>
        <n v="15984"/>
        <n v="578"/>
        <n v="3852"/>
        <n v="3146"/>
        <n v="12217"/>
        <n v="1155"/>
        <n v="11965"/>
        <n v="239"/>
        <n v="18604"/>
        <n v="12774"/>
        <n v="16599"/>
        <n v="2706"/>
        <n v="8940"/>
        <n v="11226"/>
        <n v="14052"/>
        <n v="7960"/>
        <n v="1514"/>
        <n v="13797"/>
        <n v="2730"/>
        <n v="18991"/>
        <n v="17866"/>
        <n v="18805"/>
        <n v="10827"/>
        <n v="6299"/>
        <n v="12706"/>
        <n v="7398"/>
        <n v="17787"/>
        <n v="1686"/>
        <n v="11070"/>
        <n v="6721"/>
        <n v="1700"/>
        <n v="7424"/>
        <n v="1591"/>
        <n v="321"/>
        <n v="18256"/>
        <n v="3048"/>
        <n v="17019"/>
        <n v="9844"/>
        <n v="694"/>
        <n v="2233"/>
        <n v="13049"/>
        <n v="13038"/>
        <n v="17417"/>
        <n v="4231"/>
        <n v="8803"/>
        <n v="14536"/>
        <n v="19097"/>
        <n v="14229"/>
        <n v="19778"/>
        <n v="15824"/>
        <n v="7235"/>
        <n v="3724"/>
        <n v="7299"/>
        <n v="2700"/>
        <n v="18440"/>
        <n v="10645"/>
        <n v="7288"/>
        <n v="1653"/>
        <n v="7920"/>
        <n v="16339"/>
        <n v="5120"/>
        <n v="698"/>
        <n v="14163"/>
        <n v="14174"/>
        <n v="11747"/>
        <n v="3581"/>
        <n v="12803"/>
        <n v="11485"/>
        <n v="18152"/>
        <n v="7272"/>
        <n v="1488"/>
        <n v="11452"/>
        <n v="3547"/>
        <n v="11043"/>
        <n v="16711"/>
        <n v="2604"/>
        <n v="13525"/>
        <n v="13245"/>
        <n v="17768"/>
        <n v="4605"/>
        <n v="17832"/>
        <n v="4997"/>
        <n v="16428"/>
        <n v="18094"/>
        <n v="18760"/>
        <n v="15525"/>
        <n v="17211"/>
        <n v="2320"/>
        <n v="2870"/>
        <n v="9204"/>
        <n v="397"/>
        <n v="3041"/>
        <n v="12256"/>
        <n v="5071"/>
        <n v="18134"/>
        <n v="192"/>
        <n v="18261"/>
        <n v="7777"/>
        <n v="781"/>
        <n v="18410"/>
        <n v="12303"/>
        <n v="15276"/>
        <n v="17244"/>
        <n v="16604"/>
        <n v="11248"/>
        <n v="18601"/>
        <n v="10942"/>
        <n v="11676"/>
        <n v="18718"/>
        <n v="2109"/>
        <n v="9557"/>
        <n v="18304"/>
        <n v="13984"/>
        <n v="2272"/>
        <n v="638"/>
        <n v="14804"/>
        <n v="6707"/>
        <n v="12632"/>
        <n v="15214"/>
        <n v="5569"/>
        <n v="4003"/>
        <n v="9966"/>
        <n v="10800"/>
        <n v="17416"/>
        <n v="7215"/>
        <n v="3505"/>
        <n v="12748"/>
        <n v="12319"/>
        <n v="9200"/>
        <n v="1593"/>
        <n v="8460"/>
        <n v="9738"/>
        <n v="11251"/>
        <n v="16899"/>
        <n v="2360"/>
        <n v="15259"/>
        <n v="12864"/>
        <n v="8050"/>
        <n v="4875"/>
        <n v="3531"/>
        <n v="5040"/>
        <n v="11144"/>
        <n v="4485"/>
        <n v="13896"/>
        <n v="15146"/>
        <n v="3752"/>
        <n v="14564"/>
        <n v="16991"/>
        <n v="16091"/>
        <n v="10422"/>
        <n v="13141"/>
        <n v="13035"/>
        <n v="5708"/>
        <n v="18224"/>
        <n v="15313"/>
        <n v="9623"/>
        <n v="12197"/>
        <n v="11943"/>
        <n v="5472"/>
        <n v="9559"/>
        <n v="19920"/>
        <n v="17070"/>
        <n v="11648"/>
        <n v="2966"/>
        <n v="19544"/>
        <n v="272"/>
        <n v="18823"/>
        <n v="9656"/>
        <n v="1553"/>
        <n v="15106"/>
        <n v="19046"/>
        <n v="16906"/>
        <n v="11801"/>
        <n v="991"/>
        <n v="16123"/>
        <n v="17812"/>
        <n v="16733"/>
        <n v="5614"/>
        <n v="16433"/>
        <n v="5491"/>
        <n v="17746"/>
        <n v="14340"/>
        <n v="4229"/>
        <n v="5577"/>
        <n v="7305"/>
        <n v="13098"/>
        <n v="13868"/>
        <n v="2789"/>
        <n v="8118"/>
        <n v="10684"/>
        <n v="19050"/>
        <n v="12024"/>
        <n v="3032"/>
        <n v="6634"/>
        <n v="314"/>
        <n v="1270"/>
        <n v="7755"/>
        <n v="12022"/>
        <n v="3800"/>
        <n v="19737"/>
        <n v="7109"/>
        <n v="9843"/>
        <n v="1171"/>
        <n v="6847"/>
        <n v="6159"/>
        <n v="19811"/>
        <n v="4632"/>
        <n v="7707"/>
        <n v="11311"/>
        <n v="14398"/>
        <n v="2927"/>
        <n v="12444"/>
        <n v="11605"/>
        <n v="19236"/>
        <n v="10644"/>
        <n v="18691"/>
        <n v="9324"/>
        <n v="15938"/>
        <n v="6618"/>
        <n v="10672"/>
        <n v="19481"/>
        <n v="16542"/>
        <n v="7902"/>
        <n v="3106"/>
        <n v="11815"/>
        <n v="6190"/>
        <n v="14242"/>
        <n v="14260"/>
        <n v="10376"/>
        <n v="114"/>
        <n v="12744"/>
        <n v="12487"/>
        <n v="18833"/>
        <n v="4244"/>
        <n v="3342"/>
        <n v="14607"/>
        <n v="4190"/>
        <n v="18722"/>
        <n v="15190"/>
        <n v="4351"/>
        <n v="7799"/>
        <n v="17170"/>
        <n v="11743"/>
        <n v="14475"/>
        <n v="13590"/>
        <n v="6685"/>
        <n v="16547"/>
        <n v="750"/>
        <n v="2993"/>
        <n v="8091"/>
        <n v="10668"/>
        <n v="16464"/>
        <n v="16760"/>
        <n v="6116"/>
        <n v="11076"/>
        <n v="1455"/>
        <n v="16895"/>
        <n v="3102"/>
        <n v="12244"/>
        <n v="15827"/>
        <n v="1354"/>
        <n v="13088"/>
        <n v="3057"/>
        <n v="19945"/>
        <n v="11168"/>
        <n v="4619"/>
        <n v="17731"/>
        <n v="10892"/>
        <n v="8450"/>
        <n v="17486"/>
        <n v="9617"/>
        <n v="12787"/>
        <n v="13535"/>
        <n v="6759"/>
        <n v="10122"/>
        <n v="3900"/>
        <n v="18961"/>
        <n v="8691"/>
        <n v="17396"/>
        <n v="17017"/>
        <n v="4708"/>
        <n v="6113"/>
        <n v="12414"/>
        <n v="15487"/>
        <n v="1129"/>
        <n v="19578"/>
        <n v="7441"/>
        <n v="16263"/>
        <n v="16355"/>
        <n v="10534"/>
        <n v="16265"/>
        <n v="3936"/>
        <n v="7061"/>
        <n v="1063"/>
        <n v="10134"/>
        <n v="7389"/>
        <n v="2400"/>
        <n v="17028"/>
        <n v="769"/>
        <n v="3079"/>
        <n v="19170"/>
        <n v="19752"/>
        <n v="19137"/>
        <n v="14379"/>
        <n v="10998"/>
        <n v="13313"/>
        <n v="7818"/>
        <n v="17177"/>
        <n v="12274"/>
        <n v="1405"/>
        <n v="3386"/>
        <n v="12913"/>
        <n v="18860"/>
        <n v="12163"/>
        <n v="13221"/>
        <n v="3108"/>
        <n v="16401"/>
        <n v="14002"/>
        <n v="15153"/>
        <n v="18156"/>
        <n v="18049"/>
        <n v="5063"/>
        <n v="8057"/>
        <n v="5352"/>
        <n v="12599"/>
        <n v="11760"/>
        <n v="5138"/>
        <n v="17297"/>
        <n v="8578"/>
        <n v="997"/>
        <n v="19704"/>
        <n v="14811"/>
        <n v="15811"/>
        <n v="8688"/>
        <n v="9274"/>
        <n v="11912"/>
        <n v="11669"/>
        <n v="3063"/>
        <n v="18866"/>
        <n v="1432"/>
        <n v="14837"/>
        <n v="15752"/>
        <n v="19460"/>
        <n v="12583"/>
        <n v="19114"/>
        <n v="18892"/>
        <n v="12674"/>
        <n v="19140"/>
        <n v="4317"/>
        <n v="11636"/>
        <n v="10675"/>
        <n v="17806"/>
        <n v="4222"/>
        <n v="9682"/>
        <n v="19508"/>
        <n v="9287"/>
        <n v="11133"/>
        <n v="4717"/>
        <n v="15150"/>
        <n v="7580"/>
        <n v="4760"/>
        <n v="2255"/>
        <n v="6654"/>
        <n v="7644"/>
        <n v="12287"/>
        <n v="6199"/>
        <n v="11481"/>
        <n v="12080"/>
        <n v="4216"/>
        <n v="9120"/>
        <n v="17166"/>
        <n v="19657"/>
        <n v="15301"/>
        <n v="5814"/>
        <n v="18631"/>
        <n v="15730"/>
        <n v="2710"/>
        <n v="16218"/>
        <n v="13687"/>
        <n v="4923"/>
        <n v="8041"/>
        <n v="3031"/>
        <n v="12759"/>
        <n v="11158"/>
        <n v="3550"/>
        <n v="16862"/>
        <n v="16970"/>
        <n v="10787"/>
        <n v="9314"/>
        <n v="5317"/>
        <n v="11927"/>
        <n v="7952"/>
        <n v="6484"/>
        <n v="9294"/>
        <n v="7665"/>
        <n v="17998"/>
        <n v="19729"/>
        <n v="108"/>
        <n v="16533"/>
        <n v="5613"/>
        <n v="11612"/>
        <n v="6511"/>
        <n v="14520"/>
        <n v="2304"/>
        <n v="2483"/>
        <n v="6715"/>
        <n v="7681"/>
        <n v="15212"/>
        <n v="7134"/>
        <n v="1272"/>
        <n v="1003"/>
        <n v="10659"/>
        <n v="7467"/>
        <n v="11349"/>
        <n v="15334"/>
        <n v="10169"/>
        <n v="10178"/>
        <n v="13579"/>
        <n v="16823"/>
        <n v="6279"/>
        <n v="19486"/>
        <n v="4505"/>
        <n v="13888"/>
        <n v="18706"/>
        <n v="4169"/>
        <n v="16750"/>
        <n v="14780"/>
        <n v="8037"/>
        <n v="14990"/>
        <n v="798"/>
        <n v="4631"/>
        <n v="7130"/>
        <n v="11714"/>
        <n v="14955"/>
        <n v="9170"/>
        <n v="12761"/>
        <n v="17429"/>
        <n v="6131"/>
        <n v="17102"/>
        <n v="18605"/>
        <n v="6316"/>
        <n v="607"/>
        <n v="10595"/>
        <n v="9164"/>
        <n v="19257"/>
        <n v="8495"/>
        <n v="12375"/>
        <n v="2819"/>
        <n v="14893"/>
        <n v="19316"/>
        <n v="226"/>
        <n v="13292"/>
        <n v="16329"/>
        <n v="2599"/>
        <n v="11723"/>
        <n v="16366"/>
        <n v="220"/>
        <n v="12447"/>
        <n v="14749"/>
        <n v="4576"/>
        <n v="15979"/>
        <n v="15316"/>
        <n v="8099"/>
        <n v="11588"/>
        <n v="13900"/>
        <n v="12683"/>
        <n v="12888"/>
        <n v="2964"/>
        <n v="3304"/>
        <n v="1168"/>
        <n v="10585"/>
        <n v="4624"/>
        <n v="18514"/>
        <n v="7720"/>
        <n v="11060"/>
        <n v="5873"/>
        <n v="17681"/>
        <n v="6126"/>
        <n v="8224"/>
        <n v="13040"/>
        <n v="7144"/>
        <n v="10836"/>
        <n v="9405"/>
        <n v="16864"/>
        <n v="7173"/>
        <n v="8702"/>
        <n v="10056"/>
        <n v="4869"/>
        <n v="14172"/>
        <n v="14362"/>
        <n v="6893"/>
        <n v="12353"/>
        <n v="3281"/>
        <n v="8907"/>
        <n v="18397"/>
        <n v="16186"/>
        <n v="5910"/>
        <n v="159"/>
        <n v="8024"/>
        <n v="17868"/>
        <n v="5831"/>
        <n v="7216"/>
        <n v="13136"/>
        <n v="6186"/>
        <n v="17288"/>
        <n v="227"/>
        <n v="5354"/>
        <n v="2071"/>
        <n v="2167"/>
        <n v="14274"/>
        <n v="8075"/>
        <n v="15292"/>
        <n v="4874"/>
        <n v="19912"/>
        <n v="19871"/>
        <n v="18123"/>
        <n v="3419"/>
        <n v="13618"/>
        <n v="10042"/>
        <n v="18160"/>
        <n v="16092"/>
        <n v="18675"/>
        <n v="5813"/>
        <n v="19344"/>
        <n v="17002"/>
        <n v="72"/>
        <n v="12475"/>
        <n v="15587"/>
        <n v="19687"/>
        <n v="145"/>
        <n v="13943"/>
        <n v="9534"/>
        <n v="11437"/>
        <n v="13675"/>
        <n v="5588"/>
        <n v="8970"/>
        <n v="11122"/>
        <n v="7254"/>
        <n v="17081"/>
        <n v="1581"/>
        <n v="5922"/>
        <n v="16340"/>
        <n v="3631"/>
        <n v="17608"/>
        <n v="15221"/>
        <n v="15647"/>
        <n v="18572"/>
        <n v="17897"/>
        <n v="12585"/>
        <n v="19142"/>
        <n v="2265"/>
        <n v="13877"/>
        <n v="8842"/>
        <n v="11470"/>
        <n v="11634"/>
        <n v="13807"/>
        <n v="2351"/>
        <n v="4215"/>
        <n v="19874"/>
        <n v="5912"/>
        <n v="6678"/>
        <n v="19922"/>
        <n v="421"/>
        <n v="3374"/>
        <n v="9952"/>
        <n v="5669"/>
        <n v="14687"/>
        <n v="14944"/>
        <n v="16475"/>
        <n v="13563"/>
        <n v="4293"/>
        <n v="17565"/>
        <n v="4641"/>
        <n v="12545"/>
        <n v="7034"/>
        <n v="8199"/>
        <n v="19298"/>
        <n v="8865"/>
        <n v="4476"/>
        <n v="462"/>
        <n v="14770"/>
        <n v="18168"/>
        <n v="17745"/>
        <n v="9627"/>
        <n v="10149"/>
        <n v="5278"/>
        <n v="19428"/>
        <n v="7806"/>
        <n v="11193"/>
        <n v="9845"/>
        <n v="3375"/>
        <n v="13556"/>
        <n v="1691"/>
        <n v="15203"/>
        <n v="5893"/>
        <n v="5079"/>
        <n v="6076"/>
        <n v="2802"/>
        <n v="297"/>
        <n v="1955"/>
        <n v="5729"/>
        <n v="16371"/>
        <n v="12720"/>
        <n v="14867"/>
        <n v="1433"/>
        <n v="3471"/>
        <n v="2495"/>
        <n v="501"/>
        <n v="7667"/>
        <n v="5825"/>
        <n v="12860"/>
        <n v="19665"/>
        <n v="18387"/>
        <n v="11677"/>
        <n v="16886"/>
        <n v="5583"/>
        <n v="13266"/>
        <n v="6322"/>
        <n v="3232"/>
        <n v="16880"/>
        <n v="5925"/>
        <n v="16038"/>
        <n v="18840"/>
        <n v="19023"/>
        <n v="3410"/>
        <n v="2298"/>
        <n v="18128"/>
        <n v="17361"/>
        <n v="18529"/>
        <n v="8904"/>
        <n v="19548"/>
        <n v="7975"/>
        <n v="13149"/>
        <n v="13402"/>
        <n v="6979"/>
        <n v="3299"/>
        <n v="18826"/>
        <n v="6690"/>
        <n v="7419"/>
        <n v="5137"/>
        <n v="18154"/>
        <n v="12199"/>
        <n v="13057"/>
        <n v="13013"/>
        <n v="11902"/>
        <n v="17365"/>
        <n v="14140"/>
        <n v="3543"/>
        <n v="3912"/>
        <n v="10803"/>
        <n v="11111"/>
        <n v="13593"/>
        <n v="4883"/>
        <n v="10519"/>
        <n v="3931"/>
        <n v="12979"/>
        <n v="15458"/>
        <n v="3885"/>
        <n v="15526"/>
        <n v="4655"/>
        <n v="11284"/>
        <n v="876"/>
        <n v="3128"/>
        <n v="1636"/>
        <n v="8202"/>
        <n v="11110"/>
        <n v="7546"/>
        <n v="8080"/>
        <n v="2118"/>
        <n v="6445"/>
        <n v="666"/>
        <n v="16005"/>
        <n v="16870"/>
        <n v="6500"/>
        <n v="12227"/>
        <n v="18888"/>
        <n v="9497"/>
        <n v="10679"/>
        <n v="7133"/>
        <n v="1817"/>
        <n v="5347"/>
        <n v="19955"/>
        <n v="12815"/>
        <n v="4437"/>
        <n v="11009"/>
        <n v="4844"/>
        <n v="11493"/>
        <n v="8040"/>
        <n v="837"/>
        <n v="8311"/>
        <n v="11302"/>
        <n v="127"/>
        <n v="18747"/>
        <n v="17273"/>
        <n v="8648"/>
        <n v="17624"/>
        <n v="18039"/>
        <n v="4414"/>
        <n v="18088"/>
        <n v="12609"/>
        <n v="14538"/>
        <n v="4840"/>
        <n v="19138"/>
        <n v="234"/>
        <n v="1089"/>
        <n v="18113"/>
        <n v="5591"/>
        <n v="16444"/>
        <n v="14709"/>
        <n v="17471"/>
        <n v="17248"/>
        <n v="3895"/>
        <n v="1475"/>
        <n v="10084"/>
        <n v="9974"/>
        <n v="13335"/>
        <n v="18026"/>
        <n v="6906"/>
        <n v="12442"/>
        <n v="16000"/>
        <n v="1206"/>
        <n v="18274"/>
        <n v="10238"/>
        <n v="4062"/>
        <n v="11799"/>
        <n v="16492"/>
        <n v="6040"/>
        <n v="14075"/>
        <n v="8540"/>
        <n v="4044"/>
        <n v="3140"/>
        <n v="11972"/>
        <n v="2767"/>
        <n v="4703"/>
        <n v="8018"/>
        <n v="4454"/>
        <n v="18099"/>
        <n v="9193"/>
        <n v="9323"/>
        <n v="6789"/>
        <n v="7691"/>
        <n v="19616"/>
        <n v="16377"/>
        <n v="9265"/>
        <n v="6550"/>
        <n v="13061"/>
        <n v="15240"/>
        <n v="14449"/>
        <n v="4917"/>
        <n v="9422"/>
        <n v="2185"/>
        <n v="15399"/>
        <n v="8328"/>
        <n v="7263"/>
        <n v="1004"/>
        <n v="2461"/>
        <n v="12968"/>
        <n v="1796"/>
        <n v="8425"/>
        <n v="3415"/>
        <n v="7878"/>
        <n v="13048"/>
        <n v="12492"/>
        <n v="3858"/>
        <n v="7018"/>
        <n v="6604"/>
        <n v="19461"/>
        <n v="12955"/>
        <n v="1093"/>
        <n v="391"/>
        <n v="19531"/>
        <n v="14405"/>
        <n v="898"/>
        <n v="11161"/>
        <n v="13466"/>
        <n v="19342"/>
        <n v="15913"/>
        <n v="5980"/>
        <n v="18859"/>
        <n v="17980"/>
        <n v="8619"/>
        <n v="11847"/>
        <n v="19554"/>
        <n v="2364"/>
        <n v="8254"/>
        <n v="12986"/>
        <n v="3498"/>
        <n v="16294"/>
        <n v="11975"/>
        <n v="9143"/>
        <n v="162"/>
        <n v="16198"/>
        <n v="4850"/>
        <n v="19278"/>
        <n v="15890"/>
        <n v="4416"/>
        <n v="12130"/>
        <n v="8896"/>
        <n v="4682"/>
        <n v="7692"/>
        <n v="15792"/>
        <n v="19215"/>
        <n v="13994"/>
        <n v="18989"/>
        <n v="12430"/>
        <n v="9404"/>
        <n v="5875"/>
        <n v="19868"/>
        <n v="17252"/>
        <n v="9652"/>
        <n v="4611"/>
        <n v="1842"/>
        <n v="2603"/>
        <n v="15111"/>
        <n v="6983"/>
        <n v="10259"/>
        <n v="9923"/>
        <n v="6243"/>
        <n v="8957"/>
        <n v="2478"/>
        <n v="9142"/>
        <n v="14360"/>
        <n v="14591"/>
        <n v="15319"/>
        <n v="3633"/>
        <n v="15801"/>
        <n v="19394"/>
        <n v="1782"/>
        <n v="17478"/>
        <n v="4873"/>
        <n v="11525"/>
        <n v="6319"/>
        <n v="18008"/>
        <n v="9421"/>
        <n v="7377"/>
        <n v="1669"/>
        <n v="1565"/>
        <n v="15883"/>
        <n v="2390"/>
        <n v="13482"/>
        <n v="18595"/>
        <n v="19535"/>
        <n v="15693"/>
        <n v="3396"/>
        <n v="16878"/>
        <n v="6722"/>
        <n v="5561"/>
        <n v="16521"/>
        <n v="14732"/>
        <n v="143"/>
        <n v="12358"/>
        <n v="10491"/>
        <n v="7903"/>
        <n v="7698"/>
        <n v="8258"/>
        <n v="17067"/>
        <n v="15178"/>
        <n v="18254"/>
        <n v="13867"/>
        <n v="9350"/>
        <n v="10586"/>
        <n v="12239"/>
        <n v="4811"/>
        <n v="18003"/>
        <n v="5362"/>
        <n v="9252"/>
        <n v="3367"/>
        <n v="8114"/>
        <n v="9312"/>
        <n v="3833"/>
        <n v="7842"/>
        <n v="5358"/>
        <n v="15217"/>
        <n v="13260"/>
        <n v="18537"/>
        <n v="585"/>
        <n v="7336"/>
        <n v="13861"/>
        <n v="11690"/>
        <n v="10843"/>
        <n v="6137"/>
        <n v="861"/>
        <n v="18831"/>
        <n v="11624"/>
        <n v="2937"/>
        <n v="15044"/>
        <n v="14863"/>
        <n v="11061"/>
        <n v="15900"/>
        <n v="5403"/>
        <n v="14150"/>
        <n v="15377"/>
        <n v="7103"/>
        <n v="18673"/>
        <n v="10732"/>
        <n v="7863"/>
        <n v="2811"/>
        <n v="10003"/>
        <n v="2380"/>
        <n v="976"/>
        <n v="1097"/>
        <n v="15343"/>
        <n v="4465"/>
        <n v="5420"/>
        <n v="3955"/>
        <n v="5147"/>
        <n v="622"/>
        <n v="5217"/>
        <n v="11835"/>
        <n v="15079"/>
        <n v="8401"/>
        <n v="12376"/>
        <n v="13604"/>
        <n v="17970"/>
        <n v="841"/>
        <n v="1528"/>
        <n v="15160"/>
        <n v="4355"/>
        <n v="10402"/>
        <n v="18834"/>
        <n v="6388"/>
        <n v="9084"/>
        <n v="18723"/>
        <n v="10664"/>
        <n v="960"/>
        <n v="13594"/>
        <n v="636"/>
        <n v="178"/>
        <n v="16449"/>
        <n v="3673"/>
        <n v="5226"/>
        <n v="4659"/>
        <n v="15368"/>
        <n v="13976"/>
        <n v="1245"/>
        <n v="9686"/>
        <n v="17890"/>
        <n v="18143"/>
        <n v="10842"/>
        <n v="19009"/>
        <n v="608"/>
        <n v="18960"/>
        <n v="14220"/>
        <n v="12357"/>
        <n v="10697"/>
        <n v="18916"/>
        <n v="6097"/>
        <n v="11287"/>
        <n v="17651"/>
        <n v="12990"/>
        <n v="2245"/>
        <n v="12371"/>
        <n v="19315"/>
        <n v="13514"/>
        <n v="18297"/>
        <n v="1682"/>
        <n v="5238"/>
        <n v="19974"/>
        <n v="13949"/>
        <n v="13576"/>
        <n v="16096"/>
        <n v="14628"/>
        <n v="13631"/>
        <n v="17189"/>
        <n v="5445"/>
        <n v="5670"/>
        <n v="1014"/>
        <n v="19450"/>
        <n v="2161"/>
        <n v="11169"/>
        <n v="2190"/>
        <n v="6977"/>
        <n v="13694"/>
        <n v="3778"/>
        <n v="12790"/>
        <n v="5351"/>
        <n v="15896"/>
        <n v="9332"/>
        <n v="12551"/>
        <n v="783"/>
        <n v="8832"/>
        <n v="7843"/>
        <n v="4933"/>
        <n v="609"/>
        <n v="13437"/>
        <n v="8411"/>
        <n v="8344"/>
        <n v="19617"/>
        <n v="14947"/>
        <n v="14283"/>
        <n v="8376"/>
        <n v="9919"/>
        <n v="11129"/>
        <n v="2774"/>
        <n v="756"/>
        <n v="17535"/>
        <n v="7860"/>
        <n v="12536"/>
        <n v="5901"/>
        <n v="3257"/>
        <n v="1495"/>
        <n v="5496"/>
        <n v="13"/>
        <n v="14206"/>
        <n v="10830"/>
        <n v="9724"/>
        <n v="2008"/>
        <n v="8428"/>
        <n v="14741"/>
        <n v="19107"/>
        <n v="2940"/>
        <n v="4157"/>
        <n v="2793"/>
        <n v="10064"/>
        <n v="12446"/>
        <n v="15742"/>
        <n v="19985"/>
        <n v="19943"/>
        <n v="2853"/>
        <n v="8982"/>
        <n v="13906"/>
        <n v="7741"/>
        <n v="12889"/>
        <n v="10738"/>
        <n v="5782"/>
        <n v="10204"/>
        <n v="5551"/>
        <n v="10541"/>
        <n v="6301"/>
        <n v="5064"/>
        <n v="10493"/>
        <n v="10884"/>
        <n v="2310"/>
        <n v="11416"/>
        <n v="8825"/>
        <n v="4901"/>
        <n v="5299"/>
        <n v="13036"/>
        <n v="10544"/>
        <n v="8799"/>
        <n v="9353"/>
        <n v="11781"/>
        <n v="3096"/>
        <n v="504"/>
        <n v="11705"/>
        <n v="5498"/>
        <n v="16702"/>
        <n v="12636"/>
        <n v="11926"/>
        <n v="2854"/>
        <n v="16933"/>
        <n v="9598"/>
        <n v="650"/>
        <n v="8574"/>
        <n v="15244"/>
        <n v="1091"/>
        <n v="12299"/>
        <n v="2888"/>
        <n v="17563"/>
        <n v="1489"/>
        <n v="16115"/>
        <n v="5041"/>
        <n v="13512"/>
        <n v="5545"/>
        <n v="12510"/>
        <n v="18146"/>
        <n v="7583"/>
        <n v="19203"/>
        <n v="13366"/>
        <n v="13808"/>
        <n v="9854"/>
        <n v="5786"/>
      </sharedItems>
    </cacheField>
    <cacheField name="Warranty_Years" numFmtId="0">
      <sharedItems containsSemiMixedTypes="0" containsString="0" containsNumber="1" containsInteger="1" minValue="3" maxValue="5"/>
    </cacheField>
    <cacheField name="Total Sales" numFmtId="164">
      <sharedItems containsSemiMixedTypes="0" containsString="0" containsNumber="1" minValue="334028.27999999997" maxValue="2946178306.0799999"/>
    </cacheField>
  </cacheFields>
  <extLst>
    <ext xmlns:x14="http://schemas.microsoft.com/office/spreadsheetml/2009/9/main" uri="{725AE2AE-9491-48be-B2B4-4EB974FC3084}">
      <x14:pivotCacheDefinition pivotCacheId="6452743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23">
  <r>
    <n v="1"/>
    <x v="0"/>
    <x v="0"/>
    <x v="0"/>
    <n v="2015"/>
    <x v="0"/>
    <n v="55.8"/>
    <n v="214"/>
    <x v="0"/>
    <n v="9"/>
    <n v="111203.94"/>
    <s v="Matte White"/>
    <x v="0"/>
    <n v="0"/>
    <n v="5"/>
    <n v="19726"/>
    <n v="3"/>
    <n v="2193608920.4400001"/>
  </r>
  <r>
    <n v="2"/>
    <x v="1"/>
    <x v="1"/>
    <x v="1"/>
    <n v="2025"/>
    <x v="0"/>
    <n v="90.8"/>
    <n v="212"/>
    <x v="1"/>
    <n v="7.3"/>
    <n v="127131.65"/>
    <s v="White"/>
    <x v="1"/>
    <n v="2"/>
    <n v="4"/>
    <n v="3349"/>
    <n v="3"/>
    <n v="425763895.84999996"/>
  </r>
  <r>
    <n v="3"/>
    <x v="2"/>
    <x v="2"/>
    <x v="0"/>
    <n v="2020"/>
    <x v="1"/>
    <n v="64.7"/>
    <n v="235"/>
    <x v="2"/>
    <n v="8.9"/>
    <n v="94347.37"/>
    <s v="Beige"/>
    <x v="0"/>
    <n v="5"/>
    <n v="5"/>
    <n v="6300"/>
    <n v="5"/>
    <n v="594388431"/>
  </r>
  <r>
    <n v="4"/>
    <x v="3"/>
    <x v="3"/>
    <x v="2"/>
    <n v="2025"/>
    <x v="2"/>
    <n v="120.5"/>
    <n v="140"/>
    <x v="3"/>
    <n v="10.5"/>
    <n v="75615.149999999994"/>
    <s v="Sunset Orange"/>
    <x v="2"/>
    <n v="2"/>
    <n v="5"/>
    <n v="2339"/>
    <n v="5"/>
    <n v="176863835.84999999"/>
  </r>
  <r>
    <n v="5"/>
    <x v="0"/>
    <x v="0"/>
    <x v="0"/>
    <n v="2023"/>
    <x v="0"/>
    <n v="51.8"/>
    <n v="336"/>
    <x v="4"/>
    <n v="3.6"/>
    <n v="141046.94"/>
    <s v="Ice Silver"/>
    <x v="3"/>
    <n v="2"/>
    <n v="3"/>
    <n v="1051"/>
    <n v="4"/>
    <n v="148240333.94"/>
  </r>
  <r>
    <n v="6"/>
    <x v="4"/>
    <x v="4"/>
    <x v="0"/>
    <n v="2016"/>
    <x v="2"/>
    <n v="138.69999999999999"/>
    <n v="390"/>
    <x v="5"/>
    <n v="2.9"/>
    <n v="89907.75"/>
    <s v="Ruby Red"/>
    <x v="4"/>
    <n v="2.519379845"/>
    <n v="5"/>
    <n v="8609"/>
    <n v="5"/>
    <n v="774015819.75"/>
  </r>
  <r>
    <n v="7"/>
    <x v="5"/>
    <x v="5"/>
    <x v="2"/>
    <n v="2024"/>
    <x v="3"/>
    <n v="67.099999999999994"/>
    <n v="170"/>
    <x v="6"/>
    <n v="1.5"/>
    <n v="35653.97"/>
    <s v="Orange"/>
    <x v="5"/>
    <n v="5"/>
    <n v="3.9951582870000002"/>
    <n v="12504"/>
    <n v="5"/>
    <n v="445817240.88"/>
  </r>
  <r>
    <n v="8"/>
    <x v="6"/>
    <x v="6"/>
    <x v="2"/>
    <n v="2019"/>
    <x v="4"/>
    <n v="131.9"/>
    <n v="105"/>
    <x v="7"/>
    <n v="8.3000000000000007"/>
    <n v="94436.44"/>
    <s v="Bronze"/>
    <x v="6"/>
    <n v="2.519379845"/>
    <n v="5"/>
    <n v="8630"/>
    <n v="5"/>
    <n v="814986477.20000005"/>
  </r>
  <r>
    <n v="9"/>
    <x v="7"/>
    <x v="7"/>
    <x v="2"/>
    <n v="2023"/>
    <x v="5"/>
    <n v="33.799999999999997"/>
    <n v="420"/>
    <x v="8"/>
    <n v="10.199999999999999"/>
    <n v="90919.55"/>
    <s v="Metallic Silver"/>
    <x v="5"/>
    <n v="1"/>
    <n v="5"/>
    <n v="18"/>
    <n v="5"/>
    <n v="1636551.9000000001"/>
  </r>
  <r>
    <n v="10"/>
    <x v="8"/>
    <x v="8"/>
    <x v="2"/>
    <n v="2015"/>
    <x v="6"/>
    <n v="140.80000000000001"/>
    <n v="549"/>
    <x v="8"/>
    <n v="3.3"/>
    <n v="58904.59"/>
    <s v="Matte Green"/>
    <x v="0"/>
    <n v="2.519379845"/>
    <n v="3.9951582870000002"/>
    <n v="17455"/>
    <n v="3"/>
    <n v="1028179618.4499999"/>
  </r>
  <r>
    <n v="11"/>
    <x v="9"/>
    <x v="9"/>
    <x v="2"/>
    <n v="2022"/>
    <x v="4"/>
    <n v="41.5"/>
    <n v="370"/>
    <x v="9"/>
    <n v="11.6"/>
    <n v="141469.62"/>
    <s v="Stealth Gray"/>
    <x v="7"/>
    <n v="3"/>
    <n v="4"/>
    <n v="16959"/>
    <n v="4"/>
    <n v="2399183285.5799999"/>
  </r>
  <r>
    <n v="12"/>
    <x v="10"/>
    <x v="10"/>
    <x v="2"/>
    <n v="2018"/>
    <x v="6"/>
    <n v="64"/>
    <n v="401"/>
    <x v="3"/>
    <n v="7.3"/>
    <n v="30862.9"/>
    <s v="Cosmic Purple"/>
    <x v="8"/>
    <n v="0"/>
    <n v="3.9951582870000002"/>
    <n v="7798"/>
    <n v="4"/>
    <n v="240668894.20000002"/>
  </r>
  <r>
    <n v="13"/>
    <x v="11"/>
    <x v="11"/>
    <x v="2"/>
    <n v="2018"/>
    <x v="4"/>
    <n v="37.200000000000003"/>
    <n v="578"/>
    <x v="6"/>
    <n v="3.3"/>
    <n v="86756.75"/>
    <s v="Tan"/>
    <x v="7"/>
    <n v="2.519379845"/>
    <n v="4"/>
    <n v="15303"/>
    <n v="5"/>
    <n v="1327638545.25"/>
  </r>
  <r>
    <n v="14"/>
    <x v="12"/>
    <x v="12"/>
    <x v="0"/>
    <n v="2025"/>
    <x v="7"/>
    <n v="32.799999999999997"/>
    <n v="306"/>
    <x v="5"/>
    <n v="9.6999999999999993"/>
    <n v="43112.28"/>
    <s v="Metallic Silver"/>
    <x v="7"/>
    <n v="1"/>
    <n v="3"/>
    <n v="2470"/>
    <n v="4"/>
    <n v="106487331.59999999"/>
  </r>
  <r>
    <n v="15"/>
    <x v="13"/>
    <x v="13"/>
    <x v="2"/>
    <n v="2015"/>
    <x v="7"/>
    <n v="149.9"/>
    <n v="528"/>
    <x v="10"/>
    <n v="11.6"/>
    <n v="141164.04"/>
    <s v="Rose Gold"/>
    <x v="9"/>
    <n v="3"/>
    <n v="3"/>
    <n v="5394"/>
    <n v="4"/>
    <n v="761438831.75999999"/>
  </r>
  <r>
    <n v="16"/>
    <x v="14"/>
    <x v="14"/>
    <x v="3"/>
    <n v="2019"/>
    <x v="5"/>
    <n v="121.9"/>
    <n v="332"/>
    <x v="8"/>
    <n v="5.4"/>
    <n v="144878.12"/>
    <s v="Burgundy"/>
    <x v="3"/>
    <n v="3"/>
    <n v="3"/>
    <n v="18978"/>
    <n v="5"/>
    <n v="2749496961.3600001"/>
  </r>
  <r>
    <n v="17"/>
    <x v="15"/>
    <x v="15"/>
    <x v="2"/>
    <n v="2020"/>
    <x v="8"/>
    <n v="26.5"/>
    <n v="344"/>
    <x v="11"/>
    <n v="1.2"/>
    <n v="90939.42"/>
    <s v="Rose Gold"/>
    <x v="10"/>
    <n v="2.519379845"/>
    <n v="4"/>
    <n v="3928"/>
    <n v="5"/>
    <n v="357210041.75999999"/>
  </r>
  <r>
    <n v="18"/>
    <x v="16"/>
    <x v="16"/>
    <x v="2"/>
    <n v="2024"/>
    <x v="6"/>
    <n v="74.5"/>
    <n v="398"/>
    <x v="5"/>
    <n v="11.2"/>
    <n v="54511.1"/>
    <s v="Cosmic Purple"/>
    <x v="11"/>
    <n v="3"/>
    <n v="4"/>
    <n v="10360"/>
    <n v="3"/>
    <n v="564734996"/>
  </r>
  <r>
    <n v="19"/>
    <x v="14"/>
    <x v="14"/>
    <x v="3"/>
    <n v="2024"/>
    <x v="9"/>
    <n v="149.5"/>
    <n v="137"/>
    <x v="12"/>
    <n v="6.3"/>
    <n v="45894.79"/>
    <s v="Teal"/>
    <x v="12"/>
    <n v="2"/>
    <n v="5"/>
    <n v="9912"/>
    <n v="5"/>
    <n v="454909158.48000002"/>
  </r>
  <r>
    <n v="20"/>
    <x v="13"/>
    <x v="13"/>
    <x v="2"/>
    <n v="2025"/>
    <x v="1"/>
    <n v="92.1"/>
    <n v="577"/>
    <x v="7"/>
    <n v="11.3"/>
    <n v="46114.93"/>
    <s v="Orange"/>
    <x v="13"/>
    <n v="1"/>
    <n v="5"/>
    <n v="11235"/>
    <n v="3"/>
    <n v="518101238.55000001"/>
  </r>
  <r>
    <n v="21"/>
    <x v="17"/>
    <x v="17"/>
    <x v="2"/>
    <n v="2019"/>
    <x v="4"/>
    <n v="83.5"/>
    <n v="563"/>
    <x v="2"/>
    <n v="1.6"/>
    <n v="80829.09"/>
    <s v="Bronze"/>
    <x v="14"/>
    <n v="2.519379845"/>
    <n v="4"/>
    <n v="5294"/>
    <n v="5"/>
    <n v="427909202.45999998"/>
  </r>
  <r>
    <n v="22"/>
    <x v="18"/>
    <x v="18"/>
    <x v="0"/>
    <n v="2021"/>
    <x v="4"/>
    <n v="21.3"/>
    <n v="138"/>
    <x v="0"/>
    <n v="6.8"/>
    <n v="130151.4"/>
    <s v="Matte Blue"/>
    <x v="3"/>
    <n v="2.519379845"/>
    <n v="3"/>
    <n v="11724"/>
    <n v="3"/>
    <n v="1525895013.5999999"/>
  </r>
  <r>
    <n v="23"/>
    <x v="17"/>
    <x v="19"/>
    <x v="2"/>
    <n v="2025"/>
    <x v="6"/>
    <n v="66"/>
    <n v="386"/>
    <x v="9"/>
    <n v="11.7"/>
    <n v="119937.31"/>
    <s v="Forest Green"/>
    <x v="1"/>
    <n v="1"/>
    <n v="3.9951582870000002"/>
    <n v="10885"/>
    <n v="4"/>
    <n v="1305517619.3499999"/>
  </r>
  <r>
    <n v="24"/>
    <x v="13"/>
    <x v="13"/>
    <x v="2"/>
    <n v="2019"/>
    <x v="10"/>
    <n v="122.4"/>
    <n v="155"/>
    <x v="4"/>
    <n v="10.5"/>
    <n v="133031.19"/>
    <s v="Crimson Red"/>
    <x v="7"/>
    <n v="3"/>
    <n v="3"/>
    <n v="7304"/>
    <n v="3"/>
    <n v="971659811.75999999"/>
  </r>
  <r>
    <n v="25"/>
    <x v="11"/>
    <x v="20"/>
    <x v="2"/>
    <n v="2021"/>
    <x v="11"/>
    <n v="56.2"/>
    <n v="135"/>
    <x v="13"/>
    <n v="4.5"/>
    <n v="91128.68"/>
    <s v="Sky Blue"/>
    <x v="15"/>
    <n v="0"/>
    <n v="3"/>
    <n v="19024"/>
    <n v="4"/>
    <n v="1733632008.3199999"/>
  </r>
  <r>
    <n v="26"/>
    <x v="19"/>
    <x v="21"/>
    <x v="2"/>
    <n v="2024"/>
    <x v="3"/>
    <n v="64.900000000000006"/>
    <n v="502"/>
    <x v="5"/>
    <n v="5.5"/>
    <n v="148108.29999999999"/>
    <s v="Orange"/>
    <x v="16"/>
    <n v="1"/>
    <n v="3"/>
    <n v="17036"/>
    <n v="5"/>
    <n v="2523172998.7999997"/>
  </r>
  <r>
    <n v="27"/>
    <x v="17"/>
    <x v="17"/>
    <x v="2"/>
    <n v="2025"/>
    <x v="2"/>
    <n v="67.3"/>
    <n v="135"/>
    <x v="5"/>
    <n v="7.7"/>
    <n v="109606.5"/>
    <s v="Orange"/>
    <x v="17"/>
    <n v="5"/>
    <n v="4"/>
    <n v="18166"/>
    <n v="3"/>
    <n v="1991111679"/>
  </r>
  <r>
    <n v="28"/>
    <x v="20"/>
    <x v="22"/>
    <x v="2"/>
    <n v="2025"/>
    <x v="3"/>
    <n v="108.1"/>
    <n v="562"/>
    <x v="11"/>
    <n v="7.6"/>
    <n v="66113.98"/>
    <s v="Matte Gray"/>
    <x v="18"/>
    <n v="1"/>
    <n v="5"/>
    <n v="10559"/>
    <n v="4"/>
    <n v="698097514.81999993"/>
  </r>
  <r>
    <n v="29"/>
    <x v="18"/>
    <x v="23"/>
    <x v="2"/>
    <n v="2025"/>
    <x v="2"/>
    <n v="86.5"/>
    <n v="506"/>
    <x v="11"/>
    <n v="8.1"/>
    <n v="64054.37"/>
    <s v="Lime Green"/>
    <x v="19"/>
    <n v="1"/>
    <n v="3"/>
    <n v="4828"/>
    <n v="3"/>
    <n v="309254498.36000001"/>
  </r>
  <r>
    <n v="30"/>
    <x v="19"/>
    <x v="24"/>
    <x v="2"/>
    <n v="2022"/>
    <x v="9"/>
    <n v="130.5"/>
    <n v="137"/>
    <x v="1"/>
    <n v="5.3"/>
    <n v="105571.85"/>
    <s v="Metallic Silver"/>
    <x v="16"/>
    <n v="1"/>
    <n v="3"/>
    <n v="13931"/>
    <n v="3"/>
    <n v="1470721442.3500001"/>
  </r>
  <r>
    <n v="31"/>
    <x v="21"/>
    <x v="25"/>
    <x v="2"/>
    <n v="2015"/>
    <x v="4"/>
    <n v="52.4"/>
    <n v="534"/>
    <x v="7"/>
    <n v="5.7"/>
    <n v="126169.99"/>
    <s v="Lime Green"/>
    <x v="20"/>
    <n v="4"/>
    <n v="4"/>
    <n v="16540"/>
    <n v="4"/>
    <n v="2086851634.6000001"/>
  </r>
  <r>
    <n v="32"/>
    <x v="1"/>
    <x v="26"/>
    <x v="2"/>
    <n v="2017"/>
    <x v="0"/>
    <n v="132"/>
    <n v="330"/>
    <x v="13"/>
    <n v="9.1"/>
    <n v="130783.55"/>
    <s v="Bronze"/>
    <x v="20"/>
    <n v="1"/>
    <n v="3.9951582870000002"/>
    <n v="9362"/>
    <n v="3"/>
    <n v="1224395595.1000001"/>
  </r>
  <r>
    <n v="33"/>
    <x v="22"/>
    <x v="27"/>
    <x v="2"/>
    <n v="2020"/>
    <x v="5"/>
    <n v="90.2"/>
    <n v="170"/>
    <x v="0"/>
    <n v="3.2"/>
    <n v="113273.98"/>
    <s v="Cosmic Purple"/>
    <x v="21"/>
    <n v="2.519379845"/>
    <n v="4"/>
    <n v="2040"/>
    <n v="3"/>
    <n v="231078919.19999999"/>
  </r>
  <r>
    <n v="34"/>
    <x v="23"/>
    <x v="28"/>
    <x v="2"/>
    <n v="2024"/>
    <x v="0"/>
    <n v="22.5"/>
    <n v="550"/>
    <x v="4"/>
    <n v="6"/>
    <n v="143129"/>
    <s v="Magenta"/>
    <x v="16"/>
    <n v="3"/>
    <n v="5"/>
    <n v="7226"/>
    <n v="4"/>
    <n v="1034250154"/>
  </r>
  <r>
    <n v="35"/>
    <x v="24"/>
    <x v="29"/>
    <x v="2"/>
    <n v="2021"/>
    <x v="12"/>
    <n v="23.8"/>
    <n v="272"/>
    <x v="4"/>
    <n v="8.8000000000000007"/>
    <n v="130860.68"/>
    <s v="Gray"/>
    <x v="19"/>
    <n v="3"/>
    <n v="3"/>
    <n v="14044"/>
    <n v="3"/>
    <n v="1837807389.9199998"/>
  </r>
  <r>
    <n v="36"/>
    <x v="6"/>
    <x v="30"/>
    <x v="2"/>
    <n v="2015"/>
    <x v="13"/>
    <n v="69.3"/>
    <n v="208"/>
    <x v="1"/>
    <n v="4.3"/>
    <n v="121347.56"/>
    <s v="Beige"/>
    <x v="22"/>
    <n v="3"/>
    <n v="3.9951582870000002"/>
    <n v="635"/>
    <n v="5"/>
    <n v="77055700.599999994"/>
  </r>
  <r>
    <n v="37"/>
    <x v="15"/>
    <x v="15"/>
    <x v="2"/>
    <n v="2020"/>
    <x v="2"/>
    <n v="104.5"/>
    <n v="499"/>
    <x v="2"/>
    <n v="9.1999999999999993"/>
    <n v="143953.41"/>
    <s v="Metallic Silver"/>
    <x v="23"/>
    <n v="1"/>
    <n v="5"/>
    <n v="7142"/>
    <n v="4"/>
    <n v="1028115254.22"/>
  </r>
  <r>
    <n v="38"/>
    <x v="25"/>
    <x v="31"/>
    <x v="2"/>
    <n v="2020"/>
    <x v="10"/>
    <n v="98.8"/>
    <n v="593"/>
    <x v="7"/>
    <n v="9.4"/>
    <n v="49651.9"/>
    <s v="Magenta"/>
    <x v="13"/>
    <n v="2"/>
    <n v="4"/>
    <n v="12997"/>
    <n v="5"/>
    <n v="645325744.30000007"/>
  </r>
  <r>
    <n v="39"/>
    <x v="20"/>
    <x v="32"/>
    <x v="2"/>
    <n v="2024"/>
    <x v="0"/>
    <n v="128"/>
    <n v="224"/>
    <x v="7"/>
    <n v="8.5"/>
    <n v="66189.919999999998"/>
    <s v="Sky Blue"/>
    <x v="24"/>
    <n v="4"/>
    <n v="4"/>
    <n v="12142"/>
    <n v="3"/>
    <n v="803678008.63999999"/>
  </r>
  <r>
    <n v="40"/>
    <x v="26"/>
    <x v="33"/>
    <x v="2"/>
    <n v="2015"/>
    <x v="1"/>
    <n v="74.599999999999994"/>
    <n v="350"/>
    <x v="7"/>
    <n v="5.5"/>
    <n v="73462.559999999998"/>
    <s v="Titanium"/>
    <x v="4"/>
    <n v="3"/>
    <n v="5"/>
    <n v="8850"/>
    <n v="5"/>
    <n v="650143656"/>
  </r>
  <r>
    <n v="41"/>
    <x v="13"/>
    <x v="13"/>
    <x v="2"/>
    <n v="2022"/>
    <x v="3"/>
    <n v="127.3"/>
    <n v="403"/>
    <x v="13"/>
    <n v="4.2"/>
    <n v="59459.42"/>
    <s v="Green"/>
    <x v="22"/>
    <n v="1"/>
    <n v="5"/>
    <n v="12418"/>
    <n v="4"/>
    <n v="738367077.55999994"/>
  </r>
  <r>
    <n v="42"/>
    <x v="27"/>
    <x v="34"/>
    <x v="2"/>
    <n v="2020"/>
    <x v="10"/>
    <n v="83.4"/>
    <n v="281"/>
    <x v="13"/>
    <n v="4.4000000000000004"/>
    <n v="135638.39999999999"/>
    <s v="Ice Silver"/>
    <x v="22"/>
    <n v="4"/>
    <n v="3.9951582870000002"/>
    <n v="13317"/>
    <n v="4"/>
    <n v="1806296572.8"/>
  </r>
  <r>
    <n v="43"/>
    <x v="1"/>
    <x v="1"/>
    <x v="1"/>
    <n v="2022"/>
    <x v="7"/>
    <n v="112.5"/>
    <n v="329"/>
    <x v="10"/>
    <n v="1.6"/>
    <n v="56591.57"/>
    <s v="Ice Silver"/>
    <x v="9"/>
    <n v="4"/>
    <n v="4"/>
    <n v="13942"/>
    <n v="5"/>
    <n v="788999668.93999994"/>
  </r>
  <r>
    <n v="44"/>
    <x v="1"/>
    <x v="26"/>
    <x v="2"/>
    <n v="2020"/>
    <x v="0"/>
    <n v="79"/>
    <n v="256"/>
    <x v="13"/>
    <n v="3.2"/>
    <n v="116554.12"/>
    <s v="Purple"/>
    <x v="25"/>
    <n v="5"/>
    <n v="4"/>
    <n v="9060"/>
    <n v="5"/>
    <n v="1055980327.1999999"/>
  </r>
  <r>
    <n v="45"/>
    <x v="5"/>
    <x v="35"/>
    <x v="2"/>
    <n v="2016"/>
    <x v="1"/>
    <n v="45.2"/>
    <n v="216"/>
    <x v="14"/>
    <n v="2.6"/>
    <n v="31697.8"/>
    <s v="Matte White"/>
    <x v="26"/>
    <n v="0"/>
    <n v="3"/>
    <n v="16085"/>
    <n v="3"/>
    <n v="509859113"/>
  </r>
  <r>
    <n v="46"/>
    <x v="14"/>
    <x v="36"/>
    <x v="2"/>
    <n v="2019"/>
    <x v="12"/>
    <n v="82.2"/>
    <n v="274"/>
    <x v="11"/>
    <n v="11.6"/>
    <n v="60297.41"/>
    <s v="Aurora Blue"/>
    <x v="25"/>
    <n v="3"/>
    <n v="5"/>
    <n v="1756"/>
    <n v="3"/>
    <n v="105882251.96000001"/>
  </r>
  <r>
    <n v="47"/>
    <x v="28"/>
    <x v="37"/>
    <x v="2"/>
    <n v="2016"/>
    <x v="2"/>
    <n v="35.4"/>
    <n v="491"/>
    <x v="9"/>
    <n v="7.5"/>
    <n v="124888.9"/>
    <s v="Crimson Red"/>
    <x v="20"/>
    <n v="3"/>
    <n v="4"/>
    <n v="10006"/>
    <n v="5"/>
    <n v="1249638333.3999999"/>
  </r>
  <r>
    <n v="48"/>
    <x v="29"/>
    <x v="38"/>
    <x v="2"/>
    <n v="2024"/>
    <x v="0"/>
    <n v="32.9"/>
    <n v="490"/>
    <x v="12"/>
    <n v="7.7"/>
    <n v="61757.54"/>
    <s v="Green"/>
    <x v="1"/>
    <n v="4"/>
    <n v="3.9951582870000002"/>
    <n v="14762"/>
    <n v="5"/>
    <n v="911664805.48000002"/>
  </r>
  <r>
    <n v="49"/>
    <x v="30"/>
    <x v="39"/>
    <x v="2"/>
    <n v="2019"/>
    <x v="8"/>
    <n v="50.1"/>
    <n v="461"/>
    <x v="8"/>
    <n v="8.6"/>
    <n v="84483.76"/>
    <s v="Sky Blue"/>
    <x v="27"/>
    <n v="5"/>
    <n v="3"/>
    <n v="13930"/>
    <n v="3"/>
    <n v="1176858776.8"/>
  </r>
  <r>
    <n v="50"/>
    <x v="15"/>
    <x v="15"/>
    <x v="2"/>
    <n v="2025"/>
    <x v="10"/>
    <n v="138.1"/>
    <n v="523"/>
    <x v="0"/>
    <n v="1.3"/>
    <n v="49910.73"/>
    <s v="Magenta"/>
    <x v="24"/>
    <n v="4"/>
    <n v="4"/>
    <n v="9964"/>
    <n v="5"/>
    <n v="497310513.72000003"/>
  </r>
  <r>
    <n v="51"/>
    <x v="4"/>
    <x v="4"/>
    <x v="0"/>
    <n v="2023"/>
    <x v="4"/>
    <n v="84.2"/>
    <n v="141"/>
    <x v="2"/>
    <n v="10.7"/>
    <n v="118144.07"/>
    <s v="Gun Metal"/>
    <x v="28"/>
    <n v="2.519379845"/>
    <n v="5"/>
    <n v="19238"/>
    <n v="3"/>
    <n v="2272855618.6600003"/>
  </r>
  <r>
    <n v="52"/>
    <x v="7"/>
    <x v="40"/>
    <x v="2"/>
    <n v="2019"/>
    <x v="9"/>
    <n v="25.2"/>
    <n v="487"/>
    <x v="11"/>
    <n v="5.9"/>
    <n v="108181.14"/>
    <s v="Bronze"/>
    <x v="10"/>
    <n v="3"/>
    <n v="3"/>
    <n v="15401"/>
    <n v="4"/>
    <n v="1666097737.1400001"/>
  </r>
  <r>
    <n v="53"/>
    <x v="23"/>
    <x v="41"/>
    <x v="2"/>
    <n v="2020"/>
    <x v="7"/>
    <n v="33.6"/>
    <n v="182"/>
    <x v="5"/>
    <n v="5.2"/>
    <n v="89456.28"/>
    <s v="Lime Green"/>
    <x v="29"/>
    <n v="4"/>
    <n v="3.9951582870000002"/>
    <n v="8270"/>
    <n v="4"/>
    <n v="739803435.60000002"/>
  </r>
  <r>
    <n v="54"/>
    <x v="10"/>
    <x v="10"/>
    <x v="2"/>
    <n v="2023"/>
    <x v="1"/>
    <n v="148.5"/>
    <n v="436"/>
    <x v="1"/>
    <n v="5.3"/>
    <n v="52509.9"/>
    <s v="Turquoise"/>
    <x v="19"/>
    <n v="5"/>
    <n v="3.9951582870000002"/>
    <n v="8750"/>
    <n v="5"/>
    <n v="459461625"/>
  </r>
  <r>
    <n v="55"/>
    <x v="9"/>
    <x v="42"/>
    <x v="2"/>
    <n v="2022"/>
    <x v="5"/>
    <n v="110.8"/>
    <n v="162"/>
    <x v="10"/>
    <n v="11.7"/>
    <n v="103064.6"/>
    <s v="Forest Green"/>
    <x v="1"/>
    <n v="0"/>
    <n v="3.9951582870000002"/>
    <n v="3717"/>
    <n v="4"/>
    <n v="383091118.20000005"/>
  </r>
  <r>
    <n v="56"/>
    <x v="10"/>
    <x v="10"/>
    <x v="2"/>
    <n v="2022"/>
    <x v="5"/>
    <n v="113.2"/>
    <n v="360"/>
    <x v="13"/>
    <n v="5.3"/>
    <n v="87899.95"/>
    <s v="Aurora Blue"/>
    <x v="9"/>
    <n v="1"/>
    <n v="5"/>
    <n v="4473"/>
    <n v="3"/>
    <n v="393176476.34999996"/>
  </r>
  <r>
    <n v="57"/>
    <x v="22"/>
    <x v="27"/>
    <x v="2"/>
    <n v="2020"/>
    <x v="5"/>
    <n v="122.4"/>
    <n v="236"/>
    <x v="10"/>
    <n v="3.8"/>
    <n v="65826.7"/>
    <s v="Matte Blue"/>
    <x v="30"/>
    <n v="3"/>
    <n v="4"/>
    <n v="11309"/>
    <n v="4"/>
    <n v="744434150.29999995"/>
  </r>
  <r>
    <n v="58"/>
    <x v="1"/>
    <x v="26"/>
    <x v="2"/>
    <n v="2022"/>
    <x v="5"/>
    <n v="61.8"/>
    <n v="196"/>
    <x v="3"/>
    <n v="7.1"/>
    <n v="58027.49"/>
    <s v="Navy Blue"/>
    <x v="31"/>
    <n v="2.519379845"/>
    <n v="4"/>
    <n v="12651"/>
    <n v="5"/>
    <n v="734105775.99000001"/>
  </r>
  <r>
    <n v="59"/>
    <x v="31"/>
    <x v="43"/>
    <x v="2"/>
    <n v="2022"/>
    <x v="8"/>
    <n v="36.4"/>
    <n v="594"/>
    <x v="5"/>
    <n v="10.5"/>
    <n v="134902.84"/>
    <s v="Candy Apple Red"/>
    <x v="13"/>
    <n v="3"/>
    <n v="5"/>
    <n v="5058"/>
    <n v="3"/>
    <n v="682338564.72000003"/>
  </r>
  <r>
    <n v="60"/>
    <x v="32"/>
    <x v="44"/>
    <x v="2"/>
    <n v="2020"/>
    <x v="9"/>
    <n v="110.1"/>
    <n v="432"/>
    <x v="15"/>
    <n v="10.3"/>
    <n v="132280.95999999999"/>
    <s v="Rose Gold"/>
    <x v="15"/>
    <n v="2"/>
    <n v="4"/>
    <n v="17728"/>
    <n v="3"/>
    <n v="2345076858.8799996"/>
  </r>
  <r>
    <n v="61"/>
    <x v="29"/>
    <x v="38"/>
    <x v="2"/>
    <n v="2018"/>
    <x v="7"/>
    <n v="109"/>
    <n v="247"/>
    <x v="3"/>
    <n v="9.1"/>
    <n v="82076.58"/>
    <s v="Yellow"/>
    <x v="13"/>
    <n v="5"/>
    <n v="3.9951582870000002"/>
    <n v="10629"/>
    <n v="3"/>
    <n v="872391968.82000005"/>
  </r>
  <r>
    <n v="62"/>
    <x v="33"/>
    <x v="45"/>
    <x v="2"/>
    <n v="2020"/>
    <x v="3"/>
    <n v="38.9"/>
    <n v="371"/>
    <x v="9"/>
    <n v="7"/>
    <n v="125102.34"/>
    <s v="Pearl White"/>
    <x v="10"/>
    <n v="2.519379845"/>
    <n v="3"/>
    <n v="16307"/>
    <n v="5"/>
    <n v="2040043858.3799999"/>
  </r>
  <r>
    <n v="63"/>
    <x v="28"/>
    <x v="46"/>
    <x v="2"/>
    <n v="2022"/>
    <x v="7"/>
    <n v="53"/>
    <n v="230"/>
    <x v="10"/>
    <n v="10.8"/>
    <n v="85830.39"/>
    <s v="Copper"/>
    <x v="15"/>
    <n v="3"/>
    <n v="4"/>
    <n v="13903"/>
    <n v="5"/>
    <n v="1193299912.1700001"/>
  </r>
  <r>
    <n v="64"/>
    <x v="34"/>
    <x v="47"/>
    <x v="2"/>
    <n v="2019"/>
    <x v="2"/>
    <n v="149.9"/>
    <n v="536"/>
    <x v="6"/>
    <n v="1.7"/>
    <n v="75763.72"/>
    <s v="Teal"/>
    <x v="32"/>
    <n v="5"/>
    <n v="5"/>
    <n v="12969"/>
    <n v="4"/>
    <n v="982579684.68000007"/>
  </r>
  <r>
    <n v="65"/>
    <x v="14"/>
    <x v="36"/>
    <x v="2"/>
    <n v="2025"/>
    <x v="14"/>
    <n v="116.8"/>
    <n v="125"/>
    <x v="6"/>
    <n v="10.1"/>
    <n v="138352.19"/>
    <s v="Navy Blue"/>
    <x v="27"/>
    <n v="2"/>
    <n v="4"/>
    <n v="4481"/>
    <n v="5"/>
    <n v="619956163.38999999"/>
  </r>
  <r>
    <n v="66"/>
    <x v="35"/>
    <x v="48"/>
    <x v="2"/>
    <n v="2019"/>
    <x v="14"/>
    <n v="77.3"/>
    <n v="396"/>
    <x v="14"/>
    <n v="8.9"/>
    <n v="40816.01"/>
    <s v="Copper"/>
    <x v="11"/>
    <n v="1"/>
    <n v="4"/>
    <n v="17394"/>
    <n v="5"/>
    <n v="709953677.94000006"/>
  </r>
  <r>
    <n v="67"/>
    <x v="22"/>
    <x v="49"/>
    <x v="2"/>
    <n v="2019"/>
    <x v="5"/>
    <n v="127.2"/>
    <n v="346"/>
    <x v="8"/>
    <n v="9.1"/>
    <n v="70645.83"/>
    <s v="Orange"/>
    <x v="4"/>
    <n v="1"/>
    <n v="5"/>
    <n v="13022"/>
    <n v="5"/>
    <n v="919949998.25999999"/>
  </r>
  <r>
    <n v="68"/>
    <x v="36"/>
    <x v="50"/>
    <x v="2"/>
    <n v="2021"/>
    <x v="8"/>
    <n v="54.4"/>
    <n v="163"/>
    <x v="1"/>
    <n v="4.7"/>
    <n v="119881.39"/>
    <s v="Gold"/>
    <x v="30"/>
    <n v="5"/>
    <n v="3"/>
    <n v="15449"/>
    <n v="3"/>
    <n v="1852047594.1099999"/>
  </r>
  <r>
    <n v="69"/>
    <x v="29"/>
    <x v="51"/>
    <x v="2"/>
    <n v="2024"/>
    <x v="2"/>
    <n v="104.2"/>
    <n v="425"/>
    <x v="1"/>
    <n v="11"/>
    <n v="66262.820000000007"/>
    <s v="Tan"/>
    <x v="25"/>
    <n v="2.519379845"/>
    <n v="4"/>
    <n v="3805"/>
    <n v="3"/>
    <n v="252130030.10000002"/>
  </r>
  <r>
    <n v="70"/>
    <x v="16"/>
    <x v="52"/>
    <x v="2"/>
    <n v="2021"/>
    <x v="12"/>
    <n v="68.2"/>
    <n v="586"/>
    <x v="9"/>
    <n v="7.3"/>
    <n v="117191.9"/>
    <s v="Tan"/>
    <x v="13"/>
    <n v="4"/>
    <n v="3"/>
    <n v="12141"/>
    <n v="3"/>
    <n v="1422826857.8999999"/>
  </r>
  <r>
    <n v="71"/>
    <x v="18"/>
    <x v="23"/>
    <x v="2"/>
    <n v="2018"/>
    <x v="1"/>
    <n v="67.099999999999994"/>
    <n v="451"/>
    <x v="14"/>
    <n v="6.8"/>
    <n v="147341.1"/>
    <s v="Teal"/>
    <x v="8"/>
    <n v="1"/>
    <n v="4"/>
    <n v="3003"/>
    <n v="5"/>
    <n v="442465323.30000001"/>
  </r>
  <r>
    <n v="72"/>
    <x v="37"/>
    <x v="53"/>
    <x v="3"/>
    <n v="2025"/>
    <x v="9"/>
    <n v="146.19999999999999"/>
    <n v="125"/>
    <x v="5"/>
    <n v="3.3"/>
    <n v="45110.87"/>
    <s v="Matte Green"/>
    <x v="21"/>
    <n v="2.519379845"/>
    <n v="3"/>
    <n v="7634"/>
    <n v="4"/>
    <n v="344376381.58000004"/>
  </r>
  <r>
    <n v="73"/>
    <x v="38"/>
    <x v="54"/>
    <x v="2"/>
    <n v="2024"/>
    <x v="8"/>
    <n v="56"/>
    <n v="174"/>
    <x v="0"/>
    <n v="6.7"/>
    <n v="125821.66"/>
    <s v="Orange"/>
    <x v="23"/>
    <n v="2.519379845"/>
    <n v="5"/>
    <n v="10609"/>
    <n v="3"/>
    <n v="1334841990.9400001"/>
  </r>
  <r>
    <n v="74"/>
    <x v="21"/>
    <x v="55"/>
    <x v="2"/>
    <n v="2015"/>
    <x v="10"/>
    <n v="116.4"/>
    <n v="369"/>
    <x v="7"/>
    <n v="9.1"/>
    <n v="87149.52"/>
    <s v="Navy Blue"/>
    <x v="2"/>
    <n v="0"/>
    <n v="5"/>
    <n v="1420"/>
    <n v="5"/>
    <n v="123752318.40000001"/>
  </r>
  <r>
    <n v="75"/>
    <x v="31"/>
    <x v="56"/>
    <x v="2"/>
    <n v="2019"/>
    <x v="12"/>
    <n v="103.6"/>
    <n v="115"/>
    <x v="2"/>
    <n v="12"/>
    <n v="131675.82999999999"/>
    <s v="Brown"/>
    <x v="13"/>
    <n v="3"/>
    <n v="3.9951582870000002"/>
    <n v="19932"/>
    <n v="3"/>
    <n v="2624562643.5599999"/>
  </r>
  <r>
    <n v="76"/>
    <x v="3"/>
    <x v="57"/>
    <x v="1"/>
    <n v="2019"/>
    <x v="9"/>
    <n v="102.3"/>
    <n v="380"/>
    <x v="5"/>
    <n v="4.9000000000000004"/>
    <n v="101687.02"/>
    <s v="Copper"/>
    <x v="4"/>
    <n v="3"/>
    <n v="5"/>
    <n v="18066"/>
    <n v="5"/>
    <n v="1837077703.3200002"/>
  </r>
  <r>
    <n v="77"/>
    <x v="37"/>
    <x v="58"/>
    <x v="2"/>
    <n v="2022"/>
    <x v="5"/>
    <n v="49.7"/>
    <n v="273"/>
    <x v="1"/>
    <n v="5.0999999999999996"/>
    <n v="117553.5"/>
    <s v="Purple"/>
    <x v="33"/>
    <n v="2"/>
    <n v="4"/>
    <n v="2199"/>
    <n v="3"/>
    <n v="258500146.5"/>
  </r>
  <r>
    <n v="78"/>
    <x v="39"/>
    <x v="59"/>
    <x v="2"/>
    <n v="2021"/>
    <x v="6"/>
    <n v="116.8"/>
    <n v="290"/>
    <x v="0"/>
    <n v="6.9"/>
    <n v="100375.81"/>
    <s v="Matte Gray"/>
    <x v="3"/>
    <n v="0"/>
    <n v="4"/>
    <n v="1685"/>
    <n v="4"/>
    <n v="169133239.84999999"/>
  </r>
  <r>
    <n v="79"/>
    <x v="30"/>
    <x v="39"/>
    <x v="2"/>
    <n v="2020"/>
    <x v="6"/>
    <n v="95.1"/>
    <n v="208"/>
    <x v="0"/>
    <n v="8.1"/>
    <n v="56909.38"/>
    <s v="Yellow"/>
    <x v="34"/>
    <n v="2"/>
    <n v="3"/>
    <n v="14061"/>
    <n v="5"/>
    <n v="800202792.17999995"/>
  </r>
  <r>
    <n v="80"/>
    <x v="38"/>
    <x v="60"/>
    <x v="0"/>
    <n v="2024"/>
    <x v="7"/>
    <n v="103.6"/>
    <n v="113"/>
    <x v="13"/>
    <n v="0.8"/>
    <n v="62792.45"/>
    <s v="Stealth Gray"/>
    <x v="17"/>
    <n v="2"/>
    <n v="5"/>
    <n v="13132"/>
    <n v="3"/>
    <n v="824590453.39999998"/>
  </r>
  <r>
    <n v="81"/>
    <x v="28"/>
    <x v="61"/>
    <x v="3"/>
    <n v="2016"/>
    <x v="0"/>
    <n v="89"/>
    <n v="292"/>
    <x v="9"/>
    <n v="5.7"/>
    <n v="48889.11"/>
    <s v="Magenta"/>
    <x v="11"/>
    <n v="4"/>
    <n v="3"/>
    <n v="5158"/>
    <n v="5"/>
    <n v="252170029.38"/>
  </r>
  <r>
    <n v="82"/>
    <x v="12"/>
    <x v="12"/>
    <x v="0"/>
    <n v="2016"/>
    <x v="13"/>
    <n v="77.599999999999994"/>
    <n v="317"/>
    <x v="6"/>
    <n v="7.5"/>
    <n v="79702.05"/>
    <s v="Electric Blue"/>
    <x v="35"/>
    <n v="2.519379845"/>
    <n v="5"/>
    <n v="19435"/>
    <n v="4"/>
    <n v="1549009341.75"/>
  </r>
  <r>
    <n v="83"/>
    <x v="40"/>
    <x v="62"/>
    <x v="2"/>
    <n v="2019"/>
    <x v="8"/>
    <n v="48.7"/>
    <n v="406"/>
    <x v="2"/>
    <n v="0.6"/>
    <n v="66170.320000000007"/>
    <s v="Electric Blue"/>
    <x v="26"/>
    <n v="2"/>
    <n v="3.9951582870000002"/>
    <n v="14111"/>
    <n v="3"/>
    <n v="933729385.5200001"/>
  </r>
  <r>
    <n v="84"/>
    <x v="9"/>
    <x v="63"/>
    <x v="2"/>
    <n v="2023"/>
    <x v="0"/>
    <n v="49.9"/>
    <n v="386"/>
    <x v="14"/>
    <n v="1.3"/>
    <n v="133411.72"/>
    <s v="Silver"/>
    <x v="33"/>
    <n v="2.519379845"/>
    <n v="5"/>
    <n v="14066"/>
    <n v="5"/>
    <n v="1876569253.52"/>
  </r>
  <r>
    <n v="85"/>
    <x v="4"/>
    <x v="64"/>
    <x v="2"/>
    <n v="2019"/>
    <x v="6"/>
    <n v="72.7"/>
    <n v="594"/>
    <x v="5"/>
    <n v="2.5"/>
    <n v="143713.72"/>
    <s v="Sunset Orange"/>
    <x v="2"/>
    <n v="2.519379845"/>
    <n v="5"/>
    <n v="13121"/>
    <n v="5"/>
    <n v="1885667720.1200001"/>
  </r>
  <r>
    <n v="86"/>
    <x v="39"/>
    <x v="65"/>
    <x v="2"/>
    <n v="2019"/>
    <x v="0"/>
    <n v="64.099999999999994"/>
    <n v="270"/>
    <x v="11"/>
    <n v="1.4"/>
    <n v="105986.96"/>
    <s v="Matte Black"/>
    <x v="35"/>
    <n v="2"/>
    <n v="5"/>
    <n v="4839"/>
    <n v="3"/>
    <n v="512870899.44000006"/>
  </r>
  <r>
    <n v="87"/>
    <x v="35"/>
    <x v="66"/>
    <x v="2"/>
    <n v="2019"/>
    <x v="2"/>
    <n v="42.6"/>
    <n v="178"/>
    <x v="15"/>
    <n v="2.5"/>
    <n v="122741.77"/>
    <s v="Champagne"/>
    <x v="4"/>
    <n v="4"/>
    <n v="5"/>
    <n v="10590"/>
    <n v="5"/>
    <n v="1299835344.3"/>
  </r>
  <r>
    <n v="88"/>
    <x v="8"/>
    <x v="8"/>
    <x v="2"/>
    <n v="2022"/>
    <x v="6"/>
    <n v="81"/>
    <n v="423"/>
    <x v="8"/>
    <n v="9.6999999999999993"/>
    <n v="100970.37"/>
    <s v="Teal"/>
    <x v="35"/>
    <n v="2.519379845"/>
    <n v="3.9951582870000002"/>
    <n v="12082"/>
    <n v="4"/>
    <n v="1219924010.3399999"/>
  </r>
  <r>
    <n v="89"/>
    <x v="3"/>
    <x v="3"/>
    <x v="2"/>
    <n v="2024"/>
    <x v="9"/>
    <n v="85.9"/>
    <n v="336"/>
    <x v="2"/>
    <n v="5.7"/>
    <n v="127177.91"/>
    <s v="Ruby Red"/>
    <x v="7"/>
    <n v="3"/>
    <n v="4"/>
    <n v="3391"/>
    <n v="4"/>
    <n v="431260292.81"/>
  </r>
  <r>
    <n v="90"/>
    <x v="41"/>
    <x v="67"/>
    <x v="2"/>
    <n v="2023"/>
    <x v="7"/>
    <n v="42.4"/>
    <n v="226"/>
    <x v="1"/>
    <n v="11.9"/>
    <n v="92888.23"/>
    <s v="Sapphire Blue"/>
    <x v="1"/>
    <n v="2"/>
    <n v="5"/>
    <n v="19591"/>
    <n v="3"/>
    <n v="1819773313.9299998"/>
  </r>
  <r>
    <n v="91"/>
    <x v="31"/>
    <x v="68"/>
    <x v="2"/>
    <n v="2016"/>
    <x v="11"/>
    <n v="32.299999999999997"/>
    <n v="447"/>
    <x v="4"/>
    <n v="3.8"/>
    <n v="116848.04"/>
    <s v="Lime Green"/>
    <x v="24"/>
    <n v="2"/>
    <n v="4"/>
    <n v="10165"/>
    <n v="5"/>
    <n v="1187760326.5999999"/>
  </r>
  <r>
    <n v="92"/>
    <x v="25"/>
    <x v="31"/>
    <x v="2"/>
    <n v="2017"/>
    <x v="9"/>
    <n v="112.1"/>
    <n v="143"/>
    <x v="8"/>
    <n v="6.9"/>
    <n v="107219.19"/>
    <s v="Pink"/>
    <x v="26"/>
    <n v="5"/>
    <n v="3"/>
    <n v="13874"/>
    <n v="5"/>
    <n v="1487559042.0599999"/>
  </r>
  <r>
    <n v="93"/>
    <x v="36"/>
    <x v="50"/>
    <x v="2"/>
    <n v="2020"/>
    <x v="13"/>
    <n v="43.4"/>
    <n v="209"/>
    <x v="5"/>
    <n v="11.4"/>
    <n v="88352.51"/>
    <s v="Crimson Red"/>
    <x v="26"/>
    <n v="2"/>
    <n v="5"/>
    <n v="17253"/>
    <n v="3"/>
    <n v="1524345855.03"/>
  </r>
  <r>
    <n v="94"/>
    <x v="11"/>
    <x v="11"/>
    <x v="2"/>
    <n v="2024"/>
    <x v="10"/>
    <n v="97.6"/>
    <n v="178"/>
    <x v="11"/>
    <n v="2.6"/>
    <n v="113141.48"/>
    <s v="Sapphire Blue"/>
    <x v="1"/>
    <n v="0"/>
    <n v="3"/>
    <n v="14555"/>
    <n v="5"/>
    <n v="1646774241.3999999"/>
  </r>
  <r>
    <n v="95"/>
    <x v="33"/>
    <x v="45"/>
    <x v="2"/>
    <n v="2018"/>
    <x v="4"/>
    <n v="51.1"/>
    <n v="594"/>
    <x v="6"/>
    <n v="10.9"/>
    <n v="53281.94"/>
    <s v="Sky Blue"/>
    <x v="32"/>
    <n v="3"/>
    <n v="5"/>
    <n v="17283"/>
    <n v="4"/>
    <n v="920871769.01999998"/>
  </r>
  <r>
    <n v="96"/>
    <x v="42"/>
    <x v="69"/>
    <x v="0"/>
    <n v="2024"/>
    <x v="10"/>
    <n v="133.5"/>
    <n v="126"/>
    <x v="6"/>
    <n v="10.6"/>
    <n v="96544.89"/>
    <s v="Yellow"/>
    <x v="20"/>
    <n v="2"/>
    <n v="4"/>
    <n v="16821"/>
    <n v="3"/>
    <n v="1623981594.6900001"/>
  </r>
  <r>
    <n v="97"/>
    <x v="43"/>
    <x v="70"/>
    <x v="2"/>
    <n v="2018"/>
    <x v="1"/>
    <n v="78.599999999999994"/>
    <n v="278"/>
    <x v="10"/>
    <n v="5.3"/>
    <n v="77574.48"/>
    <s v="Turquoise"/>
    <x v="9"/>
    <n v="0"/>
    <n v="3.9951582870000002"/>
    <n v="3246"/>
    <n v="5"/>
    <n v="251806762.07999998"/>
  </r>
  <r>
    <n v="98"/>
    <x v="44"/>
    <x v="71"/>
    <x v="2"/>
    <n v="2017"/>
    <x v="10"/>
    <n v="25"/>
    <n v="569"/>
    <x v="6"/>
    <n v="8.5"/>
    <n v="46655.12"/>
    <s v="Cosmic Purple"/>
    <x v="36"/>
    <n v="0"/>
    <n v="3.9951582870000002"/>
    <n v="7066"/>
    <n v="3"/>
    <n v="329665077.92000002"/>
  </r>
  <r>
    <n v="99"/>
    <x v="1"/>
    <x v="26"/>
    <x v="2"/>
    <n v="2016"/>
    <x v="14"/>
    <n v="57.5"/>
    <n v="254"/>
    <x v="7"/>
    <n v="1"/>
    <n v="80379.070000000007"/>
    <s v="Burgundy"/>
    <x v="19"/>
    <n v="0"/>
    <n v="5"/>
    <n v="538"/>
    <n v="5"/>
    <n v="43243939.660000004"/>
  </r>
  <r>
    <n v="100"/>
    <x v="26"/>
    <x v="72"/>
    <x v="2"/>
    <n v="2017"/>
    <x v="13"/>
    <n v="75.8"/>
    <n v="414"/>
    <x v="14"/>
    <n v="3.3"/>
    <n v="79988.11"/>
    <s v="Lime Green"/>
    <x v="0"/>
    <n v="2"/>
    <n v="5"/>
    <n v="16633"/>
    <n v="5"/>
    <n v="1330442233.6300001"/>
  </r>
  <r>
    <n v="101"/>
    <x v="27"/>
    <x v="34"/>
    <x v="2"/>
    <n v="2022"/>
    <x v="8"/>
    <n v="102.6"/>
    <n v="291"/>
    <x v="13"/>
    <n v="9.1"/>
    <n v="72851.27"/>
    <s v="Red"/>
    <x v="34"/>
    <n v="5"/>
    <n v="5"/>
    <n v="10895"/>
    <n v="3"/>
    <n v="793714586.6500001"/>
  </r>
  <r>
    <n v="102"/>
    <x v="19"/>
    <x v="73"/>
    <x v="2"/>
    <n v="2023"/>
    <x v="11"/>
    <n v="125.8"/>
    <n v="189"/>
    <x v="1"/>
    <n v="11.8"/>
    <n v="87423.74"/>
    <s v="Midnight Black"/>
    <x v="26"/>
    <n v="2.519379845"/>
    <n v="4"/>
    <n v="6605"/>
    <n v="3"/>
    <n v="577433802.70000005"/>
  </r>
  <r>
    <n v="103"/>
    <x v="31"/>
    <x v="43"/>
    <x v="2"/>
    <n v="2015"/>
    <x v="11"/>
    <n v="141.30000000000001"/>
    <n v="363"/>
    <x v="4"/>
    <n v="11.9"/>
    <n v="95163.68"/>
    <s v="Gold"/>
    <x v="14"/>
    <n v="1"/>
    <n v="3"/>
    <n v="10876"/>
    <n v="4"/>
    <n v="1035000183.6799999"/>
  </r>
  <r>
    <n v="104"/>
    <x v="10"/>
    <x v="10"/>
    <x v="2"/>
    <n v="2021"/>
    <x v="5"/>
    <n v="72"/>
    <n v="325"/>
    <x v="4"/>
    <n v="4.4000000000000004"/>
    <n v="52418.07"/>
    <s v="Ice Silver"/>
    <x v="37"/>
    <n v="4"/>
    <n v="3.9951582870000002"/>
    <n v="13910"/>
    <n v="3"/>
    <n v="729135353.70000005"/>
  </r>
  <r>
    <n v="105"/>
    <x v="43"/>
    <x v="74"/>
    <x v="2"/>
    <n v="2023"/>
    <x v="13"/>
    <n v="61.8"/>
    <n v="140"/>
    <x v="5"/>
    <n v="8.1"/>
    <n v="66779.5"/>
    <s v="Gun Metal"/>
    <x v="33"/>
    <n v="3"/>
    <n v="3.9951582870000002"/>
    <n v="11552"/>
    <n v="5"/>
    <n v="771436784"/>
  </r>
  <r>
    <n v="106"/>
    <x v="43"/>
    <x v="75"/>
    <x v="2"/>
    <n v="2025"/>
    <x v="14"/>
    <n v="143.19999999999999"/>
    <n v="138"/>
    <x v="4"/>
    <n v="4.7"/>
    <n v="126131.52"/>
    <s v="Sky Blue"/>
    <x v="1"/>
    <n v="1"/>
    <n v="4"/>
    <n v="1140"/>
    <n v="3"/>
    <n v="143789932.80000001"/>
  </r>
  <r>
    <n v="107"/>
    <x v="3"/>
    <x v="57"/>
    <x v="1"/>
    <n v="2025"/>
    <x v="11"/>
    <n v="67.099999999999994"/>
    <n v="586"/>
    <x v="2"/>
    <n v="7.5"/>
    <n v="111487.45"/>
    <s v="Turquoise"/>
    <x v="2"/>
    <n v="0"/>
    <n v="4"/>
    <n v="10301"/>
    <n v="5"/>
    <n v="1148432222.45"/>
  </r>
  <r>
    <n v="108"/>
    <x v="22"/>
    <x v="49"/>
    <x v="2"/>
    <n v="2016"/>
    <x v="8"/>
    <n v="115.6"/>
    <n v="355"/>
    <x v="4"/>
    <n v="11"/>
    <n v="44131.32"/>
    <s v="Navy Blue"/>
    <x v="28"/>
    <n v="1"/>
    <n v="4"/>
    <n v="6559"/>
    <n v="3"/>
    <n v="289457327.88"/>
  </r>
  <r>
    <n v="109"/>
    <x v="9"/>
    <x v="76"/>
    <x v="2"/>
    <n v="2016"/>
    <x v="12"/>
    <n v="42.4"/>
    <n v="465"/>
    <x v="1"/>
    <n v="12"/>
    <n v="127261.59"/>
    <s v="Rose Gold"/>
    <x v="11"/>
    <n v="5"/>
    <n v="4"/>
    <n v="5161"/>
    <n v="5"/>
    <n v="656797065.99000001"/>
  </r>
  <r>
    <n v="110"/>
    <x v="41"/>
    <x v="67"/>
    <x v="2"/>
    <n v="2020"/>
    <x v="4"/>
    <n v="49.2"/>
    <n v="202"/>
    <x v="0"/>
    <n v="3.2"/>
    <n v="89282.63"/>
    <s v="Turquoise"/>
    <x v="3"/>
    <n v="3"/>
    <n v="5"/>
    <n v="2825"/>
    <n v="3"/>
    <n v="252223429.75"/>
  </r>
  <r>
    <n v="111"/>
    <x v="45"/>
    <x v="77"/>
    <x v="2"/>
    <n v="2022"/>
    <x v="4"/>
    <n v="73.400000000000006"/>
    <n v="309"/>
    <x v="15"/>
    <n v="1.9"/>
    <n v="68043.320000000007"/>
    <s v="Red"/>
    <x v="38"/>
    <n v="4"/>
    <n v="5"/>
    <n v="19260"/>
    <n v="3"/>
    <n v="1310514343.2"/>
  </r>
  <r>
    <n v="112"/>
    <x v="38"/>
    <x v="54"/>
    <x v="2"/>
    <n v="2021"/>
    <x v="4"/>
    <n v="138.4"/>
    <n v="128"/>
    <x v="7"/>
    <n v="6.5"/>
    <n v="66494.95"/>
    <s v="Pearl White"/>
    <x v="11"/>
    <n v="1"/>
    <n v="4"/>
    <n v="2584"/>
    <n v="4"/>
    <n v="171822950.79999998"/>
  </r>
  <r>
    <n v="113"/>
    <x v="20"/>
    <x v="78"/>
    <x v="2"/>
    <n v="2023"/>
    <x v="13"/>
    <n v="36.299999999999997"/>
    <n v="255"/>
    <x v="15"/>
    <n v="6.3"/>
    <n v="50236.31"/>
    <s v="Matte Blue"/>
    <x v="5"/>
    <n v="4"/>
    <n v="5"/>
    <n v="1349"/>
    <n v="3"/>
    <n v="67768782.189999998"/>
  </r>
  <r>
    <n v="114"/>
    <x v="39"/>
    <x v="59"/>
    <x v="2"/>
    <n v="2025"/>
    <x v="14"/>
    <n v="95"/>
    <n v="433"/>
    <x v="12"/>
    <n v="9.3000000000000007"/>
    <n v="79990.41"/>
    <s v="Emerald Green"/>
    <x v="23"/>
    <n v="5"/>
    <n v="4"/>
    <n v="15825"/>
    <n v="3"/>
    <n v="1265848238.25"/>
  </r>
  <r>
    <n v="115"/>
    <x v="13"/>
    <x v="13"/>
    <x v="2"/>
    <n v="2019"/>
    <x v="12"/>
    <n v="29.5"/>
    <n v="130"/>
    <x v="11"/>
    <n v="5.6"/>
    <n v="88110.14"/>
    <s v="Electric Blue"/>
    <x v="6"/>
    <n v="2"/>
    <n v="4"/>
    <n v="13065"/>
    <n v="3"/>
    <n v="1151158979.0999999"/>
  </r>
  <r>
    <n v="116"/>
    <x v="7"/>
    <x v="79"/>
    <x v="2"/>
    <n v="2023"/>
    <x v="4"/>
    <n v="33.799999999999997"/>
    <n v="223"/>
    <x v="1"/>
    <n v="1.9"/>
    <n v="83951.52"/>
    <s v="Charcoal"/>
    <x v="13"/>
    <n v="2.519379845"/>
    <n v="4"/>
    <n v="8135"/>
    <n v="3"/>
    <n v="682945615.20000005"/>
  </r>
  <r>
    <n v="117"/>
    <x v="46"/>
    <x v="80"/>
    <x v="2"/>
    <n v="2024"/>
    <x v="0"/>
    <n v="60.7"/>
    <n v="490"/>
    <x v="11"/>
    <n v="6.2"/>
    <n v="91766.98"/>
    <s v="Champagne"/>
    <x v="17"/>
    <n v="0"/>
    <n v="3"/>
    <n v="7049"/>
    <n v="5"/>
    <n v="646865442.01999998"/>
  </r>
  <r>
    <n v="118"/>
    <x v="47"/>
    <x v="81"/>
    <x v="2"/>
    <n v="2015"/>
    <x v="13"/>
    <n v="84.3"/>
    <n v="551"/>
    <x v="6"/>
    <n v="3.8"/>
    <n v="30981.29"/>
    <s v="Yellow"/>
    <x v="33"/>
    <n v="2.519379845"/>
    <n v="4"/>
    <n v="11991"/>
    <n v="3"/>
    <n v="371496648.38999999"/>
  </r>
  <r>
    <n v="119"/>
    <x v="4"/>
    <x v="82"/>
    <x v="2"/>
    <n v="2024"/>
    <x v="4"/>
    <n v="45.3"/>
    <n v="383"/>
    <x v="8"/>
    <n v="1.3"/>
    <n v="90510.66"/>
    <s v="Stealth Gray"/>
    <x v="3"/>
    <n v="4"/>
    <n v="3"/>
    <n v="12907"/>
    <n v="4"/>
    <n v="1168221088.6200001"/>
  </r>
  <r>
    <n v="120"/>
    <x v="31"/>
    <x v="68"/>
    <x v="2"/>
    <n v="2023"/>
    <x v="11"/>
    <n v="118.1"/>
    <n v="201"/>
    <x v="4"/>
    <n v="6.3"/>
    <n v="35436.400000000001"/>
    <s v="Gray"/>
    <x v="6"/>
    <n v="4"/>
    <n v="5"/>
    <n v="4580"/>
    <n v="4"/>
    <n v="162298712"/>
  </r>
  <r>
    <n v="121"/>
    <x v="29"/>
    <x v="51"/>
    <x v="2"/>
    <n v="2017"/>
    <x v="3"/>
    <n v="148.80000000000001"/>
    <n v="478"/>
    <x v="8"/>
    <n v="7.3"/>
    <n v="90877.8"/>
    <s v="Graphite Gray"/>
    <x v="15"/>
    <n v="4"/>
    <n v="4"/>
    <n v="10854"/>
    <n v="5"/>
    <n v="986387641.20000005"/>
  </r>
  <r>
    <n v="122"/>
    <x v="10"/>
    <x v="10"/>
    <x v="2"/>
    <n v="2024"/>
    <x v="13"/>
    <n v="123.6"/>
    <n v="471"/>
    <x v="10"/>
    <n v="7.4"/>
    <n v="61863.65"/>
    <s v="Ruby Red"/>
    <x v="30"/>
    <n v="5"/>
    <n v="5"/>
    <n v="12458"/>
    <n v="3"/>
    <n v="770697351.70000005"/>
  </r>
  <r>
    <n v="123"/>
    <x v="46"/>
    <x v="83"/>
    <x v="2"/>
    <n v="2018"/>
    <x v="8"/>
    <n v="94.4"/>
    <n v="458"/>
    <x v="7"/>
    <n v="2.7"/>
    <n v="82924.63"/>
    <s v="Tan"/>
    <x v="5"/>
    <n v="1"/>
    <n v="4"/>
    <n v="2040"/>
    <n v="5"/>
    <n v="169166245.20000002"/>
  </r>
  <r>
    <n v="124"/>
    <x v="9"/>
    <x v="84"/>
    <x v="2"/>
    <n v="2018"/>
    <x v="4"/>
    <n v="62.3"/>
    <n v="439"/>
    <x v="6"/>
    <n v="6.5"/>
    <n v="67650.31"/>
    <s v="Midnight Black"/>
    <x v="4"/>
    <n v="2"/>
    <n v="5"/>
    <n v="8662"/>
    <n v="5"/>
    <n v="585986985.22000003"/>
  </r>
  <r>
    <n v="125"/>
    <x v="32"/>
    <x v="85"/>
    <x v="2"/>
    <n v="2018"/>
    <x v="13"/>
    <n v="92.6"/>
    <n v="215"/>
    <x v="8"/>
    <n v="9.4"/>
    <n v="114588.11"/>
    <s v="Ice Silver"/>
    <x v="37"/>
    <n v="2"/>
    <n v="5"/>
    <n v="8960"/>
    <n v="4"/>
    <n v="1026709465.6"/>
  </r>
  <r>
    <n v="126"/>
    <x v="10"/>
    <x v="10"/>
    <x v="2"/>
    <n v="2021"/>
    <x v="1"/>
    <n v="64.900000000000006"/>
    <n v="495"/>
    <x v="0"/>
    <n v="3.8"/>
    <n v="64515.64"/>
    <s v="Cosmic Purple"/>
    <x v="0"/>
    <n v="3"/>
    <n v="3"/>
    <n v="6621"/>
    <n v="5"/>
    <n v="427158052.44"/>
  </r>
  <r>
    <n v="127"/>
    <x v="22"/>
    <x v="86"/>
    <x v="2"/>
    <n v="2019"/>
    <x v="10"/>
    <n v="34.200000000000003"/>
    <n v="479"/>
    <x v="3"/>
    <n v="3.3"/>
    <n v="110380.08"/>
    <s v="Matte Black"/>
    <x v="27"/>
    <n v="0"/>
    <n v="4"/>
    <n v="3294"/>
    <n v="5"/>
    <n v="363591983.51999998"/>
  </r>
  <r>
    <n v="128"/>
    <x v="38"/>
    <x v="54"/>
    <x v="2"/>
    <n v="2015"/>
    <x v="4"/>
    <n v="147.1"/>
    <n v="180"/>
    <x v="9"/>
    <n v="8"/>
    <n v="135677.69"/>
    <s v="Aurora Blue"/>
    <x v="36"/>
    <n v="2"/>
    <n v="3"/>
    <n v="18813"/>
    <n v="3"/>
    <n v="2552504381.9700003"/>
  </r>
  <r>
    <n v="129"/>
    <x v="15"/>
    <x v="15"/>
    <x v="2"/>
    <n v="2017"/>
    <x v="3"/>
    <n v="134.69999999999999"/>
    <n v="190"/>
    <x v="2"/>
    <n v="12"/>
    <n v="77639.350000000006"/>
    <s v="Champagne"/>
    <x v="10"/>
    <n v="2"/>
    <n v="3.9951582870000002"/>
    <n v="18610"/>
    <n v="5"/>
    <n v="1444868303.5"/>
  </r>
  <r>
    <n v="130"/>
    <x v="35"/>
    <x v="87"/>
    <x v="2"/>
    <n v="2019"/>
    <x v="12"/>
    <n v="148.6"/>
    <n v="378"/>
    <x v="6"/>
    <n v="10.7"/>
    <n v="46103.99"/>
    <s v="Graphite Gray"/>
    <x v="4"/>
    <n v="0"/>
    <n v="5"/>
    <n v="8430"/>
    <n v="5"/>
    <n v="388656635.69999999"/>
  </r>
  <r>
    <n v="131"/>
    <x v="21"/>
    <x v="88"/>
    <x v="2"/>
    <n v="2020"/>
    <x v="14"/>
    <n v="58.4"/>
    <n v="445"/>
    <x v="12"/>
    <n v="2.5"/>
    <n v="132737.57999999999"/>
    <s v="Cream"/>
    <x v="33"/>
    <n v="0"/>
    <n v="3.9951582870000002"/>
    <n v="4607"/>
    <n v="4"/>
    <n v="611522031.05999994"/>
  </r>
  <r>
    <n v="132"/>
    <x v="8"/>
    <x v="8"/>
    <x v="2"/>
    <n v="2015"/>
    <x v="13"/>
    <n v="69.900000000000006"/>
    <n v="328"/>
    <x v="13"/>
    <n v="11.5"/>
    <n v="66233.5"/>
    <s v="Volcanic Yellow"/>
    <x v="32"/>
    <n v="2.519379845"/>
    <n v="3"/>
    <n v="3873"/>
    <n v="4"/>
    <n v="256522345.5"/>
  </r>
  <r>
    <n v="133"/>
    <x v="45"/>
    <x v="77"/>
    <x v="2"/>
    <n v="2021"/>
    <x v="7"/>
    <n v="85.3"/>
    <n v="558"/>
    <x v="8"/>
    <n v="8.4"/>
    <n v="106645.36"/>
    <s v="Copper"/>
    <x v="2"/>
    <n v="1"/>
    <n v="4"/>
    <n v="19848"/>
    <n v="4"/>
    <n v="2116697105.28"/>
  </r>
  <r>
    <n v="134"/>
    <x v="23"/>
    <x v="28"/>
    <x v="2"/>
    <n v="2023"/>
    <x v="14"/>
    <n v="106.3"/>
    <n v="211"/>
    <x v="3"/>
    <n v="8.3000000000000007"/>
    <n v="101497.74"/>
    <s v="Burgundy"/>
    <x v="0"/>
    <n v="4"/>
    <n v="3.9951582870000002"/>
    <n v="18486"/>
    <n v="3"/>
    <n v="1876287221.6400001"/>
  </r>
  <r>
    <n v="135"/>
    <x v="12"/>
    <x v="89"/>
    <x v="0"/>
    <n v="2023"/>
    <x v="2"/>
    <n v="94.5"/>
    <n v="176"/>
    <x v="11"/>
    <n v="4.3"/>
    <n v="92440.98"/>
    <s v="Orange"/>
    <x v="21"/>
    <n v="3"/>
    <n v="3"/>
    <n v="14858"/>
    <n v="3"/>
    <n v="1373488080.8399999"/>
  </r>
  <r>
    <n v="136"/>
    <x v="26"/>
    <x v="90"/>
    <x v="2"/>
    <n v="2022"/>
    <x v="9"/>
    <n v="27.5"/>
    <n v="336"/>
    <x v="8"/>
    <n v="8.8000000000000007"/>
    <n v="77513.850000000006"/>
    <s v="Platinum"/>
    <x v="18"/>
    <n v="4"/>
    <n v="5"/>
    <n v="2089"/>
    <n v="5"/>
    <n v="161926432.65000001"/>
  </r>
  <r>
    <n v="137"/>
    <x v="12"/>
    <x v="91"/>
    <x v="2"/>
    <n v="2022"/>
    <x v="8"/>
    <n v="57.3"/>
    <n v="192"/>
    <x v="0"/>
    <n v="9.3000000000000007"/>
    <n v="147399.99"/>
    <s v="Ruby Red"/>
    <x v="31"/>
    <n v="3"/>
    <n v="4"/>
    <n v="12309"/>
    <n v="3"/>
    <n v="1814346476.9099998"/>
  </r>
  <r>
    <n v="138"/>
    <x v="17"/>
    <x v="17"/>
    <x v="2"/>
    <n v="2023"/>
    <x v="10"/>
    <n v="105"/>
    <n v="278"/>
    <x v="7"/>
    <n v="2.6"/>
    <n v="94471.02"/>
    <s v="Matte Black"/>
    <x v="26"/>
    <n v="1"/>
    <n v="4"/>
    <n v="15171"/>
    <n v="5"/>
    <n v="1433219844.4200001"/>
  </r>
  <r>
    <n v="139"/>
    <x v="48"/>
    <x v="92"/>
    <x v="2"/>
    <n v="2023"/>
    <x v="3"/>
    <n v="127"/>
    <n v="226"/>
    <x v="1"/>
    <n v="4.5"/>
    <n v="63077.97"/>
    <s v="Volcanic Yellow"/>
    <x v="25"/>
    <n v="2.519379845"/>
    <n v="3"/>
    <n v="7886"/>
    <n v="3"/>
    <n v="497432871.42000002"/>
  </r>
  <r>
    <n v="140"/>
    <x v="3"/>
    <x v="3"/>
    <x v="2"/>
    <n v="2024"/>
    <x v="8"/>
    <n v="78"/>
    <n v="444"/>
    <x v="2"/>
    <n v="3.3"/>
    <n v="35308.410000000003"/>
    <s v="Candy Apple Red"/>
    <x v="27"/>
    <n v="0"/>
    <n v="3"/>
    <n v="18877"/>
    <n v="4"/>
    <n v="666516855.57000005"/>
  </r>
  <r>
    <n v="141"/>
    <x v="49"/>
    <x v="93"/>
    <x v="2"/>
    <n v="2025"/>
    <x v="1"/>
    <n v="61.7"/>
    <n v="254"/>
    <x v="0"/>
    <n v="11.8"/>
    <n v="92550.13"/>
    <s v="Tan"/>
    <x v="17"/>
    <n v="4"/>
    <n v="3"/>
    <n v="13998"/>
    <n v="5"/>
    <n v="1295516719.74"/>
  </r>
  <r>
    <n v="142"/>
    <x v="50"/>
    <x v="94"/>
    <x v="2"/>
    <n v="2020"/>
    <x v="7"/>
    <n v="107.3"/>
    <n v="502"/>
    <x v="5"/>
    <n v="8.5"/>
    <n v="78991.100000000006"/>
    <s v="Magenta"/>
    <x v="16"/>
    <n v="4"/>
    <n v="4"/>
    <n v="4730"/>
    <n v="4"/>
    <n v="373627903"/>
  </r>
  <r>
    <n v="143"/>
    <x v="12"/>
    <x v="89"/>
    <x v="0"/>
    <n v="2021"/>
    <x v="3"/>
    <n v="92.4"/>
    <n v="168"/>
    <x v="4"/>
    <n v="3.3"/>
    <n v="54400.41"/>
    <s v="Ruby Red"/>
    <x v="0"/>
    <n v="2"/>
    <n v="3"/>
    <n v="1688"/>
    <n v="4"/>
    <n v="91827892.080000013"/>
  </r>
  <r>
    <n v="144"/>
    <x v="2"/>
    <x v="95"/>
    <x v="2"/>
    <n v="2016"/>
    <x v="2"/>
    <n v="124.6"/>
    <n v="400"/>
    <x v="12"/>
    <n v="6"/>
    <n v="134336.85999999999"/>
    <s v="Pink"/>
    <x v="17"/>
    <n v="0"/>
    <n v="5"/>
    <n v="3844"/>
    <n v="5"/>
    <n v="516390889.83999997"/>
  </r>
  <r>
    <n v="145"/>
    <x v="7"/>
    <x v="79"/>
    <x v="2"/>
    <n v="2018"/>
    <x v="0"/>
    <n v="98.6"/>
    <n v="204"/>
    <x v="4"/>
    <n v="11"/>
    <n v="96249.52"/>
    <s v="Navy Blue"/>
    <x v="39"/>
    <n v="4"/>
    <n v="4"/>
    <n v="16803"/>
    <n v="4"/>
    <n v="1617280684.5600002"/>
  </r>
  <r>
    <n v="146"/>
    <x v="6"/>
    <x v="30"/>
    <x v="2"/>
    <n v="2022"/>
    <x v="14"/>
    <n v="129.19999999999999"/>
    <n v="568"/>
    <x v="12"/>
    <n v="4.8"/>
    <n v="79671.62"/>
    <s v="Matte Green"/>
    <x v="27"/>
    <n v="0"/>
    <n v="5"/>
    <n v="13683"/>
    <n v="4"/>
    <n v="1090146776.46"/>
  </r>
  <r>
    <n v="147"/>
    <x v="28"/>
    <x v="46"/>
    <x v="2"/>
    <n v="2020"/>
    <x v="2"/>
    <n v="69.400000000000006"/>
    <n v="526"/>
    <x v="3"/>
    <n v="6.2"/>
    <n v="108552.96000000001"/>
    <s v="Sky Blue"/>
    <x v="6"/>
    <n v="3"/>
    <n v="4"/>
    <n v="15100"/>
    <n v="3"/>
    <n v="1639149696"/>
  </r>
  <r>
    <n v="148"/>
    <x v="48"/>
    <x v="96"/>
    <x v="2"/>
    <n v="2017"/>
    <x v="10"/>
    <n v="113.6"/>
    <n v="350"/>
    <x v="11"/>
    <n v="11"/>
    <n v="95056.42"/>
    <s v="Ruby Red"/>
    <x v="8"/>
    <n v="0"/>
    <n v="3"/>
    <n v="13513"/>
    <n v="3"/>
    <n v="1284497403.46"/>
  </r>
  <r>
    <n v="149"/>
    <x v="0"/>
    <x v="0"/>
    <x v="0"/>
    <n v="2016"/>
    <x v="0"/>
    <n v="39.6"/>
    <n v="211"/>
    <x v="1"/>
    <n v="4.8"/>
    <n v="104140.23"/>
    <s v="Lime Green"/>
    <x v="19"/>
    <n v="5"/>
    <n v="3.9951582870000002"/>
    <n v="18076"/>
    <n v="4"/>
    <n v="1882438797.48"/>
  </r>
  <r>
    <n v="150"/>
    <x v="14"/>
    <x v="97"/>
    <x v="2"/>
    <n v="2023"/>
    <x v="0"/>
    <n v="55.7"/>
    <n v="600"/>
    <x v="8"/>
    <n v="0.7"/>
    <n v="127578.87"/>
    <s v="Sky Blue"/>
    <x v="33"/>
    <n v="1"/>
    <n v="3.9951582870000002"/>
    <n v="4879"/>
    <n v="3"/>
    <n v="622457306.73000002"/>
  </r>
  <r>
    <n v="151"/>
    <x v="20"/>
    <x v="78"/>
    <x v="2"/>
    <n v="2023"/>
    <x v="13"/>
    <n v="126"/>
    <n v="236"/>
    <x v="4"/>
    <n v="1.4"/>
    <n v="145115.74"/>
    <s v="Sunset Orange"/>
    <x v="32"/>
    <n v="5"/>
    <n v="3"/>
    <n v="1038"/>
    <n v="3"/>
    <n v="150630138.12"/>
  </r>
  <r>
    <n v="152"/>
    <x v="4"/>
    <x v="64"/>
    <x v="2"/>
    <n v="2021"/>
    <x v="4"/>
    <n v="81.900000000000006"/>
    <n v="426"/>
    <x v="10"/>
    <n v="8.6"/>
    <n v="39922.33"/>
    <s v="Rose Gold"/>
    <x v="33"/>
    <n v="2"/>
    <n v="3"/>
    <n v="17306"/>
    <n v="3"/>
    <n v="690895842.98000002"/>
  </r>
  <r>
    <n v="153"/>
    <x v="24"/>
    <x v="98"/>
    <x v="2"/>
    <n v="2024"/>
    <x v="12"/>
    <n v="55.2"/>
    <n v="573"/>
    <x v="15"/>
    <n v="8.4"/>
    <n v="63644.76"/>
    <s v="Matte White"/>
    <x v="32"/>
    <n v="1"/>
    <n v="3"/>
    <n v="19235"/>
    <n v="3"/>
    <n v="1224206958.6000001"/>
  </r>
  <r>
    <n v="154"/>
    <x v="7"/>
    <x v="40"/>
    <x v="2"/>
    <n v="2021"/>
    <x v="5"/>
    <n v="30"/>
    <n v="183"/>
    <x v="3"/>
    <n v="7"/>
    <n v="131933.09"/>
    <s v="Sky Blue"/>
    <x v="15"/>
    <n v="5"/>
    <n v="5"/>
    <n v="2569"/>
    <n v="5"/>
    <n v="338936108.20999998"/>
  </r>
  <r>
    <n v="155"/>
    <x v="51"/>
    <x v="99"/>
    <x v="2"/>
    <n v="2015"/>
    <x v="6"/>
    <n v="76.8"/>
    <n v="529"/>
    <x v="15"/>
    <n v="4.4000000000000004"/>
    <n v="122280.68"/>
    <s v="Gun Metal"/>
    <x v="29"/>
    <n v="2"/>
    <n v="4"/>
    <n v="16076"/>
    <n v="3"/>
    <n v="1965784211.6799998"/>
  </r>
  <r>
    <n v="156"/>
    <x v="47"/>
    <x v="100"/>
    <x v="2"/>
    <n v="2021"/>
    <x v="10"/>
    <n v="108.4"/>
    <n v="438"/>
    <x v="4"/>
    <n v="1.5"/>
    <n v="104233.91"/>
    <s v="Cobalt Blue"/>
    <x v="9"/>
    <n v="0"/>
    <n v="5"/>
    <n v="5055"/>
    <n v="5"/>
    <n v="526902415.05000001"/>
  </r>
  <r>
    <n v="157"/>
    <x v="2"/>
    <x v="101"/>
    <x v="2"/>
    <n v="2020"/>
    <x v="6"/>
    <n v="31.9"/>
    <n v="582"/>
    <x v="8"/>
    <n v="5.6"/>
    <n v="121361.58"/>
    <s v="Yellow"/>
    <x v="26"/>
    <n v="2.519379845"/>
    <n v="5"/>
    <n v="13370"/>
    <n v="3"/>
    <n v="1622604324.5999999"/>
  </r>
  <r>
    <n v="158"/>
    <x v="27"/>
    <x v="102"/>
    <x v="2"/>
    <n v="2020"/>
    <x v="4"/>
    <n v="32.1"/>
    <n v="406"/>
    <x v="5"/>
    <n v="10.4"/>
    <n v="31480.87"/>
    <s v="Tan"/>
    <x v="16"/>
    <n v="5"/>
    <n v="3"/>
    <n v="18741"/>
    <n v="5"/>
    <n v="589982984.66999996"/>
  </r>
  <r>
    <n v="159"/>
    <x v="42"/>
    <x v="103"/>
    <x v="0"/>
    <n v="2017"/>
    <x v="10"/>
    <n v="55"/>
    <n v="237"/>
    <x v="6"/>
    <n v="2.2000000000000002"/>
    <n v="50064.89"/>
    <s v="Bronze"/>
    <x v="31"/>
    <n v="0"/>
    <n v="5"/>
    <n v="16246"/>
    <n v="5"/>
    <n v="813354202.93999994"/>
  </r>
  <r>
    <n v="160"/>
    <x v="29"/>
    <x v="38"/>
    <x v="2"/>
    <n v="2022"/>
    <x v="6"/>
    <n v="37.6"/>
    <n v="103"/>
    <x v="4"/>
    <n v="4.3"/>
    <n v="104423.06"/>
    <s v="Cobalt Blue"/>
    <x v="6"/>
    <n v="3"/>
    <n v="5"/>
    <n v="4460"/>
    <n v="4"/>
    <n v="465726847.59999996"/>
  </r>
  <r>
    <n v="161"/>
    <x v="8"/>
    <x v="8"/>
    <x v="2"/>
    <n v="2022"/>
    <x v="11"/>
    <n v="43.1"/>
    <n v="303"/>
    <x v="5"/>
    <n v="3.9"/>
    <n v="113394.93"/>
    <s v="Champagne"/>
    <x v="32"/>
    <n v="2"/>
    <n v="4"/>
    <n v="11960"/>
    <n v="3"/>
    <n v="1356203362.8"/>
  </r>
  <r>
    <n v="162"/>
    <x v="49"/>
    <x v="104"/>
    <x v="2"/>
    <n v="2024"/>
    <x v="4"/>
    <n v="43.4"/>
    <n v="493"/>
    <x v="10"/>
    <n v="11.5"/>
    <n v="85394.67"/>
    <s v="Cosmic Purple"/>
    <x v="21"/>
    <n v="2"/>
    <n v="3.9951582870000002"/>
    <n v="13406"/>
    <n v="5"/>
    <n v="1144800946.02"/>
  </r>
  <r>
    <n v="163"/>
    <x v="50"/>
    <x v="94"/>
    <x v="2"/>
    <n v="2025"/>
    <x v="13"/>
    <n v="51.5"/>
    <n v="437"/>
    <x v="0"/>
    <n v="8.6999999999999993"/>
    <n v="124689.21"/>
    <s v="Red"/>
    <x v="38"/>
    <n v="3"/>
    <n v="5"/>
    <n v="13706"/>
    <n v="5"/>
    <n v="1708990312.26"/>
  </r>
  <r>
    <n v="164"/>
    <x v="19"/>
    <x v="73"/>
    <x v="2"/>
    <n v="2023"/>
    <x v="9"/>
    <n v="103"/>
    <n v="143"/>
    <x v="7"/>
    <n v="9.3000000000000007"/>
    <n v="108912.2"/>
    <s v="Teal"/>
    <x v="1"/>
    <n v="0"/>
    <n v="5"/>
    <n v="13094"/>
    <n v="4"/>
    <n v="1426096346.8"/>
  </r>
  <r>
    <n v="165"/>
    <x v="31"/>
    <x v="105"/>
    <x v="2"/>
    <n v="2016"/>
    <x v="8"/>
    <n v="32.799999999999997"/>
    <n v="213"/>
    <x v="3"/>
    <n v="5.6"/>
    <n v="76936.100000000006"/>
    <s v="Navy Blue"/>
    <x v="30"/>
    <n v="1"/>
    <n v="3.9951582870000002"/>
    <n v="3425"/>
    <n v="4"/>
    <n v="263506142.50000003"/>
  </r>
  <r>
    <n v="166"/>
    <x v="23"/>
    <x v="106"/>
    <x v="2"/>
    <n v="2016"/>
    <x v="1"/>
    <n v="142.30000000000001"/>
    <n v="172"/>
    <x v="14"/>
    <n v="4.0999999999999996"/>
    <n v="84639.92"/>
    <s v="Electric Blue"/>
    <x v="20"/>
    <n v="3"/>
    <n v="4"/>
    <n v="10450"/>
    <n v="3"/>
    <n v="884487164"/>
  </r>
  <r>
    <n v="167"/>
    <x v="45"/>
    <x v="77"/>
    <x v="2"/>
    <n v="2016"/>
    <x v="8"/>
    <n v="130.4"/>
    <n v="431"/>
    <x v="7"/>
    <n v="8.3000000000000007"/>
    <n v="49722.49"/>
    <s v="Racing Red"/>
    <x v="9"/>
    <n v="4"/>
    <n v="4"/>
    <n v="7597"/>
    <n v="4"/>
    <n v="377741756.52999997"/>
  </r>
  <r>
    <n v="168"/>
    <x v="0"/>
    <x v="0"/>
    <x v="0"/>
    <n v="2017"/>
    <x v="7"/>
    <n v="105.5"/>
    <n v="302"/>
    <x v="10"/>
    <n v="9"/>
    <n v="135971.68"/>
    <s v="Candy Apple Red"/>
    <x v="30"/>
    <n v="0"/>
    <n v="5"/>
    <n v="2050"/>
    <n v="5"/>
    <n v="278741944"/>
  </r>
  <r>
    <n v="169"/>
    <x v="35"/>
    <x v="66"/>
    <x v="2"/>
    <n v="2020"/>
    <x v="11"/>
    <n v="45.6"/>
    <n v="158"/>
    <x v="13"/>
    <n v="8.1999999999999993"/>
    <n v="88738.08"/>
    <s v="Emerald Green"/>
    <x v="11"/>
    <n v="4"/>
    <n v="4"/>
    <n v="15003"/>
    <n v="5"/>
    <n v="1331337414.24"/>
  </r>
  <r>
    <n v="170"/>
    <x v="21"/>
    <x v="55"/>
    <x v="2"/>
    <n v="2024"/>
    <x v="9"/>
    <n v="31"/>
    <n v="168"/>
    <x v="5"/>
    <n v="1.9"/>
    <n v="66645.600000000006"/>
    <s v="Midnight Black"/>
    <x v="2"/>
    <n v="4"/>
    <n v="5"/>
    <n v="12573"/>
    <n v="4"/>
    <n v="837935128.80000007"/>
  </r>
  <r>
    <n v="171"/>
    <x v="21"/>
    <x v="25"/>
    <x v="2"/>
    <n v="2025"/>
    <x v="4"/>
    <n v="110.1"/>
    <n v="430"/>
    <x v="11"/>
    <n v="6.9"/>
    <n v="88757.04"/>
    <s v="Gray"/>
    <x v="10"/>
    <n v="3"/>
    <n v="3"/>
    <n v="15879"/>
    <n v="3"/>
    <n v="1409373038.1599998"/>
  </r>
  <r>
    <n v="172"/>
    <x v="20"/>
    <x v="22"/>
    <x v="2"/>
    <n v="2023"/>
    <x v="4"/>
    <n v="104.9"/>
    <n v="309"/>
    <x v="6"/>
    <n v="5.3"/>
    <n v="130787.02"/>
    <s v="Champagne"/>
    <x v="1"/>
    <n v="2.519379845"/>
    <n v="4"/>
    <n v="1071"/>
    <n v="4"/>
    <n v="140072898.42000002"/>
  </r>
  <r>
    <n v="173"/>
    <x v="24"/>
    <x v="29"/>
    <x v="2"/>
    <n v="2017"/>
    <x v="14"/>
    <n v="79.5"/>
    <n v="480"/>
    <x v="6"/>
    <n v="6.8"/>
    <n v="43585.32"/>
    <s v="Orange"/>
    <x v="22"/>
    <n v="2"/>
    <n v="5"/>
    <n v="14462"/>
    <n v="5"/>
    <n v="630330897.84000003"/>
  </r>
  <r>
    <n v="174"/>
    <x v="37"/>
    <x v="58"/>
    <x v="2"/>
    <n v="2016"/>
    <x v="0"/>
    <n v="127.9"/>
    <n v="484"/>
    <x v="3"/>
    <n v="3.9"/>
    <n v="149917.51999999999"/>
    <s v="Candy Apple Red"/>
    <x v="28"/>
    <n v="0"/>
    <n v="3"/>
    <n v="6877"/>
    <n v="5"/>
    <n v="1030982785.04"/>
  </r>
  <r>
    <n v="175"/>
    <x v="5"/>
    <x v="35"/>
    <x v="2"/>
    <n v="2024"/>
    <x v="7"/>
    <n v="75.7"/>
    <n v="415"/>
    <x v="0"/>
    <n v="9.5"/>
    <n v="127623.58"/>
    <s v="Cobalt Blue"/>
    <x v="8"/>
    <n v="4"/>
    <n v="4"/>
    <n v="9589"/>
    <n v="4"/>
    <n v="1223782508.6200001"/>
  </r>
  <r>
    <n v="176"/>
    <x v="49"/>
    <x v="107"/>
    <x v="2"/>
    <n v="2023"/>
    <x v="5"/>
    <n v="108.3"/>
    <n v="148"/>
    <x v="0"/>
    <n v="11.6"/>
    <n v="124282.93"/>
    <s v="Blue"/>
    <x v="22"/>
    <n v="1"/>
    <n v="3"/>
    <n v="10554"/>
    <n v="3"/>
    <n v="1311682043.22"/>
  </r>
  <r>
    <n v="177"/>
    <x v="7"/>
    <x v="40"/>
    <x v="2"/>
    <n v="2021"/>
    <x v="12"/>
    <n v="38.5"/>
    <n v="423"/>
    <x v="13"/>
    <n v="7.7"/>
    <n v="75020.679999999993"/>
    <s v="Red"/>
    <x v="0"/>
    <n v="5"/>
    <n v="4"/>
    <n v="14899"/>
    <n v="4"/>
    <n v="1117733111.3199999"/>
  </r>
  <r>
    <n v="178"/>
    <x v="8"/>
    <x v="8"/>
    <x v="2"/>
    <n v="2016"/>
    <x v="0"/>
    <n v="146.4"/>
    <n v="425"/>
    <x v="14"/>
    <n v="10.3"/>
    <n v="125481.35"/>
    <s v="Cream"/>
    <x v="21"/>
    <n v="1"/>
    <n v="4"/>
    <n v="11067"/>
    <n v="5"/>
    <n v="1388702100.45"/>
  </r>
  <r>
    <n v="179"/>
    <x v="49"/>
    <x v="104"/>
    <x v="2"/>
    <n v="2024"/>
    <x v="1"/>
    <n v="83.1"/>
    <n v="275"/>
    <x v="2"/>
    <n v="1"/>
    <n v="105141.54"/>
    <s v="Titanium"/>
    <x v="4"/>
    <n v="2.519379845"/>
    <n v="4"/>
    <n v="22"/>
    <n v="4"/>
    <n v="2313113.88"/>
  </r>
  <r>
    <n v="180"/>
    <x v="20"/>
    <x v="78"/>
    <x v="2"/>
    <n v="2017"/>
    <x v="5"/>
    <n v="104.5"/>
    <n v="181"/>
    <x v="13"/>
    <n v="1.6"/>
    <n v="73252.25"/>
    <s v="Green"/>
    <x v="2"/>
    <n v="5"/>
    <n v="4"/>
    <n v="7672"/>
    <n v="4"/>
    <n v="561991262"/>
  </r>
  <r>
    <n v="181"/>
    <x v="44"/>
    <x v="108"/>
    <x v="2"/>
    <n v="2016"/>
    <x v="8"/>
    <n v="47.7"/>
    <n v="139"/>
    <x v="0"/>
    <n v="7.3"/>
    <n v="92333.31"/>
    <s v="Candy Apple Red"/>
    <x v="18"/>
    <n v="2.519379845"/>
    <n v="4"/>
    <n v="4331"/>
    <n v="4"/>
    <n v="399895565.61000001"/>
  </r>
  <r>
    <n v="182"/>
    <x v="3"/>
    <x v="57"/>
    <x v="1"/>
    <n v="2021"/>
    <x v="6"/>
    <n v="115"/>
    <n v="152"/>
    <x v="7"/>
    <n v="4.0999999999999996"/>
    <n v="135718.68"/>
    <s v="Gray"/>
    <x v="16"/>
    <n v="1"/>
    <n v="3"/>
    <n v="17383"/>
    <n v="5"/>
    <n v="2359197814.4400001"/>
  </r>
  <r>
    <n v="183"/>
    <x v="14"/>
    <x v="36"/>
    <x v="2"/>
    <n v="2025"/>
    <x v="10"/>
    <n v="77.2"/>
    <n v="469"/>
    <x v="12"/>
    <n v="7.7"/>
    <n v="48164.9"/>
    <s v="Tan"/>
    <x v="19"/>
    <n v="1"/>
    <n v="3"/>
    <n v="19319"/>
    <n v="5"/>
    <n v="930497703.10000002"/>
  </r>
  <r>
    <n v="184"/>
    <x v="2"/>
    <x v="101"/>
    <x v="2"/>
    <n v="2021"/>
    <x v="11"/>
    <n v="122.8"/>
    <n v="226"/>
    <x v="13"/>
    <n v="7.9"/>
    <n v="59780.04"/>
    <s v="Gun Metal"/>
    <x v="24"/>
    <n v="2"/>
    <n v="5"/>
    <n v="9884"/>
    <n v="3"/>
    <n v="590865915.36000001"/>
  </r>
  <r>
    <n v="185"/>
    <x v="40"/>
    <x v="62"/>
    <x v="2"/>
    <n v="2023"/>
    <x v="2"/>
    <n v="117.2"/>
    <n v="251"/>
    <x v="2"/>
    <n v="9.5"/>
    <n v="125253.36"/>
    <s v="Forest Green"/>
    <x v="37"/>
    <n v="1"/>
    <n v="5"/>
    <n v="395"/>
    <n v="4"/>
    <n v="49475077.200000003"/>
  </r>
  <r>
    <n v="186"/>
    <x v="8"/>
    <x v="8"/>
    <x v="2"/>
    <n v="2021"/>
    <x v="1"/>
    <n v="129.1"/>
    <n v="315"/>
    <x v="14"/>
    <n v="6.8"/>
    <n v="50732.44"/>
    <s v="Aurora Blue"/>
    <x v="12"/>
    <n v="2.519379845"/>
    <n v="3"/>
    <n v="1981"/>
    <n v="4"/>
    <n v="100500963.64"/>
  </r>
  <r>
    <n v="187"/>
    <x v="26"/>
    <x v="33"/>
    <x v="2"/>
    <n v="2025"/>
    <x v="0"/>
    <n v="85.1"/>
    <n v="312"/>
    <x v="9"/>
    <n v="8.6"/>
    <n v="39891.339999999997"/>
    <s v="Matte White"/>
    <x v="15"/>
    <n v="2"/>
    <n v="3.9951582870000002"/>
    <n v="6658"/>
    <n v="3"/>
    <n v="265596541.71999997"/>
  </r>
  <r>
    <n v="188"/>
    <x v="15"/>
    <x v="109"/>
    <x v="2"/>
    <n v="2021"/>
    <x v="9"/>
    <n v="102.5"/>
    <n v="527"/>
    <x v="15"/>
    <n v="4.0999999999999996"/>
    <n v="82498.33"/>
    <s v="Rose Gold"/>
    <x v="9"/>
    <n v="2.519379845"/>
    <n v="4"/>
    <n v="19950"/>
    <n v="3"/>
    <n v="1645841683.5"/>
  </r>
  <r>
    <n v="189"/>
    <x v="45"/>
    <x v="77"/>
    <x v="2"/>
    <n v="2016"/>
    <x v="8"/>
    <n v="112"/>
    <n v="459"/>
    <x v="10"/>
    <n v="2.4"/>
    <n v="144361.94"/>
    <s v="Matte Black"/>
    <x v="20"/>
    <n v="5"/>
    <n v="5"/>
    <n v="8806"/>
    <n v="5"/>
    <n v="1271251243.6400001"/>
  </r>
  <r>
    <n v="190"/>
    <x v="10"/>
    <x v="10"/>
    <x v="2"/>
    <n v="2020"/>
    <x v="14"/>
    <n v="75.8"/>
    <n v="368"/>
    <x v="15"/>
    <n v="3.5"/>
    <n v="147006.07"/>
    <s v="Emerald Green"/>
    <x v="12"/>
    <n v="4"/>
    <n v="5"/>
    <n v="5468"/>
    <n v="4"/>
    <n v="803829190.75999999"/>
  </r>
  <r>
    <n v="191"/>
    <x v="42"/>
    <x v="110"/>
    <x v="0"/>
    <n v="2016"/>
    <x v="5"/>
    <n v="94.6"/>
    <n v="470"/>
    <x v="7"/>
    <n v="3.1"/>
    <n v="91058.99"/>
    <s v="Silver"/>
    <x v="18"/>
    <n v="3"/>
    <n v="3"/>
    <n v="1158"/>
    <n v="5"/>
    <n v="105446310.42"/>
  </r>
  <r>
    <n v="192"/>
    <x v="13"/>
    <x v="13"/>
    <x v="2"/>
    <n v="2018"/>
    <x v="11"/>
    <n v="52.3"/>
    <n v="568"/>
    <x v="5"/>
    <n v="3.6"/>
    <n v="39346.449999999997"/>
    <s v="Turquoise"/>
    <x v="25"/>
    <n v="0"/>
    <n v="3"/>
    <n v="13137"/>
    <n v="3"/>
    <n v="516894313.64999998"/>
  </r>
  <r>
    <n v="193"/>
    <x v="6"/>
    <x v="111"/>
    <x v="2"/>
    <n v="2019"/>
    <x v="11"/>
    <n v="31.2"/>
    <n v="333"/>
    <x v="10"/>
    <n v="4.7"/>
    <n v="64991.41"/>
    <s v="Burgundy"/>
    <x v="17"/>
    <n v="1"/>
    <n v="4"/>
    <n v="6403"/>
    <n v="5"/>
    <n v="416139998.23000002"/>
  </r>
  <r>
    <n v="194"/>
    <x v="15"/>
    <x v="15"/>
    <x v="2"/>
    <n v="2017"/>
    <x v="8"/>
    <n v="141.19999999999999"/>
    <n v="112"/>
    <x v="3"/>
    <n v="6.7"/>
    <n v="106313.02"/>
    <s v="Ice Silver"/>
    <x v="18"/>
    <n v="0"/>
    <n v="5"/>
    <n v="10076"/>
    <n v="3"/>
    <n v="1071209989.5200001"/>
  </r>
  <r>
    <n v="195"/>
    <x v="37"/>
    <x v="53"/>
    <x v="3"/>
    <n v="2018"/>
    <x v="3"/>
    <n v="84"/>
    <n v="130"/>
    <x v="0"/>
    <n v="8.6999999999999993"/>
    <n v="41163.199999999997"/>
    <s v="Crimson Red"/>
    <x v="20"/>
    <n v="2"/>
    <n v="5"/>
    <n v="3131"/>
    <n v="5"/>
    <n v="128881979.19999999"/>
  </r>
  <r>
    <n v="196"/>
    <x v="9"/>
    <x v="9"/>
    <x v="2"/>
    <n v="2021"/>
    <x v="6"/>
    <n v="96.9"/>
    <n v="131"/>
    <x v="9"/>
    <n v="8.1"/>
    <n v="45684.99"/>
    <s v="Copper"/>
    <x v="28"/>
    <n v="3"/>
    <n v="4"/>
    <n v="14835"/>
    <n v="4"/>
    <n v="677736826.64999998"/>
  </r>
  <r>
    <n v="197"/>
    <x v="24"/>
    <x v="112"/>
    <x v="0"/>
    <n v="2018"/>
    <x v="10"/>
    <n v="121.4"/>
    <n v="399"/>
    <x v="7"/>
    <n v="2.2999999999999998"/>
    <n v="49725"/>
    <s v="Sunset Orange"/>
    <x v="11"/>
    <n v="4"/>
    <n v="4"/>
    <n v="10102"/>
    <n v="4"/>
    <n v="502321950"/>
  </r>
  <r>
    <n v="198"/>
    <x v="34"/>
    <x v="113"/>
    <x v="2"/>
    <n v="2016"/>
    <x v="10"/>
    <n v="125"/>
    <n v="255"/>
    <x v="2"/>
    <n v="3"/>
    <n v="132788.79"/>
    <s v="Charcoal"/>
    <x v="0"/>
    <n v="2"/>
    <n v="3.9951582870000002"/>
    <n v="9792"/>
    <n v="4"/>
    <n v="1300267831.6800001"/>
  </r>
  <r>
    <n v="199"/>
    <x v="46"/>
    <x v="114"/>
    <x v="2"/>
    <n v="2015"/>
    <x v="3"/>
    <n v="131.1"/>
    <n v="384"/>
    <x v="3"/>
    <n v="1.6"/>
    <n v="42228.88"/>
    <s v="Burgundy"/>
    <x v="26"/>
    <n v="2.519379845"/>
    <n v="3"/>
    <n v="4283"/>
    <n v="3"/>
    <n v="180866293.03999999"/>
  </r>
  <r>
    <n v="200"/>
    <x v="46"/>
    <x v="80"/>
    <x v="2"/>
    <n v="2020"/>
    <x v="7"/>
    <n v="101.9"/>
    <n v="430"/>
    <x v="15"/>
    <n v="7.2"/>
    <n v="61058.48"/>
    <s v="Platinum"/>
    <x v="12"/>
    <n v="2.519379845"/>
    <n v="4"/>
    <n v="4220"/>
    <n v="3"/>
    <n v="257666785.60000002"/>
  </r>
  <r>
    <n v="201"/>
    <x v="13"/>
    <x v="13"/>
    <x v="2"/>
    <n v="2016"/>
    <x v="8"/>
    <n v="142.5"/>
    <n v="125"/>
    <x v="11"/>
    <n v="11.1"/>
    <n v="81978.77"/>
    <s v="Volcanic Yellow"/>
    <x v="29"/>
    <n v="3"/>
    <n v="3"/>
    <n v="6132"/>
    <n v="4"/>
    <n v="502693817.64000005"/>
  </r>
  <r>
    <n v="202"/>
    <x v="22"/>
    <x v="27"/>
    <x v="2"/>
    <n v="2017"/>
    <x v="8"/>
    <n v="99.8"/>
    <n v="415"/>
    <x v="3"/>
    <n v="7.9"/>
    <n v="89866.99"/>
    <s v="Matte Gray"/>
    <x v="36"/>
    <n v="2.519379845"/>
    <n v="3"/>
    <n v="17229"/>
    <n v="3"/>
    <n v="1548318370.71"/>
  </r>
  <r>
    <n v="203"/>
    <x v="0"/>
    <x v="0"/>
    <x v="0"/>
    <n v="2021"/>
    <x v="14"/>
    <n v="112.7"/>
    <n v="345"/>
    <x v="6"/>
    <n v="4.5"/>
    <n v="97878.13"/>
    <s v="Purple"/>
    <x v="16"/>
    <n v="0"/>
    <n v="4"/>
    <n v="1919"/>
    <n v="4"/>
    <n v="187828131.47"/>
  </r>
  <r>
    <n v="204"/>
    <x v="40"/>
    <x v="115"/>
    <x v="2"/>
    <n v="2024"/>
    <x v="2"/>
    <n v="146.6"/>
    <n v="151"/>
    <x v="3"/>
    <n v="8.1"/>
    <n v="61983.24"/>
    <s v="Platinum"/>
    <x v="8"/>
    <n v="1"/>
    <n v="4"/>
    <n v="11626"/>
    <n v="3"/>
    <n v="720617148.24000001"/>
  </r>
  <r>
    <n v="205"/>
    <x v="21"/>
    <x v="116"/>
    <x v="2"/>
    <n v="2024"/>
    <x v="11"/>
    <n v="124.8"/>
    <n v="457"/>
    <x v="14"/>
    <n v="11"/>
    <n v="33384.79"/>
    <s v="Ice Silver"/>
    <x v="34"/>
    <n v="4"/>
    <n v="4"/>
    <n v="17764"/>
    <n v="4"/>
    <n v="593047409.56000006"/>
  </r>
  <r>
    <n v="206"/>
    <x v="21"/>
    <x v="25"/>
    <x v="2"/>
    <n v="2015"/>
    <x v="6"/>
    <n v="27.3"/>
    <n v="408"/>
    <x v="3"/>
    <n v="0.7"/>
    <n v="87358.68"/>
    <s v="Pink"/>
    <x v="19"/>
    <n v="1"/>
    <n v="4"/>
    <n v="1951"/>
    <n v="3"/>
    <n v="170436784.67999998"/>
  </r>
  <r>
    <n v="207"/>
    <x v="28"/>
    <x v="46"/>
    <x v="2"/>
    <n v="2016"/>
    <x v="1"/>
    <n v="88.4"/>
    <n v="286"/>
    <x v="15"/>
    <n v="4.8"/>
    <n v="143030.79"/>
    <s v="Cream"/>
    <x v="30"/>
    <n v="2.519379845"/>
    <n v="3"/>
    <n v="14315"/>
    <n v="5"/>
    <n v="2047485758.8500001"/>
  </r>
  <r>
    <n v="208"/>
    <x v="50"/>
    <x v="117"/>
    <x v="2"/>
    <n v="2017"/>
    <x v="0"/>
    <n v="145.9"/>
    <n v="455"/>
    <x v="14"/>
    <n v="3.1"/>
    <n v="100674.02"/>
    <s v="Midnight Black"/>
    <x v="16"/>
    <n v="5"/>
    <n v="3"/>
    <n v="18770"/>
    <n v="4"/>
    <n v="1889651355.4000001"/>
  </r>
  <r>
    <n v="209"/>
    <x v="38"/>
    <x v="60"/>
    <x v="0"/>
    <n v="2015"/>
    <x v="10"/>
    <n v="98.3"/>
    <n v="571"/>
    <x v="3"/>
    <n v="7.9"/>
    <n v="42493.23"/>
    <s v="Champagne"/>
    <x v="5"/>
    <n v="0"/>
    <n v="3"/>
    <n v="2907"/>
    <n v="5"/>
    <n v="123527819.61000001"/>
  </r>
  <r>
    <n v="210"/>
    <x v="11"/>
    <x v="118"/>
    <x v="2"/>
    <n v="2020"/>
    <x v="12"/>
    <n v="21.5"/>
    <n v="207"/>
    <x v="3"/>
    <n v="8.5"/>
    <n v="72057.740000000005"/>
    <s v="Burgundy"/>
    <x v="13"/>
    <n v="0"/>
    <n v="3"/>
    <n v="13566"/>
    <n v="4"/>
    <n v="977535300.84000003"/>
  </r>
  <r>
    <n v="211"/>
    <x v="2"/>
    <x v="101"/>
    <x v="2"/>
    <n v="2023"/>
    <x v="3"/>
    <n v="33.200000000000003"/>
    <n v="345"/>
    <x v="3"/>
    <n v="2.4"/>
    <n v="38845.129999999997"/>
    <s v="Rose Gold"/>
    <x v="14"/>
    <n v="2"/>
    <n v="4"/>
    <n v="5574"/>
    <n v="4"/>
    <n v="216522754.61999997"/>
  </r>
  <r>
    <n v="212"/>
    <x v="42"/>
    <x v="119"/>
    <x v="0"/>
    <n v="2023"/>
    <x v="5"/>
    <n v="147.1"/>
    <n v="273"/>
    <x v="6"/>
    <n v="8.6"/>
    <n v="81758.8"/>
    <s v="Ruby Red"/>
    <x v="1"/>
    <n v="3"/>
    <n v="3"/>
    <n v="6225"/>
    <n v="4"/>
    <n v="508948530"/>
  </r>
  <r>
    <n v="213"/>
    <x v="25"/>
    <x v="31"/>
    <x v="2"/>
    <n v="2025"/>
    <x v="13"/>
    <n v="58.7"/>
    <n v="149"/>
    <x v="2"/>
    <n v="5"/>
    <n v="95959.52"/>
    <s v="Champagne"/>
    <x v="5"/>
    <n v="2.519379845"/>
    <n v="3.9951582870000002"/>
    <n v="19667"/>
    <n v="4"/>
    <n v="1887235879.8400002"/>
  </r>
  <r>
    <n v="214"/>
    <x v="20"/>
    <x v="32"/>
    <x v="2"/>
    <n v="2015"/>
    <x v="2"/>
    <n v="42.2"/>
    <n v="249"/>
    <x v="15"/>
    <n v="5.9"/>
    <n v="43861.07"/>
    <s v="Burgundy"/>
    <x v="29"/>
    <n v="5"/>
    <n v="4"/>
    <n v="6058"/>
    <n v="4"/>
    <n v="265710362.06"/>
  </r>
  <r>
    <n v="215"/>
    <x v="2"/>
    <x v="101"/>
    <x v="2"/>
    <n v="2017"/>
    <x v="12"/>
    <n v="25.8"/>
    <n v="325"/>
    <x v="1"/>
    <n v="3.5"/>
    <n v="130449.45"/>
    <s v="Matte Green"/>
    <x v="8"/>
    <n v="5"/>
    <n v="3.9951582870000002"/>
    <n v="11265"/>
    <n v="5"/>
    <n v="1469513054.25"/>
  </r>
  <r>
    <n v="216"/>
    <x v="23"/>
    <x v="120"/>
    <x v="2"/>
    <n v="2023"/>
    <x v="8"/>
    <n v="129.30000000000001"/>
    <n v="519"/>
    <x v="9"/>
    <n v="11.6"/>
    <n v="112448.15"/>
    <s v="Aurora Blue"/>
    <x v="32"/>
    <n v="3"/>
    <n v="5"/>
    <n v="1137"/>
    <n v="5"/>
    <n v="127853546.55"/>
  </r>
  <r>
    <n v="217"/>
    <x v="49"/>
    <x v="93"/>
    <x v="2"/>
    <n v="2024"/>
    <x v="7"/>
    <n v="147.80000000000001"/>
    <n v="175"/>
    <x v="7"/>
    <n v="11.4"/>
    <n v="83884.77"/>
    <s v="Pearl White"/>
    <x v="21"/>
    <n v="1"/>
    <n v="3.9951582870000002"/>
    <n v="14266"/>
    <n v="3"/>
    <n v="1196700128.8200002"/>
  </r>
  <r>
    <n v="218"/>
    <x v="46"/>
    <x v="83"/>
    <x v="2"/>
    <n v="2017"/>
    <x v="1"/>
    <n v="97.4"/>
    <n v="263"/>
    <x v="15"/>
    <n v="1.5"/>
    <n v="96763.7"/>
    <s v="Matte Gray"/>
    <x v="11"/>
    <n v="4"/>
    <n v="5"/>
    <n v="19253"/>
    <n v="5"/>
    <n v="1862991516.0999999"/>
  </r>
  <r>
    <n v="219"/>
    <x v="31"/>
    <x v="105"/>
    <x v="2"/>
    <n v="2016"/>
    <x v="3"/>
    <n v="39.5"/>
    <n v="390"/>
    <x v="7"/>
    <n v="11.1"/>
    <n v="97522.05"/>
    <s v="Yellow"/>
    <x v="39"/>
    <n v="2"/>
    <n v="5"/>
    <n v="15911"/>
    <n v="5"/>
    <n v="1551673337.55"/>
  </r>
  <r>
    <n v="220"/>
    <x v="30"/>
    <x v="39"/>
    <x v="2"/>
    <n v="2015"/>
    <x v="10"/>
    <n v="55.8"/>
    <n v="173"/>
    <x v="4"/>
    <n v="0.9"/>
    <n v="136748.91"/>
    <s v="Pink"/>
    <x v="9"/>
    <n v="2.519379845"/>
    <n v="4"/>
    <n v="662"/>
    <n v="4"/>
    <n v="90527778.420000002"/>
  </r>
  <r>
    <n v="221"/>
    <x v="46"/>
    <x v="80"/>
    <x v="2"/>
    <n v="2019"/>
    <x v="13"/>
    <n v="129.6"/>
    <n v="539"/>
    <x v="7"/>
    <n v="11.7"/>
    <n v="57354.89"/>
    <s v="Magenta"/>
    <x v="38"/>
    <n v="2"/>
    <n v="5"/>
    <n v="2925"/>
    <n v="3"/>
    <n v="167763053.25"/>
  </r>
  <r>
    <n v="222"/>
    <x v="18"/>
    <x v="121"/>
    <x v="2"/>
    <n v="2021"/>
    <x v="0"/>
    <n v="83"/>
    <n v="364"/>
    <x v="14"/>
    <n v="9.9"/>
    <n v="91832.36"/>
    <s v="Pearl White"/>
    <x v="12"/>
    <n v="4"/>
    <n v="5"/>
    <n v="18634"/>
    <n v="3"/>
    <n v="1711204196.24"/>
  </r>
  <r>
    <n v="223"/>
    <x v="21"/>
    <x v="116"/>
    <x v="2"/>
    <n v="2018"/>
    <x v="1"/>
    <n v="27.5"/>
    <n v="116"/>
    <x v="1"/>
    <n v="1.1000000000000001"/>
    <n v="73245.009999999995"/>
    <s v="Metallic Silver"/>
    <x v="22"/>
    <n v="3"/>
    <n v="3"/>
    <n v="1001"/>
    <n v="3"/>
    <n v="73318255.00999999"/>
  </r>
  <r>
    <n v="224"/>
    <x v="36"/>
    <x v="122"/>
    <x v="2"/>
    <n v="2024"/>
    <x v="12"/>
    <n v="43.1"/>
    <n v="545"/>
    <x v="6"/>
    <n v="7.2"/>
    <n v="71971.19"/>
    <s v="Pearl White"/>
    <x v="28"/>
    <n v="5"/>
    <n v="3.9951582870000002"/>
    <n v="1626"/>
    <n v="3"/>
    <n v="117025154.94"/>
  </r>
  <r>
    <n v="225"/>
    <x v="49"/>
    <x v="104"/>
    <x v="2"/>
    <n v="2018"/>
    <x v="7"/>
    <n v="49.3"/>
    <n v="205"/>
    <x v="13"/>
    <n v="8"/>
    <n v="91593.75"/>
    <s v="Navy Blue"/>
    <x v="18"/>
    <n v="1"/>
    <n v="3"/>
    <n v="7332"/>
    <n v="4"/>
    <n v="671565375"/>
  </r>
  <r>
    <n v="226"/>
    <x v="30"/>
    <x v="39"/>
    <x v="2"/>
    <n v="2025"/>
    <x v="13"/>
    <n v="75.099999999999994"/>
    <n v="292"/>
    <x v="14"/>
    <n v="5.8"/>
    <n v="56185.09"/>
    <s v="Magenta"/>
    <x v="20"/>
    <n v="3"/>
    <n v="3.9951582870000002"/>
    <n v="12262"/>
    <n v="5"/>
    <n v="688941573.57999992"/>
  </r>
  <r>
    <n v="227"/>
    <x v="44"/>
    <x v="71"/>
    <x v="2"/>
    <n v="2019"/>
    <x v="7"/>
    <n v="34.1"/>
    <n v="132"/>
    <x v="5"/>
    <n v="11.9"/>
    <n v="106871.37"/>
    <s v="Bronze"/>
    <x v="28"/>
    <n v="5"/>
    <n v="3"/>
    <n v="1860"/>
    <n v="5"/>
    <n v="198780748.19999999"/>
  </r>
  <r>
    <n v="228"/>
    <x v="4"/>
    <x v="4"/>
    <x v="0"/>
    <n v="2025"/>
    <x v="10"/>
    <n v="113.8"/>
    <n v="435"/>
    <x v="6"/>
    <n v="12"/>
    <n v="61131.15"/>
    <s v="Tan"/>
    <x v="29"/>
    <n v="0"/>
    <n v="3"/>
    <n v="11244"/>
    <n v="5"/>
    <n v="687358650.60000002"/>
  </r>
  <r>
    <n v="229"/>
    <x v="41"/>
    <x v="67"/>
    <x v="2"/>
    <n v="2025"/>
    <x v="4"/>
    <n v="103"/>
    <n v="343"/>
    <x v="14"/>
    <n v="6.3"/>
    <n v="131450.31"/>
    <s v="Titanium"/>
    <x v="3"/>
    <n v="0"/>
    <n v="5"/>
    <n v="18318"/>
    <n v="3"/>
    <n v="2407906778.5799999"/>
  </r>
  <r>
    <n v="230"/>
    <x v="17"/>
    <x v="123"/>
    <x v="1"/>
    <n v="2025"/>
    <x v="6"/>
    <n v="48.9"/>
    <n v="214"/>
    <x v="8"/>
    <n v="5.3"/>
    <n v="136421.23000000001"/>
    <s v="Turquoise"/>
    <x v="28"/>
    <n v="3"/>
    <n v="5"/>
    <n v="19122"/>
    <n v="5"/>
    <n v="2608646760.0600004"/>
  </r>
  <r>
    <n v="231"/>
    <x v="29"/>
    <x v="38"/>
    <x v="2"/>
    <n v="2022"/>
    <x v="5"/>
    <n v="45.3"/>
    <n v="161"/>
    <x v="4"/>
    <n v="6.6"/>
    <n v="79572.87"/>
    <s v="Rose Gold"/>
    <x v="5"/>
    <n v="2.519379845"/>
    <n v="5"/>
    <n v="14993"/>
    <n v="3"/>
    <n v="1193036039.9099998"/>
  </r>
  <r>
    <n v="232"/>
    <x v="8"/>
    <x v="8"/>
    <x v="2"/>
    <n v="2016"/>
    <x v="12"/>
    <n v="63.2"/>
    <n v="190"/>
    <x v="5"/>
    <n v="7.8"/>
    <n v="30565.62"/>
    <s v="Bronze"/>
    <x v="21"/>
    <n v="1"/>
    <n v="3"/>
    <n v="4240"/>
    <n v="5"/>
    <n v="129598228.8"/>
  </r>
  <r>
    <n v="233"/>
    <x v="43"/>
    <x v="124"/>
    <x v="2"/>
    <n v="2021"/>
    <x v="3"/>
    <n v="145.5"/>
    <n v="296"/>
    <x v="10"/>
    <n v="0.9"/>
    <n v="53929.71"/>
    <s v="Turquoise"/>
    <x v="18"/>
    <n v="4"/>
    <n v="5"/>
    <n v="8153"/>
    <n v="3"/>
    <n v="439688925.63"/>
  </r>
  <r>
    <n v="234"/>
    <x v="25"/>
    <x v="31"/>
    <x v="2"/>
    <n v="2019"/>
    <x v="10"/>
    <n v="33.4"/>
    <n v="357"/>
    <x v="8"/>
    <n v="2.4"/>
    <n v="128861.26"/>
    <s v="Magenta"/>
    <x v="39"/>
    <n v="4"/>
    <n v="5"/>
    <n v="4384"/>
    <n v="4"/>
    <n v="564927763.84000003"/>
  </r>
  <r>
    <n v="235"/>
    <x v="50"/>
    <x v="117"/>
    <x v="2"/>
    <n v="2018"/>
    <x v="10"/>
    <n v="143.30000000000001"/>
    <n v="570"/>
    <x v="4"/>
    <n v="0.7"/>
    <n v="56918.559999999998"/>
    <s v="Gray"/>
    <x v="21"/>
    <n v="4"/>
    <n v="5"/>
    <n v="1224"/>
    <n v="4"/>
    <n v="69668317.439999998"/>
  </r>
  <r>
    <n v="236"/>
    <x v="0"/>
    <x v="0"/>
    <x v="0"/>
    <n v="2023"/>
    <x v="9"/>
    <n v="26.3"/>
    <n v="124"/>
    <x v="7"/>
    <n v="8"/>
    <n v="32369.01"/>
    <s v="Ice Silver"/>
    <x v="25"/>
    <n v="3"/>
    <n v="5"/>
    <n v="5017"/>
    <n v="3"/>
    <n v="162395323.16999999"/>
  </r>
  <r>
    <n v="237"/>
    <x v="25"/>
    <x v="31"/>
    <x v="2"/>
    <n v="2019"/>
    <x v="3"/>
    <n v="106"/>
    <n v="439"/>
    <x v="13"/>
    <n v="7.7"/>
    <n v="114087.16"/>
    <s v="Tan"/>
    <x v="13"/>
    <n v="4"/>
    <n v="3"/>
    <n v="16309"/>
    <n v="3"/>
    <n v="1860647492.4400001"/>
  </r>
  <r>
    <n v="238"/>
    <x v="30"/>
    <x v="125"/>
    <x v="0"/>
    <n v="2019"/>
    <x v="1"/>
    <n v="88"/>
    <n v="203"/>
    <x v="14"/>
    <n v="8.6"/>
    <n v="65442.14"/>
    <s v="Silver"/>
    <x v="3"/>
    <n v="1"/>
    <n v="3"/>
    <n v="89"/>
    <n v="3"/>
    <n v="5824350.46"/>
  </r>
  <r>
    <n v="239"/>
    <x v="11"/>
    <x v="20"/>
    <x v="2"/>
    <n v="2016"/>
    <x v="1"/>
    <n v="94.6"/>
    <n v="352"/>
    <x v="0"/>
    <n v="11.4"/>
    <n v="123543.15"/>
    <s v="Red"/>
    <x v="13"/>
    <n v="5"/>
    <n v="4"/>
    <n v="8654"/>
    <n v="4"/>
    <n v="1069142420.0999999"/>
  </r>
  <r>
    <n v="240"/>
    <x v="12"/>
    <x v="91"/>
    <x v="2"/>
    <n v="2017"/>
    <x v="1"/>
    <n v="25.1"/>
    <n v="248"/>
    <x v="14"/>
    <n v="9.6999999999999993"/>
    <n v="67524.850000000006"/>
    <s v="Racing Red"/>
    <x v="25"/>
    <n v="2.519379845"/>
    <n v="3.9951582870000002"/>
    <n v="4534"/>
    <n v="5"/>
    <n v="306157669.90000004"/>
  </r>
  <r>
    <n v="241"/>
    <x v="44"/>
    <x v="126"/>
    <x v="2"/>
    <n v="2020"/>
    <x v="11"/>
    <n v="136.30000000000001"/>
    <n v="589"/>
    <x v="13"/>
    <n v="10.6"/>
    <n v="41154.160000000003"/>
    <s v="Platinum"/>
    <x v="6"/>
    <n v="3"/>
    <n v="4"/>
    <n v="15671"/>
    <n v="4"/>
    <n v="644926841.36000001"/>
  </r>
  <r>
    <n v="242"/>
    <x v="44"/>
    <x v="126"/>
    <x v="2"/>
    <n v="2016"/>
    <x v="10"/>
    <n v="110.5"/>
    <n v="130"/>
    <x v="11"/>
    <n v="1.7"/>
    <n v="139347.21"/>
    <s v="Aurora Blue"/>
    <x v="32"/>
    <n v="1"/>
    <n v="5"/>
    <n v="944"/>
    <n v="5"/>
    <n v="131543766.23999999"/>
  </r>
  <r>
    <n v="243"/>
    <x v="48"/>
    <x v="127"/>
    <x v="2"/>
    <n v="2022"/>
    <x v="5"/>
    <n v="83.5"/>
    <n v="554"/>
    <x v="9"/>
    <n v="5.6"/>
    <n v="37600.33"/>
    <s v="Ruby Red"/>
    <x v="11"/>
    <n v="2.519379845"/>
    <n v="5"/>
    <n v="18895"/>
    <n v="5"/>
    <n v="710458235.35000002"/>
  </r>
  <r>
    <n v="244"/>
    <x v="49"/>
    <x v="104"/>
    <x v="2"/>
    <n v="2025"/>
    <x v="1"/>
    <n v="64"/>
    <n v="367"/>
    <x v="7"/>
    <n v="5.5"/>
    <n v="117198.24"/>
    <s v="Aurora Blue"/>
    <x v="34"/>
    <n v="5"/>
    <n v="5"/>
    <n v="1788"/>
    <n v="3"/>
    <n v="209550453.12"/>
  </r>
  <r>
    <n v="245"/>
    <x v="44"/>
    <x v="126"/>
    <x v="2"/>
    <n v="2023"/>
    <x v="1"/>
    <n v="81"/>
    <n v="353"/>
    <x v="11"/>
    <n v="1.4"/>
    <n v="88997.759999999995"/>
    <s v="Forest Green"/>
    <x v="6"/>
    <n v="0"/>
    <n v="4"/>
    <n v="13214"/>
    <n v="3"/>
    <n v="1176016400.6399999"/>
  </r>
  <r>
    <n v="246"/>
    <x v="39"/>
    <x v="65"/>
    <x v="2"/>
    <n v="2022"/>
    <x v="14"/>
    <n v="94.5"/>
    <n v="145"/>
    <x v="6"/>
    <n v="5.6"/>
    <n v="44244.82"/>
    <s v="Champagne"/>
    <x v="23"/>
    <n v="2.519379845"/>
    <n v="3"/>
    <n v="2978"/>
    <n v="5"/>
    <n v="131761073.95999999"/>
  </r>
  <r>
    <n v="247"/>
    <x v="29"/>
    <x v="51"/>
    <x v="2"/>
    <n v="2023"/>
    <x v="4"/>
    <n v="46.9"/>
    <n v="443"/>
    <x v="1"/>
    <n v="11.4"/>
    <n v="73601.100000000006"/>
    <s v="Blue"/>
    <x v="27"/>
    <n v="2"/>
    <n v="4"/>
    <n v="11904"/>
    <n v="5"/>
    <n v="876147494.4000001"/>
  </r>
  <r>
    <n v="248"/>
    <x v="18"/>
    <x v="121"/>
    <x v="2"/>
    <n v="2016"/>
    <x v="14"/>
    <n v="105.7"/>
    <n v="101"/>
    <x v="5"/>
    <n v="4.5999999999999996"/>
    <n v="106039.34"/>
    <s v="Cobalt Blue"/>
    <x v="39"/>
    <n v="2"/>
    <n v="3.9951582870000002"/>
    <n v="5379"/>
    <n v="4"/>
    <n v="570385609.86000001"/>
  </r>
  <r>
    <n v="249"/>
    <x v="9"/>
    <x v="76"/>
    <x v="2"/>
    <n v="2021"/>
    <x v="6"/>
    <n v="53.1"/>
    <n v="200"/>
    <x v="12"/>
    <n v="1.9"/>
    <n v="132263.32"/>
    <s v="Electric Blue"/>
    <x v="4"/>
    <n v="1"/>
    <n v="4"/>
    <n v="1523"/>
    <n v="5"/>
    <n v="201437036.36000001"/>
  </r>
  <r>
    <n v="250"/>
    <x v="17"/>
    <x v="17"/>
    <x v="2"/>
    <n v="2016"/>
    <x v="14"/>
    <n v="135.9"/>
    <n v="334"/>
    <x v="0"/>
    <n v="11.6"/>
    <n v="30520.52"/>
    <s v="Racing Red"/>
    <x v="8"/>
    <n v="3"/>
    <n v="5"/>
    <n v="5806"/>
    <n v="5"/>
    <n v="177202139.12"/>
  </r>
  <r>
    <n v="251"/>
    <x v="5"/>
    <x v="128"/>
    <x v="0"/>
    <n v="2017"/>
    <x v="6"/>
    <n v="70.400000000000006"/>
    <n v="407"/>
    <x v="5"/>
    <n v="6.3"/>
    <n v="76159.520000000004"/>
    <s v="Gun Metal"/>
    <x v="9"/>
    <n v="2"/>
    <n v="3"/>
    <n v="4527"/>
    <n v="4"/>
    <n v="344774147.04000002"/>
  </r>
  <r>
    <n v="252"/>
    <x v="30"/>
    <x v="129"/>
    <x v="2"/>
    <n v="2023"/>
    <x v="13"/>
    <n v="129.6"/>
    <n v="380"/>
    <x v="5"/>
    <n v="8.6999999999999993"/>
    <n v="142261.45000000001"/>
    <s v="Emerald Green"/>
    <x v="21"/>
    <n v="4"/>
    <n v="5"/>
    <n v="4347"/>
    <n v="5"/>
    <n v="618410523.1500001"/>
  </r>
  <r>
    <n v="253"/>
    <x v="44"/>
    <x v="126"/>
    <x v="2"/>
    <n v="2023"/>
    <x v="4"/>
    <n v="110.3"/>
    <n v="265"/>
    <x v="7"/>
    <n v="9.1999999999999993"/>
    <n v="97473.63"/>
    <s v="Matte Blue"/>
    <x v="32"/>
    <n v="5"/>
    <n v="5"/>
    <n v="9369"/>
    <n v="4"/>
    <n v="913230439.47000003"/>
  </r>
  <r>
    <n v="254"/>
    <x v="13"/>
    <x v="13"/>
    <x v="2"/>
    <n v="2023"/>
    <x v="6"/>
    <n v="23.3"/>
    <n v="174"/>
    <x v="2"/>
    <n v="8.1999999999999993"/>
    <n v="53988.29"/>
    <s v="Stealth Gray"/>
    <x v="1"/>
    <n v="5"/>
    <n v="5"/>
    <n v="9671"/>
    <n v="3"/>
    <n v="522120752.59000003"/>
  </r>
  <r>
    <n v="255"/>
    <x v="7"/>
    <x v="40"/>
    <x v="2"/>
    <n v="2015"/>
    <x v="11"/>
    <n v="125.8"/>
    <n v="152"/>
    <x v="3"/>
    <n v="9"/>
    <n v="97352.47"/>
    <s v="Forest Green"/>
    <x v="35"/>
    <n v="5"/>
    <n v="4"/>
    <n v="12699"/>
    <n v="4"/>
    <n v="1236279016.53"/>
  </r>
  <r>
    <n v="256"/>
    <x v="31"/>
    <x v="68"/>
    <x v="2"/>
    <n v="2023"/>
    <x v="8"/>
    <n v="21.7"/>
    <n v="228"/>
    <x v="12"/>
    <n v="7.6"/>
    <n v="123710.99"/>
    <s v="Candy Apple Red"/>
    <x v="27"/>
    <n v="5"/>
    <n v="5"/>
    <n v="17911"/>
    <n v="5"/>
    <n v="2215787541.8899999"/>
  </r>
  <r>
    <n v="257"/>
    <x v="30"/>
    <x v="125"/>
    <x v="0"/>
    <n v="2018"/>
    <x v="13"/>
    <n v="78.3"/>
    <n v="449"/>
    <x v="15"/>
    <n v="2.7"/>
    <n v="50855.42"/>
    <s v="Graphite Gray"/>
    <x v="25"/>
    <n v="3"/>
    <n v="3"/>
    <n v="19136"/>
    <n v="4"/>
    <n v="973169317.12"/>
  </r>
  <r>
    <n v="258"/>
    <x v="14"/>
    <x v="130"/>
    <x v="2"/>
    <n v="2022"/>
    <x v="0"/>
    <n v="141.9"/>
    <n v="120"/>
    <x v="0"/>
    <n v="11.2"/>
    <n v="101625.64"/>
    <s v="Navy Blue"/>
    <x v="19"/>
    <n v="2"/>
    <n v="4"/>
    <n v="2388"/>
    <n v="5"/>
    <n v="242682028.31999999"/>
  </r>
  <r>
    <n v="259"/>
    <x v="8"/>
    <x v="8"/>
    <x v="2"/>
    <n v="2017"/>
    <x v="4"/>
    <n v="28.9"/>
    <n v="358"/>
    <x v="11"/>
    <n v="5.3"/>
    <n v="94444.31"/>
    <s v="Green"/>
    <x v="34"/>
    <n v="1"/>
    <n v="4"/>
    <n v="7158"/>
    <n v="5"/>
    <n v="676032370.98000002"/>
  </r>
  <r>
    <n v="260"/>
    <x v="40"/>
    <x v="115"/>
    <x v="2"/>
    <n v="2023"/>
    <x v="1"/>
    <n v="117.8"/>
    <n v="432"/>
    <x v="10"/>
    <n v="1.8"/>
    <n v="71520.87"/>
    <s v="Forest Green"/>
    <x v="19"/>
    <n v="1"/>
    <n v="4"/>
    <n v="12496"/>
    <n v="3"/>
    <n v="893724791.51999998"/>
  </r>
  <r>
    <n v="261"/>
    <x v="2"/>
    <x v="131"/>
    <x v="2"/>
    <n v="2023"/>
    <x v="0"/>
    <n v="56.8"/>
    <n v="566"/>
    <x v="14"/>
    <n v="6.4"/>
    <n v="91048.27"/>
    <s v="Champagne"/>
    <x v="14"/>
    <n v="5"/>
    <n v="3"/>
    <n v="5485"/>
    <n v="5"/>
    <n v="499399760.95000005"/>
  </r>
  <r>
    <n v="262"/>
    <x v="15"/>
    <x v="15"/>
    <x v="2"/>
    <n v="2025"/>
    <x v="6"/>
    <n v="47.4"/>
    <n v="422"/>
    <x v="12"/>
    <n v="10.4"/>
    <n v="80905.13"/>
    <s v="Yellow"/>
    <x v="21"/>
    <n v="5"/>
    <n v="4"/>
    <n v="2363"/>
    <n v="5"/>
    <n v="191178822.19"/>
  </r>
  <r>
    <n v="263"/>
    <x v="17"/>
    <x v="19"/>
    <x v="2"/>
    <n v="2015"/>
    <x v="12"/>
    <n v="113.2"/>
    <n v="119"/>
    <x v="15"/>
    <n v="1.3"/>
    <n v="51359.06"/>
    <s v="Gold"/>
    <x v="3"/>
    <n v="2.519379845"/>
    <n v="4"/>
    <n v="12715"/>
    <n v="4"/>
    <n v="653030447.89999998"/>
  </r>
  <r>
    <n v="264"/>
    <x v="0"/>
    <x v="0"/>
    <x v="0"/>
    <n v="2021"/>
    <x v="11"/>
    <n v="22.2"/>
    <n v="444"/>
    <x v="7"/>
    <n v="6.7"/>
    <n v="106970.73"/>
    <s v="Sapphire Blue"/>
    <x v="12"/>
    <n v="4"/>
    <n v="4"/>
    <n v="16476"/>
    <n v="3"/>
    <n v="1762449747.48"/>
  </r>
  <r>
    <n v="265"/>
    <x v="33"/>
    <x v="45"/>
    <x v="2"/>
    <n v="2024"/>
    <x v="6"/>
    <n v="56.6"/>
    <n v="574"/>
    <x v="1"/>
    <n v="4.9000000000000004"/>
    <n v="128654.68"/>
    <s v="Black"/>
    <x v="36"/>
    <n v="1"/>
    <n v="5"/>
    <n v="9665"/>
    <n v="5"/>
    <n v="1243447482.2"/>
  </r>
  <r>
    <n v="266"/>
    <x v="28"/>
    <x v="37"/>
    <x v="2"/>
    <n v="2025"/>
    <x v="5"/>
    <n v="138.80000000000001"/>
    <n v="507"/>
    <x v="14"/>
    <n v="11.5"/>
    <n v="31338.02"/>
    <s v="Matte Gray"/>
    <x v="5"/>
    <n v="2.519379845"/>
    <n v="5"/>
    <n v="17941"/>
    <n v="3"/>
    <n v="562235416.82000005"/>
  </r>
  <r>
    <n v="267"/>
    <x v="45"/>
    <x v="77"/>
    <x v="2"/>
    <n v="2020"/>
    <x v="2"/>
    <n v="73.599999999999994"/>
    <n v="430"/>
    <x v="0"/>
    <n v="2.4"/>
    <n v="56494.559999999998"/>
    <s v="Titanium"/>
    <x v="28"/>
    <n v="1"/>
    <n v="3"/>
    <n v="17984"/>
    <n v="4"/>
    <n v="1015998167.04"/>
  </r>
  <r>
    <n v="268"/>
    <x v="44"/>
    <x v="108"/>
    <x v="2"/>
    <n v="2019"/>
    <x v="7"/>
    <n v="28.8"/>
    <n v="150"/>
    <x v="12"/>
    <n v="8.8000000000000007"/>
    <n v="88462.85"/>
    <s v="Pink"/>
    <x v="34"/>
    <n v="2.519379845"/>
    <n v="5"/>
    <n v="2287"/>
    <n v="3"/>
    <n v="202314537.95000002"/>
  </r>
  <r>
    <n v="269"/>
    <x v="8"/>
    <x v="8"/>
    <x v="2"/>
    <n v="2022"/>
    <x v="11"/>
    <n v="100.1"/>
    <n v="256"/>
    <x v="0"/>
    <n v="7"/>
    <n v="73739.210000000006"/>
    <s v="Purple"/>
    <x v="33"/>
    <n v="2"/>
    <n v="5"/>
    <n v="14290"/>
    <n v="4"/>
    <n v="1053733310.9000001"/>
  </r>
  <r>
    <n v="270"/>
    <x v="36"/>
    <x v="132"/>
    <x v="3"/>
    <n v="2025"/>
    <x v="0"/>
    <n v="63.1"/>
    <n v="345"/>
    <x v="1"/>
    <n v="5.6"/>
    <n v="122972.04"/>
    <s v="Champagne"/>
    <x v="3"/>
    <n v="2.519379845"/>
    <n v="3.9951582870000002"/>
    <n v="9195"/>
    <n v="3"/>
    <n v="1130727907.8"/>
  </r>
  <r>
    <n v="271"/>
    <x v="15"/>
    <x v="15"/>
    <x v="2"/>
    <n v="2019"/>
    <x v="0"/>
    <n v="135.19999999999999"/>
    <n v="139"/>
    <x v="15"/>
    <n v="10.8"/>
    <n v="131950.47"/>
    <s v="Emerald Green"/>
    <x v="23"/>
    <n v="4"/>
    <n v="3"/>
    <n v="18074"/>
    <n v="4"/>
    <n v="2384872794.7800002"/>
  </r>
  <r>
    <n v="272"/>
    <x v="15"/>
    <x v="109"/>
    <x v="2"/>
    <n v="2025"/>
    <x v="14"/>
    <n v="39.299999999999997"/>
    <n v="300"/>
    <x v="3"/>
    <n v="10.8"/>
    <n v="100752.09"/>
    <s v="Rose Gold"/>
    <x v="39"/>
    <n v="2.519379845"/>
    <n v="3.9951582870000002"/>
    <n v="11923"/>
    <n v="5"/>
    <n v="1201267169.0699999"/>
  </r>
  <r>
    <n v="273"/>
    <x v="14"/>
    <x v="133"/>
    <x v="1"/>
    <n v="2018"/>
    <x v="1"/>
    <n v="145.30000000000001"/>
    <n v="414"/>
    <x v="11"/>
    <n v="9.1999999999999993"/>
    <n v="46844.480000000003"/>
    <s v="Pearl White"/>
    <x v="10"/>
    <n v="4"/>
    <n v="5"/>
    <n v="15843"/>
    <n v="4"/>
    <n v="742157096.6400001"/>
  </r>
  <r>
    <n v="274"/>
    <x v="19"/>
    <x v="24"/>
    <x v="2"/>
    <n v="2022"/>
    <x v="2"/>
    <n v="28.2"/>
    <n v="289"/>
    <x v="3"/>
    <n v="1"/>
    <n v="54812.89"/>
    <s v="Burgundy"/>
    <x v="2"/>
    <n v="3"/>
    <n v="3.9951582870000002"/>
    <n v="10619"/>
    <n v="3"/>
    <n v="582058078.90999997"/>
  </r>
  <r>
    <n v="275"/>
    <x v="41"/>
    <x v="134"/>
    <x v="2"/>
    <n v="2019"/>
    <x v="9"/>
    <n v="90.8"/>
    <n v="189"/>
    <x v="4"/>
    <n v="8"/>
    <n v="73835.61"/>
    <s v="Ruby Red"/>
    <x v="12"/>
    <n v="3"/>
    <n v="4"/>
    <n v="11563"/>
    <n v="4"/>
    <n v="853761158.42999995"/>
  </r>
  <r>
    <n v="276"/>
    <x v="50"/>
    <x v="117"/>
    <x v="2"/>
    <n v="2024"/>
    <x v="8"/>
    <n v="85.2"/>
    <n v="171"/>
    <x v="1"/>
    <n v="2.4"/>
    <n v="39250.589999999997"/>
    <s v="Ruby Red"/>
    <x v="22"/>
    <n v="1"/>
    <n v="3"/>
    <n v="7547"/>
    <n v="4"/>
    <n v="296224202.72999996"/>
  </r>
  <r>
    <n v="277"/>
    <x v="13"/>
    <x v="13"/>
    <x v="2"/>
    <n v="2016"/>
    <x v="12"/>
    <n v="107.8"/>
    <n v="345"/>
    <x v="12"/>
    <n v="7.3"/>
    <n v="107671.11"/>
    <s v="Tan"/>
    <x v="23"/>
    <n v="1"/>
    <n v="5"/>
    <n v="16798"/>
    <n v="3"/>
    <n v="1808659305.78"/>
  </r>
  <r>
    <n v="278"/>
    <x v="49"/>
    <x v="104"/>
    <x v="2"/>
    <n v="2015"/>
    <x v="10"/>
    <n v="53.6"/>
    <n v="192"/>
    <x v="4"/>
    <n v="7.4"/>
    <n v="97632.56"/>
    <s v="Black"/>
    <x v="39"/>
    <n v="1"/>
    <n v="4"/>
    <n v="5589"/>
    <n v="3"/>
    <n v="545668377.84000003"/>
  </r>
  <r>
    <n v="279"/>
    <x v="23"/>
    <x v="120"/>
    <x v="2"/>
    <n v="2024"/>
    <x v="1"/>
    <n v="119.8"/>
    <n v="419"/>
    <x v="13"/>
    <n v="2.4"/>
    <n v="112270.94"/>
    <s v="Sunset Orange"/>
    <x v="24"/>
    <n v="1"/>
    <n v="3"/>
    <n v="6630"/>
    <n v="5"/>
    <n v="744356332.20000005"/>
  </r>
  <r>
    <n v="280"/>
    <x v="26"/>
    <x v="90"/>
    <x v="2"/>
    <n v="2017"/>
    <x v="9"/>
    <n v="32.5"/>
    <n v="343"/>
    <x v="2"/>
    <n v="10.6"/>
    <n v="93771.59"/>
    <s v="Stealth Gray"/>
    <x v="25"/>
    <n v="2.519379845"/>
    <n v="5"/>
    <n v="39"/>
    <n v="5"/>
    <n v="3657092.01"/>
  </r>
  <r>
    <n v="281"/>
    <x v="44"/>
    <x v="135"/>
    <x v="2"/>
    <n v="2023"/>
    <x v="3"/>
    <n v="68.099999999999994"/>
    <n v="122"/>
    <x v="9"/>
    <n v="3.1"/>
    <n v="126276.02"/>
    <s v="Burgundy"/>
    <x v="16"/>
    <n v="5"/>
    <n v="5"/>
    <n v="3201"/>
    <n v="4"/>
    <n v="404209540.02000004"/>
  </r>
  <r>
    <n v="282"/>
    <x v="9"/>
    <x v="42"/>
    <x v="2"/>
    <n v="2022"/>
    <x v="14"/>
    <n v="50.2"/>
    <n v="539"/>
    <x v="15"/>
    <n v="3.8"/>
    <n v="135211.96"/>
    <s v="Tan"/>
    <x v="28"/>
    <n v="5"/>
    <n v="3.9951582870000002"/>
    <n v="17122"/>
    <n v="3"/>
    <n v="2315099179.1199999"/>
  </r>
  <r>
    <n v="283"/>
    <x v="40"/>
    <x v="136"/>
    <x v="2"/>
    <n v="2021"/>
    <x v="7"/>
    <n v="46.7"/>
    <n v="511"/>
    <x v="5"/>
    <n v="5.2"/>
    <n v="42789.99"/>
    <s v="Brown"/>
    <x v="30"/>
    <n v="4"/>
    <n v="4"/>
    <n v="13023"/>
    <n v="3"/>
    <n v="557254039.76999998"/>
  </r>
  <r>
    <n v="284"/>
    <x v="23"/>
    <x v="28"/>
    <x v="2"/>
    <n v="2017"/>
    <x v="11"/>
    <n v="92.7"/>
    <n v="347"/>
    <x v="13"/>
    <n v="11.9"/>
    <n v="99318.14"/>
    <s v="Navy Blue"/>
    <x v="29"/>
    <n v="5"/>
    <n v="5"/>
    <n v="5301"/>
    <n v="3"/>
    <n v="526485460.13999999"/>
  </r>
  <r>
    <n v="285"/>
    <x v="37"/>
    <x v="53"/>
    <x v="3"/>
    <n v="2021"/>
    <x v="14"/>
    <n v="64"/>
    <n v="381"/>
    <x v="2"/>
    <n v="2.2999999999999998"/>
    <n v="145748.43"/>
    <s v="White"/>
    <x v="0"/>
    <n v="3"/>
    <n v="3"/>
    <n v="8620"/>
    <n v="3"/>
    <n v="1256351466.5999999"/>
  </r>
  <r>
    <n v="286"/>
    <x v="36"/>
    <x v="50"/>
    <x v="2"/>
    <n v="2024"/>
    <x v="8"/>
    <n v="114.2"/>
    <n v="576"/>
    <x v="4"/>
    <n v="7.6"/>
    <n v="92520.67"/>
    <s v="Cosmic Purple"/>
    <x v="24"/>
    <n v="2.519379845"/>
    <n v="4"/>
    <n v="14384"/>
    <n v="3"/>
    <n v="1330817317.28"/>
  </r>
  <r>
    <n v="287"/>
    <x v="20"/>
    <x v="78"/>
    <x v="2"/>
    <n v="2023"/>
    <x v="13"/>
    <n v="45.3"/>
    <n v="501"/>
    <x v="3"/>
    <n v="7.6"/>
    <n v="110882.93"/>
    <s v="Turquoise"/>
    <x v="9"/>
    <n v="1"/>
    <n v="4"/>
    <n v="11571"/>
    <n v="5"/>
    <n v="1283026383.03"/>
  </r>
  <r>
    <n v="288"/>
    <x v="4"/>
    <x v="64"/>
    <x v="2"/>
    <n v="2024"/>
    <x v="2"/>
    <n v="87.3"/>
    <n v="477"/>
    <x v="15"/>
    <n v="11.1"/>
    <n v="95951.12"/>
    <s v="Volcanic Yellow"/>
    <x v="3"/>
    <n v="2"/>
    <n v="3"/>
    <n v="19869"/>
    <n v="3"/>
    <n v="1906452803.28"/>
  </r>
  <r>
    <n v="289"/>
    <x v="6"/>
    <x v="111"/>
    <x v="2"/>
    <n v="2024"/>
    <x v="8"/>
    <n v="53.9"/>
    <n v="308"/>
    <x v="7"/>
    <n v="6.9"/>
    <n v="90380.3"/>
    <s v="Pink"/>
    <x v="25"/>
    <n v="2"/>
    <n v="5"/>
    <n v="8196"/>
    <n v="5"/>
    <n v="740756938.80000007"/>
  </r>
  <r>
    <n v="290"/>
    <x v="18"/>
    <x v="23"/>
    <x v="2"/>
    <n v="2024"/>
    <x v="12"/>
    <n v="120.1"/>
    <n v="487"/>
    <x v="5"/>
    <n v="11.6"/>
    <n v="85061.81"/>
    <s v="Sunset Orange"/>
    <x v="30"/>
    <n v="3"/>
    <n v="3.9951582870000002"/>
    <n v="7221"/>
    <n v="5"/>
    <n v="614231330.00999999"/>
  </r>
  <r>
    <n v="291"/>
    <x v="25"/>
    <x v="31"/>
    <x v="2"/>
    <n v="2020"/>
    <x v="3"/>
    <n v="144.19999999999999"/>
    <n v="364"/>
    <x v="10"/>
    <n v="8.6"/>
    <n v="61601.96"/>
    <s v="Copper"/>
    <x v="0"/>
    <n v="5"/>
    <n v="3.9951582870000002"/>
    <n v="5848"/>
    <n v="4"/>
    <n v="360248262.07999998"/>
  </r>
  <r>
    <n v="292"/>
    <x v="8"/>
    <x v="8"/>
    <x v="2"/>
    <n v="2018"/>
    <x v="5"/>
    <n v="94.6"/>
    <n v="193"/>
    <x v="12"/>
    <n v="6.2"/>
    <n v="53959.98"/>
    <s v="Racing Red"/>
    <x v="9"/>
    <n v="1"/>
    <n v="5"/>
    <n v="11666"/>
    <n v="3"/>
    <n v="629497126.68000007"/>
  </r>
  <r>
    <n v="293"/>
    <x v="38"/>
    <x v="54"/>
    <x v="2"/>
    <n v="2016"/>
    <x v="5"/>
    <n v="30.2"/>
    <n v="589"/>
    <x v="6"/>
    <n v="7.6"/>
    <n v="121709.31"/>
    <s v="Matte White"/>
    <x v="14"/>
    <n v="2"/>
    <n v="5"/>
    <n v="9002"/>
    <n v="4"/>
    <n v="1095627208.6199999"/>
  </r>
  <r>
    <n v="294"/>
    <x v="21"/>
    <x v="55"/>
    <x v="2"/>
    <n v="2021"/>
    <x v="2"/>
    <n v="117.5"/>
    <n v="165"/>
    <x v="2"/>
    <n v="6.5"/>
    <n v="80781.100000000006"/>
    <s v="Matte White"/>
    <x v="14"/>
    <n v="3"/>
    <n v="4"/>
    <n v="3944"/>
    <n v="5"/>
    <n v="318600658.40000004"/>
  </r>
  <r>
    <n v="295"/>
    <x v="40"/>
    <x v="115"/>
    <x v="2"/>
    <n v="2020"/>
    <x v="0"/>
    <n v="21.1"/>
    <n v="445"/>
    <x v="12"/>
    <n v="4.9000000000000004"/>
    <n v="42089.74"/>
    <s v="Turquoise"/>
    <x v="19"/>
    <n v="1"/>
    <n v="4"/>
    <n v="11242"/>
    <n v="4"/>
    <n v="473172857.07999998"/>
  </r>
  <r>
    <n v="296"/>
    <x v="21"/>
    <x v="25"/>
    <x v="2"/>
    <n v="2021"/>
    <x v="2"/>
    <n v="74.5"/>
    <n v="485"/>
    <x v="14"/>
    <n v="4.7"/>
    <n v="78071.11"/>
    <s v="Candy Apple Red"/>
    <x v="10"/>
    <n v="4"/>
    <n v="5"/>
    <n v="8845"/>
    <n v="3"/>
    <n v="690538967.95000005"/>
  </r>
  <r>
    <n v="297"/>
    <x v="1"/>
    <x v="26"/>
    <x v="2"/>
    <n v="2021"/>
    <x v="2"/>
    <n v="39"/>
    <n v="591"/>
    <x v="0"/>
    <n v="5.9"/>
    <n v="31169.07"/>
    <s v="Tan"/>
    <x v="37"/>
    <n v="2.519379845"/>
    <n v="5"/>
    <n v="10345"/>
    <n v="4"/>
    <n v="322444029.14999998"/>
  </r>
  <r>
    <n v="298"/>
    <x v="45"/>
    <x v="77"/>
    <x v="2"/>
    <n v="2023"/>
    <x v="1"/>
    <n v="93.8"/>
    <n v="303"/>
    <x v="7"/>
    <n v="8.4"/>
    <n v="37204.370000000003"/>
    <s v="Platinum"/>
    <x v="28"/>
    <n v="5"/>
    <n v="4"/>
    <n v="11828"/>
    <n v="4"/>
    <n v="440053288.36000001"/>
  </r>
  <r>
    <n v="299"/>
    <x v="1"/>
    <x v="26"/>
    <x v="2"/>
    <n v="2020"/>
    <x v="8"/>
    <n v="73.5"/>
    <n v="279"/>
    <x v="12"/>
    <n v="7.1"/>
    <n v="107983.86"/>
    <s v="Matte White"/>
    <x v="10"/>
    <n v="2"/>
    <n v="4"/>
    <n v="14645"/>
    <n v="3"/>
    <n v="1581423629.7"/>
  </r>
  <r>
    <n v="300"/>
    <x v="2"/>
    <x v="131"/>
    <x v="2"/>
    <n v="2022"/>
    <x v="7"/>
    <n v="144.4"/>
    <n v="544"/>
    <x v="11"/>
    <n v="7.9"/>
    <n v="141428"/>
    <s v="Tan"/>
    <x v="19"/>
    <n v="0"/>
    <n v="4"/>
    <n v="10383"/>
    <n v="5"/>
    <n v="1468446924"/>
  </r>
  <r>
    <n v="301"/>
    <x v="33"/>
    <x v="45"/>
    <x v="2"/>
    <n v="2024"/>
    <x v="7"/>
    <n v="71.400000000000006"/>
    <n v="554"/>
    <x v="1"/>
    <n v="9.5"/>
    <n v="142652.38"/>
    <s v="Racing Red"/>
    <x v="30"/>
    <n v="3"/>
    <n v="3"/>
    <n v="4097"/>
    <n v="5"/>
    <n v="584446800.86000001"/>
  </r>
  <r>
    <n v="302"/>
    <x v="16"/>
    <x v="137"/>
    <x v="2"/>
    <n v="2016"/>
    <x v="2"/>
    <n v="41.7"/>
    <n v="152"/>
    <x v="7"/>
    <n v="1.2"/>
    <n v="135442.92000000001"/>
    <s v="Matte Gray"/>
    <x v="8"/>
    <n v="2.519379845"/>
    <n v="3"/>
    <n v="3405"/>
    <n v="4"/>
    <n v="461183142.60000002"/>
  </r>
  <r>
    <n v="303"/>
    <x v="29"/>
    <x v="38"/>
    <x v="2"/>
    <n v="2016"/>
    <x v="7"/>
    <n v="141.1"/>
    <n v="299"/>
    <x v="8"/>
    <n v="3.1"/>
    <n v="118511.19"/>
    <s v="Candy Apple Red"/>
    <x v="26"/>
    <n v="2.519379845"/>
    <n v="3.9951582870000002"/>
    <n v="11692"/>
    <n v="4"/>
    <n v="1385632833.48"/>
  </r>
  <r>
    <n v="304"/>
    <x v="32"/>
    <x v="44"/>
    <x v="2"/>
    <n v="2023"/>
    <x v="5"/>
    <n v="55.4"/>
    <n v="327"/>
    <x v="0"/>
    <n v="11.6"/>
    <n v="113714.75"/>
    <s v="Midnight Black"/>
    <x v="30"/>
    <n v="5"/>
    <n v="4"/>
    <n v="17152"/>
    <n v="5"/>
    <n v="1950435392"/>
  </r>
  <r>
    <n v="305"/>
    <x v="0"/>
    <x v="0"/>
    <x v="0"/>
    <n v="2020"/>
    <x v="12"/>
    <n v="90.2"/>
    <n v="512"/>
    <x v="15"/>
    <n v="5.6"/>
    <n v="73894"/>
    <s v="Gold"/>
    <x v="5"/>
    <n v="0"/>
    <n v="3"/>
    <n v="11268"/>
    <n v="4"/>
    <n v="832637592"/>
  </r>
  <r>
    <n v="306"/>
    <x v="32"/>
    <x v="138"/>
    <x v="2"/>
    <n v="2015"/>
    <x v="0"/>
    <n v="139.9"/>
    <n v="584"/>
    <x v="6"/>
    <n v="3.9"/>
    <n v="121904.3"/>
    <s v="Cobalt Blue"/>
    <x v="39"/>
    <n v="0"/>
    <n v="5"/>
    <n v="14323"/>
    <n v="4"/>
    <n v="1746035288.9000001"/>
  </r>
  <r>
    <n v="307"/>
    <x v="16"/>
    <x v="52"/>
    <x v="2"/>
    <n v="2025"/>
    <x v="3"/>
    <n v="127.7"/>
    <n v="212"/>
    <x v="13"/>
    <n v="1.4"/>
    <n v="105038.76"/>
    <s v="Matte Black"/>
    <x v="19"/>
    <n v="5"/>
    <n v="5"/>
    <n v="8808"/>
    <n v="4"/>
    <n v="925181398.07999992"/>
  </r>
  <r>
    <n v="308"/>
    <x v="20"/>
    <x v="32"/>
    <x v="2"/>
    <n v="2017"/>
    <x v="10"/>
    <n v="57.6"/>
    <n v="426"/>
    <x v="1"/>
    <n v="7.6"/>
    <n v="62656.1"/>
    <s v="Sapphire Blue"/>
    <x v="37"/>
    <n v="0"/>
    <n v="3"/>
    <n v="6092"/>
    <n v="3"/>
    <n v="381700961.19999999"/>
  </r>
  <r>
    <n v="309"/>
    <x v="33"/>
    <x v="45"/>
    <x v="2"/>
    <n v="2017"/>
    <x v="0"/>
    <n v="77"/>
    <n v="104"/>
    <x v="3"/>
    <n v="1.5"/>
    <n v="31766.98"/>
    <s v="Electric Blue"/>
    <x v="6"/>
    <n v="3"/>
    <n v="3"/>
    <n v="10821"/>
    <n v="3"/>
    <n v="343750490.57999998"/>
  </r>
  <r>
    <n v="310"/>
    <x v="7"/>
    <x v="7"/>
    <x v="2"/>
    <n v="2015"/>
    <x v="13"/>
    <n v="120.8"/>
    <n v="136"/>
    <x v="6"/>
    <n v="2.6"/>
    <n v="137483.88"/>
    <s v="Gold"/>
    <x v="16"/>
    <n v="0"/>
    <n v="4"/>
    <n v="14514"/>
    <n v="3"/>
    <n v="1995441034.3200002"/>
  </r>
  <r>
    <n v="311"/>
    <x v="51"/>
    <x v="139"/>
    <x v="2"/>
    <n v="2018"/>
    <x v="12"/>
    <n v="115.6"/>
    <n v="148"/>
    <x v="12"/>
    <n v="5.9"/>
    <n v="111773.08"/>
    <s v="Magenta"/>
    <x v="11"/>
    <n v="5"/>
    <n v="5"/>
    <n v="4002"/>
    <n v="4"/>
    <n v="447315866.16000003"/>
  </r>
  <r>
    <n v="312"/>
    <x v="32"/>
    <x v="138"/>
    <x v="2"/>
    <n v="2019"/>
    <x v="2"/>
    <n v="66.900000000000006"/>
    <n v="126"/>
    <x v="12"/>
    <n v="11.7"/>
    <n v="58315.9"/>
    <s v="Brown"/>
    <x v="11"/>
    <n v="2.519379845"/>
    <n v="4"/>
    <n v="7965"/>
    <n v="3"/>
    <n v="464486143.5"/>
  </r>
  <r>
    <n v="313"/>
    <x v="19"/>
    <x v="140"/>
    <x v="0"/>
    <n v="2022"/>
    <x v="0"/>
    <n v="97.5"/>
    <n v="290"/>
    <x v="15"/>
    <n v="3.4"/>
    <n v="89990.3"/>
    <s v="Sky Blue"/>
    <x v="19"/>
    <n v="5"/>
    <n v="3"/>
    <n v="17575"/>
    <n v="3"/>
    <n v="1581579522.5"/>
  </r>
  <r>
    <n v="314"/>
    <x v="9"/>
    <x v="63"/>
    <x v="2"/>
    <n v="2018"/>
    <x v="11"/>
    <n v="147.6"/>
    <n v="503"/>
    <x v="14"/>
    <n v="9.8000000000000007"/>
    <n v="82646.27"/>
    <s v="Metallic Silver"/>
    <x v="23"/>
    <n v="2"/>
    <n v="3"/>
    <n v="15902"/>
    <n v="5"/>
    <n v="1314240985.54"/>
  </r>
  <r>
    <n v="315"/>
    <x v="18"/>
    <x v="18"/>
    <x v="0"/>
    <n v="2019"/>
    <x v="4"/>
    <n v="110.6"/>
    <n v="197"/>
    <x v="11"/>
    <n v="6.8"/>
    <n v="68841.710000000006"/>
    <s v="Sunset Orange"/>
    <x v="22"/>
    <n v="4"/>
    <n v="3"/>
    <n v="17404"/>
    <n v="3"/>
    <n v="1198121120.8400002"/>
  </r>
  <r>
    <n v="316"/>
    <x v="18"/>
    <x v="23"/>
    <x v="2"/>
    <n v="2019"/>
    <x v="4"/>
    <n v="67.7"/>
    <n v="100"/>
    <x v="4"/>
    <n v="8.9"/>
    <n v="135951.88"/>
    <s v="Sapphire Blue"/>
    <x v="2"/>
    <n v="1"/>
    <n v="3.9951582870000002"/>
    <n v="17660"/>
    <n v="4"/>
    <n v="2400910200.8000002"/>
  </r>
  <r>
    <n v="317"/>
    <x v="20"/>
    <x v="78"/>
    <x v="2"/>
    <n v="2025"/>
    <x v="12"/>
    <n v="119.5"/>
    <n v="178"/>
    <x v="8"/>
    <n v="4.2"/>
    <n v="106908.47"/>
    <s v="Orange"/>
    <x v="13"/>
    <n v="0"/>
    <n v="3"/>
    <n v="1024"/>
    <n v="3"/>
    <n v="109474273.28"/>
  </r>
  <r>
    <n v="318"/>
    <x v="35"/>
    <x v="141"/>
    <x v="2"/>
    <n v="2018"/>
    <x v="6"/>
    <n v="24.1"/>
    <n v="428"/>
    <x v="4"/>
    <n v="8.1"/>
    <n v="93098.559999999998"/>
    <s v="Ice Silver"/>
    <x v="30"/>
    <n v="2"/>
    <n v="3"/>
    <n v="6839"/>
    <n v="5"/>
    <n v="636701051.84000003"/>
  </r>
  <r>
    <n v="319"/>
    <x v="50"/>
    <x v="94"/>
    <x v="2"/>
    <n v="2022"/>
    <x v="14"/>
    <n v="103.1"/>
    <n v="284"/>
    <x v="9"/>
    <n v="10"/>
    <n v="125309.95"/>
    <s v="Blue"/>
    <x v="19"/>
    <n v="0"/>
    <n v="3"/>
    <n v="7074"/>
    <n v="5"/>
    <n v="886442586.29999995"/>
  </r>
  <r>
    <n v="320"/>
    <x v="35"/>
    <x v="48"/>
    <x v="2"/>
    <n v="2018"/>
    <x v="4"/>
    <n v="70.099999999999994"/>
    <n v="198"/>
    <x v="3"/>
    <n v="7.1"/>
    <n v="143700.4"/>
    <s v="Matte Gray"/>
    <x v="3"/>
    <n v="0"/>
    <n v="5"/>
    <n v="15031"/>
    <n v="5"/>
    <n v="2159960712.4000001"/>
  </r>
  <r>
    <n v="321"/>
    <x v="11"/>
    <x v="11"/>
    <x v="2"/>
    <n v="2016"/>
    <x v="10"/>
    <n v="123"/>
    <n v="381"/>
    <x v="4"/>
    <n v="6.3"/>
    <n v="108903.83"/>
    <s v="Matte White"/>
    <x v="24"/>
    <n v="2"/>
    <n v="4"/>
    <n v="12180"/>
    <n v="4"/>
    <n v="1326448649.4000001"/>
  </r>
  <r>
    <n v="322"/>
    <x v="7"/>
    <x v="40"/>
    <x v="2"/>
    <n v="2021"/>
    <x v="1"/>
    <n v="114.4"/>
    <n v="411"/>
    <x v="3"/>
    <n v="7"/>
    <n v="55671.38"/>
    <s v="Navy Blue"/>
    <x v="3"/>
    <n v="2"/>
    <n v="4"/>
    <n v="6"/>
    <n v="5"/>
    <n v="334028.27999999997"/>
  </r>
  <r>
    <n v="323"/>
    <x v="19"/>
    <x v="73"/>
    <x v="2"/>
    <n v="2024"/>
    <x v="8"/>
    <n v="87.3"/>
    <n v="555"/>
    <x v="8"/>
    <n v="0.6"/>
    <n v="148127.32999999999"/>
    <s v="Electric Blue"/>
    <x v="11"/>
    <n v="2.519379845"/>
    <n v="4"/>
    <n v="18142"/>
    <n v="5"/>
    <n v="2687326020.8599997"/>
  </r>
  <r>
    <n v="324"/>
    <x v="1"/>
    <x v="1"/>
    <x v="1"/>
    <n v="2016"/>
    <x v="8"/>
    <n v="79.8"/>
    <n v="179"/>
    <x v="0"/>
    <n v="3.5"/>
    <n v="136755.04"/>
    <s v="Forest Green"/>
    <x v="27"/>
    <n v="2"/>
    <n v="3"/>
    <n v="2529"/>
    <n v="5"/>
    <n v="345853496.16000003"/>
  </r>
  <r>
    <n v="325"/>
    <x v="8"/>
    <x v="8"/>
    <x v="2"/>
    <n v="2017"/>
    <x v="12"/>
    <n v="127.3"/>
    <n v="453"/>
    <x v="7"/>
    <n v="7.3"/>
    <n v="66047.19"/>
    <s v="Volcanic Yellow"/>
    <x v="32"/>
    <n v="0"/>
    <n v="4"/>
    <n v="13648"/>
    <n v="3"/>
    <n v="901412049.12"/>
  </r>
  <r>
    <n v="326"/>
    <x v="38"/>
    <x v="54"/>
    <x v="2"/>
    <n v="2025"/>
    <x v="1"/>
    <n v="98.3"/>
    <n v="105"/>
    <x v="4"/>
    <n v="1.1000000000000001"/>
    <n v="92926"/>
    <s v="Purple"/>
    <x v="15"/>
    <n v="2"/>
    <n v="3"/>
    <n v="12873"/>
    <n v="4"/>
    <n v="1196236398"/>
  </r>
  <r>
    <n v="327"/>
    <x v="7"/>
    <x v="40"/>
    <x v="2"/>
    <n v="2024"/>
    <x v="4"/>
    <n v="31.7"/>
    <n v="321"/>
    <x v="8"/>
    <n v="9.5"/>
    <n v="47761.49"/>
    <s v="Pink"/>
    <x v="0"/>
    <n v="5"/>
    <n v="3"/>
    <n v="13058"/>
    <n v="5"/>
    <n v="623669536.41999996"/>
  </r>
  <r>
    <n v="328"/>
    <x v="43"/>
    <x v="74"/>
    <x v="2"/>
    <n v="2017"/>
    <x v="12"/>
    <n v="92.7"/>
    <n v="349"/>
    <x v="4"/>
    <n v="8"/>
    <n v="53531.92"/>
    <s v="Sapphire Blue"/>
    <x v="20"/>
    <n v="0"/>
    <n v="5"/>
    <n v="18874"/>
    <n v="3"/>
    <n v="1010361458.0799999"/>
  </r>
  <r>
    <n v="329"/>
    <x v="10"/>
    <x v="10"/>
    <x v="2"/>
    <n v="2021"/>
    <x v="11"/>
    <n v="65.3"/>
    <n v="264"/>
    <x v="14"/>
    <n v="7.3"/>
    <n v="32904.82"/>
    <s v="Magenta"/>
    <x v="1"/>
    <n v="4"/>
    <n v="5"/>
    <n v="4778"/>
    <n v="4"/>
    <n v="157219229.96000001"/>
  </r>
  <r>
    <n v="330"/>
    <x v="19"/>
    <x v="24"/>
    <x v="2"/>
    <n v="2018"/>
    <x v="7"/>
    <n v="68.599999999999994"/>
    <n v="487"/>
    <x v="15"/>
    <n v="1.8"/>
    <n v="36544.559999999998"/>
    <s v="Sapphire Blue"/>
    <x v="5"/>
    <n v="2"/>
    <n v="3"/>
    <n v="9998"/>
    <n v="4"/>
    <n v="365372510.88"/>
  </r>
  <r>
    <n v="331"/>
    <x v="32"/>
    <x v="85"/>
    <x v="2"/>
    <n v="2020"/>
    <x v="2"/>
    <n v="116.2"/>
    <n v="208"/>
    <x v="12"/>
    <n v="6.8"/>
    <n v="120042.62"/>
    <s v="Matte Gray"/>
    <x v="36"/>
    <n v="1"/>
    <n v="4"/>
    <n v="19103"/>
    <n v="5"/>
    <n v="2293174169.8600001"/>
  </r>
  <r>
    <n v="332"/>
    <x v="40"/>
    <x v="136"/>
    <x v="2"/>
    <n v="2019"/>
    <x v="10"/>
    <n v="27.8"/>
    <n v="202"/>
    <x v="13"/>
    <n v="1.1000000000000001"/>
    <n v="108570.94"/>
    <s v="White"/>
    <x v="12"/>
    <n v="2"/>
    <n v="4"/>
    <n v="3535"/>
    <n v="3"/>
    <n v="383798272.90000004"/>
  </r>
  <r>
    <n v="333"/>
    <x v="33"/>
    <x v="45"/>
    <x v="2"/>
    <n v="2018"/>
    <x v="3"/>
    <n v="86.1"/>
    <n v="463"/>
    <x v="7"/>
    <n v="10.9"/>
    <n v="88159.46"/>
    <s v="Gun Metal"/>
    <x v="15"/>
    <n v="2.519379845"/>
    <n v="5"/>
    <n v="704"/>
    <n v="3"/>
    <n v="62064259.840000004"/>
  </r>
  <r>
    <n v="334"/>
    <x v="16"/>
    <x v="137"/>
    <x v="2"/>
    <n v="2020"/>
    <x v="12"/>
    <n v="71.099999999999994"/>
    <n v="180"/>
    <x v="10"/>
    <n v="4.5"/>
    <n v="72229.570000000007"/>
    <s v="Emerald Green"/>
    <x v="17"/>
    <n v="4"/>
    <n v="3.9951582870000002"/>
    <n v="8443"/>
    <n v="4"/>
    <n v="609834259.51000011"/>
  </r>
  <r>
    <n v="335"/>
    <x v="46"/>
    <x v="114"/>
    <x v="2"/>
    <n v="2023"/>
    <x v="13"/>
    <n v="49.3"/>
    <n v="274"/>
    <x v="4"/>
    <n v="8.1"/>
    <n v="40535.4"/>
    <s v="Beige"/>
    <x v="20"/>
    <n v="4"/>
    <n v="4"/>
    <n v="7876"/>
    <n v="5"/>
    <n v="319256810.40000004"/>
  </r>
  <r>
    <n v="336"/>
    <x v="28"/>
    <x v="142"/>
    <x v="2"/>
    <n v="2019"/>
    <x v="5"/>
    <n v="98.7"/>
    <n v="329"/>
    <x v="0"/>
    <n v="2.9"/>
    <n v="46629.18"/>
    <s v="Matte White"/>
    <x v="7"/>
    <n v="2"/>
    <n v="3"/>
    <n v="14092"/>
    <n v="3"/>
    <n v="657098404.56000006"/>
  </r>
  <r>
    <n v="337"/>
    <x v="44"/>
    <x v="126"/>
    <x v="2"/>
    <n v="2020"/>
    <x v="6"/>
    <n v="92.5"/>
    <n v="585"/>
    <x v="7"/>
    <n v="2.6"/>
    <n v="130742.7"/>
    <s v="Charcoal"/>
    <x v="23"/>
    <n v="3"/>
    <n v="5"/>
    <n v="8971"/>
    <n v="3"/>
    <n v="1172892761.7"/>
  </r>
  <r>
    <n v="338"/>
    <x v="38"/>
    <x v="54"/>
    <x v="2"/>
    <n v="2016"/>
    <x v="10"/>
    <n v="44"/>
    <n v="490"/>
    <x v="13"/>
    <n v="7.5"/>
    <n v="103483.44"/>
    <s v="Gun Metal"/>
    <x v="27"/>
    <n v="0"/>
    <n v="4"/>
    <n v="4393"/>
    <n v="5"/>
    <n v="454602751.92000002"/>
  </r>
  <r>
    <n v="339"/>
    <x v="30"/>
    <x v="39"/>
    <x v="2"/>
    <n v="2025"/>
    <x v="11"/>
    <n v="43.9"/>
    <n v="298"/>
    <x v="6"/>
    <n v="5.9"/>
    <n v="49654.37"/>
    <s v="Crimson Red"/>
    <x v="14"/>
    <n v="0"/>
    <n v="3"/>
    <n v="6646"/>
    <n v="3"/>
    <n v="330002943.02000004"/>
  </r>
  <r>
    <n v="340"/>
    <x v="3"/>
    <x v="57"/>
    <x v="1"/>
    <n v="2022"/>
    <x v="1"/>
    <n v="100.2"/>
    <n v="452"/>
    <x v="5"/>
    <n v="10.5"/>
    <n v="136510.43"/>
    <s v="Brown"/>
    <x v="29"/>
    <n v="4"/>
    <n v="4"/>
    <n v="12915"/>
    <n v="5"/>
    <n v="1763032203.4499998"/>
  </r>
  <r>
    <n v="341"/>
    <x v="51"/>
    <x v="139"/>
    <x v="2"/>
    <n v="2023"/>
    <x v="6"/>
    <n v="78.7"/>
    <n v="523"/>
    <x v="2"/>
    <n v="10.6"/>
    <n v="59486.6"/>
    <s v="Matte White"/>
    <x v="29"/>
    <n v="0"/>
    <n v="5"/>
    <n v="1615"/>
    <n v="3"/>
    <n v="96070859"/>
  </r>
  <r>
    <n v="342"/>
    <x v="33"/>
    <x v="45"/>
    <x v="2"/>
    <n v="2021"/>
    <x v="5"/>
    <n v="59.6"/>
    <n v="523"/>
    <x v="8"/>
    <n v="5.8"/>
    <n v="80695.460000000006"/>
    <s v="Sapphire Blue"/>
    <x v="8"/>
    <n v="1"/>
    <n v="3"/>
    <n v="16405"/>
    <n v="3"/>
    <n v="1323809021.3000002"/>
  </r>
  <r>
    <n v="343"/>
    <x v="21"/>
    <x v="116"/>
    <x v="2"/>
    <n v="2021"/>
    <x v="3"/>
    <n v="62"/>
    <n v="112"/>
    <x v="11"/>
    <n v="5.7"/>
    <n v="137594.1"/>
    <s v="Metallic Silver"/>
    <x v="4"/>
    <n v="2.519379845"/>
    <n v="5"/>
    <n v="5373"/>
    <n v="5"/>
    <n v="739293099.30000007"/>
  </r>
  <r>
    <n v="344"/>
    <x v="48"/>
    <x v="143"/>
    <x v="2"/>
    <n v="2016"/>
    <x v="6"/>
    <n v="111.8"/>
    <n v="424"/>
    <x v="14"/>
    <n v="1.5"/>
    <n v="114873.49"/>
    <s v="Volcanic Yellow"/>
    <x v="35"/>
    <n v="1"/>
    <n v="3"/>
    <n v="10983"/>
    <n v="5"/>
    <n v="1261655540.6700001"/>
  </r>
  <r>
    <n v="345"/>
    <x v="11"/>
    <x v="20"/>
    <x v="2"/>
    <n v="2017"/>
    <x v="1"/>
    <n v="38.799999999999997"/>
    <n v="493"/>
    <x v="2"/>
    <n v="5.3"/>
    <n v="67142.2"/>
    <s v="Navy Blue"/>
    <x v="38"/>
    <n v="1"/>
    <n v="3"/>
    <n v="115"/>
    <n v="5"/>
    <n v="7721353"/>
  </r>
  <r>
    <n v="346"/>
    <x v="7"/>
    <x v="79"/>
    <x v="2"/>
    <n v="2015"/>
    <x v="12"/>
    <n v="84.7"/>
    <n v="355"/>
    <x v="10"/>
    <n v="7.5"/>
    <n v="89216.02"/>
    <s v="Electric Blue"/>
    <x v="30"/>
    <n v="3"/>
    <n v="3.9951582870000002"/>
    <n v="19664"/>
    <n v="3"/>
    <n v="1754343817.28"/>
  </r>
  <r>
    <n v="347"/>
    <x v="16"/>
    <x v="137"/>
    <x v="2"/>
    <n v="2024"/>
    <x v="7"/>
    <n v="92.5"/>
    <n v="522"/>
    <x v="12"/>
    <n v="1.1000000000000001"/>
    <n v="47790.74"/>
    <s v="Ruby Red"/>
    <x v="34"/>
    <n v="2.519379845"/>
    <n v="5"/>
    <n v="9779"/>
    <n v="4"/>
    <n v="467345646.45999998"/>
  </r>
  <r>
    <n v="348"/>
    <x v="39"/>
    <x v="59"/>
    <x v="2"/>
    <n v="2016"/>
    <x v="3"/>
    <n v="149.19999999999999"/>
    <n v="182"/>
    <x v="8"/>
    <n v="7.5"/>
    <n v="112981.63"/>
    <s v="Gun Metal"/>
    <x v="32"/>
    <n v="1"/>
    <n v="4"/>
    <n v="1174"/>
    <n v="3"/>
    <n v="132640433.62"/>
  </r>
  <r>
    <n v="349"/>
    <x v="38"/>
    <x v="144"/>
    <x v="2"/>
    <n v="2020"/>
    <x v="11"/>
    <n v="136.69999999999999"/>
    <n v="519"/>
    <x v="15"/>
    <n v="9.1999999999999993"/>
    <n v="131197.16"/>
    <s v="Red"/>
    <x v="39"/>
    <n v="0"/>
    <n v="5"/>
    <n v="13558"/>
    <n v="5"/>
    <n v="1778771095.28"/>
  </r>
  <r>
    <n v="350"/>
    <x v="37"/>
    <x v="53"/>
    <x v="3"/>
    <n v="2018"/>
    <x v="9"/>
    <n v="27.6"/>
    <n v="392"/>
    <x v="15"/>
    <n v="6.1"/>
    <n v="112638.51"/>
    <s v="Burgundy"/>
    <x v="39"/>
    <n v="2"/>
    <n v="5"/>
    <n v="11595"/>
    <n v="3"/>
    <n v="1306043523.45"/>
  </r>
  <r>
    <n v="351"/>
    <x v="29"/>
    <x v="51"/>
    <x v="2"/>
    <n v="2023"/>
    <x v="0"/>
    <n v="102.1"/>
    <n v="352"/>
    <x v="11"/>
    <n v="10.7"/>
    <n v="57926.6"/>
    <s v="Copper"/>
    <x v="7"/>
    <n v="2.519379845"/>
    <n v="3"/>
    <n v="6793"/>
    <n v="5"/>
    <n v="393495393.80000001"/>
  </r>
  <r>
    <n v="352"/>
    <x v="23"/>
    <x v="28"/>
    <x v="2"/>
    <n v="2015"/>
    <x v="11"/>
    <n v="65.5"/>
    <n v="512"/>
    <x v="12"/>
    <n v="0.6"/>
    <n v="54142.46"/>
    <s v="Copper"/>
    <x v="28"/>
    <n v="2"/>
    <n v="3"/>
    <n v="3730"/>
    <n v="5"/>
    <n v="201951375.79999998"/>
  </r>
  <r>
    <n v="353"/>
    <x v="52"/>
    <x v="145"/>
    <x v="2"/>
    <n v="2021"/>
    <x v="0"/>
    <n v="94"/>
    <n v="591"/>
    <x v="10"/>
    <n v="10.1"/>
    <n v="53281.87"/>
    <s v="Titanium"/>
    <x v="6"/>
    <n v="3"/>
    <n v="5"/>
    <n v="4448"/>
    <n v="4"/>
    <n v="236997757.76000002"/>
  </r>
  <r>
    <n v="354"/>
    <x v="28"/>
    <x v="142"/>
    <x v="2"/>
    <n v="2023"/>
    <x v="5"/>
    <n v="63.6"/>
    <n v="501"/>
    <x v="9"/>
    <n v="11.2"/>
    <n v="36722.67"/>
    <s v="Matte Black"/>
    <x v="17"/>
    <n v="5"/>
    <n v="3"/>
    <n v="18920"/>
    <n v="5"/>
    <n v="694792916.39999998"/>
  </r>
  <r>
    <n v="355"/>
    <x v="52"/>
    <x v="145"/>
    <x v="2"/>
    <n v="2016"/>
    <x v="10"/>
    <n v="56.5"/>
    <n v="115"/>
    <x v="5"/>
    <n v="11.8"/>
    <n v="105181.3"/>
    <s v="Titanium"/>
    <x v="1"/>
    <n v="3"/>
    <n v="4"/>
    <n v="10305"/>
    <n v="5"/>
    <n v="1083893296.5"/>
  </r>
  <r>
    <n v="356"/>
    <x v="19"/>
    <x v="73"/>
    <x v="2"/>
    <n v="2021"/>
    <x v="6"/>
    <n v="84.6"/>
    <n v="221"/>
    <x v="14"/>
    <n v="5.7"/>
    <n v="144087.21"/>
    <s v="Electric Blue"/>
    <x v="20"/>
    <n v="0"/>
    <n v="3.9951582870000002"/>
    <n v="6622"/>
    <n v="3"/>
    <n v="954145504.62"/>
  </r>
  <r>
    <n v="357"/>
    <x v="18"/>
    <x v="18"/>
    <x v="0"/>
    <n v="2015"/>
    <x v="14"/>
    <n v="82.7"/>
    <n v="356"/>
    <x v="0"/>
    <n v="2.7"/>
    <n v="140836.41"/>
    <s v="Volcanic Yellow"/>
    <x v="20"/>
    <n v="2"/>
    <n v="5"/>
    <n v="4348"/>
    <n v="3"/>
    <n v="612356710.68000007"/>
  </r>
  <r>
    <n v="358"/>
    <x v="48"/>
    <x v="143"/>
    <x v="2"/>
    <n v="2022"/>
    <x v="3"/>
    <n v="112.8"/>
    <n v="367"/>
    <x v="7"/>
    <n v="0.5"/>
    <n v="141880.48000000001"/>
    <s v="Sky Blue"/>
    <x v="24"/>
    <n v="2"/>
    <n v="3.9951582870000002"/>
    <n v="17058"/>
    <n v="5"/>
    <n v="2420197227.8400002"/>
  </r>
  <r>
    <n v="359"/>
    <x v="51"/>
    <x v="99"/>
    <x v="2"/>
    <n v="2015"/>
    <x v="9"/>
    <n v="118.6"/>
    <n v="427"/>
    <x v="12"/>
    <n v="4.2"/>
    <n v="53105.48"/>
    <s v="Bronze"/>
    <x v="15"/>
    <n v="3"/>
    <n v="3"/>
    <n v="8966"/>
    <n v="3"/>
    <n v="476143733.68000001"/>
  </r>
  <r>
    <n v="360"/>
    <x v="14"/>
    <x v="36"/>
    <x v="2"/>
    <n v="2023"/>
    <x v="4"/>
    <n v="33.299999999999997"/>
    <n v="377"/>
    <x v="14"/>
    <n v="6.8"/>
    <n v="62526.25"/>
    <s v="Cosmic Purple"/>
    <x v="39"/>
    <n v="1"/>
    <n v="4"/>
    <n v="17713"/>
    <n v="4"/>
    <n v="1107527466.25"/>
  </r>
  <r>
    <n v="361"/>
    <x v="12"/>
    <x v="146"/>
    <x v="0"/>
    <n v="2015"/>
    <x v="12"/>
    <n v="137.4"/>
    <n v="125"/>
    <x v="7"/>
    <n v="4.9000000000000004"/>
    <n v="40334.35"/>
    <s v="Cream"/>
    <x v="10"/>
    <n v="4"/>
    <n v="4"/>
    <n v="11653"/>
    <n v="4"/>
    <n v="470016180.55000001"/>
  </r>
  <r>
    <n v="362"/>
    <x v="52"/>
    <x v="145"/>
    <x v="2"/>
    <n v="2025"/>
    <x v="14"/>
    <n v="89.4"/>
    <n v="598"/>
    <x v="1"/>
    <n v="7"/>
    <n v="41149.94"/>
    <s v="Cobalt Blue"/>
    <x v="4"/>
    <n v="2.519379845"/>
    <n v="4"/>
    <n v="15418"/>
    <n v="3"/>
    <n v="634449774.92000008"/>
  </r>
  <r>
    <n v="363"/>
    <x v="24"/>
    <x v="98"/>
    <x v="2"/>
    <n v="2024"/>
    <x v="13"/>
    <n v="138.69999999999999"/>
    <n v="300"/>
    <x v="11"/>
    <n v="8.5"/>
    <n v="109821.67"/>
    <s v="Burgundy"/>
    <x v="11"/>
    <n v="0"/>
    <n v="4"/>
    <n v="15113"/>
    <n v="3"/>
    <n v="1659734898.71"/>
  </r>
  <r>
    <n v="364"/>
    <x v="33"/>
    <x v="45"/>
    <x v="2"/>
    <n v="2024"/>
    <x v="9"/>
    <n v="36.6"/>
    <n v="152"/>
    <x v="4"/>
    <n v="9.9"/>
    <n v="125610.93"/>
    <s v="Purple"/>
    <x v="3"/>
    <n v="2"/>
    <n v="4"/>
    <n v="7817"/>
    <n v="5"/>
    <n v="981900639.80999994"/>
  </r>
  <r>
    <n v="365"/>
    <x v="16"/>
    <x v="52"/>
    <x v="2"/>
    <n v="2022"/>
    <x v="3"/>
    <n v="28.6"/>
    <n v="206"/>
    <x v="9"/>
    <n v="9.5"/>
    <n v="82242.44"/>
    <s v="Burgundy"/>
    <x v="6"/>
    <n v="1"/>
    <n v="5"/>
    <n v="18815"/>
    <n v="4"/>
    <n v="1547391508.6000001"/>
  </r>
  <r>
    <n v="366"/>
    <x v="10"/>
    <x v="10"/>
    <x v="2"/>
    <n v="2020"/>
    <x v="4"/>
    <n v="32.700000000000003"/>
    <n v="327"/>
    <x v="11"/>
    <n v="4"/>
    <n v="78695.240000000005"/>
    <s v="Gun Metal"/>
    <x v="13"/>
    <n v="4"/>
    <n v="4"/>
    <n v="2014"/>
    <n v="3"/>
    <n v="158492213.36000001"/>
  </r>
  <r>
    <n v="367"/>
    <x v="37"/>
    <x v="147"/>
    <x v="2"/>
    <n v="2024"/>
    <x v="5"/>
    <n v="118.1"/>
    <n v="514"/>
    <x v="10"/>
    <n v="9.1999999999999993"/>
    <n v="109305.77"/>
    <s v="Candy Apple Red"/>
    <x v="15"/>
    <n v="4"/>
    <n v="5"/>
    <n v="10374"/>
    <n v="4"/>
    <n v="1133938057.98"/>
  </r>
  <r>
    <n v="368"/>
    <x v="49"/>
    <x v="93"/>
    <x v="2"/>
    <n v="2019"/>
    <x v="5"/>
    <n v="142.6"/>
    <n v="322"/>
    <x v="14"/>
    <n v="11.9"/>
    <n v="99927.24"/>
    <s v="Sapphire Blue"/>
    <x v="35"/>
    <n v="1"/>
    <n v="3.9951582870000002"/>
    <n v="17985"/>
    <n v="3"/>
    <n v="1797191411.4000001"/>
  </r>
  <r>
    <n v="369"/>
    <x v="14"/>
    <x v="133"/>
    <x v="1"/>
    <n v="2023"/>
    <x v="1"/>
    <n v="147.19999999999999"/>
    <n v="156"/>
    <x v="8"/>
    <n v="10.5"/>
    <n v="58228.94"/>
    <s v="Ice Silver"/>
    <x v="30"/>
    <n v="2"/>
    <n v="4"/>
    <n v="17862"/>
    <n v="3"/>
    <n v="1040085326.2800001"/>
  </r>
  <r>
    <n v="370"/>
    <x v="11"/>
    <x v="20"/>
    <x v="2"/>
    <n v="2022"/>
    <x v="10"/>
    <n v="44.5"/>
    <n v="296"/>
    <x v="14"/>
    <n v="10.199999999999999"/>
    <n v="48512.07"/>
    <s v="Lime Green"/>
    <x v="26"/>
    <n v="2.519379845"/>
    <n v="3.9951582870000002"/>
    <n v="15948"/>
    <n v="5"/>
    <n v="773670492.36000001"/>
  </r>
  <r>
    <n v="371"/>
    <x v="43"/>
    <x v="74"/>
    <x v="2"/>
    <n v="2016"/>
    <x v="10"/>
    <n v="103.5"/>
    <n v="312"/>
    <x v="1"/>
    <n v="10.8"/>
    <n v="113446.86"/>
    <s v="Brown"/>
    <x v="19"/>
    <n v="4"/>
    <n v="4"/>
    <n v="11642"/>
    <n v="3"/>
    <n v="1320748344.1200001"/>
  </r>
  <r>
    <n v="372"/>
    <x v="21"/>
    <x v="25"/>
    <x v="2"/>
    <n v="2024"/>
    <x v="8"/>
    <n v="95.1"/>
    <n v="533"/>
    <x v="3"/>
    <n v="8.6999999999999993"/>
    <n v="62310.05"/>
    <s v="Matte White"/>
    <x v="32"/>
    <n v="0"/>
    <n v="3"/>
    <n v="19014"/>
    <n v="4"/>
    <n v="1184763290.7"/>
  </r>
  <r>
    <n v="373"/>
    <x v="25"/>
    <x v="31"/>
    <x v="2"/>
    <n v="2017"/>
    <x v="0"/>
    <n v="115.1"/>
    <n v="539"/>
    <x v="13"/>
    <n v="5.8"/>
    <n v="39388.15"/>
    <s v="Sapphire Blue"/>
    <x v="0"/>
    <n v="5"/>
    <n v="3"/>
    <n v="17668"/>
    <n v="5"/>
    <n v="695909834.20000005"/>
  </r>
  <r>
    <n v="374"/>
    <x v="45"/>
    <x v="77"/>
    <x v="2"/>
    <n v="2020"/>
    <x v="4"/>
    <n v="121.2"/>
    <n v="340"/>
    <x v="1"/>
    <n v="6.4"/>
    <n v="86307.89"/>
    <s v="Volcanic Yellow"/>
    <x v="6"/>
    <n v="2"/>
    <n v="3.9951582870000002"/>
    <n v="19583"/>
    <n v="5"/>
    <n v="1690167409.8699999"/>
  </r>
  <r>
    <n v="375"/>
    <x v="45"/>
    <x v="77"/>
    <x v="2"/>
    <n v="2015"/>
    <x v="7"/>
    <n v="81.5"/>
    <n v="186"/>
    <x v="2"/>
    <n v="8"/>
    <n v="65010.39"/>
    <s v="Racing Red"/>
    <x v="19"/>
    <n v="2.519379845"/>
    <n v="3"/>
    <n v="9104"/>
    <n v="4"/>
    <n v="591854590.55999994"/>
  </r>
  <r>
    <n v="376"/>
    <x v="9"/>
    <x v="84"/>
    <x v="2"/>
    <n v="2019"/>
    <x v="13"/>
    <n v="131.5"/>
    <n v="107"/>
    <x v="7"/>
    <n v="7.4"/>
    <n v="139215.78"/>
    <s v="Racing Red"/>
    <x v="5"/>
    <n v="2"/>
    <n v="5"/>
    <n v="7739"/>
    <n v="4"/>
    <n v="1077390921.4200001"/>
  </r>
  <r>
    <n v="377"/>
    <x v="21"/>
    <x v="88"/>
    <x v="2"/>
    <n v="2020"/>
    <x v="6"/>
    <n v="145.80000000000001"/>
    <n v="404"/>
    <x v="0"/>
    <n v="10.1"/>
    <n v="120331.36"/>
    <s v="Tan"/>
    <x v="16"/>
    <n v="3"/>
    <n v="5"/>
    <n v="11307"/>
    <n v="3"/>
    <n v="1360586687.52"/>
  </r>
  <r>
    <n v="378"/>
    <x v="44"/>
    <x v="71"/>
    <x v="2"/>
    <n v="2016"/>
    <x v="8"/>
    <n v="41.8"/>
    <n v="304"/>
    <x v="6"/>
    <n v="4"/>
    <n v="119538.07"/>
    <s v="Stealth Gray"/>
    <x v="15"/>
    <n v="5"/>
    <n v="3"/>
    <n v="17381"/>
    <n v="4"/>
    <n v="2077691194.6700001"/>
  </r>
  <r>
    <n v="379"/>
    <x v="14"/>
    <x v="130"/>
    <x v="2"/>
    <n v="2022"/>
    <x v="3"/>
    <n v="108.2"/>
    <n v="592"/>
    <x v="2"/>
    <n v="1.6"/>
    <n v="93755.199999999997"/>
    <s v="Teal"/>
    <x v="33"/>
    <n v="5"/>
    <n v="4"/>
    <n v="3220"/>
    <n v="4"/>
    <n v="301891744"/>
  </r>
  <r>
    <n v="380"/>
    <x v="44"/>
    <x v="135"/>
    <x v="2"/>
    <n v="2022"/>
    <x v="14"/>
    <n v="107.8"/>
    <n v="223"/>
    <x v="12"/>
    <n v="6.5"/>
    <n v="111326.18"/>
    <s v="Midnight Black"/>
    <x v="11"/>
    <n v="5"/>
    <n v="3.9951582870000002"/>
    <n v="13475"/>
    <n v="3"/>
    <n v="1500120275.5"/>
  </r>
  <r>
    <n v="381"/>
    <x v="40"/>
    <x v="136"/>
    <x v="2"/>
    <n v="2025"/>
    <x v="12"/>
    <n v="65.7"/>
    <n v="471"/>
    <x v="8"/>
    <n v="3.4"/>
    <n v="34085.01"/>
    <s v="Sapphire Blue"/>
    <x v="0"/>
    <n v="2.519379845"/>
    <n v="3"/>
    <n v="19640"/>
    <n v="5"/>
    <n v="669429596.4000001"/>
  </r>
  <r>
    <n v="382"/>
    <x v="10"/>
    <x v="10"/>
    <x v="2"/>
    <n v="2016"/>
    <x v="1"/>
    <n v="98.6"/>
    <n v="292"/>
    <x v="11"/>
    <n v="10.8"/>
    <n v="113478.44"/>
    <s v="Gold"/>
    <x v="39"/>
    <n v="0"/>
    <n v="4"/>
    <n v="13991"/>
    <n v="5"/>
    <n v="1587676854.04"/>
  </r>
  <r>
    <n v="383"/>
    <x v="11"/>
    <x v="11"/>
    <x v="2"/>
    <n v="2019"/>
    <x v="10"/>
    <n v="121.5"/>
    <n v="241"/>
    <x v="2"/>
    <n v="4.9000000000000004"/>
    <n v="69918.570000000007"/>
    <s v="Blue"/>
    <x v="28"/>
    <n v="2"/>
    <n v="3.9951582870000002"/>
    <n v="6575"/>
    <n v="5"/>
    <n v="459714597.75000006"/>
  </r>
  <r>
    <n v="384"/>
    <x v="4"/>
    <x v="148"/>
    <x v="2"/>
    <n v="2025"/>
    <x v="12"/>
    <n v="34.1"/>
    <n v="376"/>
    <x v="9"/>
    <n v="3"/>
    <n v="107200.58"/>
    <s v="Candy Apple Red"/>
    <x v="28"/>
    <n v="2.519379845"/>
    <n v="4"/>
    <n v="14610"/>
    <n v="3"/>
    <n v="1566200473.8"/>
  </r>
  <r>
    <n v="385"/>
    <x v="50"/>
    <x v="94"/>
    <x v="2"/>
    <n v="2025"/>
    <x v="7"/>
    <n v="20.100000000000001"/>
    <n v="119"/>
    <x v="4"/>
    <n v="3.6"/>
    <n v="114006.62"/>
    <s v="Cream"/>
    <x v="32"/>
    <n v="2.519379845"/>
    <n v="4"/>
    <n v="14288"/>
    <n v="4"/>
    <n v="1628926586.5599999"/>
  </r>
  <r>
    <n v="386"/>
    <x v="48"/>
    <x v="143"/>
    <x v="2"/>
    <n v="2023"/>
    <x v="2"/>
    <n v="20.399999999999999"/>
    <n v="588"/>
    <x v="6"/>
    <n v="1.9"/>
    <n v="94236.49"/>
    <s v="Teal"/>
    <x v="6"/>
    <n v="3"/>
    <n v="5"/>
    <n v="2970"/>
    <n v="4"/>
    <n v="279882375.30000001"/>
  </r>
  <r>
    <n v="387"/>
    <x v="15"/>
    <x v="109"/>
    <x v="2"/>
    <n v="2016"/>
    <x v="1"/>
    <n v="79.8"/>
    <n v="492"/>
    <x v="8"/>
    <n v="7.9"/>
    <n v="51194.2"/>
    <s v="Silver"/>
    <x v="16"/>
    <n v="2"/>
    <n v="5"/>
    <n v="11772"/>
    <n v="4"/>
    <n v="602658122.39999998"/>
  </r>
  <r>
    <n v="388"/>
    <x v="39"/>
    <x v="65"/>
    <x v="2"/>
    <n v="2018"/>
    <x v="10"/>
    <n v="24.6"/>
    <n v="112"/>
    <x v="3"/>
    <n v="6.1"/>
    <n v="37559.120000000003"/>
    <s v="Matte White"/>
    <x v="17"/>
    <n v="3"/>
    <n v="3.9951582870000002"/>
    <n v="11117"/>
    <n v="3"/>
    <n v="417544737.04000002"/>
  </r>
  <r>
    <n v="389"/>
    <x v="52"/>
    <x v="145"/>
    <x v="2"/>
    <n v="2021"/>
    <x v="6"/>
    <n v="47.5"/>
    <n v="434"/>
    <x v="1"/>
    <n v="11.3"/>
    <n v="134424"/>
    <s v="Matte White"/>
    <x v="5"/>
    <n v="1"/>
    <n v="3.9951582870000002"/>
    <n v="4639"/>
    <n v="4"/>
    <n v="623592936"/>
  </r>
  <r>
    <n v="390"/>
    <x v="44"/>
    <x v="108"/>
    <x v="2"/>
    <n v="2022"/>
    <x v="5"/>
    <n v="139.30000000000001"/>
    <n v="123"/>
    <x v="3"/>
    <n v="8.6"/>
    <n v="45664.53"/>
    <s v="Midnight Black"/>
    <x v="8"/>
    <n v="0"/>
    <n v="5"/>
    <n v="2095"/>
    <n v="3"/>
    <n v="95667190.349999994"/>
  </r>
  <r>
    <n v="391"/>
    <x v="10"/>
    <x v="10"/>
    <x v="2"/>
    <n v="2024"/>
    <x v="14"/>
    <n v="100"/>
    <n v="132"/>
    <x v="12"/>
    <n v="5.4"/>
    <n v="127382.52"/>
    <s v="Racing Red"/>
    <x v="29"/>
    <n v="5"/>
    <n v="3"/>
    <n v="1493"/>
    <n v="5"/>
    <n v="190182102.36000001"/>
  </r>
  <r>
    <n v="392"/>
    <x v="21"/>
    <x v="55"/>
    <x v="2"/>
    <n v="2016"/>
    <x v="6"/>
    <n v="55.6"/>
    <n v="487"/>
    <x v="9"/>
    <n v="2.4"/>
    <n v="74391.28"/>
    <s v="Pearl White"/>
    <x v="38"/>
    <n v="4"/>
    <n v="3.9951582870000002"/>
    <n v="12325"/>
    <n v="3"/>
    <n v="916872526"/>
  </r>
  <r>
    <n v="393"/>
    <x v="27"/>
    <x v="34"/>
    <x v="2"/>
    <n v="2016"/>
    <x v="8"/>
    <n v="20.9"/>
    <n v="574"/>
    <x v="15"/>
    <n v="8.6"/>
    <n v="101247.66"/>
    <s v="Copper"/>
    <x v="31"/>
    <n v="3"/>
    <n v="5"/>
    <n v="8878"/>
    <n v="5"/>
    <n v="898876725.48000002"/>
  </r>
  <r>
    <n v="394"/>
    <x v="18"/>
    <x v="23"/>
    <x v="2"/>
    <n v="2018"/>
    <x v="10"/>
    <n v="99.4"/>
    <n v="119"/>
    <x v="11"/>
    <n v="8.6999999999999993"/>
    <n v="103445.98"/>
    <s v="Green"/>
    <x v="17"/>
    <n v="0"/>
    <n v="5"/>
    <n v="3135"/>
    <n v="5"/>
    <n v="324303147.30000001"/>
  </r>
  <r>
    <n v="395"/>
    <x v="36"/>
    <x v="149"/>
    <x v="3"/>
    <n v="2023"/>
    <x v="2"/>
    <n v="80.3"/>
    <n v="420"/>
    <x v="12"/>
    <n v="3.7"/>
    <n v="53246.28"/>
    <s v="Burgundy"/>
    <x v="5"/>
    <n v="3"/>
    <n v="3"/>
    <n v="1770"/>
    <n v="5"/>
    <n v="94245915.599999994"/>
  </r>
  <r>
    <n v="396"/>
    <x v="36"/>
    <x v="150"/>
    <x v="2"/>
    <n v="2018"/>
    <x v="3"/>
    <n v="52.7"/>
    <n v="415"/>
    <x v="1"/>
    <n v="1"/>
    <n v="118850.03"/>
    <s v="Matte White"/>
    <x v="10"/>
    <n v="0"/>
    <n v="3"/>
    <n v="14575"/>
    <n v="5"/>
    <n v="1732239187.25"/>
  </r>
  <r>
    <n v="397"/>
    <x v="5"/>
    <x v="35"/>
    <x v="2"/>
    <n v="2021"/>
    <x v="2"/>
    <n v="117.1"/>
    <n v="559"/>
    <x v="5"/>
    <n v="3.1"/>
    <n v="43215.94"/>
    <s v="Crimson Red"/>
    <x v="13"/>
    <n v="3"/>
    <n v="3"/>
    <n v="2409"/>
    <n v="4"/>
    <n v="104107199.46000001"/>
  </r>
  <r>
    <n v="398"/>
    <x v="5"/>
    <x v="5"/>
    <x v="2"/>
    <n v="2015"/>
    <x v="5"/>
    <n v="76.7"/>
    <n v="210"/>
    <x v="1"/>
    <n v="2.5"/>
    <n v="74818.210000000006"/>
    <s v="Sunset Orange"/>
    <x v="7"/>
    <n v="2"/>
    <n v="5"/>
    <n v="18634"/>
    <n v="3"/>
    <n v="1394162525.1400001"/>
  </r>
  <r>
    <n v="399"/>
    <x v="22"/>
    <x v="49"/>
    <x v="2"/>
    <n v="2016"/>
    <x v="1"/>
    <n v="80.5"/>
    <n v="314"/>
    <x v="11"/>
    <n v="9.1999999999999993"/>
    <n v="56382.43"/>
    <s v="Copper"/>
    <x v="24"/>
    <n v="5"/>
    <n v="5"/>
    <n v="18112"/>
    <n v="3"/>
    <n v="1021198572.16"/>
  </r>
  <r>
    <n v="400"/>
    <x v="39"/>
    <x v="65"/>
    <x v="2"/>
    <n v="2023"/>
    <x v="12"/>
    <n v="132.1"/>
    <n v="210"/>
    <x v="6"/>
    <n v="10.1"/>
    <n v="63500.51"/>
    <s v="Volcanic Yellow"/>
    <x v="33"/>
    <n v="1"/>
    <n v="3"/>
    <n v="19391"/>
    <n v="3"/>
    <n v="1231338389.4100001"/>
  </r>
  <r>
    <n v="401"/>
    <x v="49"/>
    <x v="104"/>
    <x v="2"/>
    <n v="2021"/>
    <x v="8"/>
    <n v="25.2"/>
    <n v="340"/>
    <x v="2"/>
    <n v="5.4"/>
    <n v="77318.42"/>
    <s v="Cobalt Blue"/>
    <x v="13"/>
    <n v="1"/>
    <n v="5"/>
    <n v="13324"/>
    <n v="3"/>
    <n v="1030190628.0799999"/>
  </r>
  <r>
    <n v="402"/>
    <x v="9"/>
    <x v="42"/>
    <x v="2"/>
    <n v="2019"/>
    <x v="2"/>
    <n v="104.2"/>
    <n v="146"/>
    <x v="10"/>
    <n v="6"/>
    <n v="66580.39"/>
    <s v="Cosmic Purple"/>
    <x v="4"/>
    <n v="5"/>
    <n v="4"/>
    <n v="4542"/>
    <n v="5"/>
    <n v="302408131.38"/>
  </r>
  <r>
    <n v="403"/>
    <x v="4"/>
    <x v="148"/>
    <x v="2"/>
    <n v="2020"/>
    <x v="7"/>
    <n v="80.400000000000006"/>
    <n v="424"/>
    <x v="10"/>
    <n v="10.4"/>
    <n v="38483.83"/>
    <s v="Ice Silver"/>
    <x v="6"/>
    <n v="2"/>
    <n v="5"/>
    <n v="17774"/>
    <n v="5"/>
    <n v="684011594.42000008"/>
  </r>
  <r>
    <n v="404"/>
    <x v="31"/>
    <x v="43"/>
    <x v="2"/>
    <n v="2025"/>
    <x v="6"/>
    <n v="100.7"/>
    <n v="271"/>
    <x v="2"/>
    <n v="6.4"/>
    <n v="139200.49"/>
    <s v="Turquoise"/>
    <x v="8"/>
    <n v="2.519379845"/>
    <n v="4"/>
    <n v="12007"/>
    <n v="3"/>
    <n v="1671380283.4299998"/>
  </r>
  <r>
    <n v="405"/>
    <x v="44"/>
    <x v="108"/>
    <x v="2"/>
    <n v="2023"/>
    <x v="0"/>
    <n v="120.6"/>
    <n v="170"/>
    <x v="5"/>
    <n v="3.2"/>
    <n v="43626.92"/>
    <s v="Aurora Blue"/>
    <x v="30"/>
    <n v="5"/>
    <n v="3"/>
    <n v="10500"/>
    <n v="4"/>
    <n v="458082660"/>
  </r>
  <r>
    <n v="406"/>
    <x v="22"/>
    <x v="86"/>
    <x v="2"/>
    <n v="2025"/>
    <x v="3"/>
    <n v="56"/>
    <n v="132"/>
    <x v="14"/>
    <n v="4.5"/>
    <n v="88347.23"/>
    <s v="Matte Black"/>
    <x v="25"/>
    <n v="4"/>
    <n v="4"/>
    <n v="14810"/>
    <n v="5"/>
    <n v="1308422476.3"/>
  </r>
  <r>
    <n v="407"/>
    <x v="36"/>
    <x v="151"/>
    <x v="2"/>
    <n v="2016"/>
    <x v="2"/>
    <n v="135.9"/>
    <n v="334"/>
    <x v="15"/>
    <n v="1.4"/>
    <n v="137753.5"/>
    <s v="Copper"/>
    <x v="12"/>
    <n v="2.519379845"/>
    <n v="4"/>
    <n v="4931"/>
    <n v="3"/>
    <n v="679262508.5"/>
  </r>
  <r>
    <n v="408"/>
    <x v="40"/>
    <x v="62"/>
    <x v="2"/>
    <n v="2015"/>
    <x v="13"/>
    <n v="74.099999999999994"/>
    <n v="449"/>
    <x v="0"/>
    <n v="5.9"/>
    <n v="80415.600000000006"/>
    <s v="Racing Red"/>
    <x v="23"/>
    <n v="0"/>
    <n v="5"/>
    <n v="11006"/>
    <n v="4"/>
    <n v="885054093.60000002"/>
  </r>
  <r>
    <n v="409"/>
    <x v="5"/>
    <x v="35"/>
    <x v="2"/>
    <n v="2025"/>
    <x v="7"/>
    <n v="122.3"/>
    <n v="348"/>
    <x v="1"/>
    <n v="5.8"/>
    <n v="98070.2"/>
    <s v="Burgundy"/>
    <x v="17"/>
    <n v="2"/>
    <n v="4"/>
    <n v="1550"/>
    <n v="3"/>
    <n v="152008810"/>
  </r>
  <r>
    <n v="410"/>
    <x v="47"/>
    <x v="100"/>
    <x v="2"/>
    <n v="2022"/>
    <x v="10"/>
    <n v="100.4"/>
    <n v="182"/>
    <x v="8"/>
    <n v="2.6"/>
    <n v="51043.12"/>
    <s v="Cosmic Purple"/>
    <x v="5"/>
    <n v="0"/>
    <n v="3"/>
    <n v="14447"/>
    <n v="4"/>
    <n v="737419954.63999999"/>
  </r>
  <r>
    <n v="411"/>
    <x v="36"/>
    <x v="132"/>
    <x v="3"/>
    <n v="2018"/>
    <x v="4"/>
    <n v="111.9"/>
    <n v="440"/>
    <x v="5"/>
    <n v="11.7"/>
    <n v="47753.31"/>
    <s v="Candy Apple Red"/>
    <x v="15"/>
    <n v="4"/>
    <n v="4"/>
    <n v="16364"/>
    <n v="3"/>
    <n v="781435164.83999991"/>
  </r>
  <r>
    <n v="412"/>
    <x v="6"/>
    <x v="111"/>
    <x v="2"/>
    <n v="2017"/>
    <x v="8"/>
    <n v="146.1"/>
    <n v="379"/>
    <x v="5"/>
    <n v="7.9"/>
    <n v="65466.82"/>
    <s v="Copper"/>
    <x v="32"/>
    <n v="4"/>
    <n v="4"/>
    <n v="3680"/>
    <n v="5"/>
    <n v="240917897.59999999"/>
  </r>
  <r>
    <n v="413"/>
    <x v="32"/>
    <x v="85"/>
    <x v="2"/>
    <n v="2017"/>
    <x v="7"/>
    <n v="91.6"/>
    <n v="257"/>
    <x v="10"/>
    <n v="5.0999999999999996"/>
    <n v="130905.23"/>
    <s v="Candy Apple Red"/>
    <x v="34"/>
    <n v="2.519379845"/>
    <n v="5"/>
    <n v="17250"/>
    <n v="3"/>
    <n v="2258115217.5"/>
  </r>
  <r>
    <n v="414"/>
    <x v="31"/>
    <x v="68"/>
    <x v="2"/>
    <n v="2018"/>
    <x v="8"/>
    <n v="30.9"/>
    <n v="534"/>
    <x v="1"/>
    <n v="8.3000000000000007"/>
    <n v="144914.84"/>
    <s v="Graphite Gray"/>
    <x v="29"/>
    <n v="2"/>
    <n v="3"/>
    <n v="11831"/>
    <n v="4"/>
    <n v="1714487472.04"/>
  </r>
  <r>
    <n v="415"/>
    <x v="28"/>
    <x v="142"/>
    <x v="2"/>
    <n v="2020"/>
    <x v="3"/>
    <n v="68.5"/>
    <n v="245"/>
    <x v="14"/>
    <n v="4.5"/>
    <n v="147302.84"/>
    <s v="Matte Gray"/>
    <x v="0"/>
    <n v="3"/>
    <n v="4"/>
    <n v="9457"/>
    <n v="3"/>
    <n v="1393042957.8799999"/>
  </r>
  <r>
    <n v="416"/>
    <x v="13"/>
    <x v="13"/>
    <x v="2"/>
    <n v="2021"/>
    <x v="10"/>
    <n v="128.6"/>
    <n v="406"/>
    <x v="15"/>
    <n v="2.2000000000000002"/>
    <n v="66387.740000000005"/>
    <s v="Matte Black"/>
    <x v="6"/>
    <n v="2.519379845"/>
    <n v="3"/>
    <n v="216"/>
    <n v="4"/>
    <n v="14339751.840000002"/>
  </r>
  <r>
    <n v="417"/>
    <x v="0"/>
    <x v="0"/>
    <x v="0"/>
    <n v="2021"/>
    <x v="10"/>
    <n v="92.3"/>
    <n v="463"/>
    <x v="0"/>
    <n v="2.8"/>
    <n v="129874.05"/>
    <s v="Copper"/>
    <x v="3"/>
    <n v="2"/>
    <n v="5"/>
    <n v="15186"/>
    <n v="3"/>
    <n v="1972267323.3"/>
  </r>
  <r>
    <n v="418"/>
    <x v="27"/>
    <x v="102"/>
    <x v="2"/>
    <n v="2017"/>
    <x v="13"/>
    <n v="59"/>
    <n v="427"/>
    <x v="6"/>
    <n v="1.9"/>
    <n v="109909.62"/>
    <s v="Copper"/>
    <x v="31"/>
    <n v="5"/>
    <n v="3.9951582870000002"/>
    <n v="9083"/>
    <n v="4"/>
    <n v="998309078.45999992"/>
  </r>
  <r>
    <n v="419"/>
    <x v="3"/>
    <x v="152"/>
    <x v="2"/>
    <n v="2020"/>
    <x v="9"/>
    <n v="82.5"/>
    <n v="323"/>
    <x v="13"/>
    <n v="7.7"/>
    <n v="87124.89"/>
    <s v="Ice Silver"/>
    <x v="25"/>
    <n v="5"/>
    <n v="3"/>
    <n v="19059"/>
    <n v="3"/>
    <n v="1660513278.51"/>
  </r>
  <r>
    <n v="420"/>
    <x v="28"/>
    <x v="37"/>
    <x v="2"/>
    <n v="2022"/>
    <x v="5"/>
    <n v="110.1"/>
    <n v="282"/>
    <x v="11"/>
    <n v="1.1000000000000001"/>
    <n v="73339.61"/>
    <s v="Emerald Green"/>
    <x v="34"/>
    <n v="2.519379845"/>
    <n v="3"/>
    <n v="16838"/>
    <n v="3"/>
    <n v="1234892353.1800001"/>
  </r>
  <r>
    <n v="421"/>
    <x v="38"/>
    <x v="60"/>
    <x v="0"/>
    <n v="2017"/>
    <x v="14"/>
    <n v="32.299999999999997"/>
    <n v="485"/>
    <x v="11"/>
    <n v="6.8"/>
    <n v="134693.18"/>
    <s v="Platinum"/>
    <x v="17"/>
    <n v="5"/>
    <n v="3.9951582870000002"/>
    <n v="19006"/>
    <n v="4"/>
    <n v="2559978579.0799999"/>
  </r>
  <r>
    <n v="422"/>
    <x v="46"/>
    <x v="114"/>
    <x v="2"/>
    <n v="2015"/>
    <x v="10"/>
    <n v="87.4"/>
    <n v="290"/>
    <x v="6"/>
    <n v="5.2"/>
    <n v="140508.89000000001"/>
    <s v="Pearl White"/>
    <x v="13"/>
    <n v="4"/>
    <n v="5"/>
    <n v="17224"/>
    <n v="5"/>
    <n v="2420125121.3600001"/>
  </r>
  <r>
    <n v="423"/>
    <x v="41"/>
    <x v="67"/>
    <x v="2"/>
    <n v="2021"/>
    <x v="12"/>
    <n v="139.1"/>
    <n v="159"/>
    <x v="0"/>
    <n v="11.1"/>
    <n v="87542.19"/>
    <s v="Magenta"/>
    <x v="2"/>
    <n v="2.519379845"/>
    <n v="5"/>
    <n v="11208"/>
    <n v="3"/>
    <n v="981172865.51999998"/>
  </r>
  <r>
    <n v="424"/>
    <x v="41"/>
    <x v="134"/>
    <x v="2"/>
    <n v="2015"/>
    <x v="0"/>
    <n v="125.9"/>
    <n v="213"/>
    <x v="0"/>
    <n v="10.4"/>
    <n v="47083.12"/>
    <s v="Crimson Red"/>
    <x v="17"/>
    <n v="2.519379845"/>
    <n v="3.9951582870000002"/>
    <n v="3660"/>
    <n v="3"/>
    <n v="172324219.20000002"/>
  </r>
  <r>
    <n v="425"/>
    <x v="27"/>
    <x v="34"/>
    <x v="2"/>
    <n v="2021"/>
    <x v="8"/>
    <n v="45.5"/>
    <n v="116"/>
    <x v="2"/>
    <n v="5.9"/>
    <n v="139023.51999999999"/>
    <s v="Silver"/>
    <x v="12"/>
    <n v="0"/>
    <n v="5"/>
    <n v="6730"/>
    <n v="5"/>
    <n v="935628289.5999999"/>
  </r>
  <r>
    <n v="426"/>
    <x v="20"/>
    <x v="32"/>
    <x v="2"/>
    <n v="2025"/>
    <x v="11"/>
    <n v="23.8"/>
    <n v="174"/>
    <x v="13"/>
    <n v="11.4"/>
    <n v="71740.39"/>
    <s v="Pearl White"/>
    <x v="35"/>
    <n v="4"/>
    <n v="3"/>
    <n v="18944"/>
    <n v="3"/>
    <n v="1359049948.1600001"/>
  </r>
  <r>
    <n v="427"/>
    <x v="40"/>
    <x v="136"/>
    <x v="2"/>
    <n v="2018"/>
    <x v="13"/>
    <n v="42.3"/>
    <n v="486"/>
    <x v="10"/>
    <n v="11.7"/>
    <n v="41842.29"/>
    <s v="Electric Blue"/>
    <x v="35"/>
    <n v="3"/>
    <n v="4"/>
    <n v="3516"/>
    <n v="3"/>
    <n v="147117491.64000002"/>
  </r>
  <r>
    <n v="428"/>
    <x v="47"/>
    <x v="100"/>
    <x v="2"/>
    <n v="2021"/>
    <x v="2"/>
    <n v="86.9"/>
    <n v="308"/>
    <x v="7"/>
    <n v="9.3000000000000007"/>
    <n v="67713.63"/>
    <s v="Sunset Orange"/>
    <x v="25"/>
    <n v="3"/>
    <n v="5"/>
    <n v="1330"/>
    <n v="3"/>
    <n v="90059127.900000006"/>
  </r>
  <r>
    <n v="429"/>
    <x v="8"/>
    <x v="8"/>
    <x v="2"/>
    <n v="2016"/>
    <x v="3"/>
    <n v="56.9"/>
    <n v="407"/>
    <x v="8"/>
    <n v="8.4"/>
    <n v="130930.82"/>
    <s v="Crimson Red"/>
    <x v="3"/>
    <n v="3"/>
    <n v="3.9951582870000002"/>
    <n v="15586"/>
    <n v="5"/>
    <n v="2040687760.5200002"/>
  </r>
  <r>
    <n v="430"/>
    <x v="36"/>
    <x v="132"/>
    <x v="3"/>
    <n v="2015"/>
    <x v="7"/>
    <n v="83.9"/>
    <n v="153"/>
    <x v="4"/>
    <n v="5.5"/>
    <n v="109025.79"/>
    <s v="Green"/>
    <x v="25"/>
    <n v="2.519379845"/>
    <n v="3"/>
    <n v="5528"/>
    <n v="3"/>
    <n v="602694567.12"/>
  </r>
  <r>
    <n v="431"/>
    <x v="36"/>
    <x v="132"/>
    <x v="3"/>
    <n v="2020"/>
    <x v="2"/>
    <n v="97.3"/>
    <n v="306"/>
    <x v="7"/>
    <n v="3.2"/>
    <n v="80964.5"/>
    <s v="Champagne"/>
    <x v="22"/>
    <n v="4"/>
    <n v="5"/>
    <n v="13114"/>
    <n v="4"/>
    <n v="1061768453"/>
  </r>
  <r>
    <n v="432"/>
    <x v="32"/>
    <x v="138"/>
    <x v="2"/>
    <n v="2024"/>
    <x v="3"/>
    <n v="148.4"/>
    <n v="361"/>
    <x v="13"/>
    <n v="2.2000000000000002"/>
    <n v="84556.17"/>
    <s v="Orange"/>
    <x v="28"/>
    <n v="1"/>
    <n v="3"/>
    <n v="1731"/>
    <n v="3"/>
    <n v="146366730.27000001"/>
  </r>
  <r>
    <n v="433"/>
    <x v="50"/>
    <x v="94"/>
    <x v="2"/>
    <n v="2017"/>
    <x v="3"/>
    <n v="98.6"/>
    <n v="267"/>
    <x v="0"/>
    <n v="4"/>
    <n v="104787.91"/>
    <s v="Stealth Gray"/>
    <x v="12"/>
    <n v="4"/>
    <n v="3"/>
    <n v="9619"/>
    <n v="5"/>
    <n v="1007954906.2900001"/>
  </r>
  <r>
    <n v="434"/>
    <x v="50"/>
    <x v="117"/>
    <x v="2"/>
    <n v="2023"/>
    <x v="13"/>
    <n v="90.5"/>
    <n v="514"/>
    <x v="10"/>
    <n v="11.5"/>
    <n v="33791.82"/>
    <s v="Brown"/>
    <x v="25"/>
    <n v="2"/>
    <n v="3"/>
    <n v="1076"/>
    <n v="3"/>
    <n v="36359998.32"/>
  </r>
  <r>
    <n v="435"/>
    <x v="1"/>
    <x v="26"/>
    <x v="2"/>
    <n v="2017"/>
    <x v="12"/>
    <n v="76"/>
    <n v="259"/>
    <x v="4"/>
    <n v="6.1"/>
    <n v="43125.84"/>
    <s v="Sky Blue"/>
    <x v="37"/>
    <n v="5"/>
    <n v="5"/>
    <n v="5121"/>
    <n v="5"/>
    <n v="220847426.63999999"/>
  </r>
  <r>
    <n v="436"/>
    <x v="12"/>
    <x v="153"/>
    <x v="2"/>
    <n v="2019"/>
    <x v="12"/>
    <n v="96.8"/>
    <n v="293"/>
    <x v="14"/>
    <n v="9.3000000000000007"/>
    <n v="64132.5"/>
    <s v="Blue"/>
    <x v="23"/>
    <n v="1"/>
    <n v="5"/>
    <n v="19135"/>
    <n v="3"/>
    <n v="1227175387.5"/>
  </r>
  <r>
    <n v="437"/>
    <x v="7"/>
    <x v="40"/>
    <x v="2"/>
    <n v="2020"/>
    <x v="3"/>
    <n v="32.700000000000003"/>
    <n v="276"/>
    <x v="14"/>
    <n v="5.2"/>
    <n v="36773.910000000003"/>
    <s v="Forest Green"/>
    <x v="9"/>
    <n v="2"/>
    <n v="3"/>
    <n v="9991"/>
    <n v="3"/>
    <n v="367408134.81000006"/>
  </r>
  <r>
    <n v="438"/>
    <x v="52"/>
    <x v="145"/>
    <x v="2"/>
    <n v="2015"/>
    <x v="4"/>
    <n v="62.4"/>
    <n v="335"/>
    <x v="9"/>
    <n v="7"/>
    <n v="138169.18"/>
    <s v="Bronze"/>
    <x v="23"/>
    <n v="4"/>
    <n v="5"/>
    <n v="12789"/>
    <n v="4"/>
    <n v="1767045643.02"/>
  </r>
  <r>
    <n v="439"/>
    <x v="49"/>
    <x v="104"/>
    <x v="2"/>
    <n v="2022"/>
    <x v="6"/>
    <n v="109.8"/>
    <n v="205"/>
    <x v="5"/>
    <n v="6.2"/>
    <n v="127374.86"/>
    <s v="Lime Green"/>
    <x v="6"/>
    <n v="2"/>
    <n v="4"/>
    <n v="2468"/>
    <n v="5"/>
    <n v="314361154.48000002"/>
  </r>
  <r>
    <n v="440"/>
    <x v="37"/>
    <x v="58"/>
    <x v="2"/>
    <n v="2019"/>
    <x v="8"/>
    <n v="58.7"/>
    <n v="393"/>
    <x v="4"/>
    <n v="9.8000000000000007"/>
    <n v="104948.67"/>
    <s v="Green"/>
    <x v="30"/>
    <n v="2.519379845"/>
    <n v="3.9951582870000002"/>
    <n v="17401"/>
    <n v="4"/>
    <n v="1826211806.6700001"/>
  </r>
  <r>
    <n v="441"/>
    <x v="43"/>
    <x v="74"/>
    <x v="2"/>
    <n v="2020"/>
    <x v="14"/>
    <n v="30"/>
    <n v="521"/>
    <x v="8"/>
    <n v="6.3"/>
    <n v="65989.08"/>
    <s v="Lime Green"/>
    <x v="15"/>
    <n v="3"/>
    <n v="4"/>
    <n v="17942"/>
    <n v="3"/>
    <n v="1183976073.3600001"/>
  </r>
  <r>
    <n v="442"/>
    <x v="27"/>
    <x v="102"/>
    <x v="2"/>
    <n v="2024"/>
    <x v="12"/>
    <n v="47.7"/>
    <n v="592"/>
    <x v="1"/>
    <n v="3.6"/>
    <n v="106551.16"/>
    <s v="Cobalt Blue"/>
    <x v="19"/>
    <n v="3"/>
    <n v="3"/>
    <n v="17113"/>
    <n v="3"/>
    <n v="1823410001.0800002"/>
  </r>
  <r>
    <n v="443"/>
    <x v="36"/>
    <x v="122"/>
    <x v="2"/>
    <n v="2017"/>
    <x v="2"/>
    <n v="39.6"/>
    <n v="450"/>
    <x v="8"/>
    <n v="10.199999999999999"/>
    <n v="79231.23"/>
    <s v="Titanium"/>
    <x v="12"/>
    <n v="3"/>
    <n v="3"/>
    <n v="8403"/>
    <n v="5"/>
    <n v="665780025.68999994"/>
  </r>
  <r>
    <n v="444"/>
    <x v="30"/>
    <x v="125"/>
    <x v="0"/>
    <n v="2021"/>
    <x v="2"/>
    <n v="34.799999999999997"/>
    <n v="198"/>
    <x v="10"/>
    <n v="3.3"/>
    <n v="129267.46"/>
    <s v="Sunset Orange"/>
    <x v="37"/>
    <n v="3"/>
    <n v="3"/>
    <n v="5221"/>
    <n v="4"/>
    <n v="674905408.66000009"/>
  </r>
  <r>
    <n v="445"/>
    <x v="9"/>
    <x v="154"/>
    <x v="2"/>
    <n v="2019"/>
    <x v="14"/>
    <n v="124.5"/>
    <n v="437"/>
    <x v="11"/>
    <n v="7.9"/>
    <n v="35067.879999999997"/>
    <s v="Volcanic Yellow"/>
    <x v="37"/>
    <n v="0"/>
    <n v="3.9951582870000002"/>
    <n v="19713"/>
    <n v="4"/>
    <n v="691293118.43999994"/>
  </r>
  <r>
    <n v="446"/>
    <x v="3"/>
    <x v="155"/>
    <x v="2"/>
    <n v="2020"/>
    <x v="7"/>
    <n v="105.5"/>
    <n v="146"/>
    <x v="4"/>
    <n v="11.3"/>
    <n v="116908.13"/>
    <s v="Gray"/>
    <x v="9"/>
    <n v="2.519379845"/>
    <n v="5"/>
    <n v="19019"/>
    <n v="5"/>
    <n v="2223475724.4700003"/>
  </r>
  <r>
    <n v="447"/>
    <x v="34"/>
    <x v="47"/>
    <x v="2"/>
    <n v="2016"/>
    <x v="2"/>
    <n v="98"/>
    <n v="495"/>
    <x v="5"/>
    <n v="4.3"/>
    <n v="100119.15"/>
    <s v="Beige"/>
    <x v="9"/>
    <n v="1"/>
    <n v="4"/>
    <n v="14400"/>
    <n v="4"/>
    <n v="1441715760"/>
  </r>
  <r>
    <n v="448"/>
    <x v="34"/>
    <x v="156"/>
    <x v="2"/>
    <n v="2015"/>
    <x v="12"/>
    <n v="89.4"/>
    <n v="458"/>
    <x v="7"/>
    <n v="4.0999999999999996"/>
    <n v="80853.759999999995"/>
    <s v="Sky Blue"/>
    <x v="9"/>
    <n v="1"/>
    <n v="4"/>
    <n v="690"/>
    <n v="5"/>
    <n v="55789094.399999999"/>
  </r>
  <r>
    <n v="449"/>
    <x v="30"/>
    <x v="125"/>
    <x v="0"/>
    <n v="2025"/>
    <x v="14"/>
    <n v="142.30000000000001"/>
    <n v="453"/>
    <x v="3"/>
    <n v="3.4"/>
    <n v="76162.83"/>
    <s v="Emerald Green"/>
    <x v="2"/>
    <n v="5"/>
    <n v="4"/>
    <n v="12729"/>
    <n v="3"/>
    <n v="969476663.07000005"/>
  </r>
  <r>
    <n v="450"/>
    <x v="4"/>
    <x v="4"/>
    <x v="0"/>
    <n v="2019"/>
    <x v="6"/>
    <n v="141.69999999999999"/>
    <n v="487"/>
    <x v="3"/>
    <n v="3.9"/>
    <n v="133130.01"/>
    <s v="Pearl White"/>
    <x v="38"/>
    <n v="5"/>
    <n v="3.9951582870000002"/>
    <n v="2624"/>
    <n v="4"/>
    <n v="349333146.24000001"/>
  </r>
  <r>
    <n v="451"/>
    <x v="32"/>
    <x v="138"/>
    <x v="2"/>
    <n v="2021"/>
    <x v="5"/>
    <n v="129.4"/>
    <n v="467"/>
    <x v="9"/>
    <n v="10.6"/>
    <n v="128428.96"/>
    <s v="Platinum"/>
    <x v="1"/>
    <n v="4"/>
    <n v="5"/>
    <n v="17947"/>
    <n v="5"/>
    <n v="2304914545.1199999"/>
  </r>
  <r>
    <n v="452"/>
    <x v="8"/>
    <x v="8"/>
    <x v="2"/>
    <n v="2015"/>
    <x v="14"/>
    <n v="26.8"/>
    <n v="428"/>
    <x v="11"/>
    <n v="7.7"/>
    <n v="124922.32"/>
    <s v="Gray"/>
    <x v="18"/>
    <n v="5"/>
    <n v="3"/>
    <n v="5171"/>
    <n v="3"/>
    <n v="645973316.72000003"/>
  </r>
  <r>
    <n v="453"/>
    <x v="40"/>
    <x v="62"/>
    <x v="2"/>
    <n v="2025"/>
    <x v="14"/>
    <n v="36.9"/>
    <n v="404"/>
    <x v="9"/>
    <n v="9.6"/>
    <n v="68327.899999999994"/>
    <s v="Aurora Blue"/>
    <x v="26"/>
    <n v="5"/>
    <n v="4"/>
    <n v="6509"/>
    <n v="3"/>
    <n v="444746301.09999996"/>
  </r>
  <r>
    <n v="454"/>
    <x v="23"/>
    <x v="41"/>
    <x v="2"/>
    <n v="2017"/>
    <x v="3"/>
    <n v="133.9"/>
    <n v="583"/>
    <x v="3"/>
    <n v="0.7"/>
    <n v="32756.41"/>
    <s v="Matte Gray"/>
    <x v="19"/>
    <n v="0"/>
    <n v="5"/>
    <n v="5529"/>
    <n v="3"/>
    <n v="181110190.88999999"/>
  </r>
  <r>
    <n v="455"/>
    <x v="4"/>
    <x v="157"/>
    <x v="2"/>
    <n v="2021"/>
    <x v="9"/>
    <n v="53.8"/>
    <n v="145"/>
    <x v="14"/>
    <n v="2.5"/>
    <n v="98069.15"/>
    <s v="White"/>
    <x v="20"/>
    <n v="3"/>
    <n v="3"/>
    <n v="6656"/>
    <n v="3"/>
    <n v="652748262.39999998"/>
  </r>
  <r>
    <n v="456"/>
    <x v="46"/>
    <x v="80"/>
    <x v="2"/>
    <n v="2019"/>
    <x v="0"/>
    <n v="84.2"/>
    <n v="166"/>
    <x v="9"/>
    <n v="10.3"/>
    <n v="102009.93"/>
    <s v="Platinum"/>
    <x v="39"/>
    <n v="1"/>
    <n v="3"/>
    <n v="942"/>
    <n v="4"/>
    <n v="96093354.059999987"/>
  </r>
  <r>
    <n v="457"/>
    <x v="34"/>
    <x v="113"/>
    <x v="2"/>
    <n v="2024"/>
    <x v="12"/>
    <n v="138"/>
    <n v="289"/>
    <x v="1"/>
    <n v="1.5"/>
    <n v="86265.79"/>
    <s v="Purple"/>
    <x v="29"/>
    <n v="5"/>
    <n v="5"/>
    <n v="8396"/>
    <n v="3"/>
    <n v="724287572.83999991"/>
  </r>
  <r>
    <n v="458"/>
    <x v="35"/>
    <x v="48"/>
    <x v="2"/>
    <n v="2015"/>
    <x v="11"/>
    <n v="141"/>
    <n v="341"/>
    <x v="14"/>
    <n v="12"/>
    <n v="142718.63"/>
    <s v="Cobalt Blue"/>
    <x v="24"/>
    <n v="0"/>
    <n v="4"/>
    <n v="9912"/>
    <n v="4"/>
    <n v="1414627060.5599999"/>
  </r>
  <r>
    <n v="459"/>
    <x v="11"/>
    <x v="11"/>
    <x v="2"/>
    <n v="2017"/>
    <x v="5"/>
    <n v="92.7"/>
    <n v="397"/>
    <x v="11"/>
    <n v="3.5"/>
    <n v="90449.61"/>
    <s v="Pink"/>
    <x v="4"/>
    <n v="2.519379845"/>
    <n v="3"/>
    <n v="8532"/>
    <n v="3"/>
    <n v="771716072.51999998"/>
  </r>
  <r>
    <n v="460"/>
    <x v="8"/>
    <x v="8"/>
    <x v="2"/>
    <n v="2017"/>
    <x v="12"/>
    <n v="133.30000000000001"/>
    <n v="527"/>
    <x v="13"/>
    <n v="9.1"/>
    <n v="141148.45000000001"/>
    <s v="Copper"/>
    <x v="28"/>
    <n v="2"/>
    <n v="3"/>
    <n v="10339"/>
    <n v="5"/>
    <n v="1459333824.5500002"/>
  </r>
  <r>
    <n v="461"/>
    <x v="50"/>
    <x v="94"/>
    <x v="2"/>
    <n v="2023"/>
    <x v="1"/>
    <n v="140"/>
    <n v="425"/>
    <x v="1"/>
    <n v="1.1000000000000001"/>
    <n v="47834.5"/>
    <s v="Crimson Red"/>
    <x v="10"/>
    <n v="2.519379845"/>
    <n v="4"/>
    <n v="3801"/>
    <n v="4"/>
    <n v="181818934.5"/>
  </r>
  <r>
    <n v="462"/>
    <x v="19"/>
    <x v="158"/>
    <x v="2"/>
    <n v="2020"/>
    <x v="0"/>
    <n v="92.9"/>
    <n v="334"/>
    <x v="6"/>
    <n v="1.8"/>
    <n v="116371.68"/>
    <s v="Charcoal"/>
    <x v="25"/>
    <n v="1"/>
    <n v="3"/>
    <n v="16670"/>
    <n v="4"/>
    <n v="1939915905.5999999"/>
  </r>
  <r>
    <n v="463"/>
    <x v="49"/>
    <x v="93"/>
    <x v="2"/>
    <n v="2024"/>
    <x v="2"/>
    <n v="95.9"/>
    <n v="597"/>
    <x v="10"/>
    <n v="6.5"/>
    <n v="98494.54"/>
    <s v="Tan"/>
    <x v="12"/>
    <n v="3"/>
    <n v="3"/>
    <n v="9315"/>
    <n v="5"/>
    <n v="917476640.0999999"/>
  </r>
  <r>
    <n v="464"/>
    <x v="17"/>
    <x v="19"/>
    <x v="2"/>
    <n v="2021"/>
    <x v="11"/>
    <n v="96.7"/>
    <n v="587"/>
    <x v="7"/>
    <n v="10.1"/>
    <n v="48453.06"/>
    <s v="Green"/>
    <x v="4"/>
    <n v="5"/>
    <n v="4"/>
    <n v="19470"/>
    <n v="5"/>
    <n v="943381078.19999993"/>
  </r>
  <r>
    <n v="465"/>
    <x v="14"/>
    <x v="130"/>
    <x v="2"/>
    <n v="2015"/>
    <x v="7"/>
    <n v="100.9"/>
    <n v="331"/>
    <x v="5"/>
    <n v="11.4"/>
    <n v="149978.53"/>
    <s v="Cobalt Blue"/>
    <x v="32"/>
    <n v="2.519379845"/>
    <n v="4"/>
    <n v="10589"/>
    <n v="3"/>
    <n v="1588122654.1700001"/>
  </r>
  <r>
    <n v="466"/>
    <x v="51"/>
    <x v="139"/>
    <x v="2"/>
    <n v="2023"/>
    <x v="9"/>
    <n v="69.599999999999994"/>
    <n v="304"/>
    <x v="13"/>
    <n v="2.5"/>
    <n v="145805.92000000001"/>
    <s v="Cream"/>
    <x v="0"/>
    <n v="2.519379845"/>
    <n v="4"/>
    <n v="9336"/>
    <n v="5"/>
    <n v="1361244069.1200001"/>
  </r>
  <r>
    <n v="467"/>
    <x v="7"/>
    <x v="40"/>
    <x v="2"/>
    <n v="2017"/>
    <x v="6"/>
    <n v="58.8"/>
    <n v="510"/>
    <x v="9"/>
    <n v="9"/>
    <n v="140603.98000000001"/>
    <s v="Sky Blue"/>
    <x v="24"/>
    <n v="2.519379845"/>
    <n v="5"/>
    <n v="6549"/>
    <n v="4"/>
    <n v="920815465.0200001"/>
  </r>
  <r>
    <n v="468"/>
    <x v="18"/>
    <x v="23"/>
    <x v="2"/>
    <n v="2022"/>
    <x v="13"/>
    <n v="93.2"/>
    <n v="316"/>
    <x v="15"/>
    <n v="9.1999999999999993"/>
    <n v="127319.32"/>
    <s v="Sapphire Blue"/>
    <x v="10"/>
    <n v="3"/>
    <n v="4"/>
    <n v="7347"/>
    <n v="5"/>
    <n v="935415044.04000008"/>
  </r>
  <r>
    <n v="469"/>
    <x v="17"/>
    <x v="17"/>
    <x v="2"/>
    <n v="2017"/>
    <x v="5"/>
    <n v="84.4"/>
    <n v="422"/>
    <x v="15"/>
    <n v="3.8"/>
    <n v="82482.66"/>
    <s v="Cobalt Blue"/>
    <x v="36"/>
    <n v="1"/>
    <n v="3"/>
    <n v="17140"/>
    <n v="4"/>
    <n v="1413752792.4000001"/>
  </r>
  <r>
    <n v="470"/>
    <x v="33"/>
    <x v="159"/>
    <x v="2"/>
    <n v="2023"/>
    <x v="6"/>
    <n v="139.19999999999999"/>
    <n v="362"/>
    <x v="7"/>
    <n v="6.4"/>
    <n v="79562.33"/>
    <s v="Sunset Orange"/>
    <x v="32"/>
    <n v="2"/>
    <n v="3.9951582870000002"/>
    <n v="16496"/>
    <n v="3"/>
    <n v="1312460195.6800001"/>
  </r>
  <r>
    <n v="471"/>
    <x v="10"/>
    <x v="10"/>
    <x v="2"/>
    <n v="2017"/>
    <x v="14"/>
    <n v="43.7"/>
    <n v="301"/>
    <x v="2"/>
    <n v="1.5"/>
    <n v="135210.64000000001"/>
    <s v="Magenta"/>
    <x v="11"/>
    <n v="3"/>
    <n v="4"/>
    <n v="11184"/>
    <n v="3"/>
    <n v="1512195797.7600002"/>
  </r>
  <r>
    <n v="472"/>
    <x v="37"/>
    <x v="147"/>
    <x v="2"/>
    <n v="2016"/>
    <x v="0"/>
    <n v="147.69999999999999"/>
    <n v="232"/>
    <x v="7"/>
    <n v="5.5"/>
    <n v="32149.83"/>
    <s v="Cream"/>
    <x v="25"/>
    <n v="2.519379845"/>
    <n v="4"/>
    <n v="19722"/>
    <n v="5"/>
    <n v="634058947.25999999"/>
  </r>
  <r>
    <n v="473"/>
    <x v="50"/>
    <x v="117"/>
    <x v="2"/>
    <n v="2024"/>
    <x v="1"/>
    <n v="146.6"/>
    <n v="284"/>
    <x v="4"/>
    <n v="9.8000000000000007"/>
    <n v="40516.22"/>
    <s v="Gray"/>
    <x v="18"/>
    <n v="0"/>
    <n v="3"/>
    <n v="6856"/>
    <n v="4"/>
    <n v="277779204.31999999"/>
  </r>
  <r>
    <n v="474"/>
    <x v="44"/>
    <x v="126"/>
    <x v="2"/>
    <n v="2025"/>
    <x v="2"/>
    <n v="76.7"/>
    <n v="420"/>
    <x v="12"/>
    <n v="1.5"/>
    <n v="122366.54"/>
    <s v="Charcoal"/>
    <x v="36"/>
    <n v="0"/>
    <n v="5"/>
    <n v="14590"/>
    <n v="4"/>
    <n v="1785327818.5999999"/>
  </r>
  <r>
    <n v="475"/>
    <x v="32"/>
    <x v="85"/>
    <x v="2"/>
    <n v="2022"/>
    <x v="9"/>
    <n v="51.5"/>
    <n v="250"/>
    <x v="4"/>
    <n v="1.1000000000000001"/>
    <n v="30944.91"/>
    <s v="Emerald Green"/>
    <x v="33"/>
    <n v="3"/>
    <n v="5"/>
    <n v="9528"/>
    <n v="3"/>
    <n v="294843102.48000002"/>
  </r>
  <r>
    <n v="476"/>
    <x v="50"/>
    <x v="117"/>
    <x v="2"/>
    <n v="2022"/>
    <x v="4"/>
    <n v="96.8"/>
    <n v="413"/>
    <x v="6"/>
    <n v="3.2"/>
    <n v="37284.559999999998"/>
    <s v="Black"/>
    <x v="33"/>
    <n v="4"/>
    <n v="4"/>
    <n v="15510"/>
    <n v="3"/>
    <n v="578283525.5999999"/>
  </r>
  <r>
    <n v="477"/>
    <x v="50"/>
    <x v="117"/>
    <x v="2"/>
    <n v="2022"/>
    <x v="0"/>
    <n v="76.7"/>
    <n v="182"/>
    <x v="8"/>
    <n v="8.9"/>
    <n v="86308.85"/>
    <s v="Candy Apple Red"/>
    <x v="27"/>
    <n v="4"/>
    <n v="5"/>
    <n v="15350"/>
    <n v="3"/>
    <n v="1324840847.5"/>
  </r>
  <r>
    <n v="478"/>
    <x v="33"/>
    <x v="45"/>
    <x v="2"/>
    <n v="2021"/>
    <x v="1"/>
    <n v="142.4"/>
    <n v="434"/>
    <x v="14"/>
    <n v="9.6999999999999993"/>
    <n v="125970.61"/>
    <s v="Rose Gold"/>
    <x v="1"/>
    <n v="2"/>
    <n v="3.9951582870000002"/>
    <n v="15823"/>
    <n v="3"/>
    <n v="1993232962.03"/>
  </r>
  <r>
    <n v="479"/>
    <x v="21"/>
    <x v="116"/>
    <x v="2"/>
    <n v="2017"/>
    <x v="9"/>
    <n v="84"/>
    <n v="506"/>
    <x v="9"/>
    <n v="11.3"/>
    <n v="89247.01"/>
    <s v="Forest Green"/>
    <x v="21"/>
    <n v="0"/>
    <n v="5"/>
    <n v="5197"/>
    <n v="3"/>
    <n v="463816710.96999997"/>
  </r>
  <r>
    <n v="480"/>
    <x v="46"/>
    <x v="83"/>
    <x v="2"/>
    <n v="2015"/>
    <x v="14"/>
    <n v="28.3"/>
    <n v="320"/>
    <x v="7"/>
    <n v="7.6"/>
    <n v="44482.559999999998"/>
    <s v="Crimson Red"/>
    <x v="37"/>
    <n v="2"/>
    <n v="5"/>
    <n v="8765"/>
    <n v="3"/>
    <n v="389889638.39999998"/>
  </r>
  <r>
    <n v="481"/>
    <x v="25"/>
    <x v="31"/>
    <x v="2"/>
    <n v="2015"/>
    <x v="5"/>
    <n v="143"/>
    <n v="509"/>
    <x v="1"/>
    <n v="11.6"/>
    <n v="120691.72"/>
    <s v="Yellow"/>
    <x v="19"/>
    <n v="0"/>
    <n v="3.9951582870000002"/>
    <n v="3454"/>
    <n v="3"/>
    <n v="416869200.88"/>
  </r>
  <r>
    <n v="482"/>
    <x v="0"/>
    <x v="0"/>
    <x v="0"/>
    <n v="2018"/>
    <x v="5"/>
    <n v="67"/>
    <n v="472"/>
    <x v="8"/>
    <n v="8.6"/>
    <n v="121435.76"/>
    <s v="Champagne"/>
    <x v="13"/>
    <n v="2"/>
    <n v="3"/>
    <n v="14388"/>
    <n v="4"/>
    <n v="1747217714.8799999"/>
  </r>
  <r>
    <n v="483"/>
    <x v="38"/>
    <x v="54"/>
    <x v="2"/>
    <n v="2018"/>
    <x v="1"/>
    <n v="125.2"/>
    <n v="274"/>
    <x v="8"/>
    <n v="6.3"/>
    <n v="40228.06"/>
    <s v="Turquoise"/>
    <x v="31"/>
    <n v="5"/>
    <n v="5"/>
    <n v="13818"/>
    <n v="3"/>
    <n v="555871333.07999992"/>
  </r>
  <r>
    <n v="484"/>
    <x v="9"/>
    <x v="76"/>
    <x v="2"/>
    <n v="2021"/>
    <x v="3"/>
    <n v="139.30000000000001"/>
    <n v="559"/>
    <x v="1"/>
    <n v="11.4"/>
    <n v="91938.64"/>
    <s v="Sky Blue"/>
    <x v="2"/>
    <n v="3"/>
    <n v="3.9951582870000002"/>
    <n v="16952"/>
    <n v="3"/>
    <n v="1558543825.28"/>
  </r>
  <r>
    <n v="485"/>
    <x v="39"/>
    <x v="160"/>
    <x v="2"/>
    <n v="2020"/>
    <x v="3"/>
    <n v="147.69999999999999"/>
    <n v="184"/>
    <x v="9"/>
    <n v="1.2"/>
    <n v="121103.09"/>
    <s v="Lime Green"/>
    <x v="5"/>
    <n v="0"/>
    <n v="5"/>
    <n v="17032"/>
    <n v="4"/>
    <n v="2062627828.8799999"/>
  </r>
  <r>
    <n v="486"/>
    <x v="23"/>
    <x v="28"/>
    <x v="2"/>
    <n v="2025"/>
    <x v="0"/>
    <n v="92"/>
    <n v="255"/>
    <x v="5"/>
    <n v="11"/>
    <n v="30948.27"/>
    <s v="Bronze"/>
    <x v="20"/>
    <n v="1"/>
    <n v="3"/>
    <n v="17839"/>
    <n v="5"/>
    <n v="552086188.52999997"/>
  </r>
  <r>
    <n v="487"/>
    <x v="31"/>
    <x v="56"/>
    <x v="2"/>
    <n v="2025"/>
    <x v="12"/>
    <n v="110.7"/>
    <n v="554"/>
    <x v="4"/>
    <n v="9.4"/>
    <n v="135716.96"/>
    <s v="Green"/>
    <x v="14"/>
    <n v="3"/>
    <n v="3"/>
    <n v="17054"/>
    <n v="5"/>
    <n v="2314517035.8399997"/>
  </r>
  <r>
    <n v="488"/>
    <x v="33"/>
    <x v="159"/>
    <x v="2"/>
    <n v="2016"/>
    <x v="4"/>
    <n v="91.7"/>
    <n v="366"/>
    <x v="5"/>
    <n v="9.1999999999999993"/>
    <n v="49203.28"/>
    <s v="Black"/>
    <x v="15"/>
    <n v="1"/>
    <n v="4"/>
    <n v="16556"/>
    <n v="3"/>
    <n v="814609503.67999995"/>
  </r>
  <r>
    <n v="489"/>
    <x v="48"/>
    <x v="143"/>
    <x v="2"/>
    <n v="2020"/>
    <x v="13"/>
    <n v="101.5"/>
    <n v="281"/>
    <x v="7"/>
    <n v="1"/>
    <n v="108115.49"/>
    <s v="Orange"/>
    <x v="38"/>
    <n v="5"/>
    <n v="3"/>
    <n v="19057"/>
    <n v="5"/>
    <n v="2060356892.9300001"/>
  </r>
  <r>
    <n v="490"/>
    <x v="41"/>
    <x v="67"/>
    <x v="2"/>
    <n v="2020"/>
    <x v="13"/>
    <n v="57"/>
    <n v="501"/>
    <x v="0"/>
    <n v="8.6999999999999993"/>
    <n v="92360"/>
    <s v="Forest Green"/>
    <x v="13"/>
    <n v="4"/>
    <n v="4"/>
    <n v="3210"/>
    <n v="3"/>
    <n v="296475600"/>
  </r>
  <r>
    <n v="491"/>
    <x v="41"/>
    <x v="134"/>
    <x v="2"/>
    <n v="2021"/>
    <x v="6"/>
    <n v="32"/>
    <n v="317"/>
    <x v="0"/>
    <n v="6"/>
    <n v="83539.69"/>
    <s v="Turquoise"/>
    <x v="20"/>
    <n v="4"/>
    <n v="4"/>
    <n v="19146"/>
    <n v="4"/>
    <n v="1599450904.74"/>
  </r>
  <r>
    <n v="492"/>
    <x v="0"/>
    <x v="0"/>
    <x v="0"/>
    <n v="2022"/>
    <x v="0"/>
    <n v="141"/>
    <n v="350"/>
    <x v="9"/>
    <n v="10"/>
    <n v="47321.54"/>
    <s v="Gray"/>
    <x v="37"/>
    <n v="1"/>
    <n v="5"/>
    <n v="3868"/>
    <n v="5"/>
    <n v="183039716.72"/>
  </r>
  <r>
    <n v="493"/>
    <x v="37"/>
    <x v="58"/>
    <x v="2"/>
    <n v="2022"/>
    <x v="8"/>
    <n v="117"/>
    <n v="583"/>
    <x v="14"/>
    <n v="11.1"/>
    <n v="44251.93"/>
    <s v="Rose Gold"/>
    <x v="31"/>
    <n v="2.519379845"/>
    <n v="5"/>
    <n v="5023"/>
    <n v="3"/>
    <n v="222277444.39000002"/>
  </r>
  <r>
    <n v="494"/>
    <x v="36"/>
    <x v="150"/>
    <x v="2"/>
    <n v="2020"/>
    <x v="13"/>
    <n v="58.2"/>
    <n v="114"/>
    <x v="0"/>
    <n v="2.1"/>
    <n v="100754.91"/>
    <s v="Blue"/>
    <x v="17"/>
    <n v="1"/>
    <n v="3"/>
    <n v="4008"/>
    <n v="5"/>
    <n v="403825679.28000003"/>
  </r>
  <r>
    <n v="495"/>
    <x v="47"/>
    <x v="81"/>
    <x v="2"/>
    <n v="2015"/>
    <x v="3"/>
    <n v="82.6"/>
    <n v="258"/>
    <x v="1"/>
    <n v="10.9"/>
    <n v="123761.92"/>
    <s v="Aurora Blue"/>
    <x v="24"/>
    <n v="2.519379845"/>
    <n v="4"/>
    <n v="14715"/>
    <n v="3"/>
    <n v="1821156652.8"/>
  </r>
  <r>
    <n v="496"/>
    <x v="48"/>
    <x v="96"/>
    <x v="2"/>
    <n v="2016"/>
    <x v="14"/>
    <n v="101.2"/>
    <n v="419"/>
    <x v="9"/>
    <n v="5"/>
    <n v="138029.32999999999"/>
    <s v="Pink"/>
    <x v="15"/>
    <n v="2.519379845"/>
    <n v="4"/>
    <n v="2900"/>
    <n v="3"/>
    <n v="400285056.99999994"/>
  </r>
  <r>
    <n v="497"/>
    <x v="41"/>
    <x v="67"/>
    <x v="2"/>
    <n v="2024"/>
    <x v="7"/>
    <n v="123.5"/>
    <n v="462"/>
    <x v="8"/>
    <n v="7"/>
    <n v="44853.79"/>
    <s v="Matte Gray"/>
    <x v="0"/>
    <n v="4"/>
    <n v="5"/>
    <n v="17096"/>
    <n v="3"/>
    <n v="766820393.84000003"/>
  </r>
  <r>
    <n v="498"/>
    <x v="7"/>
    <x v="79"/>
    <x v="2"/>
    <n v="2023"/>
    <x v="5"/>
    <n v="22.4"/>
    <n v="437"/>
    <x v="11"/>
    <n v="11.6"/>
    <n v="62995.5"/>
    <s v="Electric Blue"/>
    <x v="9"/>
    <n v="4"/>
    <n v="5"/>
    <n v="10499"/>
    <n v="4"/>
    <n v="661389754.5"/>
  </r>
  <r>
    <n v="499"/>
    <x v="5"/>
    <x v="161"/>
    <x v="2"/>
    <n v="2022"/>
    <x v="1"/>
    <n v="141.4"/>
    <n v="274"/>
    <x v="9"/>
    <n v="2.6"/>
    <n v="32886.83"/>
    <s v="Matte Black"/>
    <x v="11"/>
    <n v="0"/>
    <n v="3.9951582870000002"/>
    <n v="5510"/>
    <n v="4"/>
    <n v="181206433.30000001"/>
  </r>
  <r>
    <n v="500"/>
    <x v="28"/>
    <x v="46"/>
    <x v="2"/>
    <n v="2019"/>
    <x v="14"/>
    <n v="31.7"/>
    <n v="257"/>
    <x v="9"/>
    <n v="8.3000000000000007"/>
    <n v="37069.65"/>
    <s v="Purple"/>
    <x v="10"/>
    <n v="2.519379845"/>
    <n v="4"/>
    <n v="4668"/>
    <n v="4"/>
    <n v="173041126.20000002"/>
  </r>
  <r>
    <n v="501"/>
    <x v="8"/>
    <x v="8"/>
    <x v="2"/>
    <n v="2021"/>
    <x v="1"/>
    <n v="136.9"/>
    <n v="126"/>
    <x v="12"/>
    <n v="3.3"/>
    <n v="101640.55"/>
    <s v="Forest Green"/>
    <x v="37"/>
    <n v="4"/>
    <n v="3"/>
    <n v="10431"/>
    <n v="4"/>
    <n v="1060212577.0500001"/>
  </r>
  <r>
    <n v="502"/>
    <x v="1"/>
    <x v="26"/>
    <x v="2"/>
    <n v="2016"/>
    <x v="12"/>
    <n v="23.8"/>
    <n v="424"/>
    <x v="3"/>
    <n v="11"/>
    <n v="32234.74"/>
    <s v="Matte Gray"/>
    <x v="30"/>
    <n v="1"/>
    <n v="3"/>
    <n v="9981"/>
    <n v="5"/>
    <n v="321734939.94"/>
  </r>
  <r>
    <n v="503"/>
    <x v="23"/>
    <x v="28"/>
    <x v="2"/>
    <n v="2016"/>
    <x v="1"/>
    <n v="102.7"/>
    <n v="204"/>
    <x v="0"/>
    <n v="4.8"/>
    <n v="148237.04999999999"/>
    <s v="Burgundy"/>
    <x v="9"/>
    <n v="3"/>
    <n v="3"/>
    <n v="32"/>
    <n v="4"/>
    <n v="4743585.5999999996"/>
  </r>
  <r>
    <n v="504"/>
    <x v="29"/>
    <x v="51"/>
    <x v="2"/>
    <n v="2025"/>
    <x v="10"/>
    <n v="20.100000000000001"/>
    <n v="577"/>
    <x v="6"/>
    <n v="3.6"/>
    <n v="60106.67"/>
    <s v="Sky Blue"/>
    <x v="16"/>
    <n v="5"/>
    <n v="4"/>
    <n v="1490"/>
    <n v="3"/>
    <n v="89558938.299999997"/>
  </r>
  <r>
    <n v="505"/>
    <x v="51"/>
    <x v="139"/>
    <x v="2"/>
    <n v="2019"/>
    <x v="6"/>
    <n v="71.400000000000006"/>
    <n v="162"/>
    <x v="0"/>
    <n v="8.8000000000000007"/>
    <n v="149858.54999999999"/>
    <s v="Brown"/>
    <x v="21"/>
    <n v="2"/>
    <n v="5"/>
    <n v="8564"/>
    <n v="5"/>
    <n v="1283388622.1999998"/>
  </r>
  <r>
    <n v="506"/>
    <x v="18"/>
    <x v="23"/>
    <x v="2"/>
    <n v="2018"/>
    <x v="7"/>
    <n v="147.80000000000001"/>
    <n v="274"/>
    <x v="12"/>
    <n v="5.8"/>
    <n v="101941.64"/>
    <s v="Black"/>
    <x v="26"/>
    <n v="0"/>
    <n v="3.9951582870000002"/>
    <n v="313"/>
    <n v="5"/>
    <n v="31907733.32"/>
  </r>
  <r>
    <n v="507"/>
    <x v="21"/>
    <x v="25"/>
    <x v="2"/>
    <n v="2023"/>
    <x v="5"/>
    <n v="110.5"/>
    <n v="350"/>
    <x v="4"/>
    <n v="6.7"/>
    <n v="124476.63"/>
    <s v="Ruby Red"/>
    <x v="12"/>
    <n v="5"/>
    <n v="4"/>
    <n v="19703"/>
    <n v="4"/>
    <n v="2452563040.8899999"/>
  </r>
  <r>
    <n v="508"/>
    <x v="2"/>
    <x v="162"/>
    <x v="2"/>
    <n v="2015"/>
    <x v="6"/>
    <n v="80.2"/>
    <n v="579"/>
    <x v="12"/>
    <n v="5.6"/>
    <n v="56582.49"/>
    <s v="Black"/>
    <x v="22"/>
    <n v="5"/>
    <n v="3.9951582870000002"/>
    <n v="9934"/>
    <n v="5"/>
    <n v="562090455.65999997"/>
  </r>
  <r>
    <n v="509"/>
    <x v="24"/>
    <x v="98"/>
    <x v="2"/>
    <n v="2022"/>
    <x v="11"/>
    <n v="24.8"/>
    <n v="352"/>
    <x v="12"/>
    <n v="0.6"/>
    <n v="148111.62"/>
    <s v="Emerald Green"/>
    <x v="29"/>
    <n v="2.519379845"/>
    <n v="3"/>
    <n v="18080"/>
    <n v="3"/>
    <n v="2677858089.5999999"/>
  </r>
  <r>
    <n v="510"/>
    <x v="11"/>
    <x v="118"/>
    <x v="2"/>
    <n v="2024"/>
    <x v="7"/>
    <n v="108.7"/>
    <n v="389"/>
    <x v="11"/>
    <n v="1.3"/>
    <n v="45389.57"/>
    <s v="Red"/>
    <x v="26"/>
    <n v="4"/>
    <n v="5"/>
    <n v="8989"/>
    <n v="3"/>
    <n v="408006844.73000002"/>
  </r>
  <r>
    <n v="511"/>
    <x v="17"/>
    <x v="19"/>
    <x v="2"/>
    <n v="2025"/>
    <x v="4"/>
    <n v="99.9"/>
    <n v="448"/>
    <x v="1"/>
    <n v="0.5"/>
    <n v="81253.740000000005"/>
    <s v="Sky Blue"/>
    <x v="8"/>
    <n v="2"/>
    <n v="4"/>
    <n v="3988"/>
    <n v="5"/>
    <n v="324039915.12"/>
  </r>
  <r>
    <n v="512"/>
    <x v="40"/>
    <x v="115"/>
    <x v="2"/>
    <n v="2022"/>
    <x v="11"/>
    <n v="87.2"/>
    <n v="122"/>
    <x v="3"/>
    <n v="1"/>
    <n v="140206.98000000001"/>
    <s v="Matte White"/>
    <x v="38"/>
    <n v="3"/>
    <n v="3.9951582870000002"/>
    <n v="18737"/>
    <n v="3"/>
    <n v="2627058184.2600002"/>
  </r>
  <r>
    <n v="513"/>
    <x v="51"/>
    <x v="163"/>
    <x v="2"/>
    <n v="2021"/>
    <x v="6"/>
    <n v="139.19999999999999"/>
    <n v="200"/>
    <x v="11"/>
    <n v="4.3"/>
    <n v="37541.29"/>
    <s v="Emerald Green"/>
    <x v="13"/>
    <n v="2.519379845"/>
    <n v="3.9951582870000002"/>
    <n v="10954"/>
    <n v="4"/>
    <n v="411227290.66000003"/>
  </r>
  <r>
    <n v="514"/>
    <x v="16"/>
    <x v="16"/>
    <x v="2"/>
    <n v="2022"/>
    <x v="2"/>
    <n v="144.6"/>
    <n v="526"/>
    <x v="2"/>
    <n v="9.9"/>
    <n v="92361.01"/>
    <s v="Forest Green"/>
    <x v="12"/>
    <n v="4"/>
    <n v="3.9951582870000002"/>
    <n v="14629"/>
    <n v="5"/>
    <n v="1351149215.29"/>
  </r>
  <r>
    <n v="515"/>
    <x v="10"/>
    <x v="10"/>
    <x v="2"/>
    <n v="2015"/>
    <x v="5"/>
    <n v="24.3"/>
    <n v="260"/>
    <x v="15"/>
    <n v="9.5"/>
    <n v="37440.269999999997"/>
    <s v="Cobalt Blue"/>
    <x v="38"/>
    <n v="2.519379845"/>
    <n v="3"/>
    <n v="1828"/>
    <n v="5"/>
    <n v="68440813.559999987"/>
  </r>
  <r>
    <n v="516"/>
    <x v="12"/>
    <x v="164"/>
    <x v="2"/>
    <n v="2021"/>
    <x v="3"/>
    <n v="32.5"/>
    <n v="485"/>
    <x v="9"/>
    <n v="3.2"/>
    <n v="101949.1"/>
    <s v="Lime Green"/>
    <x v="19"/>
    <n v="2.519379845"/>
    <n v="5"/>
    <n v="3318"/>
    <n v="4"/>
    <n v="338267113.80000001"/>
  </r>
  <r>
    <n v="517"/>
    <x v="44"/>
    <x v="108"/>
    <x v="2"/>
    <n v="2022"/>
    <x v="4"/>
    <n v="62.7"/>
    <n v="198"/>
    <x v="7"/>
    <n v="1.7"/>
    <n v="101421.01"/>
    <s v="Red"/>
    <x v="30"/>
    <n v="1"/>
    <n v="5"/>
    <n v="8397"/>
    <n v="4"/>
    <n v="851632220.96999991"/>
  </r>
  <r>
    <n v="518"/>
    <x v="23"/>
    <x v="28"/>
    <x v="2"/>
    <n v="2024"/>
    <x v="12"/>
    <n v="44.2"/>
    <n v="170"/>
    <x v="2"/>
    <n v="1.2"/>
    <n v="67400.02"/>
    <s v="Brown"/>
    <x v="35"/>
    <n v="2"/>
    <n v="3"/>
    <n v="4830"/>
    <n v="4"/>
    <n v="325542096.60000002"/>
  </r>
  <r>
    <n v="519"/>
    <x v="45"/>
    <x v="77"/>
    <x v="2"/>
    <n v="2019"/>
    <x v="11"/>
    <n v="146.1"/>
    <n v="365"/>
    <x v="0"/>
    <n v="1.2"/>
    <n v="90852.94"/>
    <s v="Titanium"/>
    <x v="3"/>
    <n v="3"/>
    <n v="5"/>
    <n v="6594"/>
    <n v="3"/>
    <n v="599084286.36000001"/>
  </r>
  <r>
    <n v="520"/>
    <x v="52"/>
    <x v="145"/>
    <x v="2"/>
    <n v="2025"/>
    <x v="12"/>
    <n v="110.3"/>
    <n v="339"/>
    <x v="5"/>
    <n v="10.3"/>
    <n v="97931.63"/>
    <s v="Pink"/>
    <x v="19"/>
    <n v="2"/>
    <n v="3"/>
    <n v="16250"/>
    <n v="3"/>
    <n v="1591388987.5"/>
  </r>
  <r>
    <n v="521"/>
    <x v="14"/>
    <x v="133"/>
    <x v="1"/>
    <n v="2018"/>
    <x v="0"/>
    <n v="49.9"/>
    <n v="419"/>
    <x v="12"/>
    <n v="3.2"/>
    <n v="118150.34"/>
    <s v="Platinum"/>
    <x v="6"/>
    <n v="3"/>
    <n v="3"/>
    <n v="11888"/>
    <n v="3"/>
    <n v="1404571241.9200001"/>
  </r>
  <r>
    <n v="522"/>
    <x v="3"/>
    <x v="165"/>
    <x v="2"/>
    <n v="2015"/>
    <x v="4"/>
    <n v="35"/>
    <n v="248"/>
    <x v="1"/>
    <n v="2.7"/>
    <n v="100282.37"/>
    <s v="Stealth Gray"/>
    <x v="2"/>
    <n v="2.519379845"/>
    <n v="3"/>
    <n v="7174"/>
    <n v="4"/>
    <n v="719425722.38"/>
  </r>
  <r>
    <n v="523"/>
    <x v="48"/>
    <x v="127"/>
    <x v="2"/>
    <n v="2020"/>
    <x v="1"/>
    <n v="92.1"/>
    <n v="191"/>
    <x v="12"/>
    <n v="0.7"/>
    <n v="131145.76999999999"/>
    <s v="Yellow"/>
    <x v="23"/>
    <n v="1"/>
    <n v="3"/>
    <n v="11088"/>
    <n v="3"/>
    <n v="1454144297.76"/>
  </r>
  <r>
    <n v="524"/>
    <x v="45"/>
    <x v="77"/>
    <x v="2"/>
    <n v="2018"/>
    <x v="11"/>
    <n v="125.2"/>
    <n v="438"/>
    <x v="11"/>
    <n v="11.3"/>
    <n v="147252.22"/>
    <s v="Sapphire Blue"/>
    <x v="33"/>
    <n v="0"/>
    <n v="3"/>
    <n v="6214"/>
    <n v="3"/>
    <n v="915025295.08000004"/>
  </r>
  <r>
    <n v="525"/>
    <x v="15"/>
    <x v="109"/>
    <x v="2"/>
    <n v="2020"/>
    <x v="11"/>
    <n v="97.9"/>
    <n v="600"/>
    <x v="3"/>
    <n v="11.1"/>
    <n v="121569.88"/>
    <s v="Matte Blue"/>
    <x v="7"/>
    <n v="2"/>
    <n v="3"/>
    <n v="9177"/>
    <n v="3"/>
    <n v="1115646788.76"/>
  </r>
  <r>
    <n v="526"/>
    <x v="26"/>
    <x v="90"/>
    <x v="2"/>
    <n v="2018"/>
    <x v="0"/>
    <n v="30.6"/>
    <n v="340"/>
    <x v="15"/>
    <n v="2.4"/>
    <n v="76573.899999999994"/>
    <s v="Ruby Red"/>
    <x v="35"/>
    <n v="4"/>
    <n v="4"/>
    <n v="17218"/>
    <n v="5"/>
    <n v="1318449410.1999998"/>
  </r>
  <r>
    <n v="527"/>
    <x v="32"/>
    <x v="138"/>
    <x v="2"/>
    <n v="2022"/>
    <x v="12"/>
    <n v="54.9"/>
    <n v="305"/>
    <x v="2"/>
    <n v="2.9"/>
    <n v="137386.16"/>
    <s v="Candy Apple Red"/>
    <x v="9"/>
    <n v="2"/>
    <n v="3"/>
    <n v="12258"/>
    <n v="4"/>
    <n v="1684079549.28"/>
  </r>
  <r>
    <n v="528"/>
    <x v="1"/>
    <x v="1"/>
    <x v="1"/>
    <n v="2017"/>
    <x v="14"/>
    <n v="30.9"/>
    <n v="327"/>
    <x v="14"/>
    <n v="3.1"/>
    <n v="34937.15"/>
    <s v="Graphite Gray"/>
    <x v="19"/>
    <n v="3"/>
    <n v="4"/>
    <n v="10388"/>
    <n v="4"/>
    <n v="362927114.19999999"/>
  </r>
  <r>
    <n v="529"/>
    <x v="2"/>
    <x v="95"/>
    <x v="2"/>
    <n v="2017"/>
    <x v="12"/>
    <n v="50.4"/>
    <n v="430"/>
    <x v="15"/>
    <n v="4.5999999999999996"/>
    <n v="39890.22"/>
    <s v="Titanium"/>
    <x v="35"/>
    <n v="5"/>
    <n v="3"/>
    <n v="3224"/>
    <n v="3"/>
    <n v="128606069.28"/>
  </r>
  <r>
    <n v="530"/>
    <x v="3"/>
    <x v="165"/>
    <x v="2"/>
    <n v="2015"/>
    <x v="4"/>
    <n v="46"/>
    <n v="200"/>
    <x v="5"/>
    <n v="3.4"/>
    <n v="119425.36"/>
    <s v="Navy Blue"/>
    <x v="22"/>
    <n v="4"/>
    <n v="5"/>
    <n v="17797"/>
    <n v="4"/>
    <n v="2125413131.9200001"/>
  </r>
  <r>
    <n v="531"/>
    <x v="14"/>
    <x v="130"/>
    <x v="2"/>
    <n v="2019"/>
    <x v="1"/>
    <n v="65.099999999999994"/>
    <n v="306"/>
    <x v="4"/>
    <n v="10"/>
    <n v="120936.73"/>
    <s v="White"/>
    <x v="36"/>
    <n v="1"/>
    <n v="5"/>
    <n v="6877"/>
    <n v="4"/>
    <n v="831681892.20999992"/>
  </r>
  <r>
    <n v="532"/>
    <x v="24"/>
    <x v="166"/>
    <x v="2"/>
    <n v="2022"/>
    <x v="11"/>
    <n v="122.9"/>
    <n v="260"/>
    <x v="12"/>
    <n v="5.4"/>
    <n v="143031.57"/>
    <s v="Tan"/>
    <x v="21"/>
    <n v="4"/>
    <n v="3"/>
    <n v="10012"/>
    <n v="5"/>
    <n v="1432032078.8400002"/>
  </r>
  <r>
    <n v="533"/>
    <x v="14"/>
    <x v="14"/>
    <x v="3"/>
    <n v="2025"/>
    <x v="1"/>
    <n v="66.099999999999994"/>
    <n v="215"/>
    <x v="9"/>
    <n v="5.4"/>
    <n v="120315.14"/>
    <s v="Stealth Gray"/>
    <x v="15"/>
    <n v="4"/>
    <n v="3"/>
    <n v="5036"/>
    <n v="4"/>
    <n v="605907045.03999996"/>
  </r>
  <r>
    <n v="534"/>
    <x v="49"/>
    <x v="93"/>
    <x v="2"/>
    <n v="2024"/>
    <x v="5"/>
    <n v="99"/>
    <n v="543"/>
    <x v="4"/>
    <n v="11.8"/>
    <n v="54504.55"/>
    <s v="Cream"/>
    <x v="12"/>
    <n v="1"/>
    <n v="4"/>
    <n v="9982"/>
    <n v="3"/>
    <n v="544064418.10000002"/>
  </r>
  <r>
    <n v="535"/>
    <x v="42"/>
    <x v="119"/>
    <x v="0"/>
    <n v="2025"/>
    <x v="4"/>
    <n v="43.1"/>
    <n v="523"/>
    <x v="6"/>
    <n v="0.8"/>
    <n v="53879.85"/>
    <s v="Beige"/>
    <x v="39"/>
    <n v="2"/>
    <n v="3.9951582870000002"/>
    <n v="1882"/>
    <n v="4"/>
    <n v="101401877.7"/>
  </r>
  <r>
    <n v="536"/>
    <x v="40"/>
    <x v="136"/>
    <x v="2"/>
    <n v="2017"/>
    <x v="11"/>
    <n v="131.80000000000001"/>
    <n v="310"/>
    <x v="4"/>
    <n v="2.2999999999999998"/>
    <n v="43289.27"/>
    <s v="Matte White"/>
    <x v="31"/>
    <n v="0"/>
    <n v="3"/>
    <n v="4257"/>
    <n v="3"/>
    <n v="184282422.38999999"/>
  </r>
  <r>
    <n v="537"/>
    <x v="45"/>
    <x v="77"/>
    <x v="2"/>
    <n v="2025"/>
    <x v="12"/>
    <n v="40.6"/>
    <n v="394"/>
    <x v="8"/>
    <n v="7.3"/>
    <n v="90297"/>
    <s v="Sky Blue"/>
    <x v="4"/>
    <n v="0"/>
    <n v="4"/>
    <n v="19819"/>
    <n v="3"/>
    <n v="1789596243"/>
  </r>
  <r>
    <n v="538"/>
    <x v="40"/>
    <x v="115"/>
    <x v="2"/>
    <n v="2024"/>
    <x v="5"/>
    <n v="83.8"/>
    <n v="336"/>
    <x v="2"/>
    <n v="9"/>
    <n v="64549.41"/>
    <s v="Sunset Orange"/>
    <x v="34"/>
    <n v="5"/>
    <n v="3"/>
    <n v="13600"/>
    <n v="3"/>
    <n v="877871976"/>
  </r>
  <r>
    <n v="539"/>
    <x v="21"/>
    <x v="25"/>
    <x v="2"/>
    <n v="2022"/>
    <x v="3"/>
    <n v="138.4"/>
    <n v="193"/>
    <x v="7"/>
    <n v="5"/>
    <n v="143482.48000000001"/>
    <s v="Forest Green"/>
    <x v="1"/>
    <n v="5"/>
    <n v="3"/>
    <n v="7119"/>
    <n v="4"/>
    <n v="1021451775.1200001"/>
  </r>
  <r>
    <n v="540"/>
    <x v="23"/>
    <x v="106"/>
    <x v="2"/>
    <n v="2020"/>
    <x v="6"/>
    <n v="118.2"/>
    <n v="358"/>
    <x v="5"/>
    <n v="5.2"/>
    <n v="49780.69"/>
    <s v="Electric Blue"/>
    <x v="35"/>
    <n v="2.519379845"/>
    <n v="5"/>
    <n v="15135"/>
    <n v="4"/>
    <n v="753430743.14999998"/>
  </r>
  <r>
    <n v="541"/>
    <x v="52"/>
    <x v="145"/>
    <x v="2"/>
    <n v="2018"/>
    <x v="3"/>
    <n v="24.9"/>
    <n v="228"/>
    <x v="7"/>
    <n v="8.6999999999999993"/>
    <n v="46377.67"/>
    <s v="Lime Green"/>
    <x v="4"/>
    <n v="0"/>
    <n v="5"/>
    <n v="14343"/>
    <n v="3"/>
    <n v="665194920.80999994"/>
  </r>
  <r>
    <n v="542"/>
    <x v="32"/>
    <x v="44"/>
    <x v="2"/>
    <n v="2017"/>
    <x v="10"/>
    <n v="129"/>
    <n v="410"/>
    <x v="7"/>
    <n v="2.5"/>
    <n v="44898.17"/>
    <s v="Racing Red"/>
    <x v="29"/>
    <n v="5"/>
    <n v="3"/>
    <n v="14439"/>
    <n v="4"/>
    <n v="648284676.63"/>
  </r>
  <r>
    <n v="543"/>
    <x v="21"/>
    <x v="116"/>
    <x v="2"/>
    <n v="2015"/>
    <x v="5"/>
    <n v="107.8"/>
    <n v="210"/>
    <x v="1"/>
    <n v="8.5"/>
    <n v="130380.14"/>
    <s v="Cobalt Blue"/>
    <x v="20"/>
    <n v="5"/>
    <n v="5"/>
    <n v="10103"/>
    <n v="4"/>
    <n v="1317230554.4200001"/>
  </r>
  <r>
    <n v="544"/>
    <x v="12"/>
    <x v="89"/>
    <x v="0"/>
    <n v="2015"/>
    <x v="8"/>
    <n v="120.4"/>
    <n v="492"/>
    <x v="12"/>
    <n v="11.2"/>
    <n v="74957.36"/>
    <s v="Forest Green"/>
    <x v="7"/>
    <n v="2.519379845"/>
    <n v="4"/>
    <n v="6296"/>
    <n v="5"/>
    <n v="471931538.56"/>
  </r>
  <r>
    <n v="545"/>
    <x v="11"/>
    <x v="20"/>
    <x v="2"/>
    <n v="2018"/>
    <x v="5"/>
    <n v="32.6"/>
    <n v="527"/>
    <x v="11"/>
    <n v="8.8000000000000007"/>
    <n v="35281.5"/>
    <s v="Graphite Gray"/>
    <x v="13"/>
    <n v="2"/>
    <n v="3"/>
    <n v="17750"/>
    <n v="4"/>
    <n v="626246625"/>
  </r>
  <r>
    <n v="546"/>
    <x v="43"/>
    <x v="70"/>
    <x v="2"/>
    <n v="2018"/>
    <x v="2"/>
    <n v="33.799999999999997"/>
    <n v="265"/>
    <x v="11"/>
    <n v="0.7"/>
    <n v="108479.13"/>
    <s v="White"/>
    <x v="16"/>
    <n v="1"/>
    <n v="5"/>
    <n v="12090"/>
    <n v="3"/>
    <n v="1311512681.7"/>
  </r>
  <r>
    <n v="547"/>
    <x v="3"/>
    <x v="57"/>
    <x v="1"/>
    <n v="2021"/>
    <x v="13"/>
    <n v="119.8"/>
    <n v="355"/>
    <x v="7"/>
    <n v="8.6999999999999993"/>
    <n v="124951.17"/>
    <s v="Rose Gold"/>
    <x v="32"/>
    <n v="0"/>
    <n v="5"/>
    <n v="12732"/>
    <n v="5"/>
    <n v="1590878296.4400001"/>
  </r>
  <r>
    <n v="548"/>
    <x v="38"/>
    <x v="60"/>
    <x v="0"/>
    <n v="2017"/>
    <x v="11"/>
    <n v="42.8"/>
    <n v="489"/>
    <x v="5"/>
    <n v="11.7"/>
    <n v="109964.47"/>
    <s v="Red"/>
    <x v="6"/>
    <n v="2.519379845"/>
    <n v="5"/>
    <n v="7616"/>
    <n v="5"/>
    <n v="837489403.51999998"/>
  </r>
  <r>
    <n v="549"/>
    <x v="5"/>
    <x v="161"/>
    <x v="2"/>
    <n v="2018"/>
    <x v="8"/>
    <n v="100.1"/>
    <n v="559"/>
    <x v="7"/>
    <n v="4.0999999999999996"/>
    <n v="118549.59"/>
    <s v="Stealth Gray"/>
    <x v="9"/>
    <n v="0"/>
    <n v="3"/>
    <n v="4969"/>
    <n v="4"/>
    <n v="589072912.71000004"/>
  </r>
  <r>
    <n v="550"/>
    <x v="37"/>
    <x v="53"/>
    <x v="3"/>
    <n v="2015"/>
    <x v="2"/>
    <n v="140"/>
    <n v="406"/>
    <x v="1"/>
    <n v="9"/>
    <n v="69442.78"/>
    <s v="Bronze"/>
    <x v="11"/>
    <n v="0"/>
    <n v="5"/>
    <n v="9452"/>
    <n v="3"/>
    <n v="656373156.55999994"/>
  </r>
  <r>
    <n v="551"/>
    <x v="24"/>
    <x v="29"/>
    <x v="2"/>
    <n v="2020"/>
    <x v="2"/>
    <n v="46.8"/>
    <n v="127"/>
    <x v="3"/>
    <n v="9.6999999999999993"/>
    <n v="113553.37"/>
    <s v="Crimson Red"/>
    <x v="24"/>
    <n v="4"/>
    <n v="3"/>
    <n v="2117"/>
    <n v="4"/>
    <n v="240392484.28999999"/>
  </r>
  <r>
    <n v="552"/>
    <x v="3"/>
    <x v="57"/>
    <x v="1"/>
    <n v="2015"/>
    <x v="7"/>
    <n v="149"/>
    <n v="580"/>
    <x v="12"/>
    <n v="1.9"/>
    <n v="50841.1"/>
    <s v="Matte Gray"/>
    <x v="21"/>
    <n v="0"/>
    <n v="3"/>
    <n v="6472"/>
    <n v="3"/>
    <n v="329043599.19999999"/>
  </r>
  <r>
    <n v="553"/>
    <x v="43"/>
    <x v="74"/>
    <x v="2"/>
    <n v="2024"/>
    <x v="2"/>
    <n v="59.4"/>
    <n v="395"/>
    <x v="1"/>
    <n v="11.6"/>
    <n v="54168.12"/>
    <s v="Burgundy"/>
    <x v="36"/>
    <n v="2.519379845"/>
    <n v="3"/>
    <n v="15424"/>
    <n v="4"/>
    <n v="835489082.88"/>
  </r>
  <r>
    <n v="554"/>
    <x v="43"/>
    <x v="124"/>
    <x v="2"/>
    <n v="2017"/>
    <x v="1"/>
    <n v="144"/>
    <n v="346"/>
    <x v="10"/>
    <n v="9.3000000000000007"/>
    <n v="81287.67"/>
    <s v="Green"/>
    <x v="17"/>
    <n v="1"/>
    <n v="4"/>
    <n v="15192"/>
    <n v="4"/>
    <n v="1234922282.6399999"/>
  </r>
  <r>
    <n v="555"/>
    <x v="6"/>
    <x v="111"/>
    <x v="2"/>
    <n v="2021"/>
    <x v="4"/>
    <n v="98.8"/>
    <n v="136"/>
    <x v="5"/>
    <n v="2.1"/>
    <n v="86311.02"/>
    <s v="Charcoal"/>
    <x v="7"/>
    <n v="2.519379845"/>
    <n v="4"/>
    <n v="16103"/>
    <n v="4"/>
    <n v="1389866355.0600002"/>
  </r>
  <r>
    <n v="556"/>
    <x v="23"/>
    <x v="28"/>
    <x v="2"/>
    <n v="2020"/>
    <x v="3"/>
    <n v="83.6"/>
    <n v="428"/>
    <x v="15"/>
    <n v="5.2"/>
    <n v="34659.230000000003"/>
    <s v="Orange"/>
    <x v="16"/>
    <n v="1"/>
    <n v="4"/>
    <n v="11422"/>
    <n v="5"/>
    <n v="395877725.06000006"/>
  </r>
  <r>
    <n v="557"/>
    <x v="41"/>
    <x v="134"/>
    <x v="2"/>
    <n v="2025"/>
    <x v="0"/>
    <n v="67.900000000000006"/>
    <n v="129"/>
    <x v="4"/>
    <n v="11.2"/>
    <n v="118279.7"/>
    <s v="Forest Green"/>
    <x v="36"/>
    <n v="2.519379845"/>
    <n v="5"/>
    <n v="925"/>
    <n v="5"/>
    <n v="109408722.5"/>
  </r>
  <r>
    <n v="558"/>
    <x v="11"/>
    <x v="118"/>
    <x v="2"/>
    <n v="2017"/>
    <x v="13"/>
    <n v="98.7"/>
    <n v="583"/>
    <x v="0"/>
    <n v="3.4"/>
    <n v="102257.92"/>
    <s v="Lime Green"/>
    <x v="1"/>
    <n v="2.519379845"/>
    <n v="4"/>
    <n v="13030"/>
    <n v="5"/>
    <n v="1332420697.5999999"/>
  </r>
  <r>
    <n v="559"/>
    <x v="5"/>
    <x v="161"/>
    <x v="2"/>
    <n v="2023"/>
    <x v="5"/>
    <n v="44.5"/>
    <n v="316"/>
    <x v="11"/>
    <n v="10"/>
    <n v="60344.55"/>
    <s v="Magenta"/>
    <x v="35"/>
    <n v="5"/>
    <n v="5"/>
    <n v="13487"/>
    <n v="5"/>
    <n v="813866945.85000002"/>
  </r>
  <r>
    <n v="560"/>
    <x v="39"/>
    <x v="59"/>
    <x v="2"/>
    <n v="2025"/>
    <x v="9"/>
    <n v="121"/>
    <n v="276"/>
    <x v="0"/>
    <n v="3.6"/>
    <n v="55143.07"/>
    <s v="Racing Red"/>
    <x v="29"/>
    <n v="0"/>
    <n v="3"/>
    <n v="3174"/>
    <n v="3"/>
    <n v="175024104.18000001"/>
  </r>
  <r>
    <n v="561"/>
    <x v="38"/>
    <x v="60"/>
    <x v="0"/>
    <n v="2021"/>
    <x v="4"/>
    <n v="74.2"/>
    <n v="247"/>
    <x v="9"/>
    <n v="2.5"/>
    <n v="74958.17"/>
    <s v="Cosmic Purple"/>
    <x v="26"/>
    <n v="1"/>
    <n v="5"/>
    <n v="6965"/>
    <n v="3"/>
    <n v="522083654.05000001"/>
  </r>
  <r>
    <n v="562"/>
    <x v="20"/>
    <x v="32"/>
    <x v="2"/>
    <n v="2017"/>
    <x v="14"/>
    <n v="118.7"/>
    <n v="232"/>
    <x v="9"/>
    <n v="5.6"/>
    <n v="139556.57"/>
    <s v="Yellow"/>
    <x v="1"/>
    <n v="2.519379845"/>
    <n v="3"/>
    <n v="11211"/>
    <n v="3"/>
    <n v="1564568706.27"/>
  </r>
  <r>
    <n v="563"/>
    <x v="5"/>
    <x v="128"/>
    <x v="0"/>
    <n v="2022"/>
    <x v="12"/>
    <n v="107.5"/>
    <n v="151"/>
    <x v="10"/>
    <n v="1.2"/>
    <n v="120215.84"/>
    <s v="White"/>
    <x v="30"/>
    <n v="0"/>
    <n v="3"/>
    <n v="12309"/>
    <n v="5"/>
    <n v="1479736774.5599999"/>
  </r>
  <r>
    <n v="564"/>
    <x v="40"/>
    <x v="115"/>
    <x v="2"/>
    <n v="2022"/>
    <x v="12"/>
    <n v="118.4"/>
    <n v="409"/>
    <x v="9"/>
    <n v="4.4000000000000004"/>
    <n v="111823.2"/>
    <s v="Pink"/>
    <x v="11"/>
    <n v="2"/>
    <n v="3"/>
    <n v="11666"/>
    <n v="4"/>
    <n v="1304529451.2"/>
  </r>
  <r>
    <n v="565"/>
    <x v="13"/>
    <x v="13"/>
    <x v="2"/>
    <n v="2015"/>
    <x v="12"/>
    <n v="133.19999999999999"/>
    <n v="305"/>
    <x v="0"/>
    <n v="0.8"/>
    <n v="44747.34"/>
    <s v="Matte Black"/>
    <x v="22"/>
    <n v="1"/>
    <n v="5"/>
    <n v="15571"/>
    <n v="5"/>
    <n v="696760831.13999999"/>
  </r>
  <r>
    <n v="566"/>
    <x v="23"/>
    <x v="120"/>
    <x v="2"/>
    <n v="2015"/>
    <x v="7"/>
    <n v="144.5"/>
    <n v="516"/>
    <x v="5"/>
    <n v="0.7"/>
    <n v="73224.67"/>
    <s v="Silver"/>
    <x v="11"/>
    <n v="1"/>
    <n v="5"/>
    <n v="2666"/>
    <n v="4"/>
    <n v="195216970.22"/>
  </r>
  <r>
    <n v="567"/>
    <x v="43"/>
    <x v="124"/>
    <x v="2"/>
    <n v="2025"/>
    <x v="1"/>
    <n v="110.9"/>
    <n v="151"/>
    <x v="4"/>
    <n v="3.9"/>
    <n v="53409.23"/>
    <s v="Charcoal"/>
    <x v="20"/>
    <n v="5"/>
    <n v="3"/>
    <n v="9874"/>
    <n v="5"/>
    <n v="527362737.02000004"/>
  </r>
  <r>
    <n v="568"/>
    <x v="1"/>
    <x v="26"/>
    <x v="2"/>
    <n v="2017"/>
    <x v="5"/>
    <n v="78"/>
    <n v="159"/>
    <x v="6"/>
    <n v="8.1"/>
    <n v="58908.19"/>
    <s v="Electric Blue"/>
    <x v="1"/>
    <n v="5"/>
    <n v="5"/>
    <n v="957"/>
    <n v="3"/>
    <n v="56375137.830000006"/>
  </r>
  <r>
    <n v="569"/>
    <x v="8"/>
    <x v="8"/>
    <x v="2"/>
    <n v="2019"/>
    <x v="2"/>
    <n v="113.5"/>
    <n v="440"/>
    <x v="6"/>
    <n v="11.4"/>
    <n v="110472.15"/>
    <s v="Lime Green"/>
    <x v="26"/>
    <n v="5"/>
    <n v="3.9951582870000002"/>
    <n v="10905"/>
    <n v="3"/>
    <n v="1204698795.75"/>
  </r>
  <r>
    <n v="570"/>
    <x v="49"/>
    <x v="93"/>
    <x v="2"/>
    <n v="2016"/>
    <x v="7"/>
    <n v="64.599999999999994"/>
    <n v="566"/>
    <x v="4"/>
    <n v="8"/>
    <n v="124209.83"/>
    <s v="Rose Gold"/>
    <x v="33"/>
    <n v="1"/>
    <n v="3"/>
    <n v="2920"/>
    <n v="4"/>
    <n v="362692703.60000002"/>
  </r>
  <r>
    <n v="571"/>
    <x v="51"/>
    <x v="163"/>
    <x v="2"/>
    <n v="2016"/>
    <x v="9"/>
    <n v="67.8"/>
    <n v="536"/>
    <x v="5"/>
    <n v="11.5"/>
    <n v="99230.02"/>
    <s v="White"/>
    <x v="17"/>
    <n v="2.519379845"/>
    <n v="4"/>
    <n v="10474"/>
    <n v="4"/>
    <n v="1039335229.48"/>
  </r>
  <r>
    <n v="572"/>
    <x v="13"/>
    <x v="13"/>
    <x v="2"/>
    <n v="2023"/>
    <x v="7"/>
    <n v="98.2"/>
    <n v="213"/>
    <x v="7"/>
    <n v="5"/>
    <n v="94595.15"/>
    <s v="Sunset Orange"/>
    <x v="11"/>
    <n v="2.519379845"/>
    <n v="4"/>
    <n v="14935"/>
    <n v="3"/>
    <n v="1412778565.25"/>
  </r>
  <r>
    <n v="573"/>
    <x v="30"/>
    <x v="39"/>
    <x v="2"/>
    <n v="2017"/>
    <x v="0"/>
    <n v="106.5"/>
    <n v="510"/>
    <x v="2"/>
    <n v="7.4"/>
    <n v="67066.97"/>
    <s v="Ice Silver"/>
    <x v="25"/>
    <n v="5"/>
    <n v="3"/>
    <n v="16220"/>
    <n v="4"/>
    <n v="1087826253.4000001"/>
  </r>
  <r>
    <n v="574"/>
    <x v="41"/>
    <x v="134"/>
    <x v="2"/>
    <n v="2015"/>
    <x v="14"/>
    <n v="63.3"/>
    <n v="523"/>
    <x v="12"/>
    <n v="10.3"/>
    <n v="142131.95000000001"/>
    <s v="Crimson Red"/>
    <x v="8"/>
    <n v="1"/>
    <n v="4"/>
    <n v="5216"/>
    <n v="3"/>
    <n v="741360251.20000005"/>
  </r>
  <r>
    <n v="575"/>
    <x v="1"/>
    <x v="26"/>
    <x v="2"/>
    <n v="2020"/>
    <x v="3"/>
    <n v="108.1"/>
    <n v="278"/>
    <x v="4"/>
    <n v="5"/>
    <n v="93341.33"/>
    <s v="Copper"/>
    <x v="39"/>
    <n v="1"/>
    <n v="3"/>
    <n v="4289"/>
    <n v="4"/>
    <n v="400340964.37"/>
  </r>
  <r>
    <n v="576"/>
    <x v="7"/>
    <x v="40"/>
    <x v="2"/>
    <n v="2015"/>
    <x v="1"/>
    <n v="141.5"/>
    <n v="255"/>
    <x v="1"/>
    <n v="8"/>
    <n v="99258.89"/>
    <s v="Candy Apple Red"/>
    <x v="36"/>
    <n v="1"/>
    <n v="3"/>
    <n v="299"/>
    <n v="4"/>
    <n v="29678408.109999999"/>
  </r>
  <r>
    <n v="577"/>
    <x v="48"/>
    <x v="143"/>
    <x v="2"/>
    <n v="2025"/>
    <x v="14"/>
    <n v="148.5"/>
    <n v="175"/>
    <x v="4"/>
    <n v="11.4"/>
    <n v="81253.33"/>
    <s v="Titanium"/>
    <x v="1"/>
    <n v="0"/>
    <n v="3"/>
    <n v="3845"/>
    <n v="5"/>
    <n v="312419053.85000002"/>
  </r>
  <r>
    <n v="578"/>
    <x v="44"/>
    <x v="71"/>
    <x v="2"/>
    <n v="2024"/>
    <x v="3"/>
    <n v="146.1"/>
    <n v="421"/>
    <x v="4"/>
    <n v="3.3"/>
    <n v="44256.31"/>
    <s v="Cream"/>
    <x v="37"/>
    <n v="4"/>
    <n v="4"/>
    <n v="2936"/>
    <n v="4"/>
    <n v="129936526.16"/>
  </r>
  <r>
    <n v="579"/>
    <x v="46"/>
    <x v="83"/>
    <x v="2"/>
    <n v="2021"/>
    <x v="13"/>
    <n v="102.2"/>
    <n v="327"/>
    <x v="14"/>
    <n v="0.6"/>
    <n v="43995.32"/>
    <s v="Orange"/>
    <x v="37"/>
    <n v="4"/>
    <n v="5"/>
    <n v="15712"/>
    <n v="4"/>
    <n v="691254467.84000003"/>
  </r>
  <r>
    <n v="580"/>
    <x v="25"/>
    <x v="31"/>
    <x v="2"/>
    <n v="2024"/>
    <x v="10"/>
    <n v="69.900000000000006"/>
    <n v="430"/>
    <x v="9"/>
    <n v="3.9"/>
    <n v="45028.37"/>
    <s v="Purple"/>
    <x v="12"/>
    <n v="4"/>
    <n v="3"/>
    <n v="12903"/>
    <n v="5"/>
    <n v="581001058.11000001"/>
  </r>
  <r>
    <n v="581"/>
    <x v="46"/>
    <x v="83"/>
    <x v="2"/>
    <n v="2023"/>
    <x v="12"/>
    <n v="28.3"/>
    <n v="528"/>
    <x v="7"/>
    <n v="9.1999999999999993"/>
    <n v="54895.65"/>
    <s v="Lime Green"/>
    <x v="25"/>
    <n v="4"/>
    <n v="3.9951582870000002"/>
    <n v="14654"/>
    <n v="4"/>
    <n v="804440855.10000002"/>
  </r>
  <r>
    <n v="582"/>
    <x v="10"/>
    <x v="10"/>
    <x v="2"/>
    <n v="2017"/>
    <x v="9"/>
    <n v="46.8"/>
    <n v="182"/>
    <x v="15"/>
    <n v="7"/>
    <n v="132174.01"/>
    <s v="Silver"/>
    <x v="0"/>
    <n v="4"/>
    <n v="3"/>
    <n v="13862"/>
    <n v="5"/>
    <n v="1832196126.6200001"/>
  </r>
  <r>
    <n v="583"/>
    <x v="14"/>
    <x v="167"/>
    <x v="2"/>
    <n v="2019"/>
    <x v="8"/>
    <n v="143"/>
    <n v="365"/>
    <x v="8"/>
    <n v="8.1"/>
    <n v="83390.429999999993"/>
    <s v="Matte Green"/>
    <x v="37"/>
    <n v="4"/>
    <n v="5"/>
    <n v="17636"/>
    <n v="5"/>
    <n v="1470673623.4799998"/>
  </r>
  <r>
    <n v="584"/>
    <x v="37"/>
    <x v="53"/>
    <x v="3"/>
    <n v="2016"/>
    <x v="7"/>
    <n v="126.6"/>
    <n v="221"/>
    <x v="2"/>
    <n v="2.7"/>
    <n v="65965.11"/>
    <s v="Titanium"/>
    <x v="21"/>
    <n v="4"/>
    <n v="4"/>
    <n v="4210"/>
    <n v="5"/>
    <n v="277713113.10000002"/>
  </r>
  <r>
    <n v="585"/>
    <x v="29"/>
    <x v="51"/>
    <x v="2"/>
    <n v="2016"/>
    <x v="4"/>
    <n v="53.1"/>
    <n v="295"/>
    <x v="11"/>
    <n v="5.0999999999999996"/>
    <n v="39990.49"/>
    <s v="Gold"/>
    <x v="33"/>
    <n v="1"/>
    <n v="3.9951582870000002"/>
    <n v="8827"/>
    <n v="5"/>
    <n v="352996055.22999996"/>
  </r>
  <r>
    <n v="586"/>
    <x v="25"/>
    <x v="31"/>
    <x v="2"/>
    <n v="2020"/>
    <x v="9"/>
    <n v="105.5"/>
    <n v="520"/>
    <x v="11"/>
    <n v="5.3"/>
    <n v="48418.97"/>
    <s v="Burgundy"/>
    <x v="33"/>
    <n v="4"/>
    <n v="5"/>
    <n v="3604"/>
    <n v="5"/>
    <n v="174501967.88"/>
  </r>
  <r>
    <n v="587"/>
    <x v="1"/>
    <x v="26"/>
    <x v="2"/>
    <n v="2016"/>
    <x v="11"/>
    <n v="103.2"/>
    <n v="285"/>
    <x v="5"/>
    <n v="9.4"/>
    <n v="47559.56"/>
    <s v="Cobalt Blue"/>
    <x v="27"/>
    <n v="0"/>
    <n v="4"/>
    <n v="3440"/>
    <n v="3"/>
    <n v="163604886.40000001"/>
  </r>
  <r>
    <n v="588"/>
    <x v="21"/>
    <x v="55"/>
    <x v="2"/>
    <n v="2024"/>
    <x v="1"/>
    <n v="124.9"/>
    <n v="148"/>
    <x v="14"/>
    <n v="8.6"/>
    <n v="133847.79999999999"/>
    <s v="Matte Gray"/>
    <x v="22"/>
    <n v="0"/>
    <n v="4"/>
    <n v="5920"/>
    <n v="4"/>
    <n v="792378975.99999988"/>
  </r>
  <r>
    <n v="589"/>
    <x v="13"/>
    <x v="13"/>
    <x v="2"/>
    <n v="2022"/>
    <x v="9"/>
    <n v="36.6"/>
    <n v="104"/>
    <x v="0"/>
    <n v="8.1"/>
    <n v="47120.42"/>
    <s v="Matte Green"/>
    <x v="22"/>
    <n v="2.519379845"/>
    <n v="5"/>
    <n v="8162"/>
    <n v="5"/>
    <n v="384596868.03999996"/>
  </r>
  <r>
    <n v="590"/>
    <x v="30"/>
    <x v="39"/>
    <x v="2"/>
    <n v="2022"/>
    <x v="10"/>
    <n v="77.099999999999994"/>
    <n v="281"/>
    <x v="1"/>
    <n v="6.3"/>
    <n v="63098.76"/>
    <s v="Brown"/>
    <x v="20"/>
    <n v="1"/>
    <n v="4"/>
    <n v="13320"/>
    <n v="4"/>
    <n v="840475483.20000005"/>
  </r>
  <r>
    <n v="591"/>
    <x v="39"/>
    <x v="59"/>
    <x v="2"/>
    <n v="2016"/>
    <x v="0"/>
    <n v="51.2"/>
    <n v="147"/>
    <x v="11"/>
    <n v="7.1"/>
    <n v="40150.21"/>
    <s v="Copper"/>
    <x v="3"/>
    <n v="0"/>
    <n v="5"/>
    <n v="4470"/>
    <n v="4"/>
    <n v="179471438.69999999"/>
  </r>
  <r>
    <n v="592"/>
    <x v="50"/>
    <x v="94"/>
    <x v="2"/>
    <n v="2021"/>
    <x v="8"/>
    <n v="100.1"/>
    <n v="566"/>
    <x v="10"/>
    <n v="8.6999999999999993"/>
    <n v="114311.01"/>
    <s v="Racing Red"/>
    <x v="34"/>
    <n v="5"/>
    <n v="5"/>
    <n v="19962"/>
    <n v="3"/>
    <n v="2281876381.6199999"/>
  </r>
  <r>
    <n v="593"/>
    <x v="30"/>
    <x v="39"/>
    <x v="2"/>
    <n v="2017"/>
    <x v="7"/>
    <n v="140.9"/>
    <n v="491"/>
    <x v="3"/>
    <n v="2.5"/>
    <n v="74046.11"/>
    <s v="Gray"/>
    <x v="35"/>
    <n v="0"/>
    <n v="4"/>
    <n v="3710"/>
    <n v="4"/>
    <n v="274711068.10000002"/>
  </r>
  <r>
    <n v="594"/>
    <x v="17"/>
    <x v="19"/>
    <x v="2"/>
    <n v="2023"/>
    <x v="1"/>
    <n v="119.6"/>
    <n v="160"/>
    <x v="8"/>
    <n v="3.9"/>
    <n v="65225.4"/>
    <s v="Electric Blue"/>
    <x v="18"/>
    <n v="4"/>
    <n v="5"/>
    <n v="16892"/>
    <n v="3"/>
    <n v="1101787456.8"/>
  </r>
  <r>
    <n v="595"/>
    <x v="6"/>
    <x v="6"/>
    <x v="2"/>
    <n v="2022"/>
    <x v="8"/>
    <n v="66.2"/>
    <n v="415"/>
    <x v="1"/>
    <n v="4.3"/>
    <n v="72467.13"/>
    <s v="White"/>
    <x v="34"/>
    <n v="1"/>
    <n v="3.9951582870000002"/>
    <n v="14116"/>
    <n v="4"/>
    <n v="1022946007.08"/>
  </r>
  <r>
    <n v="596"/>
    <x v="20"/>
    <x v="32"/>
    <x v="2"/>
    <n v="2023"/>
    <x v="4"/>
    <n v="136.80000000000001"/>
    <n v="310"/>
    <x v="7"/>
    <n v="11"/>
    <n v="30829.25"/>
    <s v="Navy Blue"/>
    <x v="28"/>
    <n v="3"/>
    <n v="3"/>
    <n v="17577"/>
    <n v="4"/>
    <n v="541885727.25"/>
  </r>
  <r>
    <n v="597"/>
    <x v="35"/>
    <x v="141"/>
    <x v="2"/>
    <n v="2025"/>
    <x v="1"/>
    <n v="77.099999999999994"/>
    <n v="171"/>
    <x v="14"/>
    <n v="9.1"/>
    <n v="30697.23"/>
    <s v="Cosmic Purple"/>
    <x v="7"/>
    <n v="2.519379845"/>
    <n v="4"/>
    <n v="10853"/>
    <n v="3"/>
    <n v="333157037.19"/>
  </r>
  <r>
    <n v="598"/>
    <x v="42"/>
    <x v="69"/>
    <x v="0"/>
    <n v="2022"/>
    <x v="7"/>
    <n v="147.80000000000001"/>
    <n v="160"/>
    <x v="9"/>
    <n v="6.1"/>
    <n v="89468.11"/>
    <s v="Sky Blue"/>
    <x v="26"/>
    <n v="3"/>
    <n v="4"/>
    <n v="4306"/>
    <n v="3"/>
    <n v="385249681.66000003"/>
  </r>
  <r>
    <n v="599"/>
    <x v="35"/>
    <x v="48"/>
    <x v="2"/>
    <n v="2017"/>
    <x v="10"/>
    <n v="64.7"/>
    <n v="106"/>
    <x v="3"/>
    <n v="1.1000000000000001"/>
    <n v="129580.29"/>
    <s v="Brown"/>
    <x v="24"/>
    <n v="3"/>
    <n v="3"/>
    <n v="14055"/>
    <n v="3"/>
    <n v="1821250975.9499998"/>
  </r>
  <r>
    <n v="600"/>
    <x v="29"/>
    <x v="38"/>
    <x v="2"/>
    <n v="2023"/>
    <x v="10"/>
    <n v="52.4"/>
    <n v="492"/>
    <x v="7"/>
    <n v="10.4"/>
    <n v="149310.85"/>
    <s v="Forest Green"/>
    <x v="33"/>
    <n v="5"/>
    <n v="5"/>
    <n v="16460"/>
    <n v="5"/>
    <n v="2457656591"/>
  </r>
  <r>
    <n v="601"/>
    <x v="21"/>
    <x v="116"/>
    <x v="2"/>
    <n v="2024"/>
    <x v="7"/>
    <n v="102.5"/>
    <n v="217"/>
    <x v="7"/>
    <n v="2"/>
    <n v="34603.97"/>
    <s v="Metallic Silver"/>
    <x v="5"/>
    <n v="4"/>
    <n v="4"/>
    <n v="13346"/>
    <n v="5"/>
    <n v="461824583.62"/>
  </r>
  <r>
    <n v="602"/>
    <x v="45"/>
    <x v="77"/>
    <x v="2"/>
    <n v="2018"/>
    <x v="11"/>
    <n v="75.400000000000006"/>
    <n v="131"/>
    <x v="9"/>
    <n v="7.9"/>
    <n v="66514.8"/>
    <s v="Bronze"/>
    <x v="2"/>
    <n v="2"/>
    <n v="3"/>
    <n v="5955"/>
    <n v="3"/>
    <n v="396095634"/>
  </r>
  <r>
    <n v="603"/>
    <x v="14"/>
    <x v="97"/>
    <x v="2"/>
    <n v="2025"/>
    <x v="0"/>
    <n v="61.8"/>
    <n v="246"/>
    <x v="6"/>
    <n v="3.7"/>
    <n v="102782.62"/>
    <s v="Brown"/>
    <x v="10"/>
    <n v="3"/>
    <n v="3"/>
    <n v="447"/>
    <n v="5"/>
    <n v="45943831.140000001"/>
  </r>
  <r>
    <n v="604"/>
    <x v="1"/>
    <x v="1"/>
    <x v="1"/>
    <n v="2020"/>
    <x v="11"/>
    <n v="116.4"/>
    <n v="285"/>
    <x v="14"/>
    <n v="3.2"/>
    <n v="63113.63"/>
    <s v="Matte Blue"/>
    <x v="16"/>
    <n v="2.519379845"/>
    <n v="5"/>
    <n v="3943"/>
    <n v="3"/>
    <n v="248857043.09"/>
  </r>
  <r>
    <n v="605"/>
    <x v="5"/>
    <x v="128"/>
    <x v="0"/>
    <n v="2018"/>
    <x v="0"/>
    <n v="78"/>
    <n v="150"/>
    <x v="15"/>
    <n v="11.3"/>
    <n v="104281.24"/>
    <s v="Magenta"/>
    <x v="36"/>
    <n v="1"/>
    <n v="3"/>
    <n v="6281"/>
    <n v="4"/>
    <n v="654990468.44000006"/>
  </r>
  <r>
    <n v="606"/>
    <x v="1"/>
    <x v="26"/>
    <x v="2"/>
    <n v="2023"/>
    <x v="11"/>
    <n v="136.30000000000001"/>
    <n v="329"/>
    <x v="7"/>
    <n v="11"/>
    <n v="38125.019999999997"/>
    <s v="Tan"/>
    <x v="20"/>
    <n v="4"/>
    <n v="4"/>
    <n v="4224"/>
    <n v="4"/>
    <n v="161040084.47999999"/>
  </r>
  <r>
    <n v="607"/>
    <x v="19"/>
    <x v="140"/>
    <x v="0"/>
    <n v="2015"/>
    <x v="14"/>
    <n v="146.4"/>
    <n v="197"/>
    <x v="4"/>
    <n v="6.2"/>
    <n v="93896.38"/>
    <s v="Graphite Gray"/>
    <x v="12"/>
    <n v="4"/>
    <n v="4"/>
    <n v="19897"/>
    <n v="4"/>
    <n v="1868256272.8600001"/>
  </r>
  <r>
    <n v="608"/>
    <x v="37"/>
    <x v="147"/>
    <x v="2"/>
    <n v="2015"/>
    <x v="10"/>
    <n v="94.3"/>
    <n v="403"/>
    <x v="10"/>
    <n v="10.6"/>
    <n v="124877.63"/>
    <s v="Sunset Orange"/>
    <x v="35"/>
    <n v="4"/>
    <n v="4"/>
    <n v="8798"/>
    <n v="5"/>
    <n v="1098673388.74"/>
  </r>
  <r>
    <n v="609"/>
    <x v="10"/>
    <x v="10"/>
    <x v="2"/>
    <n v="2018"/>
    <x v="8"/>
    <n v="89.4"/>
    <n v="249"/>
    <x v="2"/>
    <n v="7.9"/>
    <n v="143045.51999999999"/>
    <s v="Bronze"/>
    <x v="26"/>
    <n v="0"/>
    <n v="3"/>
    <n v="17517"/>
    <n v="3"/>
    <n v="2505728373.8399997"/>
  </r>
  <r>
    <n v="610"/>
    <x v="14"/>
    <x v="133"/>
    <x v="1"/>
    <n v="2020"/>
    <x v="7"/>
    <n v="98.7"/>
    <n v="288"/>
    <x v="5"/>
    <n v="1.5"/>
    <n v="114655.41"/>
    <s v="Matte Gray"/>
    <x v="28"/>
    <n v="3"/>
    <n v="3"/>
    <n v="341"/>
    <n v="4"/>
    <n v="39097494.810000002"/>
  </r>
  <r>
    <n v="611"/>
    <x v="24"/>
    <x v="29"/>
    <x v="2"/>
    <n v="2017"/>
    <x v="13"/>
    <n v="146.30000000000001"/>
    <n v="375"/>
    <x v="7"/>
    <n v="8.8000000000000007"/>
    <n v="112573.85"/>
    <s v="Ruby Red"/>
    <x v="28"/>
    <n v="5"/>
    <n v="4"/>
    <n v="7229"/>
    <n v="4"/>
    <n v="813796361.6500001"/>
  </r>
  <r>
    <n v="612"/>
    <x v="22"/>
    <x v="49"/>
    <x v="2"/>
    <n v="2024"/>
    <x v="7"/>
    <n v="125"/>
    <n v="485"/>
    <x v="4"/>
    <n v="2.2999999999999998"/>
    <n v="57806.78"/>
    <s v="Volcanic Yellow"/>
    <x v="33"/>
    <n v="3"/>
    <n v="3"/>
    <n v="5770"/>
    <n v="3"/>
    <n v="333545120.59999996"/>
  </r>
  <r>
    <n v="613"/>
    <x v="49"/>
    <x v="107"/>
    <x v="2"/>
    <n v="2017"/>
    <x v="7"/>
    <n v="56.7"/>
    <n v="258"/>
    <x v="11"/>
    <n v="10.7"/>
    <n v="128099.9"/>
    <s v="Sky Blue"/>
    <x v="24"/>
    <n v="1"/>
    <n v="5"/>
    <n v="13189"/>
    <n v="3"/>
    <n v="1689509581.0999999"/>
  </r>
  <r>
    <n v="614"/>
    <x v="48"/>
    <x v="127"/>
    <x v="2"/>
    <n v="2015"/>
    <x v="9"/>
    <n v="33"/>
    <n v="296"/>
    <x v="10"/>
    <n v="1.8"/>
    <n v="31626.25"/>
    <s v="Titanium"/>
    <x v="14"/>
    <n v="2.519379845"/>
    <n v="5"/>
    <n v="19648"/>
    <n v="3"/>
    <n v="621392560"/>
  </r>
  <r>
    <n v="615"/>
    <x v="31"/>
    <x v="168"/>
    <x v="2"/>
    <n v="2016"/>
    <x v="4"/>
    <n v="115.7"/>
    <n v="273"/>
    <x v="15"/>
    <n v="2.8"/>
    <n v="87651.05"/>
    <s v="Matte Green"/>
    <x v="38"/>
    <n v="2"/>
    <n v="3"/>
    <n v="17810"/>
    <n v="5"/>
    <n v="1561065200.5"/>
  </r>
  <r>
    <n v="616"/>
    <x v="22"/>
    <x v="86"/>
    <x v="2"/>
    <n v="2023"/>
    <x v="6"/>
    <n v="22.8"/>
    <n v="122"/>
    <x v="7"/>
    <n v="6.8"/>
    <n v="42307.93"/>
    <s v="Titanium"/>
    <x v="31"/>
    <n v="2.519379845"/>
    <n v="3.9951582870000002"/>
    <n v="13996"/>
    <n v="4"/>
    <n v="592141788.27999997"/>
  </r>
  <r>
    <n v="617"/>
    <x v="28"/>
    <x v="37"/>
    <x v="2"/>
    <n v="2025"/>
    <x v="13"/>
    <n v="49.4"/>
    <n v="550"/>
    <x v="4"/>
    <n v="8.4"/>
    <n v="115782.14"/>
    <s v="Orange"/>
    <x v="37"/>
    <n v="0"/>
    <n v="4"/>
    <n v="11708"/>
    <n v="3"/>
    <n v="1355577295.1199999"/>
  </r>
  <r>
    <n v="618"/>
    <x v="29"/>
    <x v="51"/>
    <x v="2"/>
    <n v="2016"/>
    <x v="11"/>
    <n v="140"/>
    <n v="570"/>
    <x v="15"/>
    <n v="10.8"/>
    <n v="102540.77"/>
    <s v="Midnight Black"/>
    <x v="33"/>
    <n v="4"/>
    <n v="5"/>
    <n v="9881"/>
    <n v="5"/>
    <n v="1013205348.37"/>
  </r>
  <r>
    <n v="619"/>
    <x v="46"/>
    <x v="80"/>
    <x v="2"/>
    <n v="2020"/>
    <x v="5"/>
    <n v="33.5"/>
    <n v="569"/>
    <x v="6"/>
    <n v="8.1"/>
    <n v="141945.82"/>
    <s v="Cobalt Blue"/>
    <x v="12"/>
    <n v="1"/>
    <n v="3"/>
    <n v="12799"/>
    <n v="4"/>
    <n v="1816764550.1800001"/>
  </r>
  <r>
    <n v="620"/>
    <x v="48"/>
    <x v="92"/>
    <x v="2"/>
    <n v="2016"/>
    <x v="6"/>
    <n v="95.1"/>
    <n v="591"/>
    <x v="13"/>
    <n v="2.2000000000000002"/>
    <n v="68766.41"/>
    <s v="Gray"/>
    <x v="10"/>
    <n v="2"/>
    <n v="5"/>
    <n v="13564"/>
    <n v="5"/>
    <n v="932747585.24000001"/>
  </r>
  <r>
    <n v="621"/>
    <x v="31"/>
    <x v="68"/>
    <x v="2"/>
    <n v="2017"/>
    <x v="14"/>
    <n v="142.69999999999999"/>
    <n v="571"/>
    <x v="3"/>
    <n v="4.9000000000000004"/>
    <n v="95920.71"/>
    <s v="Matte White"/>
    <x v="15"/>
    <n v="4"/>
    <n v="5"/>
    <n v="13822"/>
    <n v="5"/>
    <n v="1325816053.6200001"/>
  </r>
  <r>
    <n v="622"/>
    <x v="49"/>
    <x v="93"/>
    <x v="2"/>
    <n v="2018"/>
    <x v="0"/>
    <n v="31.3"/>
    <n v="285"/>
    <x v="10"/>
    <n v="2.8"/>
    <n v="132071.41"/>
    <s v="Turquoise"/>
    <x v="3"/>
    <n v="1"/>
    <n v="3.9951582870000002"/>
    <n v="11447"/>
    <n v="4"/>
    <n v="1511821430.27"/>
  </r>
  <r>
    <n v="623"/>
    <x v="38"/>
    <x v="54"/>
    <x v="2"/>
    <n v="2019"/>
    <x v="12"/>
    <n v="38.700000000000003"/>
    <n v="536"/>
    <x v="9"/>
    <n v="3.3"/>
    <n v="129338.62"/>
    <s v="Blue"/>
    <x v="26"/>
    <n v="2.519379845"/>
    <n v="5"/>
    <n v="863"/>
    <n v="5"/>
    <n v="111619229.06"/>
  </r>
  <r>
    <n v="624"/>
    <x v="43"/>
    <x v="75"/>
    <x v="2"/>
    <n v="2015"/>
    <x v="0"/>
    <n v="33.799999999999997"/>
    <n v="397"/>
    <x v="15"/>
    <n v="6"/>
    <n v="101271.08"/>
    <s v="Pearl White"/>
    <x v="23"/>
    <n v="2.519379845"/>
    <n v="3"/>
    <n v="18650"/>
    <n v="4"/>
    <n v="1888705642"/>
  </r>
  <r>
    <n v="625"/>
    <x v="28"/>
    <x v="46"/>
    <x v="2"/>
    <n v="2022"/>
    <x v="0"/>
    <n v="38.200000000000003"/>
    <n v="370"/>
    <x v="8"/>
    <n v="5.9"/>
    <n v="116706.89"/>
    <s v="Candy Apple Red"/>
    <x v="18"/>
    <n v="1"/>
    <n v="5"/>
    <n v="5687"/>
    <n v="5"/>
    <n v="663712083.42999995"/>
  </r>
  <r>
    <n v="626"/>
    <x v="42"/>
    <x v="169"/>
    <x v="0"/>
    <n v="2021"/>
    <x v="1"/>
    <n v="75.099999999999994"/>
    <n v="585"/>
    <x v="1"/>
    <n v="6.9"/>
    <n v="129542.19"/>
    <s v="Matte Green"/>
    <x v="35"/>
    <n v="1"/>
    <n v="3"/>
    <n v="17088"/>
    <n v="4"/>
    <n v="2213616942.7200003"/>
  </r>
  <r>
    <n v="627"/>
    <x v="9"/>
    <x v="9"/>
    <x v="2"/>
    <n v="2018"/>
    <x v="3"/>
    <n v="100.5"/>
    <n v="212"/>
    <x v="4"/>
    <n v="2.6"/>
    <n v="119519.49"/>
    <s v="Matte Gray"/>
    <x v="24"/>
    <n v="5"/>
    <n v="5"/>
    <n v="13274"/>
    <n v="4"/>
    <n v="1586501710.26"/>
  </r>
  <r>
    <n v="628"/>
    <x v="42"/>
    <x v="169"/>
    <x v="0"/>
    <n v="2020"/>
    <x v="7"/>
    <n v="75.099999999999994"/>
    <n v="238"/>
    <x v="7"/>
    <n v="1.7"/>
    <n v="73524.2"/>
    <s v="Navy Blue"/>
    <x v="6"/>
    <n v="2.519379845"/>
    <n v="3"/>
    <n v="6943"/>
    <n v="5"/>
    <n v="510478520.59999996"/>
  </r>
  <r>
    <n v="629"/>
    <x v="14"/>
    <x v="130"/>
    <x v="2"/>
    <n v="2018"/>
    <x v="4"/>
    <n v="46.2"/>
    <n v="575"/>
    <x v="2"/>
    <n v="3.3"/>
    <n v="40204.720000000001"/>
    <s v="Matte Green"/>
    <x v="32"/>
    <n v="2.519379845"/>
    <n v="3"/>
    <n v="10308"/>
    <n v="3"/>
    <n v="414430253.75999999"/>
  </r>
  <r>
    <n v="630"/>
    <x v="45"/>
    <x v="77"/>
    <x v="2"/>
    <n v="2020"/>
    <x v="14"/>
    <n v="56.7"/>
    <n v="303"/>
    <x v="12"/>
    <n v="4.0999999999999996"/>
    <n v="76876.960000000006"/>
    <s v="Teal"/>
    <x v="26"/>
    <n v="0"/>
    <n v="5"/>
    <n v="3309"/>
    <n v="5"/>
    <n v="254385860.64000002"/>
  </r>
  <r>
    <n v="631"/>
    <x v="13"/>
    <x v="13"/>
    <x v="2"/>
    <n v="2015"/>
    <x v="9"/>
    <n v="123.5"/>
    <n v="344"/>
    <x v="2"/>
    <n v="3.8"/>
    <n v="48184.54"/>
    <s v="Sunset Orange"/>
    <x v="0"/>
    <n v="0"/>
    <n v="3"/>
    <n v="4615"/>
    <n v="5"/>
    <n v="222371652.09999999"/>
  </r>
  <r>
    <n v="632"/>
    <x v="42"/>
    <x v="170"/>
    <x v="0"/>
    <n v="2022"/>
    <x v="14"/>
    <n v="37.1"/>
    <n v="248"/>
    <x v="14"/>
    <n v="7.7"/>
    <n v="142816.94"/>
    <s v="Silver"/>
    <x v="16"/>
    <n v="4"/>
    <n v="5"/>
    <n v="16302"/>
    <n v="3"/>
    <n v="2328201755.8800001"/>
  </r>
  <r>
    <n v="633"/>
    <x v="13"/>
    <x v="13"/>
    <x v="2"/>
    <n v="2017"/>
    <x v="14"/>
    <n v="133.19999999999999"/>
    <n v="380"/>
    <x v="15"/>
    <n v="6.2"/>
    <n v="84576.94"/>
    <s v="Pearl White"/>
    <x v="39"/>
    <n v="2"/>
    <n v="3"/>
    <n v="5871"/>
    <n v="5"/>
    <n v="496551214.74000001"/>
  </r>
  <r>
    <n v="634"/>
    <x v="38"/>
    <x v="144"/>
    <x v="2"/>
    <n v="2019"/>
    <x v="12"/>
    <n v="147.19999999999999"/>
    <n v="490"/>
    <x v="1"/>
    <n v="8"/>
    <n v="46853.67"/>
    <s v="Orange"/>
    <x v="32"/>
    <n v="2"/>
    <n v="5"/>
    <n v="4226"/>
    <n v="4"/>
    <n v="198003609.41999999"/>
  </r>
  <r>
    <n v="635"/>
    <x v="36"/>
    <x v="149"/>
    <x v="3"/>
    <n v="2024"/>
    <x v="11"/>
    <n v="68.599999999999994"/>
    <n v="449"/>
    <x v="9"/>
    <n v="6.3"/>
    <n v="61539.29"/>
    <s v="Sky Blue"/>
    <x v="14"/>
    <n v="5"/>
    <n v="5"/>
    <n v="18376"/>
    <n v="3"/>
    <n v="1130845993.04"/>
  </r>
  <r>
    <n v="636"/>
    <x v="28"/>
    <x v="61"/>
    <x v="3"/>
    <n v="2019"/>
    <x v="3"/>
    <n v="40.6"/>
    <n v="304"/>
    <x v="15"/>
    <n v="3.1"/>
    <n v="134899.07"/>
    <s v="Lime Green"/>
    <x v="0"/>
    <n v="3"/>
    <n v="4"/>
    <n v="3575"/>
    <n v="3"/>
    <n v="482264175.25"/>
  </r>
  <r>
    <n v="637"/>
    <x v="21"/>
    <x v="88"/>
    <x v="2"/>
    <n v="2021"/>
    <x v="14"/>
    <n v="76.3"/>
    <n v="305"/>
    <x v="5"/>
    <n v="1.2"/>
    <n v="71090.83"/>
    <s v="Gun Metal"/>
    <x v="37"/>
    <n v="5"/>
    <n v="3"/>
    <n v="17861"/>
    <n v="3"/>
    <n v="1269753314.6300001"/>
  </r>
  <r>
    <n v="638"/>
    <x v="32"/>
    <x v="85"/>
    <x v="2"/>
    <n v="2025"/>
    <x v="2"/>
    <n v="61.6"/>
    <n v="116"/>
    <x v="4"/>
    <n v="1.2"/>
    <n v="127024.03"/>
    <s v="Burgundy"/>
    <x v="33"/>
    <n v="1"/>
    <n v="5"/>
    <n v="13858"/>
    <n v="4"/>
    <n v="1760299007.74"/>
  </r>
  <r>
    <n v="639"/>
    <x v="34"/>
    <x v="156"/>
    <x v="2"/>
    <n v="2017"/>
    <x v="6"/>
    <n v="38.4"/>
    <n v="240"/>
    <x v="4"/>
    <n v="1.4"/>
    <n v="134853.10999999999"/>
    <s v="Candy Apple Red"/>
    <x v="31"/>
    <n v="5"/>
    <n v="3"/>
    <n v="3029"/>
    <n v="4"/>
    <n v="408470070.18999994"/>
  </r>
  <r>
    <n v="640"/>
    <x v="52"/>
    <x v="145"/>
    <x v="2"/>
    <n v="2017"/>
    <x v="2"/>
    <n v="65.400000000000006"/>
    <n v="314"/>
    <x v="6"/>
    <n v="6"/>
    <n v="112659.66"/>
    <s v="Pearl White"/>
    <x v="33"/>
    <n v="5"/>
    <n v="5"/>
    <n v="19566"/>
    <n v="3"/>
    <n v="2204298907.5599999"/>
  </r>
  <r>
    <n v="641"/>
    <x v="3"/>
    <x v="152"/>
    <x v="2"/>
    <n v="2024"/>
    <x v="10"/>
    <n v="62.1"/>
    <n v="521"/>
    <x v="5"/>
    <n v="0.7"/>
    <n v="137580.13"/>
    <s v="Charcoal"/>
    <x v="37"/>
    <n v="0"/>
    <n v="4"/>
    <n v="17062"/>
    <n v="5"/>
    <n v="2347392178.0599999"/>
  </r>
  <r>
    <n v="642"/>
    <x v="14"/>
    <x v="14"/>
    <x v="3"/>
    <n v="2017"/>
    <x v="7"/>
    <n v="78.400000000000006"/>
    <n v="596"/>
    <x v="7"/>
    <n v="0.9"/>
    <n v="119484.9"/>
    <s v="Metallic Silver"/>
    <x v="31"/>
    <n v="1"/>
    <n v="3"/>
    <n v="6263"/>
    <n v="5"/>
    <n v="748333928.69999993"/>
  </r>
  <r>
    <n v="643"/>
    <x v="49"/>
    <x v="104"/>
    <x v="2"/>
    <n v="2020"/>
    <x v="1"/>
    <n v="67.3"/>
    <n v="254"/>
    <x v="8"/>
    <n v="6.3"/>
    <n v="134130.98000000001"/>
    <s v="Ice Silver"/>
    <x v="37"/>
    <n v="3"/>
    <n v="5"/>
    <n v="13954"/>
    <n v="5"/>
    <n v="1871663694.9200001"/>
  </r>
  <r>
    <n v="644"/>
    <x v="7"/>
    <x v="79"/>
    <x v="2"/>
    <n v="2016"/>
    <x v="5"/>
    <n v="42.9"/>
    <n v="319"/>
    <x v="14"/>
    <n v="2.5"/>
    <n v="101387.02"/>
    <s v="Matte White"/>
    <x v="33"/>
    <n v="5"/>
    <n v="4"/>
    <n v="3251"/>
    <n v="3"/>
    <n v="329609202.02000004"/>
  </r>
  <r>
    <n v="645"/>
    <x v="13"/>
    <x v="13"/>
    <x v="2"/>
    <n v="2016"/>
    <x v="7"/>
    <n v="22.1"/>
    <n v="577"/>
    <x v="9"/>
    <n v="1.7"/>
    <n v="119993.24"/>
    <s v="Sapphire Blue"/>
    <x v="15"/>
    <n v="2.519379845"/>
    <n v="3"/>
    <n v="9499"/>
    <n v="4"/>
    <n v="1139815786.76"/>
  </r>
  <r>
    <n v="646"/>
    <x v="37"/>
    <x v="147"/>
    <x v="2"/>
    <n v="2022"/>
    <x v="4"/>
    <n v="69.5"/>
    <n v="200"/>
    <x v="6"/>
    <n v="11.4"/>
    <n v="72073.64"/>
    <s v="Burgundy"/>
    <x v="4"/>
    <n v="5"/>
    <n v="3"/>
    <n v="12276"/>
    <n v="3"/>
    <n v="884776004.63999999"/>
  </r>
  <r>
    <n v="647"/>
    <x v="26"/>
    <x v="33"/>
    <x v="2"/>
    <n v="2019"/>
    <x v="5"/>
    <n v="105.6"/>
    <n v="257"/>
    <x v="9"/>
    <n v="8.1999999999999993"/>
    <n v="30498.91"/>
    <s v="Tan"/>
    <x v="14"/>
    <n v="2.519379845"/>
    <n v="5"/>
    <n v="19659"/>
    <n v="4"/>
    <n v="599578071.68999994"/>
  </r>
  <r>
    <n v="648"/>
    <x v="52"/>
    <x v="145"/>
    <x v="2"/>
    <n v="2024"/>
    <x v="3"/>
    <n v="51.4"/>
    <n v="598"/>
    <x v="4"/>
    <n v="2.7"/>
    <n v="107332.12"/>
    <s v="Titanium"/>
    <x v="8"/>
    <n v="4"/>
    <n v="4"/>
    <n v="5692"/>
    <n v="4"/>
    <n v="610934427.03999996"/>
  </r>
  <r>
    <n v="649"/>
    <x v="8"/>
    <x v="8"/>
    <x v="2"/>
    <n v="2021"/>
    <x v="2"/>
    <n v="32.9"/>
    <n v="510"/>
    <x v="0"/>
    <n v="6.3"/>
    <n v="105772.93"/>
    <s v="Burgundy"/>
    <x v="29"/>
    <n v="5"/>
    <n v="3"/>
    <n v="10564"/>
    <n v="3"/>
    <n v="1117385232.52"/>
  </r>
  <r>
    <n v="650"/>
    <x v="39"/>
    <x v="59"/>
    <x v="2"/>
    <n v="2015"/>
    <x v="3"/>
    <n v="21.5"/>
    <n v="494"/>
    <x v="0"/>
    <n v="0.8"/>
    <n v="114909.11"/>
    <s v="Green"/>
    <x v="32"/>
    <n v="5"/>
    <n v="5"/>
    <n v="11734"/>
    <n v="3"/>
    <n v="1348343496.74"/>
  </r>
  <r>
    <n v="651"/>
    <x v="16"/>
    <x v="52"/>
    <x v="2"/>
    <n v="2019"/>
    <x v="2"/>
    <n v="89.6"/>
    <n v="225"/>
    <x v="4"/>
    <n v="9.4"/>
    <n v="109110.92"/>
    <s v="Bronze"/>
    <x v="0"/>
    <n v="5"/>
    <n v="3"/>
    <n v="3635"/>
    <n v="4"/>
    <n v="396618194.19999999"/>
  </r>
  <r>
    <n v="652"/>
    <x v="30"/>
    <x v="125"/>
    <x v="0"/>
    <n v="2016"/>
    <x v="10"/>
    <n v="56.7"/>
    <n v="558"/>
    <x v="11"/>
    <n v="1.6"/>
    <n v="89309.41"/>
    <s v="Turquoise"/>
    <x v="21"/>
    <n v="3"/>
    <n v="4"/>
    <n v="2500"/>
    <n v="3"/>
    <n v="223273525"/>
  </r>
  <r>
    <n v="653"/>
    <x v="17"/>
    <x v="123"/>
    <x v="1"/>
    <n v="2021"/>
    <x v="5"/>
    <n v="60.8"/>
    <n v="565"/>
    <x v="1"/>
    <n v="9.8000000000000007"/>
    <n v="51576.77"/>
    <s v="White"/>
    <x v="10"/>
    <n v="5"/>
    <n v="3.9951582870000002"/>
    <n v="11233"/>
    <n v="4"/>
    <n v="579361857.40999997"/>
  </r>
  <r>
    <n v="654"/>
    <x v="32"/>
    <x v="138"/>
    <x v="2"/>
    <n v="2024"/>
    <x v="4"/>
    <n v="20.7"/>
    <n v="367"/>
    <x v="13"/>
    <n v="11.2"/>
    <n v="53141.43"/>
    <s v="Black"/>
    <x v="15"/>
    <n v="2.519379845"/>
    <n v="4"/>
    <n v="3761"/>
    <n v="3"/>
    <n v="199864918.22999999"/>
  </r>
  <r>
    <n v="655"/>
    <x v="27"/>
    <x v="34"/>
    <x v="2"/>
    <n v="2017"/>
    <x v="2"/>
    <n v="30.8"/>
    <n v="454"/>
    <x v="0"/>
    <n v="3.6"/>
    <n v="87788.98"/>
    <s v="Green"/>
    <x v="34"/>
    <n v="5"/>
    <n v="4"/>
    <n v="14288"/>
    <n v="5"/>
    <n v="1254328946.24"/>
  </r>
  <r>
    <n v="656"/>
    <x v="4"/>
    <x v="148"/>
    <x v="2"/>
    <n v="2019"/>
    <x v="10"/>
    <n v="45.7"/>
    <n v="533"/>
    <x v="13"/>
    <n v="11.6"/>
    <n v="42347.35"/>
    <s v="Burgundy"/>
    <x v="30"/>
    <n v="1"/>
    <n v="4"/>
    <n v="13885"/>
    <n v="5"/>
    <n v="587992954.75"/>
  </r>
  <r>
    <n v="657"/>
    <x v="51"/>
    <x v="99"/>
    <x v="2"/>
    <n v="2020"/>
    <x v="9"/>
    <n v="34"/>
    <n v="296"/>
    <x v="9"/>
    <n v="2.8"/>
    <n v="72349.86"/>
    <s v="Emerald Green"/>
    <x v="12"/>
    <n v="0"/>
    <n v="4"/>
    <n v="9616"/>
    <n v="5"/>
    <n v="695716253.75999999"/>
  </r>
  <r>
    <n v="658"/>
    <x v="46"/>
    <x v="83"/>
    <x v="2"/>
    <n v="2023"/>
    <x v="11"/>
    <n v="71.8"/>
    <n v="158"/>
    <x v="11"/>
    <n v="9.8000000000000007"/>
    <n v="81526.42"/>
    <s v="Midnight Black"/>
    <x v="34"/>
    <n v="1"/>
    <n v="4"/>
    <n v="4007"/>
    <n v="3"/>
    <n v="326676364.94"/>
  </r>
  <r>
    <n v="659"/>
    <x v="8"/>
    <x v="8"/>
    <x v="2"/>
    <n v="2020"/>
    <x v="2"/>
    <n v="80.5"/>
    <n v="507"/>
    <x v="5"/>
    <n v="10.8"/>
    <n v="97396.87"/>
    <s v="Beige"/>
    <x v="39"/>
    <n v="4"/>
    <n v="5"/>
    <n v="19919"/>
    <n v="5"/>
    <n v="1940048253.53"/>
  </r>
  <r>
    <n v="660"/>
    <x v="3"/>
    <x v="152"/>
    <x v="2"/>
    <n v="2025"/>
    <x v="3"/>
    <n v="108.7"/>
    <n v="322"/>
    <x v="5"/>
    <n v="9.9"/>
    <n v="53778.05"/>
    <s v="Blue"/>
    <x v="37"/>
    <n v="2"/>
    <n v="3"/>
    <n v="19707"/>
    <n v="4"/>
    <n v="1059804031.35"/>
  </r>
  <r>
    <n v="661"/>
    <x v="5"/>
    <x v="5"/>
    <x v="2"/>
    <n v="2018"/>
    <x v="9"/>
    <n v="22.8"/>
    <n v="109"/>
    <x v="10"/>
    <n v="11"/>
    <n v="64123.9"/>
    <s v="Titanium"/>
    <x v="29"/>
    <n v="2.519379845"/>
    <n v="4"/>
    <n v="533"/>
    <n v="3"/>
    <n v="34178038.700000003"/>
  </r>
  <r>
    <n v="662"/>
    <x v="32"/>
    <x v="85"/>
    <x v="2"/>
    <n v="2021"/>
    <x v="0"/>
    <n v="59.1"/>
    <n v="262"/>
    <x v="14"/>
    <n v="5.0999999999999996"/>
    <n v="96774.02"/>
    <s v="Purple"/>
    <x v="37"/>
    <n v="3"/>
    <n v="4"/>
    <n v="3978"/>
    <n v="4"/>
    <n v="384967051.56"/>
  </r>
  <r>
    <n v="663"/>
    <x v="29"/>
    <x v="38"/>
    <x v="2"/>
    <n v="2015"/>
    <x v="2"/>
    <n v="26.2"/>
    <n v="105"/>
    <x v="0"/>
    <n v="1.7"/>
    <n v="68743.08"/>
    <s v="Ice Silver"/>
    <x v="33"/>
    <n v="0"/>
    <n v="4"/>
    <n v="17614"/>
    <n v="3"/>
    <n v="1210840611.1200001"/>
  </r>
  <r>
    <n v="664"/>
    <x v="25"/>
    <x v="31"/>
    <x v="2"/>
    <n v="2019"/>
    <x v="5"/>
    <n v="122"/>
    <n v="156"/>
    <x v="2"/>
    <n v="11.4"/>
    <n v="39005.06"/>
    <s v="Pink"/>
    <x v="19"/>
    <n v="3"/>
    <n v="3"/>
    <n v="19118"/>
    <n v="4"/>
    <n v="745698737.07999992"/>
  </r>
  <r>
    <n v="665"/>
    <x v="10"/>
    <x v="10"/>
    <x v="2"/>
    <n v="2020"/>
    <x v="1"/>
    <n v="39.200000000000003"/>
    <n v="399"/>
    <x v="9"/>
    <n v="7.8"/>
    <n v="110188.23"/>
    <s v="Matte Black"/>
    <x v="20"/>
    <n v="3"/>
    <n v="4"/>
    <n v="15817"/>
    <n v="3"/>
    <n v="1742847233.9099998"/>
  </r>
  <r>
    <n v="666"/>
    <x v="39"/>
    <x v="160"/>
    <x v="2"/>
    <n v="2019"/>
    <x v="0"/>
    <n v="30.8"/>
    <n v="385"/>
    <x v="3"/>
    <n v="8.1"/>
    <n v="118232.19"/>
    <s v="Electric Blue"/>
    <x v="12"/>
    <n v="2.519379845"/>
    <n v="5"/>
    <n v="7082"/>
    <n v="4"/>
    <n v="837320369.58000004"/>
  </r>
  <r>
    <n v="667"/>
    <x v="46"/>
    <x v="80"/>
    <x v="2"/>
    <n v="2018"/>
    <x v="12"/>
    <n v="33.6"/>
    <n v="206"/>
    <x v="5"/>
    <n v="9.1999999999999993"/>
    <n v="67419.05"/>
    <s v="Sunset Orange"/>
    <x v="5"/>
    <n v="0"/>
    <n v="4"/>
    <n v="12634"/>
    <n v="4"/>
    <n v="851772277.70000005"/>
  </r>
  <r>
    <n v="668"/>
    <x v="29"/>
    <x v="38"/>
    <x v="2"/>
    <n v="2021"/>
    <x v="2"/>
    <n v="28.9"/>
    <n v="316"/>
    <x v="11"/>
    <n v="8.4"/>
    <n v="144179.35"/>
    <s v="Matte Green"/>
    <x v="13"/>
    <n v="2.519379845"/>
    <n v="3"/>
    <n v="543"/>
    <n v="4"/>
    <n v="78289387.049999997"/>
  </r>
  <r>
    <n v="669"/>
    <x v="21"/>
    <x v="55"/>
    <x v="2"/>
    <n v="2015"/>
    <x v="12"/>
    <n v="106"/>
    <n v="331"/>
    <x v="14"/>
    <n v="3.6"/>
    <n v="141231.32999999999"/>
    <s v="Green"/>
    <x v="34"/>
    <n v="1"/>
    <n v="4"/>
    <n v="1741"/>
    <n v="4"/>
    <n v="245883745.52999997"/>
  </r>
  <r>
    <n v="670"/>
    <x v="22"/>
    <x v="27"/>
    <x v="2"/>
    <n v="2016"/>
    <x v="8"/>
    <n v="104.3"/>
    <n v="474"/>
    <x v="9"/>
    <n v="2.7"/>
    <n v="52733.96"/>
    <s v="Midnight Black"/>
    <x v="24"/>
    <n v="4"/>
    <n v="5"/>
    <n v="1634"/>
    <n v="5"/>
    <n v="86167290.640000001"/>
  </r>
  <r>
    <n v="671"/>
    <x v="16"/>
    <x v="16"/>
    <x v="2"/>
    <n v="2018"/>
    <x v="6"/>
    <n v="26.9"/>
    <n v="118"/>
    <x v="13"/>
    <n v="3.2"/>
    <n v="93855.81"/>
    <s v="Bronze"/>
    <x v="27"/>
    <n v="5"/>
    <n v="3"/>
    <n v="7205"/>
    <n v="5"/>
    <n v="676231111.04999995"/>
  </r>
  <r>
    <n v="672"/>
    <x v="46"/>
    <x v="83"/>
    <x v="2"/>
    <n v="2019"/>
    <x v="12"/>
    <n v="46.7"/>
    <n v="502"/>
    <x v="12"/>
    <n v="4.5"/>
    <n v="64559.11"/>
    <s v="Gun Metal"/>
    <x v="39"/>
    <n v="0"/>
    <n v="5"/>
    <n v="15622"/>
    <n v="5"/>
    <n v="1008542416.42"/>
  </r>
  <r>
    <n v="673"/>
    <x v="45"/>
    <x v="77"/>
    <x v="2"/>
    <n v="2017"/>
    <x v="11"/>
    <n v="108.6"/>
    <n v="185"/>
    <x v="11"/>
    <n v="4.3"/>
    <n v="84625.96"/>
    <s v="White"/>
    <x v="36"/>
    <n v="0"/>
    <n v="3"/>
    <n v="5594"/>
    <n v="5"/>
    <n v="473397620.24000001"/>
  </r>
  <r>
    <n v="674"/>
    <x v="7"/>
    <x v="7"/>
    <x v="2"/>
    <n v="2024"/>
    <x v="11"/>
    <n v="146"/>
    <n v="398"/>
    <x v="10"/>
    <n v="6.1"/>
    <n v="59701.25"/>
    <s v="Orange"/>
    <x v="14"/>
    <n v="4"/>
    <n v="3"/>
    <n v="17212"/>
    <n v="5"/>
    <n v="1027577915"/>
  </r>
  <r>
    <n v="675"/>
    <x v="42"/>
    <x v="171"/>
    <x v="0"/>
    <n v="2016"/>
    <x v="6"/>
    <n v="59.6"/>
    <n v="476"/>
    <x v="5"/>
    <n v="5.7"/>
    <n v="118177.8"/>
    <s v="Matte White"/>
    <x v="28"/>
    <n v="2"/>
    <n v="3.9951582870000002"/>
    <n v="11554"/>
    <n v="4"/>
    <n v="1365426301.2"/>
  </r>
  <r>
    <n v="676"/>
    <x v="41"/>
    <x v="134"/>
    <x v="2"/>
    <n v="2023"/>
    <x v="14"/>
    <n v="106.3"/>
    <n v="542"/>
    <x v="6"/>
    <n v="1.8"/>
    <n v="112294.1"/>
    <s v="Volcanic Yellow"/>
    <x v="23"/>
    <n v="2.519379845"/>
    <n v="3"/>
    <n v="11704"/>
    <n v="4"/>
    <n v="1314290146.4000001"/>
  </r>
  <r>
    <n v="677"/>
    <x v="27"/>
    <x v="102"/>
    <x v="2"/>
    <n v="2024"/>
    <x v="0"/>
    <n v="110.5"/>
    <n v="320"/>
    <x v="14"/>
    <n v="2.9"/>
    <n v="40712.879999999997"/>
    <s v="Beige"/>
    <x v="13"/>
    <n v="5"/>
    <n v="4"/>
    <n v="17265"/>
    <n v="3"/>
    <n v="702907873.19999993"/>
  </r>
  <r>
    <n v="678"/>
    <x v="34"/>
    <x v="156"/>
    <x v="2"/>
    <n v="2020"/>
    <x v="5"/>
    <n v="63.1"/>
    <n v="401"/>
    <x v="9"/>
    <n v="11.4"/>
    <n v="63149.66"/>
    <s v="Metallic Silver"/>
    <x v="14"/>
    <n v="5"/>
    <n v="4"/>
    <n v="14910"/>
    <n v="5"/>
    <n v="941561430.60000002"/>
  </r>
  <r>
    <n v="679"/>
    <x v="31"/>
    <x v="68"/>
    <x v="2"/>
    <n v="2019"/>
    <x v="6"/>
    <n v="146"/>
    <n v="355"/>
    <x v="0"/>
    <n v="5.9"/>
    <n v="48027.33"/>
    <s v="Copper"/>
    <x v="19"/>
    <n v="1"/>
    <n v="4"/>
    <n v="510"/>
    <n v="4"/>
    <n v="24493938.300000001"/>
  </r>
  <r>
    <n v="680"/>
    <x v="19"/>
    <x v="24"/>
    <x v="2"/>
    <n v="2019"/>
    <x v="1"/>
    <n v="97.1"/>
    <n v="127"/>
    <x v="6"/>
    <n v="4"/>
    <n v="81638.740000000005"/>
    <s v="Lime Green"/>
    <x v="18"/>
    <n v="2.519379845"/>
    <n v="5"/>
    <n v="18374"/>
    <n v="3"/>
    <n v="1500030208.76"/>
  </r>
  <r>
    <n v="681"/>
    <x v="39"/>
    <x v="160"/>
    <x v="2"/>
    <n v="2017"/>
    <x v="0"/>
    <n v="45.6"/>
    <n v="399"/>
    <x v="15"/>
    <n v="3.8"/>
    <n v="33856.400000000001"/>
    <s v="Teal"/>
    <x v="9"/>
    <n v="5"/>
    <n v="3"/>
    <n v="8560"/>
    <n v="4"/>
    <n v="289810784"/>
  </r>
  <r>
    <n v="682"/>
    <x v="30"/>
    <x v="39"/>
    <x v="2"/>
    <n v="2017"/>
    <x v="9"/>
    <n v="76.7"/>
    <n v="548"/>
    <x v="5"/>
    <n v="9.8000000000000007"/>
    <n v="46701.16"/>
    <s v="Navy Blue"/>
    <x v="7"/>
    <n v="3"/>
    <n v="3"/>
    <n v="9743"/>
    <n v="5"/>
    <n v="455009401.88000005"/>
  </r>
  <r>
    <n v="683"/>
    <x v="0"/>
    <x v="0"/>
    <x v="0"/>
    <n v="2023"/>
    <x v="10"/>
    <n v="68.900000000000006"/>
    <n v="548"/>
    <x v="9"/>
    <n v="1.6"/>
    <n v="93188.57"/>
    <s v="Ice Silver"/>
    <x v="11"/>
    <n v="5"/>
    <n v="4"/>
    <n v="15287"/>
    <n v="4"/>
    <n v="1424573669.5900002"/>
  </r>
  <r>
    <n v="684"/>
    <x v="23"/>
    <x v="28"/>
    <x v="2"/>
    <n v="2015"/>
    <x v="5"/>
    <n v="92.7"/>
    <n v="590"/>
    <x v="9"/>
    <n v="1.5"/>
    <n v="46870.27"/>
    <s v="Magenta"/>
    <x v="9"/>
    <n v="2"/>
    <n v="5"/>
    <n v="9612"/>
    <n v="3"/>
    <n v="450517035.23999995"/>
  </r>
  <r>
    <n v="685"/>
    <x v="7"/>
    <x v="79"/>
    <x v="2"/>
    <n v="2017"/>
    <x v="3"/>
    <n v="107.1"/>
    <n v="336"/>
    <x v="1"/>
    <n v="10.199999999999999"/>
    <n v="40159.089999999997"/>
    <s v="Bronze"/>
    <x v="13"/>
    <n v="0"/>
    <n v="5"/>
    <n v="10856"/>
    <n v="3"/>
    <n v="435967081.03999996"/>
  </r>
  <r>
    <n v="686"/>
    <x v="10"/>
    <x v="10"/>
    <x v="2"/>
    <n v="2018"/>
    <x v="4"/>
    <n v="38.700000000000003"/>
    <n v="479"/>
    <x v="6"/>
    <n v="2.1"/>
    <n v="137406.28"/>
    <s v="Emerald Green"/>
    <x v="5"/>
    <n v="2"/>
    <n v="4"/>
    <n v="6576"/>
    <n v="3"/>
    <n v="903583697.27999997"/>
  </r>
  <r>
    <n v="687"/>
    <x v="3"/>
    <x v="3"/>
    <x v="2"/>
    <n v="2017"/>
    <x v="9"/>
    <n v="134.4"/>
    <n v="366"/>
    <x v="7"/>
    <n v="3.3"/>
    <n v="42432.84"/>
    <s v="Black"/>
    <x v="35"/>
    <n v="0"/>
    <n v="4"/>
    <n v="6030"/>
    <n v="3"/>
    <n v="255870025.19999999"/>
  </r>
  <r>
    <n v="688"/>
    <x v="15"/>
    <x v="109"/>
    <x v="2"/>
    <n v="2024"/>
    <x v="7"/>
    <n v="77.099999999999994"/>
    <n v="436"/>
    <x v="7"/>
    <n v="5.5"/>
    <n v="106343.66"/>
    <s v="Midnight Black"/>
    <x v="5"/>
    <n v="5"/>
    <n v="5"/>
    <n v="17913"/>
    <n v="3"/>
    <n v="1904933981.5800002"/>
  </r>
  <r>
    <n v="689"/>
    <x v="32"/>
    <x v="44"/>
    <x v="2"/>
    <n v="2019"/>
    <x v="13"/>
    <n v="106.8"/>
    <n v="591"/>
    <x v="6"/>
    <n v="4.7"/>
    <n v="63021.760000000002"/>
    <s v="Beige"/>
    <x v="13"/>
    <n v="3"/>
    <n v="3"/>
    <n v="18488"/>
    <n v="4"/>
    <n v="1165146298.8800001"/>
  </r>
  <r>
    <n v="690"/>
    <x v="14"/>
    <x v="36"/>
    <x v="2"/>
    <n v="2019"/>
    <x v="8"/>
    <n v="103.9"/>
    <n v="557"/>
    <x v="1"/>
    <n v="1"/>
    <n v="138847.01"/>
    <s v="Gray"/>
    <x v="4"/>
    <n v="3"/>
    <n v="4"/>
    <n v="16404"/>
    <n v="5"/>
    <n v="2277646352.04"/>
  </r>
  <r>
    <n v="691"/>
    <x v="37"/>
    <x v="58"/>
    <x v="2"/>
    <n v="2023"/>
    <x v="3"/>
    <n v="86.7"/>
    <n v="189"/>
    <x v="0"/>
    <n v="4.5"/>
    <n v="116305.09"/>
    <s v="Pink"/>
    <x v="4"/>
    <n v="1"/>
    <n v="4"/>
    <n v="12908"/>
    <n v="3"/>
    <n v="1501266101.72"/>
  </r>
  <r>
    <n v="692"/>
    <x v="44"/>
    <x v="135"/>
    <x v="2"/>
    <n v="2021"/>
    <x v="12"/>
    <n v="98.8"/>
    <n v="192"/>
    <x v="13"/>
    <n v="2"/>
    <n v="68889.19"/>
    <s v="Matte Blue"/>
    <x v="34"/>
    <n v="3"/>
    <n v="3.9951582870000002"/>
    <n v="5215"/>
    <n v="3"/>
    <n v="359257125.85000002"/>
  </r>
  <r>
    <n v="693"/>
    <x v="35"/>
    <x v="48"/>
    <x v="2"/>
    <n v="2022"/>
    <x v="5"/>
    <n v="108.3"/>
    <n v="265"/>
    <x v="3"/>
    <n v="11.8"/>
    <n v="127026.66"/>
    <s v="Volcanic Yellow"/>
    <x v="9"/>
    <n v="2.519379845"/>
    <n v="4"/>
    <n v="13764"/>
    <n v="3"/>
    <n v="1748394948.24"/>
  </r>
  <r>
    <n v="694"/>
    <x v="12"/>
    <x v="89"/>
    <x v="0"/>
    <n v="2019"/>
    <x v="6"/>
    <n v="24.9"/>
    <n v="483"/>
    <x v="15"/>
    <n v="5.6"/>
    <n v="74918.649999999994"/>
    <s v="Emerald Green"/>
    <x v="23"/>
    <n v="2"/>
    <n v="3"/>
    <n v="18801"/>
    <n v="5"/>
    <n v="1408545538.6499999"/>
  </r>
  <r>
    <n v="695"/>
    <x v="20"/>
    <x v="32"/>
    <x v="2"/>
    <n v="2019"/>
    <x v="12"/>
    <n v="76.900000000000006"/>
    <n v="246"/>
    <x v="3"/>
    <n v="2.8"/>
    <n v="49450.75"/>
    <s v="Platinum"/>
    <x v="20"/>
    <n v="1"/>
    <n v="3.9951582870000002"/>
    <n v="3152"/>
    <n v="3"/>
    <n v="155868764"/>
  </r>
  <r>
    <n v="696"/>
    <x v="19"/>
    <x v="24"/>
    <x v="2"/>
    <n v="2015"/>
    <x v="11"/>
    <n v="120.7"/>
    <n v="390"/>
    <x v="15"/>
    <n v="4.4000000000000004"/>
    <n v="111883.34"/>
    <s v="Volcanic Yellow"/>
    <x v="20"/>
    <n v="1"/>
    <n v="4"/>
    <n v="11681"/>
    <n v="5"/>
    <n v="1306909294.54"/>
  </r>
  <r>
    <n v="697"/>
    <x v="1"/>
    <x v="1"/>
    <x v="1"/>
    <n v="2016"/>
    <x v="12"/>
    <n v="75.599999999999994"/>
    <n v="292"/>
    <x v="15"/>
    <n v="7"/>
    <n v="45263.09"/>
    <s v="Matte Black"/>
    <x v="17"/>
    <n v="2.519379845"/>
    <n v="3.9951582870000002"/>
    <n v="17712"/>
    <n v="4"/>
    <n v="801699850.07999992"/>
  </r>
  <r>
    <n v="698"/>
    <x v="27"/>
    <x v="102"/>
    <x v="2"/>
    <n v="2019"/>
    <x v="5"/>
    <n v="127.7"/>
    <n v="299"/>
    <x v="14"/>
    <n v="1.3"/>
    <n v="134576.79999999999"/>
    <s v="Copper"/>
    <x v="12"/>
    <n v="1"/>
    <n v="5"/>
    <n v="10231"/>
    <n v="4"/>
    <n v="1376855240.8"/>
  </r>
  <r>
    <n v="699"/>
    <x v="29"/>
    <x v="38"/>
    <x v="2"/>
    <n v="2023"/>
    <x v="0"/>
    <n v="135.9"/>
    <n v="398"/>
    <x v="6"/>
    <n v="11.3"/>
    <n v="148192.07"/>
    <s v="Ruby Red"/>
    <x v="23"/>
    <n v="2.519379845"/>
    <n v="3"/>
    <n v="4564"/>
    <n v="3"/>
    <n v="676348607.48000002"/>
  </r>
  <r>
    <n v="700"/>
    <x v="1"/>
    <x v="26"/>
    <x v="2"/>
    <n v="2025"/>
    <x v="5"/>
    <n v="134.19999999999999"/>
    <n v="220"/>
    <x v="6"/>
    <n v="1.3"/>
    <n v="143759.71"/>
    <s v="Sapphire Blue"/>
    <x v="14"/>
    <n v="0"/>
    <n v="5"/>
    <n v="2640"/>
    <n v="5"/>
    <n v="379525634.39999998"/>
  </r>
  <r>
    <n v="701"/>
    <x v="32"/>
    <x v="85"/>
    <x v="2"/>
    <n v="2019"/>
    <x v="0"/>
    <n v="25.4"/>
    <n v="118"/>
    <x v="6"/>
    <n v="6.3"/>
    <n v="108040.44"/>
    <s v="Brown"/>
    <x v="36"/>
    <n v="1"/>
    <n v="3.9951582870000002"/>
    <n v="6428"/>
    <n v="5"/>
    <n v="694483948.32000005"/>
  </r>
  <r>
    <n v="702"/>
    <x v="30"/>
    <x v="39"/>
    <x v="2"/>
    <n v="2025"/>
    <x v="7"/>
    <n v="115.9"/>
    <n v="382"/>
    <x v="6"/>
    <n v="1.1000000000000001"/>
    <n v="121881.78"/>
    <s v="Ice Silver"/>
    <x v="26"/>
    <n v="3"/>
    <n v="3"/>
    <n v="12049"/>
    <n v="4"/>
    <n v="1468553567.22"/>
  </r>
  <r>
    <n v="703"/>
    <x v="20"/>
    <x v="22"/>
    <x v="2"/>
    <n v="2021"/>
    <x v="5"/>
    <n v="27.5"/>
    <n v="218"/>
    <x v="15"/>
    <n v="7.3"/>
    <n v="57255.11"/>
    <s v="Racing Red"/>
    <x v="15"/>
    <n v="0"/>
    <n v="3"/>
    <n v="2510"/>
    <n v="3"/>
    <n v="143710326.09999999"/>
  </r>
  <r>
    <n v="704"/>
    <x v="9"/>
    <x v="63"/>
    <x v="2"/>
    <n v="2017"/>
    <x v="13"/>
    <n v="25.7"/>
    <n v="279"/>
    <x v="3"/>
    <n v="12"/>
    <n v="45565.95"/>
    <s v="Cream"/>
    <x v="36"/>
    <n v="5"/>
    <n v="5"/>
    <n v="6745"/>
    <n v="4"/>
    <n v="307342332.75"/>
  </r>
  <r>
    <n v="705"/>
    <x v="41"/>
    <x v="134"/>
    <x v="2"/>
    <n v="2018"/>
    <x v="12"/>
    <n v="112.7"/>
    <n v="582"/>
    <x v="14"/>
    <n v="9.5"/>
    <n v="65122.01"/>
    <s v="Ruby Red"/>
    <x v="9"/>
    <n v="2"/>
    <n v="3"/>
    <n v="1769"/>
    <n v="4"/>
    <n v="115200835.69"/>
  </r>
  <r>
    <n v="706"/>
    <x v="23"/>
    <x v="28"/>
    <x v="2"/>
    <n v="2019"/>
    <x v="6"/>
    <n v="46.5"/>
    <n v="170"/>
    <x v="3"/>
    <n v="4"/>
    <n v="96355.88"/>
    <s v="Orange"/>
    <x v="2"/>
    <n v="1"/>
    <n v="4"/>
    <n v="14868"/>
    <n v="3"/>
    <n v="1432619223.8400002"/>
  </r>
  <r>
    <n v="707"/>
    <x v="27"/>
    <x v="34"/>
    <x v="2"/>
    <n v="2015"/>
    <x v="13"/>
    <n v="56.1"/>
    <n v="296"/>
    <x v="8"/>
    <n v="10"/>
    <n v="40139.199999999997"/>
    <s v="Bronze"/>
    <x v="19"/>
    <n v="0"/>
    <n v="3"/>
    <n v="7354"/>
    <n v="3"/>
    <n v="295183676.79999995"/>
  </r>
  <r>
    <n v="708"/>
    <x v="2"/>
    <x v="162"/>
    <x v="2"/>
    <n v="2025"/>
    <x v="3"/>
    <n v="89.2"/>
    <n v="438"/>
    <x v="8"/>
    <n v="0.9"/>
    <n v="121559.56"/>
    <s v="Black"/>
    <x v="24"/>
    <n v="2"/>
    <n v="5"/>
    <n v="7095"/>
    <n v="3"/>
    <n v="862465078.19999993"/>
  </r>
  <r>
    <n v="709"/>
    <x v="52"/>
    <x v="145"/>
    <x v="2"/>
    <n v="2021"/>
    <x v="14"/>
    <n v="114.8"/>
    <n v="476"/>
    <x v="2"/>
    <n v="9.8000000000000007"/>
    <n v="96395.3"/>
    <s v="Volcanic Yellow"/>
    <x v="39"/>
    <n v="4"/>
    <n v="5"/>
    <n v="17003"/>
    <n v="4"/>
    <n v="1639009285.9000001"/>
  </r>
  <r>
    <n v="710"/>
    <x v="42"/>
    <x v="103"/>
    <x v="0"/>
    <n v="2022"/>
    <x v="0"/>
    <n v="149"/>
    <n v="221"/>
    <x v="0"/>
    <n v="10.9"/>
    <n v="63684.02"/>
    <s v="Sky Blue"/>
    <x v="22"/>
    <n v="2.519379845"/>
    <n v="4"/>
    <n v="18713"/>
    <n v="4"/>
    <n v="1191719066.26"/>
  </r>
  <r>
    <n v="711"/>
    <x v="19"/>
    <x v="140"/>
    <x v="0"/>
    <n v="2019"/>
    <x v="11"/>
    <n v="54.9"/>
    <n v="228"/>
    <x v="10"/>
    <n v="1.9"/>
    <n v="98212.93"/>
    <s v="Purple"/>
    <x v="28"/>
    <n v="3"/>
    <n v="4"/>
    <n v="1212"/>
    <n v="4"/>
    <n v="119034071.16"/>
  </r>
  <r>
    <n v="712"/>
    <x v="32"/>
    <x v="138"/>
    <x v="2"/>
    <n v="2023"/>
    <x v="2"/>
    <n v="73.099999999999994"/>
    <n v="396"/>
    <x v="15"/>
    <n v="3.7"/>
    <n v="103239.42"/>
    <s v="Purple"/>
    <x v="12"/>
    <n v="2"/>
    <n v="4"/>
    <n v="4168"/>
    <n v="3"/>
    <n v="430301902.56"/>
  </r>
  <r>
    <n v="713"/>
    <x v="0"/>
    <x v="0"/>
    <x v="0"/>
    <n v="2017"/>
    <x v="1"/>
    <n v="100.3"/>
    <n v="125"/>
    <x v="3"/>
    <n v="1.8"/>
    <n v="34620.21"/>
    <s v="Sky Blue"/>
    <x v="35"/>
    <n v="4"/>
    <n v="3"/>
    <n v="1992"/>
    <n v="5"/>
    <n v="68963458.319999993"/>
  </r>
  <r>
    <n v="714"/>
    <x v="34"/>
    <x v="47"/>
    <x v="2"/>
    <n v="2015"/>
    <x v="7"/>
    <n v="129.80000000000001"/>
    <n v="534"/>
    <x v="14"/>
    <n v="6.7"/>
    <n v="35367.97"/>
    <s v="Forest Green"/>
    <x v="34"/>
    <n v="2.519379845"/>
    <n v="3"/>
    <n v="7765"/>
    <n v="3"/>
    <n v="274632287.05000001"/>
  </r>
  <r>
    <n v="715"/>
    <x v="8"/>
    <x v="8"/>
    <x v="2"/>
    <n v="2025"/>
    <x v="3"/>
    <n v="29.3"/>
    <n v="318"/>
    <x v="8"/>
    <n v="2.1"/>
    <n v="69184.87"/>
    <s v="Burgundy"/>
    <x v="2"/>
    <n v="3"/>
    <n v="4"/>
    <n v="1020"/>
    <n v="3"/>
    <n v="70568567.399999991"/>
  </r>
  <r>
    <n v="716"/>
    <x v="36"/>
    <x v="50"/>
    <x v="2"/>
    <n v="2019"/>
    <x v="5"/>
    <n v="39.5"/>
    <n v="402"/>
    <x v="10"/>
    <n v="1.7"/>
    <n v="55377.56"/>
    <s v="Purple"/>
    <x v="35"/>
    <n v="5"/>
    <n v="4"/>
    <n v="7040"/>
    <n v="4"/>
    <n v="389858022.39999998"/>
  </r>
  <r>
    <n v="717"/>
    <x v="5"/>
    <x v="161"/>
    <x v="2"/>
    <n v="2025"/>
    <x v="0"/>
    <n v="39.5"/>
    <n v="490"/>
    <x v="15"/>
    <n v="11.5"/>
    <n v="145035.01999999999"/>
    <s v="Crimson Red"/>
    <x v="32"/>
    <n v="4"/>
    <n v="5"/>
    <n v="3972"/>
    <n v="5"/>
    <n v="576079099.43999994"/>
  </r>
  <r>
    <n v="718"/>
    <x v="13"/>
    <x v="13"/>
    <x v="2"/>
    <n v="2024"/>
    <x v="12"/>
    <n v="105.7"/>
    <n v="366"/>
    <x v="1"/>
    <n v="4.0999999999999996"/>
    <n v="53402.83"/>
    <s v="Matte Green"/>
    <x v="39"/>
    <n v="2"/>
    <n v="4"/>
    <n v="7565"/>
    <n v="4"/>
    <n v="403992408.94999999"/>
  </r>
  <r>
    <n v="719"/>
    <x v="8"/>
    <x v="8"/>
    <x v="2"/>
    <n v="2018"/>
    <x v="12"/>
    <n v="115.3"/>
    <n v="550"/>
    <x v="9"/>
    <n v="4.7"/>
    <n v="72238.149999999994"/>
    <s v="Graphite Gray"/>
    <x v="12"/>
    <n v="5"/>
    <n v="4"/>
    <n v="7528"/>
    <n v="5"/>
    <n v="543808793.19999993"/>
  </r>
  <r>
    <n v="720"/>
    <x v="46"/>
    <x v="114"/>
    <x v="2"/>
    <n v="2023"/>
    <x v="2"/>
    <n v="120.9"/>
    <n v="308"/>
    <x v="0"/>
    <n v="7.5"/>
    <n v="125502.71"/>
    <s v="Pink"/>
    <x v="11"/>
    <n v="2.519379845"/>
    <n v="3"/>
    <n v="18874"/>
    <n v="4"/>
    <n v="2368738148.54"/>
  </r>
  <r>
    <n v="721"/>
    <x v="0"/>
    <x v="0"/>
    <x v="0"/>
    <n v="2017"/>
    <x v="5"/>
    <n v="79"/>
    <n v="185"/>
    <x v="7"/>
    <n v="5.3"/>
    <n v="121861.15"/>
    <s v="Cosmic Purple"/>
    <x v="36"/>
    <n v="1"/>
    <n v="3"/>
    <n v="5470"/>
    <n v="3"/>
    <n v="666580490.5"/>
  </r>
  <r>
    <n v="722"/>
    <x v="9"/>
    <x v="84"/>
    <x v="2"/>
    <n v="2023"/>
    <x v="5"/>
    <n v="70.5"/>
    <n v="316"/>
    <x v="14"/>
    <n v="2"/>
    <n v="113631.44"/>
    <s v="Forest Green"/>
    <x v="39"/>
    <n v="2.519379845"/>
    <n v="5"/>
    <n v="19947"/>
    <n v="5"/>
    <n v="2266606333.6799998"/>
  </r>
  <r>
    <n v="723"/>
    <x v="35"/>
    <x v="48"/>
    <x v="2"/>
    <n v="2016"/>
    <x v="0"/>
    <n v="139.69999999999999"/>
    <n v="586"/>
    <x v="1"/>
    <n v="11"/>
    <n v="105699.84"/>
    <s v="Racing Red"/>
    <x v="33"/>
    <n v="3"/>
    <n v="5"/>
    <n v="19318"/>
    <n v="5"/>
    <n v="2041909509.1199999"/>
  </r>
  <r>
    <n v="724"/>
    <x v="39"/>
    <x v="172"/>
    <x v="2"/>
    <n v="2015"/>
    <x v="9"/>
    <n v="97.1"/>
    <n v="445"/>
    <x v="1"/>
    <n v="4.9000000000000004"/>
    <n v="82630.44"/>
    <s v="Graphite Gray"/>
    <x v="30"/>
    <n v="0"/>
    <n v="3"/>
    <n v="18485"/>
    <n v="5"/>
    <n v="1527423683.4000001"/>
  </r>
  <r>
    <n v="725"/>
    <x v="40"/>
    <x v="62"/>
    <x v="2"/>
    <n v="2023"/>
    <x v="1"/>
    <n v="140.6"/>
    <n v="246"/>
    <x v="5"/>
    <n v="4.9000000000000004"/>
    <n v="120876.03"/>
    <s v="Charcoal"/>
    <x v="14"/>
    <n v="5"/>
    <n v="4"/>
    <n v="17011"/>
    <n v="4"/>
    <n v="2056222146.3299999"/>
  </r>
  <r>
    <n v="726"/>
    <x v="49"/>
    <x v="93"/>
    <x v="2"/>
    <n v="2020"/>
    <x v="6"/>
    <n v="65.2"/>
    <n v="184"/>
    <x v="7"/>
    <n v="3.8"/>
    <n v="88396.29"/>
    <s v="Crimson Red"/>
    <x v="1"/>
    <n v="2"/>
    <n v="3"/>
    <n v="9130"/>
    <n v="3"/>
    <n v="807058127.69999993"/>
  </r>
  <r>
    <n v="727"/>
    <x v="35"/>
    <x v="66"/>
    <x v="2"/>
    <n v="2023"/>
    <x v="1"/>
    <n v="86.1"/>
    <n v="186"/>
    <x v="10"/>
    <n v="7.4"/>
    <n v="34769.4"/>
    <s v="Matte White"/>
    <x v="15"/>
    <n v="0"/>
    <n v="4"/>
    <n v="6656"/>
    <n v="4"/>
    <n v="231425126.40000001"/>
  </r>
  <r>
    <n v="728"/>
    <x v="49"/>
    <x v="107"/>
    <x v="2"/>
    <n v="2022"/>
    <x v="4"/>
    <n v="36.4"/>
    <n v="332"/>
    <x v="8"/>
    <n v="11.1"/>
    <n v="115950.11"/>
    <s v="Rose Gold"/>
    <x v="25"/>
    <n v="3"/>
    <n v="3.9951582870000002"/>
    <n v="4483"/>
    <n v="4"/>
    <n v="519804343.13"/>
  </r>
  <r>
    <n v="729"/>
    <x v="48"/>
    <x v="143"/>
    <x v="2"/>
    <n v="2020"/>
    <x v="14"/>
    <n v="30.3"/>
    <n v="506"/>
    <x v="3"/>
    <n v="8.9"/>
    <n v="69253.89"/>
    <s v="Graphite Gray"/>
    <x v="6"/>
    <n v="5"/>
    <n v="3"/>
    <n v="10315"/>
    <n v="3"/>
    <n v="714353875.35000002"/>
  </r>
  <r>
    <n v="730"/>
    <x v="43"/>
    <x v="70"/>
    <x v="2"/>
    <n v="2023"/>
    <x v="11"/>
    <n v="44.8"/>
    <n v="385"/>
    <x v="2"/>
    <n v="11.4"/>
    <n v="105274.21"/>
    <s v="Forest Green"/>
    <x v="26"/>
    <n v="1"/>
    <n v="3"/>
    <n v="15876"/>
    <n v="3"/>
    <n v="1671333357.96"/>
  </r>
  <r>
    <n v="731"/>
    <x v="48"/>
    <x v="92"/>
    <x v="2"/>
    <n v="2019"/>
    <x v="10"/>
    <n v="45.8"/>
    <n v="548"/>
    <x v="15"/>
    <n v="11.4"/>
    <n v="132858.82"/>
    <s v="Racing Red"/>
    <x v="21"/>
    <n v="2.519379845"/>
    <n v="3"/>
    <n v="5836"/>
    <n v="3"/>
    <n v="775364073.5200001"/>
  </r>
  <r>
    <n v="732"/>
    <x v="23"/>
    <x v="41"/>
    <x v="2"/>
    <n v="2024"/>
    <x v="3"/>
    <n v="102"/>
    <n v="220"/>
    <x v="14"/>
    <n v="6.1"/>
    <n v="108832.92"/>
    <s v="Midnight Black"/>
    <x v="17"/>
    <n v="2"/>
    <n v="5"/>
    <n v="12851"/>
    <n v="5"/>
    <n v="1398611854.9200001"/>
  </r>
  <r>
    <n v="733"/>
    <x v="47"/>
    <x v="100"/>
    <x v="2"/>
    <n v="2019"/>
    <x v="6"/>
    <n v="48.5"/>
    <n v="593"/>
    <x v="8"/>
    <n v="5.3"/>
    <n v="83660.75"/>
    <s v="Forest Green"/>
    <x v="33"/>
    <n v="2.519379845"/>
    <n v="3"/>
    <n v="11389"/>
    <n v="5"/>
    <n v="952812281.75"/>
  </r>
  <r>
    <n v="734"/>
    <x v="4"/>
    <x v="148"/>
    <x v="2"/>
    <n v="2022"/>
    <x v="1"/>
    <n v="124.6"/>
    <n v="350"/>
    <x v="9"/>
    <n v="8.4"/>
    <n v="33475.51"/>
    <s v="Bronze"/>
    <x v="35"/>
    <n v="3"/>
    <n v="4"/>
    <n v="10407"/>
    <n v="4"/>
    <n v="348379632.56999999"/>
  </r>
  <r>
    <n v="735"/>
    <x v="4"/>
    <x v="64"/>
    <x v="2"/>
    <n v="2021"/>
    <x v="3"/>
    <n v="53.9"/>
    <n v="127"/>
    <x v="13"/>
    <n v="6.1"/>
    <n v="56273.78"/>
    <s v="Emerald Green"/>
    <x v="14"/>
    <n v="3"/>
    <n v="5"/>
    <n v="6756"/>
    <n v="5"/>
    <n v="380185657.68000001"/>
  </r>
  <r>
    <n v="736"/>
    <x v="10"/>
    <x v="10"/>
    <x v="2"/>
    <n v="2017"/>
    <x v="9"/>
    <n v="90.2"/>
    <n v="586"/>
    <x v="10"/>
    <n v="9.6999999999999993"/>
    <n v="40830.33"/>
    <s v="Cosmic Purple"/>
    <x v="6"/>
    <n v="4"/>
    <n v="3.9951582870000002"/>
    <n v="6896"/>
    <n v="4"/>
    <n v="281565955.68000001"/>
  </r>
  <r>
    <n v="737"/>
    <x v="15"/>
    <x v="15"/>
    <x v="2"/>
    <n v="2017"/>
    <x v="1"/>
    <n v="89.6"/>
    <n v="540"/>
    <x v="3"/>
    <n v="3.8"/>
    <n v="49368.5"/>
    <s v="Turquoise"/>
    <x v="6"/>
    <n v="4"/>
    <n v="3"/>
    <n v="656"/>
    <n v="5"/>
    <n v="32385736"/>
  </r>
  <r>
    <n v="738"/>
    <x v="35"/>
    <x v="141"/>
    <x v="2"/>
    <n v="2022"/>
    <x v="8"/>
    <n v="40.4"/>
    <n v="254"/>
    <x v="10"/>
    <n v="3.1"/>
    <n v="122689.4"/>
    <s v="Forest Green"/>
    <x v="14"/>
    <n v="0"/>
    <n v="4"/>
    <n v="4298"/>
    <n v="5"/>
    <n v="527319041.19999999"/>
  </r>
  <r>
    <n v="739"/>
    <x v="22"/>
    <x v="49"/>
    <x v="2"/>
    <n v="2016"/>
    <x v="6"/>
    <n v="85.6"/>
    <n v="460"/>
    <x v="9"/>
    <n v="0.7"/>
    <n v="119118.24"/>
    <s v="Matte White"/>
    <x v="24"/>
    <n v="0"/>
    <n v="3"/>
    <n v="19847"/>
    <n v="4"/>
    <n v="2364139709.2800002"/>
  </r>
  <r>
    <n v="740"/>
    <x v="31"/>
    <x v="68"/>
    <x v="2"/>
    <n v="2021"/>
    <x v="4"/>
    <n v="116.7"/>
    <n v="254"/>
    <x v="13"/>
    <n v="5.8"/>
    <n v="41961.51"/>
    <s v="Ruby Red"/>
    <x v="32"/>
    <n v="2"/>
    <n v="4"/>
    <n v="18382"/>
    <n v="4"/>
    <n v="771336476.82000005"/>
  </r>
  <r>
    <n v="741"/>
    <x v="32"/>
    <x v="44"/>
    <x v="2"/>
    <n v="2023"/>
    <x v="4"/>
    <n v="51.8"/>
    <n v="108"/>
    <x v="6"/>
    <n v="8.9"/>
    <n v="144174.89000000001"/>
    <s v="Stealth Gray"/>
    <x v="15"/>
    <n v="3"/>
    <n v="4"/>
    <n v="7605"/>
    <n v="4"/>
    <n v="1096450038.45"/>
  </r>
  <r>
    <n v="742"/>
    <x v="36"/>
    <x v="122"/>
    <x v="2"/>
    <n v="2024"/>
    <x v="6"/>
    <n v="103.6"/>
    <n v="270"/>
    <x v="0"/>
    <n v="9.8000000000000007"/>
    <n v="147098.09"/>
    <s v="Yellow"/>
    <x v="3"/>
    <n v="3"/>
    <n v="3.9951582870000002"/>
    <n v="13211"/>
    <n v="5"/>
    <n v="1943312866.99"/>
  </r>
  <r>
    <n v="743"/>
    <x v="32"/>
    <x v="138"/>
    <x v="2"/>
    <n v="2024"/>
    <x v="14"/>
    <n v="50.2"/>
    <n v="492"/>
    <x v="6"/>
    <n v="3.4"/>
    <n v="67374.59"/>
    <s v="Pink"/>
    <x v="5"/>
    <n v="2.519379845"/>
    <n v="3"/>
    <n v="8786"/>
    <n v="5"/>
    <n v="591953147.74000001"/>
  </r>
  <r>
    <n v="744"/>
    <x v="37"/>
    <x v="53"/>
    <x v="3"/>
    <n v="2022"/>
    <x v="4"/>
    <n v="85"/>
    <n v="591"/>
    <x v="3"/>
    <n v="4.2"/>
    <n v="115064.18"/>
    <s v="Graphite Gray"/>
    <x v="3"/>
    <n v="5"/>
    <n v="5"/>
    <n v="2539"/>
    <n v="4"/>
    <n v="292147953.01999998"/>
  </r>
  <r>
    <n v="745"/>
    <x v="9"/>
    <x v="76"/>
    <x v="2"/>
    <n v="2015"/>
    <x v="10"/>
    <n v="87.6"/>
    <n v="162"/>
    <x v="11"/>
    <n v="2.8"/>
    <n v="134369.9"/>
    <s v="Orange"/>
    <x v="14"/>
    <n v="3"/>
    <n v="4"/>
    <n v="4583"/>
    <n v="5"/>
    <n v="615817251.69999993"/>
  </r>
  <r>
    <n v="746"/>
    <x v="1"/>
    <x v="26"/>
    <x v="2"/>
    <n v="2021"/>
    <x v="8"/>
    <n v="58.6"/>
    <n v="322"/>
    <x v="8"/>
    <n v="8.8000000000000007"/>
    <n v="135627.14000000001"/>
    <s v="Bronze"/>
    <x v="20"/>
    <n v="2"/>
    <n v="4"/>
    <n v="17145"/>
    <n v="5"/>
    <n v="2325327315.3000002"/>
  </r>
  <r>
    <n v="747"/>
    <x v="37"/>
    <x v="53"/>
    <x v="3"/>
    <n v="2020"/>
    <x v="4"/>
    <n v="98.6"/>
    <n v="341"/>
    <x v="1"/>
    <n v="2.9"/>
    <n v="69621.259999999995"/>
    <s v="Racing Red"/>
    <x v="26"/>
    <n v="5"/>
    <n v="3.9951582870000002"/>
    <n v="13641"/>
    <n v="3"/>
    <n v="949703607.65999997"/>
  </r>
  <r>
    <n v="748"/>
    <x v="28"/>
    <x v="142"/>
    <x v="2"/>
    <n v="2016"/>
    <x v="8"/>
    <n v="60.5"/>
    <n v="196"/>
    <x v="12"/>
    <n v="8.5"/>
    <n v="94527.78"/>
    <s v="Pink"/>
    <x v="13"/>
    <n v="2.519379845"/>
    <n v="4"/>
    <n v="18322"/>
    <n v="3"/>
    <n v="1731937985.1600001"/>
  </r>
  <r>
    <n v="749"/>
    <x v="47"/>
    <x v="81"/>
    <x v="2"/>
    <n v="2018"/>
    <x v="13"/>
    <n v="56.9"/>
    <n v="566"/>
    <x v="9"/>
    <n v="7.2"/>
    <n v="66690.039999999994"/>
    <s v="Sapphire Blue"/>
    <x v="29"/>
    <n v="4"/>
    <n v="3"/>
    <n v="19419"/>
    <n v="3"/>
    <n v="1295053886.76"/>
  </r>
  <r>
    <n v="750"/>
    <x v="35"/>
    <x v="66"/>
    <x v="2"/>
    <n v="2019"/>
    <x v="10"/>
    <n v="54.2"/>
    <n v="152"/>
    <x v="0"/>
    <n v="9.6999999999999993"/>
    <n v="100478.05"/>
    <s v="Navy Blue"/>
    <x v="16"/>
    <n v="4"/>
    <n v="5"/>
    <n v="15512"/>
    <n v="3"/>
    <n v="1558615511.6000001"/>
  </r>
  <r>
    <n v="751"/>
    <x v="42"/>
    <x v="169"/>
    <x v="0"/>
    <n v="2018"/>
    <x v="2"/>
    <n v="31.9"/>
    <n v="511"/>
    <x v="0"/>
    <n v="2.1"/>
    <n v="87055.679999999993"/>
    <s v="White"/>
    <x v="11"/>
    <n v="2.519379845"/>
    <n v="4"/>
    <n v="13939"/>
    <n v="5"/>
    <n v="1213469123.52"/>
  </r>
  <r>
    <n v="752"/>
    <x v="32"/>
    <x v="44"/>
    <x v="2"/>
    <n v="2019"/>
    <x v="4"/>
    <n v="118.8"/>
    <n v="223"/>
    <x v="4"/>
    <n v="4.8"/>
    <n v="76263.58"/>
    <s v="Aurora Blue"/>
    <x v="34"/>
    <n v="4"/>
    <n v="3.9951582870000002"/>
    <n v="19837"/>
    <n v="3"/>
    <n v="1512840636.46"/>
  </r>
  <r>
    <n v="753"/>
    <x v="42"/>
    <x v="110"/>
    <x v="0"/>
    <n v="2017"/>
    <x v="1"/>
    <n v="76.8"/>
    <n v="326"/>
    <x v="6"/>
    <n v="8.5"/>
    <n v="60064.68"/>
    <s v="Orange"/>
    <x v="3"/>
    <n v="5"/>
    <n v="3.9951582870000002"/>
    <n v="11982"/>
    <n v="4"/>
    <n v="719694995.75999999"/>
  </r>
  <r>
    <n v="754"/>
    <x v="38"/>
    <x v="60"/>
    <x v="0"/>
    <n v="2020"/>
    <x v="0"/>
    <n v="75.099999999999994"/>
    <n v="415"/>
    <x v="12"/>
    <n v="4.9000000000000004"/>
    <n v="51480.67"/>
    <s v="Racing Red"/>
    <x v="18"/>
    <n v="2"/>
    <n v="3.9951582870000002"/>
    <n v="10170"/>
    <n v="4"/>
    <n v="523558413.89999998"/>
  </r>
  <r>
    <n v="755"/>
    <x v="35"/>
    <x v="87"/>
    <x v="2"/>
    <n v="2019"/>
    <x v="4"/>
    <n v="139.80000000000001"/>
    <n v="410"/>
    <x v="13"/>
    <n v="0.9"/>
    <n v="62994.17"/>
    <s v="Aurora Blue"/>
    <x v="29"/>
    <n v="2.519379845"/>
    <n v="5"/>
    <n v="1875"/>
    <n v="5"/>
    <n v="118114068.75"/>
  </r>
  <r>
    <n v="756"/>
    <x v="46"/>
    <x v="114"/>
    <x v="2"/>
    <n v="2022"/>
    <x v="9"/>
    <n v="102.2"/>
    <n v="351"/>
    <x v="11"/>
    <n v="5.9"/>
    <n v="134992.42000000001"/>
    <s v="Stealth Gray"/>
    <x v="15"/>
    <n v="0"/>
    <n v="5"/>
    <n v="5019"/>
    <n v="5"/>
    <n v="677526955.98000002"/>
  </r>
  <r>
    <n v="757"/>
    <x v="51"/>
    <x v="163"/>
    <x v="2"/>
    <n v="2017"/>
    <x v="6"/>
    <n v="74.5"/>
    <n v="533"/>
    <x v="7"/>
    <n v="1.1000000000000001"/>
    <n v="106497.38"/>
    <s v="Blue"/>
    <x v="11"/>
    <n v="2.519379845"/>
    <n v="3"/>
    <n v="546"/>
    <n v="4"/>
    <n v="58147569.480000004"/>
  </r>
  <r>
    <n v="758"/>
    <x v="17"/>
    <x v="123"/>
    <x v="1"/>
    <n v="2017"/>
    <x v="5"/>
    <n v="148.19999999999999"/>
    <n v="469"/>
    <x v="14"/>
    <n v="6.4"/>
    <n v="142865.42000000001"/>
    <s v="Cream"/>
    <x v="31"/>
    <n v="5"/>
    <n v="5"/>
    <n v="4833"/>
    <n v="5"/>
    <n v="690468574.86000001"/>
  </r>
  <r>
    <n v="759"/>
    <x v="22"/>
    <x v="49"/>
    <x v="2"/>
    <n v="2017"/>
    <x v="12"/>
    <n v="25.8"/>
    <n v="411"/>
    <x v="12"/>
    <n v="8.4"/>
    <n v="79110.179999999993"/>
    <s v="Emerald Green"/>
    <x v="18"/>
    <n v="4"/>
    <n v="5"/>
    <n v="2821"/>
    <n v="5"/>
    <n v="223169817.77999997"/>
  </r>
  <r>
    <n v="760"/>
    <x v="6"/>
    <x v="30"/>
    <x v="2"/>
    <n v="2016"/>
    <x v="5"/>
    <n v="31.8"/>
    <n v="473"/>
    <x v="15"/>
    <n v="2.6"/>
    <n v="100937.82"/>
    <s v="Black"/>
    <x v="1"/>
    <n v="1"/>
    <n v="5"/>
    <n v="8084"/>
    <n v="4"/>
    <n v="815981336.88000011"/>
  </r>
  <r>
    <n v="761"/>
    <x v="17"/>
    <x v="17"/>
    <x v="2"/>
    <n v="2018"/>
    <x v="0"/>
    <n v="118.3"/>
    <n v="167"/>
    <x v="8"/>
    <n v="1.1000000000000001"/>
    <n v="114709.68"/>
    <s v="Midnight Black"/>
    <x v="22"/>
    <n v="2.519379845"/>
    <n v="3"/>
    <n v="8939"/>
    <n v="3"/>
    <n v="1025389829.52"/>
  </r>
  <r>
    <n v="762"/>
    <x v="21"/>
    <x v="55"/>
    <x v="2"/>
    <n v="2019"/>
    <x v="0"/>
    <n v="77.099999999999994"/>
    <n v="147"/>
    <x v="6"/>
    <n v="4.5999999999999996"/>
    <n v="73633.58"/>
    <s v="Navy Blue"/>
    <x v="20"/>
    <n v="5"/>
    <n v="5"/>
    <n v="12637"/>
    <n v="3"/>
    <n v="930507550.46000004"/>
  </r>
  <r>
    <n v="763"/>
    <x v="15"/>
    <x v="15"/>
    <x v="2"/>
    <n v="2021"/>
    <x v="11"/>
    <n v="104"/>
    <n v="449"/>
    <x v="8"/>
    <n v="2.9"/>
    <n v="113958.46"/>
    <s v="Graphite Gray"/>
    <x v="3"/>
    <n v="2"/>
    <n v="4"/>
    <n v="7151"/>
    <n v="4"/>
    <n v="814916947.46000004"/>
  </r>
  <r>
    <n v="764"/>
    <x v="34"/>
    <x v="113"/>
    <x v="2"/>
    <n v="2016"/>
    <x v="4"/>
    <n v="105.6"/>
    <n v="195"/>
    <x v="6"/>
    <n v="2.1"/>
    <n v="100418.49"/>
    <s v="Turquoise"/>
    <x v="32"/>
    <n v="4"/>
    <n v="3"/>
    <n v="11759"/>
    <n v="3"/>
    <n v="1180821023.9100001"/>
  </r>
  <r>
    <n v="765"/>
    <x v="42"/>
    <x v="103"/>
    <x v="0"/>
    <n v="2022"/>
    <x v="11"/>
    <n v="63.8"/>
    <n v="562"/>
    <x v="7"/>
    <n v="2.7"/>
    <n v="72960.539999999994"/>
    <s v="Pearl White"/>
    <x v="4"/>
    <n v="0"/>
    <n v="5"/>
    <n v="18873"/>
    <n v="5"/>
    <n v="1376984271.4199998"/>
  </r>
  <r>
    <n v="766"/>
    <x v="43"/>
    <x v="124"/>
    <x v="2"/>
    <n v="2022"/>
    <x v="1"/>
    <n v="51.7"/>
    <n v="470"/>
    <x v="14"/>
    <n v="7.4"/>
    <n v="87906.91"/>
    <s v="Cream"/>
    <x v="17"/>
    <n v="2.519379845"/>
    <n v="5"/>
    <n v="3534"/>
    <n v="4"/>
    <n v="310663019.94"/>
  </r>
  <r>
    <n v="767"/>
    <x v="43"/>
    <x v="75"/>
    <x v="2"/>
    <n v="2024"/>
    <x v="3"/>
    <n v="97.1"/>
    <n v="183"/>
    <x v="11"/>
    <n v="11.1"/>
    <n v="136391.43"/>
    <s v="Ice Silver"/>
    <x v="20"/>
    <n v="4"/>
    <n v="4"/>
    <n v="1762"/>
    <n v="3"/>
    <n v="240321699.66"/>
  </r>
  <r>
    <n v="768"/>
    <x v="45"/>
    <x v="77"/>
    <x v="2"/>
    <n v="2020"/>
    <x v="12"/>
    <n v="71.5"/>
    <n v="335"/>
    <x v="10"/>
    <n v="8.1"/>
    <n v="54048.78"/>
    <s v="Midnight Black"/>
    <x v="17"/>
    <n v="1"/>
    <n v="3"/>
    <n v="8019"/>
    <n v="3"/>
    <n v="433417166.81999999"/>
  </r>
  <r>
    <n v="769"/>
    <x v="17"/>
    <x v="17"/>
    <x v="2"/>
    <n v="2020"/>
    <x v="8"/>
    <n v="82.1"/>
    <n v="276"/>
    <x v="7"/>
    <n v="5.9"/>
    <n v="112414.37"/>
    <s v="Ice Silver"/>
    <x v="21"/>
    <n v="5"/>
    <n v="3"/>
    <n v="3139"/>
    <n v="4"/>
    <n v="352868707.43000001"/>
  </r>
  <r>
    <n v="770"/>
    <x v="9"/>
    <x v="42"/>
    <x v="2"/>
    <n v="2017"/>
    <x v="3"/>
    <n v="120.5"/>
    <n v="559"/>
    <x v="8"/>
    <n v="9.9"/>
    <n v="117644.65"/>
    <s v="Brown"/>
    <x v="24"/>
    <n v="0"/>
    <n v="5"/>
    <n v="881"/>
    <n v="3"/>
    <n v="103644936.64999999"/>
  </r>
  <r>
    <n v="771"/>
    <x v="30"/>
    <x v="125"/>
    <x v="0"/>
    <n v="2018"/>
    <x v="11"/>
    <n v="67.099999999999994"/>
    <n v="356"/>
    <x v="10"/>
    <n v="7.5"/>
    <n v="120202.14"/>
    <s v="Red"/>
    <x v="27"/>
    <n v="2.519379845"/>
    <n v="4"/>
    <n v="3042"/>
    <n v="4"/>
    <n v="365654909.88"/>
  </r>
  <r>
    <n v="772"/>
    <x v="2"/>
    <x v="162"/>
    <x v="2"/>
    <n v="2021"/>
    <x v="10"/>
    <n v="57"/>
    <n v="298"/>
    <x v="6"/>
    <n v="0.9"/>
    <n v="145021.53"/>
    <s v="Tan"/>
    <x v="10"/>
    <n v="5"/>
    <n v="3"/>
    <n v="11347"/>
    <n v="5"/>
    <n v="1645559300.9100001"/>
  </r>
  <r>
    <n v="773"/>
    <x v="48"/>
    <x v="143"/>
    <x v="2"/>
    <n v="2025"/>
    <x v="1"/>
    <n v="72.599999999999994"/>
    <n v="513"/>
    <x v="10"/>
    <n v="2.4"/>
    <n v="45448.74"/>
    <s v="Graphite Gray"/>
    <x v="16"/>
    <n v="0"/>
    <n v="4"/>
    <n v="13843"/>
    <n v="3"/>
    <n v="629146907.81999993"/>
  </r>
  <r>
    <n v="774"/>
    <x v="45"/>
    <x v="77"/>
    <x v="2"/>
    <n v="2019"/>
    <x v="0"/>
    <n v="102.4"/>
    <n v="409"/>
    <x v="1"/>
    <n v="6.3"/>
    <n v="123720.42"/>
    <s v="Cosmic Purple"/>
    <x v="6"/>
    <n v="2"/>
    <n v="4"/>
    <n v="17423"/>
    <n v="4"/>
    <n v="2155580877.6599998"/>
  </r>
  <r>
    <n v="775"/>
    <x v="17"/>
    <x v="19"/>
    <x v="2"/>
    <n v="2017"/>
    <x v="8"/>
    <n v="63.8"/>
    <n v="578"/>
    <x v="13"/>
    <n v="2.8"/>
    <n v="127540.21"/>
    <s v="Volcanic Yellow"/>
    <x v="4"/>
    <n v="3"/>
    <n v="4"/>
    <n v="15081"/>
    <n v="4"/>
    <n v="1923433907.01"/>
  </r>
  <r>
    <n v="776"/>
    <x v="12"/>
    <x v="89"/>
    <x v="0"/>
    <n v="2025"/>
    <x v="11"/>
    <n v="52.8"/>
    <n v="272"/>
    <x v="8"/>
    <n v="9.3000000000000007"/>
    <n v="32823.64"/>
    <s v="Bronze"/>
    <x v="10"/>
    <n v="3"/>
    <n v="5"/>
    <n v="1167"/>
    <n v="5"/>
    <n v="38305187.880000003"/>
  </r>
  <r>
    <n v="777"/>
    <x v="10"/>
    <x v="10"/>
    <x v="2"/>
    <n v="2015"/>
    <x v="4"/>
    <n v="116"/>
    <n v="227"/>
    <x v="11"/>
    <n v="1.5"/>
    <n v="41348.71"/>
    <s v="Volcanic Yellow"/>
    <x v="5"/>
    <n v="3"/>
    <n v="4"/>
    <n v="7998"/>
    <n v="5"/>
    <n v="330706982.57999998"/>
  </r>
  <r>
    <n v="778"/>
    <x v="46"/>
    <x v="83"/>
    <x v="2"/>
    <n v="2024"/>
    <x v="12"/>
    <n v="25.3"/>
    <n v="267"/>
    <x v="14"/>
    <n v="0.9"/>
    <n v="103122.42"/>
    <s v="Volcanic Yellow"/>
    <x v="13"/>
    <n v="5"/>
    <n v="5"/>
    <n v="9895"/>
    <n v="4"/>
    <n v="1020396345.9"/>
  </r>
  <r>
    <n v="779"/>
    <x v="4"/>
    <x v="82"/>
    <x v="2"/>
    <n v="2017"/>
    <x v="0"/>
    <n v="53.4"/>
    <n v="434"/>
    <x v="15"/>
    <n v="10.1"/>
    <n v="82012.23"/>
    <s v="Orange"/>
    <x v="7"/>
    <n v="2"/>
    <n v="3"/>
    <n v="1600"/>
    <n v="4"/>
    <n v="131219568"/>
  </r>
  <r>
    <n v="780"/>
    <x v="49"/>
    <x v="107"/>
    <x v="2"/>
    <n v="2018"/>
    <x v="14"/>
    <n v="141.6"/>
    <n v="240"/>
    <x v="11"/>
    <n v="3.7"/>
    <n v="110572.76"/>
    <s v="Gun Metal"/>
    <x v="29"/>
    <n v="5"/>
    <n v="3.9951582870000002"/>
    <n v="6787"/>
    <n v="3"/>
    <n v="750457322.12"/>
  </r>
  <r>
    <n v="781"/>
    <x v="31"/>
    <x v="105"/>
    <x v="2"/>
    <n v="2025"/>
    <x v="10"/>
    <n v="55.7"/>
    <n v="336"/>
    <x v="5"/>
    <n v="1.6"/>
    <n v="56978.97"/>
    <s v="Cosmic Purple"/>
    <x v="11"/>
    <n v="4"/>
    <n v="4"/>
    <n v="19264"/>
    <n v="4"/>
    <n v="1097642878.0799999"/>
  </r>
  <r>
    <n v="782"/>
    <x v="0"/>
    <x v="0"/>
    <x v="0"/>
    <n v="2023"/>
    <x v="3"/>
    <n v="81.8"/>
    <n v="385"/>
    <x v="10"/>
    <n v="4.4000000000000004"/>
    <n v="68357.14"/>
    <s v="Platinum"/>
    <x v="38"/>
    <n v="5"/>
    <n v="3"/>
    <n v="12781"/>
    <n v="4"/>
    <n v="873672606.34000003"/>
  </r>
  <r>
    <n v="783"/>
    <x v="4"/>
    <x v="82"/>
    <x v="2"/>
    <n v="2025"/>
    <x v="1"/>
    <n v="94.3"/>
    <n v="140"/>
    <x v="6"/>
    <n v="7"/>
    <n v="71435.899999999994"/>
    <s v="Electric Blue"/>
    <x v="20"/>
    <n v="2"/>
    <n v="4"/>
    <n v="968"/>
    <n v="3"/>
    <n v="69149951.199999988"/>
  </r>
  <r>
    <n v="784"/>
    <x v="29"/>
    <x v="38"/>
    <x v="2"/>
    <n v="2024"/>
    <x v="11"/>
    <n v="93.4"/>
    <n v="312"/>
    <x v="10"/>
    <n v="9.1"/>
    <n v="64066.52"/>
    <s v="Racing Red"/>
    <x v="37"/>
    <n v="3"/>
    <n v="5"/>
    <n v="4046"/>
    <n v="3"/>
    <n v="259213139.91999999"/>
  </r>
  <r>
    <n v="785"/>
    <x v="4"/>
    <x v="148"/>
    <x v="2"/>
    <n v="2018"/>
    <x v="6"/>
    <n v="94.2"/>
    <n v="191"/>
    <x v="11"/>
    <n v="9.3000000000000007"/>
    <n v="148125.93"/>
    <s v="Cream"/>
    <x v="3"/>
    <n v="1"/>
    <n v="4"/>
    <n v="11900"/>
    <n v="5"/>
    <n v="1762698567"/>
  </r>
  <r>
    <n v="786"/>
    <x v="35"/>
    <x v="87"/>
    <x v="2"/>
    <n v="2023"/>
    <x v="4"/>
    <n v="89.2"/>
    <n v="215"/>
    <x v="4"/>
    <n v="6.2"/>
    <n v="85669.67"/>
    <s v="Platinum"/>
    <x v="38"/>
    <n v="1"/>
    <n v="3.9951582870000002"/>
    <n v="10946"/>
    <n v="4"/>
    <n v="937740207.81999993"/>
  </r>
  <r>
    <n v="787"/>
    <x v="44"/>
    <x v="126"/>
    <x v="2"/>
    <n v="2025"/>
    <x v="5"/>
    <n v="32.799999999999997"/>
    <n v="397"/>
    <x v="9"/>
    <n v="11.7"/>
    <n v="79235.259999999995"/>
    <s v="Emerald Green"/>
    <x v="23"/>
    <n v="1"/>
    <n v="3"/>
    <n v="19646"/>
    <n v="5"/>
    <n v="1556655917.9599998"/>
  </r>
  <r>
    <n v="788"/>
    <x v="48"/>
    <x v="92"/>
    <x v="2"/>
    <n v="2015"/>
    <x v="11"/>
    <n v="99.3"/>
    <n v="185"/>
    <x v="6"/>
    <n v="8.4"/>
    <n v="144221.53"/>
    <s v="Black"/>
    <x v="24"/>
    <n v="5"/>
    <n v="3"/>
    <n v="5288"/>
    <n v="4"/>
    <n v="762643450.63999999"/>
  </r>
  <r>
    <n v="789"/>
    <x v="36"/>
    <x v="151"/>
    <x v="2"/>
    <n v="2018"/>
    <x v="10"/>
    <n v="81.400000000000006"/>
    <n v="464"/>
    <x v="12"/>
    <n v="4.2"/>
    <n v="65157.83"/>
    <s v="Black"/>
    <x v="21"/>
    <n v="3"/>
    <n v="3"/>
    <n v="5795"/>
    <n v="4"/>
    <n v="377589624.85000002"/>
  </r>
  <r>
    <n v="790"/>
    <x v="26"/>
    <x v="173"/>
    <x v="2"/>
    <n v="2024"/>
    <x v="1"/>
    <n v="63.1"/>
    <n v="571"/>
    <x v="11"/>
    <n v="3.3"/>
    <n v="116645.55"/>
    <s v="Red"/>
    <x v="18"/>
    <n v="5"/>
    <n v="4"/>
    <n v="12626"/>
    <n v="3"/>
    <n v="1472766714.3"/>
  </r>
  <r>
    <n v="791"/>
    <x v="31"/>
    <x v="105"/>
    <x v="2"/>
    <n v="2019"/>
    <x v="5"/>
    <n v="113.1"/>
    <n v="161"/>
    <x v="10"/>
    <n v="5.5"/>
    <n v="129330.46"/>
    <s v="Blue"/>
    <x v="39"/>
    <n v="5"/>
    <n v="5"/>
    <n v="16762"/>
    <n v="5"/>
    <n v="2167837170.52"/>
  </r>
  <r>
    <n v="792"/>
    <x v="44"/>
    <x v="135"/>
    <x v="2"/>
    <n v="2021"/>
    <x v="14"/>
    <n v="36.1"/>
    <n v="174"/>
    <x v="13"/>
    <n v="9.1999999999999993"/>
    <n v="99577.44"/>
    <s v="Burgundy"/>
    <x v="25"/>
    <n v="2"/>
    <n v="3"/>
    <n v="15813"/>
    <n v="3"/>
    <n v="1574618058.72"/>
  </r>
  <r>
    <n v="793"/>
    <x v="34"/>
    <x v="113"/>
    <x v="2"/>
    <n v="2020"/>
    <x v="7"/>
    <n v="110.2"/>
    <n v="334"/>
    <x v="6"/>
    <n v="9.1999999999999993"/>
    <n v="120837.67"/>
    <s v="Pink"/>
    <x v="39"/>
    <n v="2"/>
    <n v="5"/>
    <n v="9020"/>
    <n v="5"/>
    <n v="1089955783.4000001"/>
  </r>
  <r>
    <n v="794"/>
    <x v="19"/>
    <x v="24"/>
    <x v="2"/>
    <n v="2017"/>
    <x v="4"/>
    <n v="57.5"/>
    <n v="213"/>
    <x v="14"/>
    <n v="7"/>
    <n v="115656.38"/>
    <s v="Magenta"/>
    <x v="1"/>
    <n v="2"/>
    <n v="4"/>
    <n v="5060"/>
    <n v="5"/>
    <n v="585221282.80000007"/>
  </r>
  <r>
    <n v="795"/>
    <x v="13"/>
    <x v="13"/>
    <x v="2"/>
    <n v="2017"/>
    <x v="9"/>
    <n v="58"/>
    <n v="296"/>
    <x v="13"/>
    <n v="7.8"/>
    <n v="33360.559999999998"/>
    <s v="Electric Blue"/>
    <x v="30"/>
    <n v="4"/>
    <n v="5"/>
    <n v="16935"/>
    <n v="4"/>
    <n v="564961083.5999999"/>
  </r>
  <r>
    <n v="796"/>
    <x v="32"/>
    <x v="138"/>
    <x v="2"/>
    <n v="2017"/>
    <x v="11"/>
    <n v="103.7"/>
    <n v="400"/>
    <x v="5"/>
    <n v="6.5"/>
    <n v="75357.45"/>
    <s v="Champagne"/>
    <x v="1"/>
    <n v="3"/>
    <n v="3"/>
    <n v="2121"/>
    <n v="4"/>
    <n v="159833151.44999999"/>
  </r>
  <r>
    <n v="797"/>
    <x v="24"/>
    <x v="29"/>
    <x v="2"/>
    <n v="2018"/>
    <x v="2"/>
    <n v="39.5"/>
    <n v="411"/>
    <x v="7"/>
    <n v="8"/>
    <n v="72780.179999999993"/>
    <s v="Sunset Orange"/>
    <x v="32"/>
    <n v="0"/>
    <n v="5"/>
    <n v="7483"/>
    <n v="5"/>
    <n v="544614086.93999994"/>
  </r>
  <r>
    <n v="798"/>
    <x v="20"/>
    <x v="22"/>
    <x v="2"/>
    <n v="2025"/>
    <x v="8"/>
    <n v="71.8"/>
    <n v="150"/>
    <x v="5"/>
    <n v="6.3"/>
    <n v="62576.83"/>
    <s v="Matte White"/>
    <x v="15"/>
    <n v="0"/>
    <n v="3"/>
    <n v="8390"/>
    <n v="5"/>
    <n v="525019603.69999999"/>
  </r>
  <r>
    <n v="799"/>
    <x v="21"/>
    <x v="116"/>
    <x v="2"/>
    <n v="2018"/>
    <x v="0"/>
    <n v="113.3"/>
    <n v="190"/>
    <x v="2"/>
    <n v="11.8"/>
    <n v="61891.6"/>
    <s v="Bronze"/>
    <x v="0"/>
    <n v="5"/>
    <n v="3.9951582870000002"/>
    <n v="4343"/>
    <n v="5"/>
    <n v="268795218.80000001"/>
  </r>
  <r>
    <n v="800"/>
    <x v="45"/>
    <x v="77"/>
    <x v="2"/>
    <n v="2018"/>
    <x v="2"/>
    <n v="51.7"/>
    <n v="489"/>
    <x v="6"/>
    <n v="5.8"/>
    <n v="94432.04"/>
    <s v="Burgundy"/>
    <x v="8"/>
    <n v="5"/>
    <n v="4"/>
    <n v="2732"/>
    <n v="4"/>
    <n v="257988333.27999997"/>
  </r>
  <r>
    <n v="801"/>
    <x v="20"/>
    <x v="32"/>
    <x v="2"/>
    <n v="2023"/>
    <x v="9"/>
    <n v="47.9"/>
    <n v="349"/>
    <x v="8"/>
    <n v="7"/>
    <n v="99805.63"/>
    <s v="Orange"/>
    <x v="38"/>
    <n v="1"/>
    <n v="4"/>
    <n v="16"/>
    <n v="4"/>
    <n v="1596890.08"/>
  </r>
  <r>
    <n v="802"/>
    <x v="7"/>
    <x v="79"/>
    <x v="2"/>
    <n v="2024"/>
    <x v="13"/>
    <n v="84"/>
    <n v="190"/>
    <x v="5"/>
    <n v="6.3"/>
    <n v="91704.03"/>
    <s v="Ruby Red"/>
    <x v="17"/>
    <n v="4"/>
    <n v="5"/>
    <n v="16484"/>
    <n v="4"/>
    <n v="1511649230.52"/>
  </r>
  <r>
    <n v="803"/>
    <x v="0"/>
    <x v="0"/>
    <x v="0"/>
    <n v="2016"/>
    <x v="14"/>
    <n v="142.9"/>
    <n v="349"/>
    <x v="10"/>
    <n v="4.2"/>
    <n v="146922.53"/>
    <s v="Aurora Blue"/>
    <x v="37"/>
    <n v="0"/>
    <n v="3"/>
    <n v="14522"/>
    <n v="4"/>
    <n v="2133608980.6600001"/>
  </r>
  <r>
    <n v="804"/>
    <x v="0"/>
    <x v="0"/>
    <x v="0"/>
    <n v="2018"/>
    <x v="14"/>
    <n v="34.1"/>
    <n v="218"/>
    <x v="12"/>
    <n v="4"/>
    <n v="66646.06"/>
    <s v="Navy Blue"/>
    <x v="20"/>
    <n v="5"/>
    <n v="5"/>
    <n v="5065"/>
    <n v="4"/>
    <n v="337562293.89999998"/>
  </r>
  <r>
    <n v="805"/>
    <x v="42"/>
    <x v="69"/>
    <x v="0"/>
    <n v="2021"/>
    <x v="14"/>
    <n v="42.3"/>
    <n v="180"/>
    <x v="11"/>
    <n v="4.2"/>
    <n v="91975.96"/>
    <s v="Aurora Blue"/>
    <x v="24"/>
    <n v="5"/>
    <n v="4"/>
    <n v="9948"/>
    <n v="4"/>
    <n v="914976850.08000004"/>
  </r>
  <r>
    <n v="806"/>
    <x v="28"/>
    <x v="37"/>
    <x v="2"/>
    <n v="2020"/>
    <x v="0"/>
    <n v="66"/>
    <n v="481"/>
    <x v="5"/>
    <n v="5.7"/>
    <n v="81035.75"/>
    <s v="Cream"/>
    <x v="31"/>
    <n v="2.519379845"/>
    <n v="3.9951582870000002"/>
    <n v="13395"/>
    <n v="4"/>
    <n v="1085473871.25"/>
  </r>
  <r>
    <n v="807"/>
    <x v="44"/>
    <x v="126"/>
    <x v="2"/>
    <n v="2022"/>
    <x v="14"/>
    <n v="55.6"/>
    <n v="519"/>
    <x v="12"/>
    <n v="2.9"/>
    <n v="116000.72"/>
    <s v="Copper"/>
    <x v="2"/>
    <n v="2.519379845"/>
    <n v="5"/>
    <n v="18349"/>
    <n v="5"/>
    <n v="2128497211.28"/>
  </r>
  <r>
    <n v="808"/>
    <x v="20"/>
    <x v="32"/>
    <x v="2"/>
    <n v="2024"/>
    <x v="4"/>
    <n v="77.2"/>
    <n v="240"/>
    <x v="7"/>
    <n v="1.4"/>
    <n v="49250.15"/>
    <s v="Volcanic Yellow"/>
    <x v="36"/>
    <n v="4"/>
    <n v="3"/>
    <n v="12781"/>
    <n v="5"/>
    <n v="629466167.14999998"/>
  </r>
  <r>
    <n v="809"/>
    <x v="41"/>
    <x v="134"/>
    <x v="2"/>
    <n v="2018"/>
    <x v="13"/>
    <n v="148.30000000000001"/>
    <n v="400"/>
    <x v="4"/>
    <n v="1.2"/>
    <n v="36733.75"/>
    <s v="Pink"/>
    <x v="22"/>
    <n v="3"/>
    <n v="3"/>
    <n v="2424"/>
    <n v="4"/>
    <n v="89042610"/>
  </r>
  <r>
    <n v="810"/>
    <x v="38"/>
    <x v="60"/>
    <x v="0"/>
    <n v="2021"/>
    <x v="1"/>
    <n v="39.700000000000003"/>
    <n v="177"/>
    <x v="8"/>
    <n v="7.1"/>
    <n v="97420.37"/>
    <s v="Candy Apple Red"/>
    <x v="9"/>
    <n v="4"/>
    <n v="5"/>
    <n v="9549"/>
    <n v="5"/>
    <n v="930267113.13"/>
  </r>
  <r>
    <n v="811"/>
    <x v="27"/>
    <x v="102"/>
    <x v="2"/>
    <n v="2016"/>
    <x v="1"/>
    <n v="122.2"/>
    <n v="464"/>
    <x v="5"/>
    <n v="11.5"/>
    <n v="73347.55"/>
    <s v="Navy Blue"/>
    <x v="38"/>
    <n v="1"/>
    <n v="4"/>
    <n v="11868"/>
    <n v="4"/>
    <n v="870488723.39999998"/>
  </r>
  <r>
    <n v="812"/>
    <x v="20"/>
    <x v="78"/>
    <x v="2"/>
    <n v="2019"/>
    <x v="13"/>
    <n v="98.5"/>
    <n v="577"/>
    <x v="10"/>
    <n v="2.1"/>
    <n v="107068.83"/>
    <s v="Brown"/>
    <x v="29"/>
    <n v="0"/>
    <n v="3.9951582870000002"/>
    <n v="16785"/>
    <n v="4"/>
    <n v="1797150311.55"/>
  </r>
  <r>
    <n v="813"/>
    <x v="27"/>
    <x v="34"/>
    <x v="2"/>
    <n v="2015"/>
    <x v="4"/>
    <n v="133.5"/>
    <n v="267"/>
    <x v="6"/>
    <n v="3.8"/>
    <n v="70050.31"/>
    <s v="Red"/>
    <x v="12"/>
    <n v="4"/>
    <n v="5"/>
    <n v="2874"/>
    <n v="5"/>
    <n v="201324590.94"/>
  </r>
  <r>
    <n v="814"/>
    <x v="6"/>
    <x v="6"/>
    <x v="2"/>
    <n v="2025"/>
    <x v="2"/>
    <n v="117.7"/>
    <n v="492"/>
    <x v="9"/>
    <n v="9.9"/>
    <n v="85885.82"/>
    <s v="Racing Red"/>
    <x v="5"/>
    <n v="0"/>
    <n v="4"/>
    <n v="17292"/>
    <n v="5"/>
    <n v="1485137599.4400001"/>
  </r>
  <r>
    <n v="815"/>
    <x v="51"/>
    <x v="174"/>
    <x v="2"/>
    <n v="2015"/>
    <x v="3"/>
    <n v="94.7"/>
    <n v="103"/>
    <x v="4"/>
    <n v="0.7"/>
    <n v="57027.59"/>
    <s v="Brown"/>
    <x v="5"/>
    <n v="1"/>
    <n v="5"/>
    <n v="14999"/>
    <n v="5"/>
    <n v="855356822.40999997"/>
  </r>
  <r>
    <n v="816"/>
    <x v="11"/>
    <x v="20"/>
    <x v="2"/>
    <n v="2024"/>
    <x v="5"/>
    <n v="66.099999999999994"/>
    <n v="550"/>
    <x v="0"/>
    <n v="2.7"/>
    <n v="47794.06"/>
    <s v="Magenta"/>
    <x v="10"/>
    <n v="2.519379845"/>
    <n v="3"/>
    <n v="4172"/>
    <n v="5"/>
    <n v="199396818.31999999"/>
  </r>
  <r>
    <n v="817"/>
    <x v="47"/>
    <x v="81"/>
    <x v="2"/>
    <n v="2020"/>
    <x v="1"/>
    <n v="61"/>
    <n v="217"/>
    <x v="12"/>
    <n v="2.8"/>
    <n v="49594.67"/>
    <s v="Bronze"/>
    <x v="27"/>
    <n v="1"/>
    <n v="3.9951582870000002"/>
    <n v="14406"/>
    <n v="3"/>
    <n v="714460816.01999998"/>
  </r>
  <r>
    <n v="818"/>
    <x v="2"/>
    <x v="95"/>
    <x v="2"/>
    <n v="2022"/>
    <x v="1"/>
    <n v="116.7"/>
    <n v="478"/>
    <x v="12"/>
    <n v="4.9000000000000004"/>
    <n v="83617.490000000005"/>
    <s v="Cream"/>
    <x v="7"/>
    <n v="3"/>
    <n v="3"/>
    <n v="16603"/>
    <n v="5"/>
    <n v="1388301186.47"/>
  </r>
  <r>
    <n v="819"/>
    <x v="48"/>
    <x v="143"/>
    <x v="2"/>
    <n v="2017"/>
    <x v="14"/>
    <n v="47.3"/>
    <n v="581"/>
    <x v="6"/>
    <n v="9"/>
    <n v="73006.84"/>
    <s v="Purple"/>
    <x v="31"/>
    <n v="0"/>
    <n v="4"/>
    <n v="16670"/>
    <n v="3"/>
    <n v="1217024022.8"/>
  </r>
  <r>
    <n v="820"/>
    <x v="6"/>
    <x v="30"/>
    <x v="2"/>
    <n v="2015"/>
    <x v="3"/>
    <n v="124.4"/>
    <n v="304"/>
    <x v="7"/>
    <n v="4.5999999999999996"/>
    <n v="143487.81"/>
    <s v="Titanium"/>
    <x v="12"/>
    <n v="5"/>
    <n v="3"/>
    <n v="12769"/>
    <n v="4"/>
    <n v="1832195845.8899999"/>
  </r>
  <r>
    <n v="821"/>
    <x v="27"/>
    <x v="34"/>
    <x v="2"/>
    <n v="2025"/>
    <x v="5"/>
    <n v="62"/>
    <n v="172"/>
    <x v="3"/>
    <n v="2.5"/>
    <n v="31112.87"/>
    <s v="Matte Black"/>
    <x v="5"/>
    <n v="2.519379845"/>
    <n v="3.9951582870000002"/>
    <n v="19536"/>
    <n v="3"/>
    <n v="607821028.31999993"/>
  </r>
  <r>
    <n v="822"/>
    <x v="51"/>
    <x v="99"/>
    <x v="2"/>
    <n v="2020"/>
    <x v="9"/>
    <n v="73.900000000000006"/>
    <n v="180"/>
    <x v="9"/>
    <n v="2.5"/>
    <n v="142354.99"/>
    <s v="Charcoal"/>
    <x v="10"/>
    <n v="0"/>
    <n v="3.9951582870000002"/>
    <n v="6687"/>
    <n v="4"/>
    <n v="951927818.13"/>
  </r>
  <r>
    <n v="823"/>
    <x v="4"/>
    <x v="4"/>
    <x v="0"/>
    <n v="2019"/>
    <x v="9"/>
    <n v="61.7"/>
    <n v="501"/>
    <x v="10"/>
    <n v="4.3"/>
    <n v="136658.45000000001"/>
    <s v="Silver"/>
    <x v="5"/>
    <n v="0"/>
    <n v="5"/>
    <n v="17209"/>
    <n v="3"/>
    <n v="2351755266.0500002"/>
  </r>
  <r>
    <n v="824"/>
    <x v="42"/>
    <x v="119"/>
    <x v="0"/>
    <n v="2015"/>
    <x v="11"/>
    <n v="136.6"/>
    <n v="147"/>
    <x v="9"/>
    <n v="11.9"/>
    <n v="43489.27"/>
    <s v="Aurora Blue"/>
    <x v="4"/>
    <n v="4"/>
    <n v="5"/>
    <n v="23"/>
    <n v="4"/>
    <n v="1000253.21"/>
  </r>
  <r>
    <n v="825"/>
    <x v="32"/>
    <x v="44"/>
    <x v="2"/>
    <n v="2019"/>
    <x v="10"/>
    <n v="62"/>
    <n v="376"/>
    <x v="14"/>
    <n v="11.5"/>
    <n v="110211.83"/>
    <s v="Yellow"/>
    <x v="36"/>
    <n v="4"/>
    <n v="3"/>
    <n v="4672"/>
    <n v="3"/>
    <n v="514909669.75999999"/>
  </r>
  <r>
    <n v="826"/>
    <x v="11"/>
    <x v="20"/>
    <x v="2"/>
    <n v="2016"/>
    <x v="0"/>
    <n v="72.5"/>
    <n v="554"/>
    <x v="7"/>
    <n v="3.4"/>
    <n v="60080.480000000003"/>
    <s v="Volcanic Yellow"/>
    <x v="17"/>
    <n v="3"/>
    <n v="5"/>
    <n v="8740"/>
    <n v="3"/>
    <n v="525103395.20000005"/>
  </r>
  <r>
    <n v="827"/>
    <x v="8"/>
    <x v="8"/>
    <x v="2"/>
    <n v="2020"/>
    <x v="7"/>
    <n v="38.9"/>
    <n v="477"/>
    <x v="2"/>
    <n v="9.1"/>
    <n v="125972.57"/>
    <s v="Emerald Green"/>
    <x v="8"/>
    <n v="1"/>
    <n v="3"/>
    <n v="5304"/>
    <n v="4"/>
    <n v="668158511.28000009"/>
  </r>
  <r>
    <n v="828"/>
    <x v="8"/>
    <x v="8"/>
    <x v="2"/>
    <n v="2024"/>
    <x v="12"/>
    <n v="82.9"/>
    <n v="276"/>
    <x v="12"/>
    <n v="7.7"/>
    <n v="128038.74"/>
    <s v="Matte Green"/>
    <x v="29"/>
    <n v="1"/>
    <n v="4"/>
    <n v="3860"/>
    <n v="5"/>
    <n v="494229536.40000004"/>
  </r>
  <r>
    <n v="829"/>
    <x v="22"/>
    <x v="86"/>
    <x v="2"/>
    <n v="2023"/>
    <x v="5"/>
    <n v="63.9"/>
    <n v="556"/>
    <x v="11"/>
    <n v="3.4"/>
    <n v="126838.62"/>
    <s v="Champagne"/>
    <x v="3"/>
    <n v="0"/>
    <n v="5"/>
    <n v="8613"/>
    <n v="3"/>
    <n v="1092461034.0599999"/>
  </r>
  <r>
    <n v="830"/>
    <x v="31"/>
    <x v="68"/>
    <x v="2"/>
    <n v="2021"/>
    <x v="7"/>
    <n v="23.3"/>
    <n v="378"/>
    <x v="0"/>
    <n v="1.6"/>
    <n v="147010.54999999999"/>
    <s v="Titanium"/>
    <x v="25"/>
    <n v="2.519379845"/>
    <n v="4"/>
    <n v="10060"/>
    <n v="4"/>
    <n v="1478926133"/>
  </r>
  <r>
    <n v="831"/>
    <x v="43"/>
    <x v="70"/>
    <x v="2"/>
    <n v="2023"/>
    <x v="10"/>
    <n v="71.7"/>
    <n v="581"/>
    <x v="12"/>
    <n v="2.1"/>
    <n v="111668.92"/>
    <s v="Navy Blue"/>
    <x v="23"/>
    <n v="5"/>
    <n v="3"/>
    <n v="18444"/>
    <n v="5"/>
    <n v="2059621560.48"/>
  </r>
  <r>
    <n v="832"/>
    <x v="40"/>
    <x v="136"/>
    <x v="2"/>
    <n v="2023"/>
    <x v="11"/>
    <n v="90.1"/>
    <n v="455"/>
    <x v="11"/>
    <n v="4.8"/>
    <n v="42016.57"/>
    <s v="Pearl White"/>
    <x v="19"/>
    <n v="5"/>
    <n v="5"/>
    <n v="13894"/>
    <n v="3"/>
    <n v="583778223.58000004"/>
  </r>
  <r>
    <n v="833"/>
    <x v="22"/>
    <x v="49"/>
    <x v="2"/>
    <n v="2021"/>
    <x v="13"/>
    <n v="70.7"/>
    <n v="367"/>
    <x v="9"/>
    <n v="10.8"/>
    <n v="86160.5"/>
    <s v="Gray"/>
    <x v="17"/>
    <n v="2.519379845"/>
    <n v="4"/>
    <n v="6840"/>
    <n v="5"/>
    <n v="589337820"/>
  </r>
  <r>
    <n v="834"/>
    <x v="29"/>
    <x v="38"/>
    <x v="2"/>
    <n v="2015"/>
    <x v="14"/>
    <n v="73.3"/>
    <n v="173"/>
    <x v="6"/>
    <n v="10"/>
    <n v="121751.15"/>
    <s v="Cobalt Blue"/>
    <x v="9"/>
    <n v="1"/>
    <n v="3"/>
    <n v="8145"/>
    <n v="4"/>
    <n v="991663116.75"/>
  </r>
  <r>
    <n v="835"/>
    <x v="3"/>
    <x v="57"/>
    <x v="1"/>
    <n v="2019"/>
    <x v="10"/>
    <n v="136"/>
    <n v="163"/>
    <x v="0"/>
    <n v="2.9"/>
    <n v="47089.01"/>
    <s v="Bronze"/>
    <x v="11"/>
    <n v="2.519379845"/>
    <n v="3"/>
    <n v="19609"/>
    <n v="4"/>
    <n v="923368397.09000003"/>
  </r>
  <r>
    <n v="836"/>
    <x v="24"/>
    <x v="166"/>
    <x v="2"/>
    <n v="2019"/>
    <x v="1"/>
    <n v="36.200000000000003"/>
    <n v="480"/>
    <x v="1"/>
    <n v="2.2999999999999998"/>
    <n v="135627.23000000001"/>
    <s v="Stealth Gray"/>
    <x v="6"/>
    <n v="0"/>
    <n v="3"/>
    <n v="15287"/>
    <n v="4"/>
    <n v="2073333465.0100002"/>
  </r>
  <r>
    <n v="837"/>
    <x v="5"/>
    <x v="128"/>
    <x v="0"/>
    <n v="2022"/>
    <x v="14"/>
    <n v="57.8"/>
    <n v="367"/>
    <x v="7"/>
    <n v="1.5"/>
    <n v="117811.12"/>
    <s v="Gun Metal"/>
    <x v="2"/>
    <n v="5"/>
    <n v="4"/>
    <n v="13817"/>
    <n v="3"/>
    <n v="1627796245.04"/>
  </r>
  <r>
    <n v="838"/>
    <x v="0"/>
    <x v="0"/>
    <x v="0"/>
    <n v="2019"/>
    <x v="1"/>
    <n v="114.1"/>
    <n v="241"/>
    <x v="13"/>
    <n v="7.9"/>
    <n v="69459.56"/>
    <s v="Lime Green"/>
    <x v="28"/>
    <n v="0"/>
    <n v="4"/>
    <n v="7954"/>
    <n v="5"/>
    <n v="552481340.24000001"/>
  </r>
  <r>
    <n v="839"/>
    <x v="50"/>
    <x v="94"/>
    <x v="2"/>
    <n v="2024"/>
    <x v="3"/>
    <n v="106.5"/>
    <n v="153"/>
    <x v="6"/>
    <n v="6.9"/>
    <n v="130489.44"/>
    <s v="Beige"/>
    <x v="24"/>
    <n v="5"/>
    <n v="5"/>
    <n v="3230"/>
    <n v="5"/>
    <n v="421480891.19999999"/>
  </r>
  <r>
    <n v="840"/>
    <x v="35"/>
    <x v="48"/>
    <x v="2"/>
    <n v="2018"/>
    <x v="11"/>
    <n v="95.4"/>
    <n v="463"/>
    <x v="9"/>
    <n v="9.9"/>
    <n v="116194.68"/>
    <s v="Silver"/>
    <x v="34"/>
    <n v="3"/>
    <n v="5"/>
    <n v="1221"/>
    <n v="4"/>
    <n v="141873704.28"/>
  </r>
  <r>
    <n v="841"/>
    <x v="46"/>
    <x v="83"/>
    <x v="2"/>
    <n v="2021"/>
    <x v="7"/>
    <n v="138.1"/>
    <n v="210"/>
    <x v="11"/>
    <n v="0.8"/>
    <n v="143513.97"/>
    <s v="Yellow"/>
    <x v="39"/>
    <n v="0"/>
    <n v="4"/>
    <n v="11750"/>
    <n v="5"/>
    <n v="1686289147.5"/>
  </r>
  <r>
    <n v="842"/>
    <x v="47"/>
    <x v="100"/>
    <x v="2"/>
    <n v="2018"/>
    <x v="13"/>
    <n v="78"/>
    <n v="124"/>
    <x v="5"/>
    <n v="5.8"/>
    <n v="148917.07999999999"/>
    <s v="Gold"/>
    <x v="1"/>
    <n v="4"/>
    <n v="4"/>
    <n v="5637"/>
    <n v="4"/>
    <n v="839445579.95999992"/>
  </r>
  <r>
    <n v="843"/>
    <x v="39"/>
    <x v="160"/>
    <x v="2"/>
    <n v="2020"/>
    <x v="9"/>
    <n v="90"/>
    <n v="512"/>
    <x v="3"/>
    <n v="4.0999999999999996"/>
    <n v="66700.22"/>
    <s v="Volcanic Yellow"/>
    <x v="0"/>
    <n v="2"/>
    <n v="4"/>
    <n v="6624"/>
    <n v="4"/>
    <n v="441822257.28000003"/>
  </r>
  <r>
    <n v="844"/>
    <x v="41"/>
    <x v="134"/>
    <x v="2"/>
    <n v="2020"/>
    <x v="11"/>
    <n v="124.8"/>
    <n v="558"/>
    <x v="14"/>
    <n v="9.1999999999999993"/>
    <n v="145117"/>
    <s v="Purple"/>
    <x v="23"/>
    <n v="2.519379845"/>
    <n v="5"/>
    <n v="18365"/>
    <n v="4"/>
    <n v="2665073705"/>
  </r>
  <r>
    <n v="845"/>
    <x v="7"/>
    <x v="40"/>
    <x v="2"/>
    <n v="2023"/>
    <x v="10"/>
    <n v="71.7"/>
    <n v="456"/>
    <x v="15"/>
    <n v="2.8"/>
    <n v="40865.07"/>
    <s v="Gun Metal"/>
    <x v="29"/>
    <n v="1"/>
    <n v="4"/>
    <n v="4359"/>
    <n v="4"/>
    <n v="178130840.13"/>
  </r>
  <r>
    <n v="846"/>
    <x v="35"/>
    <x v="87"/>
    <x v="2"/>
    <n v="2024"/>
    <x v="9"/>
    <n v="146.19999999999999"/>
    <n v="265"/>
    <x v="3"/>
    <n v="5.6"/>
    <n v="34892.74"/>
    <s v="Matte Gray"/>
    <x v="5"/>
    <n v="2"/>
    <n v="5"/>
    <n v="7175"/>
    <n v="3"/>
    <n v="250355409.5"/>
  </r>
  <r>
    <n v="847"/>
    <x v="24"/>
    <x v="166"/>
    <x v="2"/>
    <n v="2025"/>
    <x v="14"/>
    <n v="48.1"/>
    <n v="106"/>
    <x v="8"/>
    <n v="3.3"/>
    <n v="32492.87"/>
    <s v="Sapphire Blue"/>
    <x v="36"/>
    <n v="3"/>
    <n v="3"/>
    <n v="13511"/>
    <n v="3"/>
    <n v="439011166.56999999"/>
  </r>
  <r>
    <n v="848"/>
    <x v="40"/>
    <x v="62"/>
    <x v="2"/>
    <n v="2021"/>
    <x v="7"/>
    <n v="94.8"/>
    <n v="561"/>
    <x v="4"/>
    <n v="9.1"/>
    <n v="114809.51"/>
    <s v="Turquoise"/>
    <x v="28"/>
    <n v="2"/>
    <n v="4"/>
    <n v="17706"/>
    <n v="4"/>
    <n v="2032817184.0599999"/>
  </r>
  <r>
    <n v="849"/>
    <x v="3"/>
    <x v="57"/>
    <x v="1"/>
    <n v="2020"/>
    <x v="1"/>
    <n v="127.6"/>
    <n v="459"/>
    <x v="3"/>
    <n v="9.6"/>
    <n v="99475.02"/>
    <s v="Yellow"/>
    <x v="35"/>
    <n v="4"/>
    <n v="5"/>
    <n v="7465"/>
    <n v="5"/>
    <n v="742581024.30000007"/>
  </r>
  <r>
    <n v="850"/>
    <x v="47"/>
    <x v="81"/>
    <x v="2"/>
    <n v="2022"/>
    <x v="13"/>
    <n v="94.7"/>
    <n v="127"/>
    <x v="1"/>
    <n v="7.6"/>
    <n v="89655.95"/>
    <s v="Brown"/>
    <x v="12"/>
    <n v="1"/>
    <n v="5"/>
    <n v="1885"/>
    <n v="4"/>
    <n v="169001465.75"/>
  </r>
  <r>
    <n v="851"/>
    <x v="32"/>
    <x v="138"/>
    <x v="2"/>
    <n v="2017"/>
    <x v="6"/>
    <n v="108.7"/>
    <n v="133"/>
    <x v="13"/>
    <n v="7.1"/>
    <n v="143682.14000000001"/>
    <s v="Volcanic Yellow"/>
    <x v="23"/>
    <n v="3"/>
    <n v="3"/>
    <n v="12984"/>
    <n v="3"/>
    <n v="1865568905.7600002"/>
  </r>
  <r>
    <n v="852"/>
    <x v="11"/>
    <x v="11"/>
    <x v="2"/>
    <n v="2019"/>
    <x v="4"/>
    <n v="110.6"/>
    <n v="255"/>
    <x v="5"/>
    <n v="3.2"/>
    <n v="125809.96"/>
    <s v="Graphite Gray"/>
    <x v="31"/>
    <n v="2.519379845"/>
    <n v="4"/>
    <n v="222"/>
    <n v="5"/>
    <n v="27929811.120000001"/>
  </r>
  <r>
    <n v="853"/>
    <x v="12"/>
    <x v="12"/>
    <x v="0"/>
    <n v="2020"/>
    <x v="9"/>
    <n v="35.6"/>
    <n v="600"/>
    <x v="15"/>
    <n v="7.6"/>
    <n v="93572.64"/>
    <s v="Volcanic Yellow"/>
    <x v="1"/>
    <n v="1"/>
    <n v="3"/>
    <n v="5938"/>
    <n v="3"/>
    <n v="555634336.32000005"/>
  </r>
  <r>
    <n v="854"/>
    <x v="44"/>
    <x v="135"/>
    <x v="2"/>
    <n v="2016"/>
    <x v="11"/>
    <n v="31.6"/>
    <n v="584"/>
    <x v="4"/>
    <n v="7.1"/>
    <n v="143883.59"/>
    <s v="Beige"/>
    <x v="31"/>
    <n v="3"/>
    <n v="3"/>
    <n v="10197"/>
    <n v="4"/>
    <n v="1467180967.23"/>
  </r>
  <r>
    <n v="855"/>
    <x v="21"/>
    <x v="25"/>
    <x v="2"/>
    <n v="2019"/>
    <x v="12"/>
    <n v="31.8"/>
    <n v="233"/>
    <x v="4"/>
    <n v="2.8"/>
    <n v="72144.08"/>
    <s v="Ruby Red"/>
    <x v="0"/>
    <n v="0"/>
    <n v="3.9951582870000002"/>
    <n v="19862"/>
    <n v="3"/>
    <n v="1432925716.96"/>
  </r>
  <r>
    <n v="856"/>
    <x v="1"/>
    <x v="1"/>
    <x v="1"/>
    <n v="2025"/>
    <x v="11"/>
    <n v="32.4"/>
    <n v="100"/>
    <x v="10"/>
    <n v="0.6"/>
    <n v="76170.42"/>
    <s v="Black"/>
    <x v="32"/>
    <n v="0"/>
    <n v="5"/>
    <n v="16325"/>
    <n v="3"/>
    <n v="1243482106.5"/>
  </r>
  <r>
    <n v="857"/>
    <x v="15"/>
    <x v="15"/>
    <x v="2"/>
    <n v="2020"/>
    <x v="6"/>
    <n v="133.4"/>
    <n v="567"/>
    <x v="0"/>
    <n v="7.4"/>
    <n v="98878.2"/>
    <s v="Candy Apple Red"/>
    <x v="10"/>
    <n v="3"/>
    <n v="3.9951582870000002"/>
    <n v="17615"/>
    <n v="3"/>
    <n v="1741739493"/>
  </r>
  <r>
    <n v="858"/>
    <x v="13"/>
    <x v="13"/>
    <x v="2"/>
    <n v="2019"/>
    <x v="6"/>
    <n v="65.400000000000006"/>
    <n v="192"/>
    <x v="11"/>
    <n v="10.9"/>
    <n v="89718.13"/>
    <s v="Gun Metal"/>
    <x v="5"/>
    <n v="2"/>
    <n v="5"/>
    <n v="12741"/>
    <n v="4"/>
    <n v="1143098694.3300002"/>
  </r>
  <r>
    <n v="859"/>
    <x v="10"/>
    <x v="10"/>
    <x v="2"/>
    <n v="2020"/>
    <x v="2"/>
    <n v="67.5"/>
    <n v="222"/>
    <x v="6"/>
    <n v="2.7"/>
    <n v="78514.16"/>
    <s v="Teal"/>
    <x v="8"/>
    <n v="3"/>
    <n v="5"/>
    <n v="19370"/>
    <n v="3"/>
    <n v="1520819279.2"/>
  </r>
  <r>
    <n v="860"/>
    <x v="40"/>
    <x v="136"/>
    <x v="2"/>
    <n v="2025"/>
    <x v="7"/>
    <n v="61.7"/>
    <n v="369"/>
    <x v="4"/>
    <n v="9.1999999999999993"/>
    <n v="107183.82"/>
    <s v="Copper"/>
    <x v="11"/>
    <n v="2.519379845"/>
    <n v="5"/>
    <n v="13969"/>
    <n v="4"/>
    <n v="1497250781.5800002"/>
  </r>
  <r>
    <n v="861"/>
    <x v="43"/>
    <x v="124"/>
    <x v="2"/>
    <n v="2016"/>
    <x v="12"/>
    <n v="23.1"/>
    <n v="153"/>
    <x v="5"/>
    <n v="7"/>
    <n v="103159.59"/>
    <s v="Magenta"/>
    <x v="37"/>
    <n v="2"/>
    <n v="5"/>
    <n v="1364"/>
    <n v="3"/>
    <n v="140709680.75999999"/>
  </r>
  <r>
    <n v="862"/>
    <x v="39"/>
    <x v="160"/>
    <x v="2"/>
    <n v="2024"/>
    <x v="0"/>
    <n v="137"/>
    <n v="377"/>
    <x v="11"/>
    <n v="7.9"/>
    <n v="118710.85"/>
    <s v="Matte White"/>
    <x v="23"/>
    <n v="2.519379845"/>
    <n v="5"/>
    <n v="1718"/>
    <n v="5"/>
    <n v="203945240.30000001"/>
  </r>
  <r>
    <n v="863"/>
    <x v="43"/>
    <x v="74"/>
    <x v="2"/>
    <n v="2023"/>
    <x v="11"/>
    <n v="108.5"/>
    <n v="122"/>
    <x v="12"/>
    <n v="1.6"/>
    <n v="143995.72"/>
    <s v="Crimson Red"/>
    <x v="11"/>
    <n v="2.519379845"/>
    <n v="5"/>
    <n v="510"/>
    <n v="3"/>
    <n v="73437817.200000003"/>
  </r>
  <r>
    <n v="864"/>
    <x v="2"/>
    <x v="175"/>
    <x v="2"/>
    <n v="2016"/>
    <x v="5"/>
    <n v="57.8"/>
    <n v="563"/>
    <x v="3"/>
    <n v="8.1"/>
    <n v="139829.4"/>
    <s v="Pink"/>
    <x v="10"/>
    <n v="1"/>
    <n v="3"/>
    <n v="5109"/>
    <n v="3"/>
    <n v="714388404.60000002"/>
  </r>
  <r>
    <n v="865"/>
    <x v="30"/>
    <x v="125"/>
    <x v="0"/>
    <n v="2024"/>
    <x v="7"/>
    <n v="53.6"/>
    <n v="572"/>
    <x v="9"/>
    <n v="8.3000000000000007"/>
    <n v="115220.69"/>
    <s v="Emerald Green"/>
    <x v="17"/>
    <n v="5"/>
    <n v="5"/>
    <n v="335"/>
    <n v="4"/>
    <n v="38598931.149999999"/>
  </r>
  <r>
    <n v="866"/>
    <x v="46"/>
    <x v="80"/>
    <x v="2"/>
    <n v="2021"/>
    <x v="13"/>
    <n v="129.5"/>
    <n v="197"/>
    <x v="6"/>
    <n v="3.4"/>
    <n v="31251.56"/>
    <s v="Ice Silver"/>
    <x v="29"/>
    <n v="2.519379845"/>
    <n v="5"/>
    <n v="7306"/>
    <n v="3"/>
    <n v="228323897.36000001"/>
  </r>
  <r>
    <n v="867"/>
    <x v="0"/>
    <x v="0"/>
    <x v="0"/>
    <n v="2016"/>
    <x v="10"/>
    <n v="137.30000000000001"/>
    <n v="350"/>
    <x v="15"/>
    <n v="2.6"/>
    <n v="69285.429999999993"/>
    <s v="Racing Red"/>
    <x v="28"/>
    <n v="5"/>
    <n v="5"/>
    <n v="9386"/>
    <n v="4"/>
    <n v="650313045.9799999"/>
  </r>
  <r>
    <n v="868"/>
    <x v="49"/>
    <x v="107"/>
    <x v="2"/>
    <n v="2016"/>
    <x v="14"/>
    <n v="35.5"/>
    <n v="521"/>
    <x v="12"/>
    <n v="11.4"/>
    <n v="96570"/>
    <s v="Champagne"/>
    <x v="7"/>
    <n v="2.519379845"/>
    <n v="3"/>
    <n v="3650"/>
    <n v="3"/>
    <n v="352480500"/>
  </r>
  <r>
    <n v="869"/>
    <x v="19"/>
    <x v="158"/>
    <x v="2"/>
    <n v="2017"/>
    <x v="6"/>
    <n v="119.1"/>
    <n v="512"/>
    <x v="15"/>
    <n v="3.3"/>
    <n v="103838.5"/>
    <s v="Candy Apple Red"/>
    <x v="5"/>
    <n v="0"/>
    <n v="3"/>
    <n v="6895"/>
    <n v="5"/>
    <n v="715966457.5"/>
  </r>
  <r>
    <n v="870"/>
    <x v="8"/>
    <x v="8"/>
    <x v="2"/>
    <n v="2024"/>
    <x v="8"/>
    <n v="143.30000000000001"/>
    <n v="274"/>
    <x v="13"/>
    <n v="11.1"/>
    <n v="72014.070000000007"/>
    <s v="Metallic Silver"/>
    <x v="8"/>
    <n v="1"/>
    <n v="3"/>
    <n v="6028"/>
    <n v="5"/>
    <n v="434100813.96000004"/>
  </r>
  <r>
    <n v="871"/>
    <x v="20"/>
    <x v="22"/>
    <x v="2"/>
    <n v="2025"/>
    <x v="0"/>
    <n v="77.099999999999994"/>
    <n v="546"/>
    <x v="1"/>
    <n v="1.3"/>
    <n v="59493.13"/>
    <s v="Matte Black"/>
    <x v="39"/>
    <n v="1"/>
    <n v="3"/>
    <n v="2134"/>
    <n v="4"/>
    <n v="126958339.42"/>
  </r>
  <r>
    <n v="872"/>
    <x v="40"/>
    <x v="62"/>
    <x v="2"/>
    <n v="2015"/>
    <x v="9"/>
    <n v="113.7"/>
    <n v="470"/>
    <x v="5"/>
    <n v="4.8"/>
    <n v="47218.38"/>
    <s v="Yellow"/>
    <x v="27"/>
    <n v="2.519379845"/>
    <n v="3.9951582870000002"/>
    <n v="12698"/>
    <n v="5"/>
    <n v="599578989.24000001"/>
  </r>
  <r>
    <n v="873"/>
    <x v="10"/>
    <x v="10"/>
    <x v="2"/>
    <n v="2025"/>
    <x v="8"/>
    <n v="93.3"/>
    <n v="137"/>
    <x v="10"/>
    <n v="8"/>
    <n v="139297.37"/>
    <s v="Matte Green"/>
    <x v="16"/>
    <n v="4"/>
    <n v="3"/>
    <n v="16074"/>
    <n v="5"/>
    <n v="2239065925.3800001"/>
  </r>
  <r>
    <n v="874"/>
    <x v="34"/>
    <x v="47"/>
    <x v="2"/>
    <n v="2025"/>
    <x v="12"/>
    <n v="82.3"/>
    <n v="560"/>
    <x v="0"/>
    <n v="5.7"/>
    <n v="135533.32"/>
    <s v="Crimson Red"/>
    <x v="5"/>
    <n v="5"/>
    <n v="4"/>
    <n v="5253"/>
    <n v="4"/>
    <n v="711956529.96000004"/>
  </r>
  <r>
    <n v="875"/>
    <x v="51"/>
    <x v="139"/>
    <x v="2"/>
    <n v="2021"/>
    <x v="14"/>
    <n v="59"/>
    <n v="121"/>
    <x v="1"/>
    <n v="5.2"/>
    <n v="135576.6"/>
    <s v="Rose Gold"/>
    <x v="27"/>
    <n v="1"/>
    <n v="4"/>
    <n v="13799"/>
    <n v="4"/>
    <n v="1870821503.4000001"/>
  </r>
  <r>
    <n v="876"/>
    <x v="6"/>
    <x v="6"/>
    <x v="2"/>
    <n v="2022"/>
    <x v="12"/>
    <n v="143.80000000000001"/>
    <n v="337"/>
    <x v="14"/>
    <n v="4.4000000000000004"/>
    <n v="109844.81"/>
    <s v="Gray"/>
    <x v="20"/>
    <n v="1"/>
    <n v="5"/>
    <n v="11908"/>
    <n v="4"/>
    <n v="1308031997.48"/>
  </r>
  <r>
    <n v="877"/>
    <x v="1"/>
    <x v="26"/>
    <x v="2"/>
    <n v="2020"/>
    <x v="7"/>
    <n v="59.9"/>
    <n v="301"/>
    <x v="0"/>
    <n v="5.9"/>
    <n v="95139.44"/>
    <s v="Candy Apple Red"/>
    <x v="17"/>
    <n v="4"/>
    <n v="4"/>
    <n v="18077"/>
    <n v="3"/>
    <n v="1719835656.8800001"/>
  </r>
  <r>
    <n v="878"/>
    <x v="11"/>
    <x v="11"/>
    <x v="2"/>
    <n v="2023"/>
    <x v="3"/>
    <n v="43.4"/>
    <n v="326"/>
    <x v="10"/>
    <n v="8.5"/>
    <n v="76316.479999999996"/>
    <s v="Lime Green"/>
    <x v="10"/>
    <n v="5"/>
    <n v="5"/>
    <n v="13168"/>
    <n v="5"/>
    <n v="1004935408.64"/>
  </r>
  <r>
    <n v="879"/>
    <x v="31"/>
    <x v="43"/>
    <x v="2"/>
    <n v="2017"/>
    <x v="3"/>
    <n v="61.1"/>
    <n v="225"/>
    <x v="0"/>
    <n v="9.3000000000000007"/>
    <n v="88402.2"/>
    <s v="Sapphire Blue"/>
    <x v="19"/>
    <n v="5"/>
    <n v="3"/>
    <n v="2809"/>
    <n v="3"/>
    <n v="248321779.79999998"/>
  </r>
  <r>
    <n v="880"/>
    <x v="14"/>
    <x v="97"/>
    <x v="2"/>
    <n v="2020"/>
    <x v="1"/>
    <n v="31.7"/>
    <n v="576"/>
    <x v="14"/>
    <n v="2.8"/>
    <n v="48072.35"/>
    <s v="Electric Blue"/>
    <x v="17"/>
    <n v="2"/>
    <n v="4"/>
    <n v="15567"/>
    <n v="4"/>
    <n v="748342272.44999993"/>
  </r>
  <r>
    <n v="881"/>
    <x v="41"/>
    <x v="67"/>
    <x v="2"/>
    <n v="2019"/>
    <x v="13"/>
    <n v="33.200000000000003"/>
    <n v="387"/>
    <x v="11"/>
    <n v="10.9"/>
    <n v="48242.03"/>
    <s v="Tan"/>
    <x v="25"/>
    <n v="4"/>
    <n v="5"/>
    <n v="15386"/>
    <n v="5"/>
    <n v="742251873.57999992"/>
  </r>
  <r>
    <n v="882"/>
    <x v="22"/>
    <x v="86"/>
    <x v="2"/>
    <n v="2018"/>
    <x v="6"/>
    <n v="106.3"/>
    <n v="175"/>
    <x v="1"/>
    <n v="1.6"/>
    <n v="34725.4"/>
    <s v="Beige"/>
    <x v="36"/>
    <n v="1"/>
    <n v="4"/>
    <n v="14448"/>
    <n v="5"/>
    <n v="501712579.20000005"/>
  </r>
  <r>
    <n v="883"/>
    <x v="49"/>
    <x v="104"/>
    <x v="2"/>
    <n v="2022"/>
    <x v="5"/>
    <n v="22.6"/>
    <n v="351"/>
    <x v="14"/>
    <n v="10.7"/>
    <n v="148537.84"/>
    <s v="Turquoise"/>
    <x v="12"/>
    <n v="4"/>
    <n v="3"/>
    <n v="3636"/>
    <n v="5"/>
    <n v="540083586.24000001"/>
  </r>
  <r>
    <n v="884"/>
    <x v="20"/>
    <x v="78"/>
    <x v="2"/>
    <n v="2020"/>
    <x v="13"/>
    <n v="112.5"/>
    <n v="585"/>
    <x v="15"/>
    <n v="4.5999999999999996"/>
    <n v="148028.51"/>
    <s v="Champagne"/>
    <x v="23"/>
    <n v="4"/>
    <n v="4"/>
    <n v="6292"/>
    <n v="5"/>
    <n v="931395384.92000008"/>
  </r>
  <r>
    <n v="885"/>
    <x v="22"/>
    <x v="86"/>
    <x v="2"/>
    <n v="2015"/>
    <x v="12"/>
    <n v="61.4"/>
    <n v="185"/>
    <x v="2"/>
    <n v="8"/>
    <n v="114061.79"/>
    <s v="Gold"/>
    <x v="38"/>
    <n v="2"/>
    <n v="5"/>
    <n v="15010"/>
    <n v="5"/>
    <n v="1712067467.8999999"/>
  </r>
  <r>
    <n v="886"/>
    <x v="39"/>
    <x v="160"/>
    <x v="2"/>
    <n v="2023"/>
    <x v="8"/>
    <n v="37"/>
    <n v="600"/>
    <x v="10"/>
    <n v="8.9"/>
    <n v="32305.46"/>
    <s v="Beige"/>
    <x v="7"/>
    <n v="3"/>
    <n v="4"/>
    <n v="12292"/>
    <n v="4"/>
    <n v="397098714.31999999"/>
  </r>
  <r>
    <n v="887"/>
    <x v="36"/>
    <x v="149"/>
    <x v="3"/>
    <n v="2021"/>
    <x v="3"/>
    <n v="111.9"/>
    <n v="167"/>
    <x v="14"/>
    <n v="8.8000000000000007"/>
    <n v="96285.92"/>
    <s v="Champagne"/>
    <x v="39"/>
    <n v="3"/>
    <n v="3.9951582870000002"/>
    <n v="10440"/>
    <n v="5"/>
    <n v="1005225004.8"/>
  </r>
  <r>
    <n v="888"/>
    <x v="10"/>
    <x v="10"/>
    <x v="2"/>
    <n v="2017"/>
    <x v="14"/>
    <n v="119.1"/>
    <n v="224"/>
    <x v="15"/>
    <n v="2.5"/>
    <n v="37795.1"/>
    <s v="Matte Green"/>
    <x v="9"/>
    <n v="0"/>
    <n v="3.9951582870000002"/>
    <n v="11178"/>
    <n v="5"/>
    <n v="422473627.80000001"/>
  </r>
  <r>
    <n v="889"/>
    <x v="3"/>
    <x v="57"/>
    <x v="1"/>
    <n v="2024"/>
    <x v="7"/>
    <n v="145.5"/>
    <n v="596"/>
    <x v="1"/>
    <n v="7.8"/>
    <n v="69708.08"/>
    <s v="Lime Green"/>
    <x v="13"/>
    <n v="0"/>
    <n v="5"/>
    <n v="2659"/>
    <n v="3"/>
    <n v="185353784.72"/>
  </r>
  <r>
    <n v="890"/>
    <x v="39"/>
    <x v="59"/>
    <x v="2"/>
    <n v="2015"/>
    <x v="3"/>
    <n v="122.9"/>
    <n v="219"/>
    <x v="12"/>
    <n v="1.1000000000000001"/>
    <n v="39529.43"/>
    <s v="Purple"/>
    <x v="20"/>
    <n v="1"/>
    <n v="5"/>
    <n v="6096"/>
    <n v="4"/>
    <n v="240971405.28"/>
  </r>
  <r>
    <n v="891"/>
    <x v="33"/>
    <x v="159"/>
    <x v="2"/>
    <n v="2022"/>
    <x v="10"/>
    <n v="86"/>
    <n v="140"/>
    <x v="11"/>
    <n v="11.7"/>
    <n v="61591.39"/>
    <s v="Matte White"/>
    <x v="32"/>
    <n v="5"/>
    <n v="3"/>
    <n v="6129"/>
    <n v="4"/>
    <n v="377493629.31"/>
  </r>
  <r>
    <n v="892"/>
    <x v="7"/>
    <x v="7"/>
    <x v="2"/>
    <n v="2017"/>
    <x v="3"/>
    <n v="102.6"/>
    <n v="403"/>
    <x v="8"/>
    <n v="7.4"/>
    <n v="90798.53"/>
    <s v="Copper"/>
    <x v="21"/>
    <n v="2"/>
    <n v="5"/>
    <n v="8246"/>
    <n v="4"/>
    <n v="748724678.38"/>
  </r>
  <r>
    <n v="893"/>
    <x v="7"/>
    <x v="7"/>
    <x v="2"/>
    <n v="2016"/>
    <x v="8"/>
    <n v="28.2"/>
    <n v="276"/>
    <x v="2"/>
    <n v="7.6"/>
    <n v="128124.42"/>
    <s v="Green"/>
    <x v="38"/>
    <n v="2.519379845"/>
    <n v="3.9951582870000002"/>
    <n v="19272"/>
    <n v="4"/>
    <n v="2469213822.2399998"/>
  </r>
  <r>
    <n v="894"/>
    <x v="25"/>
    <x v="31"/>
    <x v="2"/>
    <n v="2024"/>
    <x v="13"/>
    <n v="114.5"/>
    <n v="263"/>
    <x v="1"/>
    <n v="4.5999999999999996"/>
    <n v="127315.84"/>
    <s v="Turquoise"/>
    <x v="37"/>
    <n v="3"/>
    <n v="3"/>
    <n v="7474"/>
    <n v="5"/>
    <n v="951558588.15999997"/>
  </r>
  <r>
    <n v="895"/>
    <x v="42"/>
    <x v="169"/>
    <x v="0"/>
    <n v="2020"/>
    <x v="3"/>
    <n v="80.400000000000006"/>
    <n v="336"/>
    <x v="5"/>
    <n v="11.1"/>
    <n v="131577.79"/>
    <s v="Cream"/>
    <x v="4"/>
    <n v="3"/>
    <n v="4"/>
    <n v="13749"/>
    <n v="3"/>
    <n v="1809063034.71"/>
  </r>
  <r>
    <n v="896"/>
    <x v="9"/>
    <x v="76"/>
    <x v="2"/>
    <n v="2020"/>
    <x v="3"/>
    <n v="148.69999999999999"/>
    <n v="423"/>
    <x v="0"/>
    <n v="5.0999999999999996"/>
    <n v="31674.02"/>
    <s v="Burgundy"/>
    <x v="10"/>
    <n v="1"/>
    <n v="3.9951582870000002"/>
    <n v="15475"/>
    <n v="3"/>
    <n v="490155459.5"/>
  </r>
  <r>
    <n v="897"/>
    <x v="22"/>
    <x v="27"/>
    <x v="2"/>
    <n v="2018"/>
    <x v="8"/>
    <n v="84.7"/>
    <n v="181"/>
    <x v="8"/>
    <n v="10"/>
    <n v="132457.76"/>
    <s v="Bronze"/>
    <x v="27"/>
    <n v="4"/>
    <n v="3"/>
    <n v="15969"/>
    <n v="5"/>
    <n v="2115217969.4400001"/>
  </r>
  <r>
    <n v="898"/>
    <x v="12"/>
    <x v="164"/>
    <x v="2"/>
    <n v="2016"/>
    <x v="6"/>
    <n v="143.9"/>
    <n v="461"/>
    <x v="6"/>
    <n v="7.5"/>
    <n v="46977.34"/>
    <s v="Matte Black"/>
    <x v="37"/>
    <n v="3"/>
    <n v="5"/>
    <n v="5197"/>
    <n v="4"/>
    <n v="244141235.97999999"/>
  </r>
  <r>
    <n v="899"/>
    <x v="0"/>
    <x v="0"/>
    <x v="0"/>
    <n v="2025"/>
    <x v="9"/>
    <n v="75.8"/>
    <n v="162"/>
    <x v="0"/>
    <n v="6.6"/>
    <n v="70931.67"/>
    <s v="Turquoise"/>
    <x v="26"/>
    <n v="3"/>
    <n v="4"/>
    <n v="8064"/>
    <n v="3"/>
    <n v="571992986.88"/>
  </r>
  <r>
    <n v="900"/>
    <x v="8"/>
    <x v="8"/>
    <x v="2"/>
    <n v="2020"/>
    <x v="7"/>
    <n v="139"/>
    <n v="597"/>
    <x v="6"/>
    <n v="9.5"/>
    <n v="96599.49"/>
    <s v="Matte Green"/>
    <x v="6"/>
    <n v="1"/>
    <n v="5"/>
    <n v="7501"/>
    <n v="5"/>
    <n v="724592774.49000001"/>
  </r>
  <r>
    <n v="901"/>
    <x v="5"/>
    <x v="128"/>
    <x v="0"/>
    <n v="2018"/>
    <x v="12"/>
    <n v="93.2"/>
    <n v="555"/>
    <x v="10"/>
    <n v="4.0999999999999996"/>
    <n v="135687.38"/>
    <s v="Beige"/>
    <x v="5"/>
    <n v="0"/>
    <n v="5"/>
    <n v="8716"/>
    <n v="3"/>
    <n v="1182651204.0799999"/>
  </r>
  <r>
    <n v="902"/>
    <x v="18"/>
    <x v="23"/>
    <x v="2"/>
    <n v="2018"/>
    <x v="14"/>
    <n v="120.1"/>
    <n v="464"/>
    <x v="0"/>
    <n v="4.7"/>
    <n v="123331.11"/>
    <s v="Aurora Blue"/>
    <x v="9"/>
    <n v="0"/>
    <n v="4"/>
    <n v="18411"/>
    <n v="3"/>
    <n v="2270649066.21"/>
  </r>
  <r>
    <n v="903"/>
    <x v="31"/>
    <x v="68"/>
    <x v="2"/>
    <n v="2020"/>
    <x v="12"/>
    <n v="148.1"/>
    <n v="409"/>
    <x v="12"/>
    <n v="10"/>
    <n v="107500.99"/>
    <s v="Gun Metal"/>
    <x v="24"/>
    <n v="2.519379845"/>
    <n v="3"/>
    <n v="17154"/>
    <n v="5"/>
    <n v="1844071982.46"/>
  </r>
  <r>
    <n v="904"/>
    <x v="33"/>
    <x v="159"/>
    <x v="2"/>
    <n v="2021"/>
    <x v="3"/>
    <n v="111.1"/>
    <n v="536"/>
    <x v="10"/>
    <n v="3.9"/>
    <n v="54508.800000000003"/>
    <s v="Copper"/>
    <x v="23"/>
    <n v="2.519379845"/>
    <n v="4"/>
    <n v="15235"/>
    <n v="3"/>
    <n v="830441568"/>
  </r>
  <r>
    <n v="905"/>
    <x v="18"/>
    <x v="18"/>
    <x v="0"/>
    <n v="2021"/>
    <x v="4"/>
    <n v="40.4"/>
    <n v="327"/>
    <x v="5"/>
    <n v="1.7"/>
    <n v="62826.25"/>
    <s v="Bronze"/>
    <x v="7"/>
    <n v="3"/>
    <n v="4"/>
    <n v="555"/>
    <n v="3"/>
    <n v="34868568.75"/>
  </r>
  <r>
    <n v="906"/>
    <x v="12"/>
    <x v="164"/>
    <x v="2"/>
    <n v="2023"/>
    <x v="12"/>
    <n v="67.900000000000006"/>
    <n v="261"/>
    <x v="4"/>
    <n v="6.8"/>
    <n v="105466.84"/>
    <s v="Ruby Red"/>
    <x v="11"/>
    <n v="2"/>
    <n v="5"/>
    <n v="9270"/>
    <n v="4"/>
    <n v="977677606.79999995"/>
  </r>
  <r>
    <n v="907"/>
    <x v="49"/>
    <x v="93"/>
    <x v="2"/>
    <n v="2015"/>
    <x v="5"/>
    <n v="86.5"/>
    <n v="470"/>
    <x v="0"/>
    <n v="6.2"/>
    <n v="141233.85"/>
    <s v="Gray"/>
    <x v="5"/>
    <n v="2.519379845"/>
    <n v="3"/>
    <n v="11806"/>
    <n v="4"/>
    <n v="1667406833.1000001"/>
  </r>
  <r>
    <n v="908"/>
    <x v="52"/>
    <x v="145"/>
    <x v="2"/>
    <n v="2021"/>
    <x v="11"/>
    <n v="117.6"/>
    <n v="352"/>
    <x v="4"/>
    <n v="6.8"/>
    <n v="92961.52"/>
    <s v="Ruby Red"/>
    <x v="29"/>
    <n v="4"/>
    <n v="4"/>
    <n v="5212"/>
    <n v="3"/>
    <n v="484515442.24000001"/>
  </r>
  <r>
    <n v="909"/>
    <x v="7"/>
    <x v="79"/>
    <x v="2"/>
    <n v="2018"/>
    <x v="2"/>
    <n v="27.3"/>
    <n v="449"/>
    <x v="10"/>
    <n v="1.1000000000000001"/>
    <n v="131147.18"/>
    <s v="Crimson Red"/>
    <x v="36"/>
    <n v="2.519379845"/>
    <n v="3"/>
    <n v="4511"/>
    <n v="5"/>
    <n v="591604928.98000002"/>
  </r>
  <r>
    <n v="910"/>
    <x v="8"/>
    <x v="8"/>
    <x v="2"/>
    <n v="2021"/>
    <x v="14"/>
    <n v="102.5"/>
    <n v="302"/>
    <x v="10"/>
    <n v="6.4"/>
    <n v="64756.73"/>
    <s v="Black"/>
    <x v="31"/>
    <n v="0"/>
    <n v="3.9951582870000002"/>
    <n v="7520"/>
    <n v="5"/>
    <n v="486970609.60000002"/>
  </r>
  <r>
    <n v="911"/>
    <x v="50"/>
    <x v="94"/>
    <x v="2"/>
    <n v="2020"/>
    <x v="0"/>
    <n v="30.5"/>
    <n v="551"/>
    <x v="14"/>
    <n v="6.4"/>
    <n v="129484.4"/>
    <s v="Cream"/>
    <x v="21"/>
    <n v="0"/>
    <n v="4"/>
    <n v="8704"/>
    <n v="5"/>
    <n v="1127032217.5999999"/>
  </r>
  <r>
    <n v="912"/>
    <x v="36"/>
    <x v="149"/>
    <x v="3"/>
    <n v="2021"/>
    <x v="10"/>
    <n v="128.5"/>
    <n v="486"/>
    <x v="13"/>
    <n v="4.3"/>
    <n v="69246.97"/>
    <s v="Gold"/>
    <x v="29"/>
    <n v="2.519379845"/>
    <n v="3.9951582870000002"/>
    <n v="19771"/>
    <n v="5"/>
    <n v="1369081843.8700001"/>
  </r>
  <r>
    <n v="913"/>
    <x v="11"/>
    <x v="118"/>
    <x v="2"/>
    <n v="2021"/>
    <x v="2"/>
    <n v="44"/>
    <n v="121"/>
    <x v="4"/>
    <n v="9.8000000000000007"/>
    <n v="119137.61"/>
    <s v="Electric Blue"/>
    <x v="7"/>
    <n v="5"/>
    <n v="5"/>
    <n v="7023"/>
    <n v="5"/>
    <n v="836703435.02999997"/>
  </r>
  <r>
    <n v="914"/>
    <x v="46"/>
    <x v="80"/>
    <x v="2"/>
    <n v="2020"/>
    <x v="12"/>
    <n v="27.1"/>
    <n v="420"/>
    <x v="3"/>
    <n v="7"/>
    <n v="136125.65"/>
    <s v="Gold"/>
    <x v="21"/>
    <n v="2"/>
    <n v="4"/>
    <n v="6761"/>
    <n v="4"/>
    <n v="920345519.64999998"/>
  </r>
  <r>
    <n v="915"/>
    <x v="48"/>
    <x v="92"/>
    <x v="2"/>
    <n v="2020"/>
    <x v="12"/>
    <n v="147.9"/>
    <n v="408"/>
    <x v="11"/>
    <n v="11.1"/>
    <n v="87621.07"/>
    <s v="Gun Metal"/>
    <x v="39"/>
    <n v="5"/>
    <n v="5"/>
    <n v="3514"/>
    <n v="3"/>
    <n v="307900439.98000002"/>
  </r>
  <r>
    <n v="916"/>
    <x v="27"/>
    <x v="102"/>
    <x v="2"/>
    <n v="2015"/>
    <x v="13"/>
    <n v="140.9"/>
    <n v="255"/>
    <x v="1"/>
    <n v="4.9000000000000004"/>
    <n v="98173.31"/>
    <s v="Pearl White"/>
    <x v="13"/>
    <n v="2.519379845"/>
    <n v="4"/>
    <n v="12216"/>
    <n v="3"/>
    <n v="1199285154.96"/>
  </r>
  <r>
    <n v="917"/>
    <x v="22"/>
    <x v="27"/>
    <x v="2"/>
    <n v="2025"/>
    <x v="8"/>
    <n v="58.7"/>
    <n v="117"/>
    <x v="7"/>
    <n v="4"/>
    <n v="61527.08"/>
    <s v="Cobalt Blue"/>
    <x v="21"/>
    <n v="2.519379845"/>
    <n v="3"/>
    <n v="15614"/>
    <n v="3"/>
    <n v="960683827.12"/>
  </r>
  <r>
    <n v="918"/>
    <x v="14"/>
    <x v="97"/>
    <x v="2"/>
    <n v="2016"/>
    <x v="0"/>
    <n v="50.5"/>
    <n v="545"/>
    <x v="13"/>
    <n v="3.6"/>
    <n v="114345.21"/>
    <s v="Aurora Blue"/>
    <x v="12"/>
    <n v="1"/>
    <n v="4"/>
    <n v="979"/>
    <n v="3"/>
    <n v="111943960.59"/>
  </r>
  <r>
    <n v="919"/>
    <x v="50"/>
    <x v="117"/>
    <x v="2"/>
    <n v="2022"/>
    <x v="3"/>
    <n v="42.8"/>
    <n v="106"/>
    <x v="2"/>
    <n v="8.1"/>
    <n v="145131.47"/>
    <s v="Bronze"/>
    <x v="39"/>
    <n v="1"/>
    <n v="3.9951582870000002"/>
    <n v="8911"/>
    <n v="3"/>
    <n v="1293266529.1700001"/>
  </r>
  <r>
    <n v="920"/>
    <x v="16"/>
    <x v="176"/>
    <x v="2"/>
    <n v="2015"/>
    <x v="7"/>
    <n v="25.7"/>
    <n v="388"/>
    <x v="9"/>
    <n v="6.9"/>
    <n v="114353.63"/>
    <s v="Burgundy"/>
    <x v="27"/>
    <n v="5"/>
    <n v="5"/>
    <n v="12035"/>
    <n v="4"/>
    <n v="1376245937.05"/>
  </r>
  <r>
    <n v="921"/>
    <x v="46"/>
    <x v="80"/>
    <x v="2"/>
    <n v="2023"/>
    <x v="10"/>
    <n v="68.5"/>
    <n v="561"/>
    <x v="14"/>
    <n v="8.9"/>
    <n v="94892.04"/>
    <s v="Purple"/>
    <x v="34"/>
    <n v="4"/>
    <n v="4"/>
    <n v="9582"/>
    <n v="3"/>
    <n v="909255527.27999997"/>
  </r>
  <r>
    <n v="922"/>
    <x v="46"/>
    <x v="83"/>
    <x v="2"/>
    <n v="2022"/>
    <x v="7"/>
    <n v="90.5"/>
    <n v="284"/>
    <x v="9"/>
    <n v="1.5"/>
    <n v="60384.04"/>
    <s v="Gray"/>
    <x v="6"/>
    <n v="5"/>
    <n v="5"/>
    <n v="5383"/>
    <n v="3"/>
    <n v="325047287.31999999"/>
  </r>
  <r>
    <n v="923"/>
    <x v="52"/>
    <x v="145"/>
    <x v="2"/>
    <n v="2024"/>
    <x v="11"/>
    <n v="90.2"/>
    <n v="525"/>
    <x v="11"/>
    <n v="10.3"/>
    <n v="98843.11"/>
    <s v="Platinum"/>
    <x v="21"/>
    <n v="3"/>
    <n v="3"/>
    <n v="16429"/>
    <n v="5"/>
    <n v="1623893454.1900001"/>
  </r>
  <r>
    <n v="924"/>
    <x v="19"/>
    <x v="140"/>
    <x v="0"/>
    <n v="2016"/>
    <x v="9"/>
    <n v="20.5"/>
    <n v="578"/>
    <x v="11"/>
    <n v="9"/>
    <n v="112081.28"/>
    <s v="Burgundy"/>
    <x v="6"/>
    <n v="2"/>
    <n v="5"/>
    <n v="12942"/>
    <n v="5"/>
    <n v="1450555925.76"/>
  </r>
  <r>
    <n v="925"/>
    <x v="11"/>
    <x v="11"/>
    <x v="2"/>
    <n v="2018"/>
    <x v="9"/>
    <n v="65.599999999999994"/>
    <n v="308"/>
    <x v="7"/>
    <n v="3.1"/>
    <n v="107268.27"/>
    <s v="Charcoal"/>
    <x v="7"/>
    <n v="4"/>
    <n v="3"/>
    <n v="10045"/>
    <n v="3"/>
    <n v="1077509772.1500001"/>
  </r>
  <r>
    <n v="926"/>
    <x v="7"/>
    <x v="79"/>
    <x v="2"/>
    <n v="2019"/>
    <x v="1"/>
    <n v="47.2"/>
    <n v="426"/>
    <x v="7"/>
    <n v="11.4"/>
    <n v="52920.79"/>
    <s v="Black"/>
    <x v="23"/>
    <n v="1"/>
    <n v="3"/>
    <n v="2196"/>
    <n v="4"/>
    <n v="116214054.84"/>
  </r>
  <r>
    <n v="927"/>
    <x v="18"/>
    <x v="121"/>
    <x v="2"/>
    <n v="2021"/>
    <x v="11"/>
    <n v="106"/>
    <n v="105"/>
    <x v="8"/>
    <n v="4.4000000000000004"/>
    <n v="74989.91"/>
    <s v="Magenta"/>
    <x v="33"/>
    <n v="3"/>
    <n v="5"/>
    <n v="16100"/>
    <n v="3"/>
    <n v="1207337551"/>
  </r>
  <r>
    <n v="928"/>
    <x v="50"/>
    <x v="117"/>
    <x v="2"/>
    <n v="2020"/>
    <x v="8"/>
    <n v="53.3"/>
    <n v="342"/>
    <x v="4"/>
    <n v="9.1999999999999993"/>
    <n v="122374.49"/>
    <s v="Brown"/>
    <x v="30"/>
    <n v="2"/>
    <n v="3"/>
    <n v="12450"/>
    <n v="3"/>
    <n v="1523562400.5"/>
  </r>
  <r>
    <n v="929"/>
    <x v="50"/>
    <x v="94"/>
    <x v="2"/>
    <n v="2022"/>
    <x v="13"/>
    <n v="90.7"/>
    <n v="142"/>
    <x v="3"/>
    <n v="8.8000000000000007"/>
    <n v="115873.02"/>
    <s v="Yellow"/>
    <x v="4"/>
    <n v="2"/>
    <n v="3"/>
    <n v="10579"/>
    <n v="4"/>
    <n v="1225820678.5800002"/>
  </r>
  <r>
    <n v="930"/>
    <x v="1"/>
    <x v="26"/>
    <x v="2"/>
    <n v="2018"/>
    <x v="9"/>
    <n v="73.400000000000006"/>
    <n v="105"/>
    <x v="0"/>
    <n v="7.3"/>
    <n v="111029.12"/>
    <s v="Black"/>
    <x v="35"/>
    <n v="4"/>
    <n v="5"/>
    <n v="12719"/>
    <n v="5"/>
    <n v="1412179377.28"/>
  </r>
  <r>
    <n v="931"/>
    <x v="44"/>
    <x v="108"/>
    <x v="2"/>
    <n v="2019"/>
    <x v="9"/>
    <n v="35.299999999999997"/>
    <n v="364"/>
    <x v="6"/>
    <n v="2.5"/>
    <n v="84207.11"/>
    <s v="Rose Gold"/>
    <x v="1"/>
    <n v="2.519379845"/>
    <n v="5"/>
    <n v="5072"/>
    <n v="3"/>
    <n v="427098461.92000002"/>
  </r>
  <r>
    <n v="932"/>
    <x v="20"/>
    <x v="22"/>
    <x v="2"/>
    <n v="2022"/>
    <x v="2"/>
    <n v="20.7"/>
    <n v="497"/>
    <x v="11"/>
    <n v="9.4"/>
    <n v="35264.959999999999"/>
    <s v="Midnight Black"/>
    <x v="27"/>
    <n v="5"/>
    <n v="5"/>
    <n v="14570"/>
    <n v="5"/>
    <n v="513810467.19999999"/>
  </r>
  <r>
    <n v="933"/>
    <x v="10"/>
    <x v="10"/>
    <x v="2"/>
    <n v="2017"/>
    <x v="10"/>
    <n v="37.200000000000003"/>
    <n v="584"/>
    <x v="10"/>
    <n v="5.5"/>
    <n v="74001.08"/>
    <s v="Ice Silver"/>
    <x v="33"/>
    <n v="2.519379845"/>
    <n v="5"/>
    <n v="17808"/>
    <n v="3"/>
    <n v="1317811232.6400001"/>
  </r>
  <r>
    <n v="934"/>
    <x v="23"/>
    <x v="28"/>
    <x v="2"/>
    <n v="2015"/>
    <x v="13"/>
    <n v="76.7"/>
    <n v="459"/>
    <x v="9"/>
    <n v="1.3"/>
    <n v="40469.15"/>
    <s v="Lime Green"/>
    <x v="34"/>
    <n v="4"/>
    <n v="3"/>
    <n v="3965"/>
    <n v="3"/>
    <n v="160460179.75"/>
  </r>
  <r>
    <n v="935"/>
    <x v="42"/>
    <x v="119"/>
    <x v="0"/>
    <n v="2024"/>
    <x v="10"/>
    <n v="106.4"/>
    <n v="328"/>
    <x v="14"/>
    <n v="6.9"/>
    <n v="87345.57"/>
    <s v="Burgundy"/>
    <x v="10"/>
    <n v="0"/>
    <n v="3"/>
    <n v="9841"/>
    <n v="3"/>
    <n v="859567754.37000012"/>
  </r>
  <r>
    <n v="936"/>
    <x v="51"/>
    <x v="174"/>
    <x v="2"/>
    <n v="2015"/>
    <x v="11"/>
    <n v="27.8"/>
    <n v="503"/>
    <x v="10"/>
    <n v="1.8"/>
    <n v="109909.34"/>
    <s v="Matte Blue"/>
    <x v="20"/>
    <n v="2.519379845"/>
    <n v="3"/>
    <n v="15741"/>
    <n v="3"/>
    <n v="1730082920.9400001"/>
  </r>
  <r>
    <n v="937"/>
    <x v="20"/>
    <x v="78"/>
    <x v="2"/>
    <n v="2022"/>
    <x v="12"/>
    <n v="82.2"/>
    <n v="150"/>
    <x v="11"/>
    <n v="5"/>
    <n v="106007.59"/>
    <s v="Matte White"/>
    <x v="12"/>
    <n v="2.519379845"/>
    <n v="3"/>
    <n v="15652"/>
    <n v="5"/>
    <n v="1659230798.6799998"/>
  </r>
  <r>
    <n v="938"/>
    <x v="3"/>
    <x v="152"/>
    <x v="2"/>
    <n v="2017"/>
    <x v="2"/>
    <n v="101.5"/>
    <n v="311"/>
    <x v="14"/>
    <n v="11.3"/>
    <n v="129357.08"/>
    <s v="Tan"/>
    <x v="8"/>
    <n v="0"/>
    <n v="3"/>
    <n v="6311"/>
    <n v="5"/>
    <n v="816372531.88"/>
  </r>
  <r>
    <n v="939"/>
    <x v="48"/>
    <x v="96"/>
    <x v="2"/>
    <n v="2021"/>
    <x v="12"/>
    <n v="98.8"/>
    <n v="543"/>
    <x v="3"/>
    <n v="9.1"/>
    <n v="45279.16"/>
    <s v="Sapphire Blue"/>
    <x v="35"/>
    <n v="5"/>
    <n v="3"/>
    <n v="19627"/>
    <n v="5"/>
    <n v="888694073.32000005"/>
  </r>
  <r>
    <n v="940"/>
    <x v="33"/>
    <x v="45"/>
    <x v="2"/>
    <n v="2016"/>
    <x v="3"/>
    <n v="98"/>
    <n v="313"/>
    <x v="15"/>
    <n v="7"/>
    <n v="114536.92"/>
    <s v="Navy Blue"/>
    <x v="5"/>
    <n v="0"/>
    <n v="4"/>
    <n v="11189"/>
    <n v="4"/>
    <n v="1281553597.8799999"/>
  </r>
  <r>
    <n v="941"/>
    <x v="15"/>
    <x v="109"/>
    <x v="2"/>
    <n v="2019"/>
    <x v="1"/>
    <n v="143.30000000000001"/>
    <n v="361"/>
    <x v="6"/>
    <n v="4.9000000000000004"/>
    <n v="134539.09"/>
    <s v="Ice Silver"/>
    <x v="30"/>
    <n v="5"/>
    <n v="5"/>
    <n v="4497"/>
    <n v="4"/>
    <n v="605022287.73000002"/>
  </r>
  <r>
    <n v="942"/>
    <x v="52"/>
    <x v="145"/>
    <x v="2"/>
    <n v="2022"/>
    <x v="11"/>
    <n v="89.3"/>
    <n v="415"/>
    <x v="15"/>
    <n v="3.4"/>
    <n v="62185.4"/>
    <s v="Bronze"/>
    <x v="39"/>
    <n v="1"/>
    <n v="3"/>
    <n v="18547"/>
    <n v="3"/>
    <n v="1153352613.8"/>
  </r>
  <r>
    <n v="943"/>
    <x v="47"/>
    <x v="100"/>
    <x v="2"/>
    <n v="2018"/>
    <x v="1"/>
    <n v="63.5"/>
    <n v="446"/>
    <x v="9"/>
    <n v="3.7"/>
    <n v="101731.26"/>
    <s v="Lime Green"/>
    <x v="7"/>
    <n v="1"/>
    <n v="3"/>
    <n v="11845"/>
    <n v="5"/>
    <n v="1205006774.7"/>
  </r>
  <r>
    <n v="944"/>
    <x v="15"/>
    <x v="109"/>
    <x v="2"/>
    <n v="2018"/>
    <x v="14"/>
    <n v="80.099999999999994"/>
    <n v="366"/>
    <x v="11"/>
    <n v="1.8"/>
    <n v="116729.11"/>
    <s v="Copper"/>
    <x v="9"/>
    <n v="5"/>
    <n v="5"/>
    <n v="16284"/>
    <n v="4"/>
    <n v="1900816827.24"/>
  </r>
  <r>
    <n v="945"/>
    <x v="16"/>
    <x v="176"/>
    <x v="2"/>
    <n v="2022"/>
    <x v="0"/>
    <n v="55.2"/>
    <n v="390"/>
    <x v="1"/>
    <n v="6.7"/>
    <n v="47560.79"/>
    <s v="Gun Metal"/>
    <x v="12"/>
    <n v="3"/>
    <n v="3"/>
    <n v="2180"/>
    <n v="3"/>
    <n v="103682522.2"/>
  </r>
  <r>
    <n v="946"/>
    <x v="13"/>
    <x v="13"/>
    <x v="2"/>
    <n v="2022"/>
    <x v="12"/>
    <n v="141.5"/>
    <n v="381"/>
    <x v="13"/>
    <n v="6.4"/>
    <n v="80459.179999999993"/>
    <s v="Bronze"/>
    <x v="8"/>
    <n v="5"/>
    <n v="4"/>
    <n v="14325"/>
    <n v="4"/>
    <n v="1152577753.5"/>
  </r>
  <r>
    <n v="947"/>
    <x v="8"/>
    <x v="8"/>
    <x v="2"/>
    <n v="2017"/>
    <x v="10"/>
    <n v="36"/>
    <n v="489"/>
    <x v="2"/>
    <n v="1"/>
    <n v="38433.599999999999"/>
    <s v="Yellow"/>
    <x v="3"/>
    <n v="1"/>
    <n v="5"/>
    <n v="13869"/>
    <n v="3"/>
    <n v="533035598.39999998"/>
  </r>
  <r>
    <n v="948"/>
    <x v="19"/>
    <x v="140"/>
    <x v="0"/>
    <n v="2015"/>
    <x v="8"/>
    <n v="34.5"/>
    <n v="600"/>
    <x v="13"/>
    <n v="3.8"/>
    <n v="58881.63"/>
    <s v="Crimson Red"/>
    <x v="19"/>
    <n v="2"/>
    <n v="3"/>
    <n v="4971"/>
    <n v="3"/>
    <n v="292700582.72999996"/>
  </r>
  <r>
    <n v="949"/>
    <x v="1"/>
    <x v="26"/>
    <x v="2"/>
    <n v="2018"/>
    <x v="10"/>
    <n v="124.7"/>
    <n v="522"/>
    <x v="4"/>
    <n v="2.8"/>
    <n v="103955.6"/>
    <s v="Pearl White"/>
    <x v="0"/>
    <n v="4"/>
    <n v="4"/>
    <n v="4081"/>
    <n v="3"/>
    <n v="424242803.60000002"/>
  </r>
  <r>
    <n v="950"/>
    <x v="16"/>
    <x v="176"/>
    <x v="2"/>
    <n v="2018"/>
    <x v="2"/>
    <n v="79.7"/>
    <n v="184"/>
    <x v="11"/>
    <n v="11.1"/>
    <n v="63536.480000000003"/>
    <s v="White"/>
    <x v="9"/>
    <n v="3"/>
    <n v="4"/>
    <n v="14619"/>
    <n v="3"/>
    <n v="928839801.12"/>
  </r>
  <r>
    <n v="951"/>
    <x v="24"/>
    <x v="112"/>
    <x v="0"/>
    <n v="2016"/>
    <x v="3"/>
    <n v="112.6"/>
    <n v="326"/>
    <x v="0"/>
    <n v="9"/>
    <n v="76137.06"/>
    <s v="Sapphire Blue"/>
    <x v="16"/>
    <n v="2.519379845"/>
    <n v="5"/>
    <n v="16106"/>
    <n v="4"/>
    <n v="1226263488.3599999"/>
  </r>
  <r>
    <n v="952"/>
    <x v="31"/>
    <x v="56"/>
    <x v="2"/>
    <n v="2020"/>
    <x v="11"/>
    <n v="22.7"/>
    <n v="359"/>
    <x v="4"/>
    <n v="10.1"/>
    <n v="102786.47"/>
    <s v="Turquoise"/>
    <x v="5"/>
    <n v="4"/>
    <n v="3"/>
    <n v="13238"/>
    <n v="3"/>
    <n v="1360687289.8600001"/>
  </r>
  <r>
    <n v="953"/>
    <x v="37"/>
    <x v="58"/>
    <x v="2"/>
    <n v="2020"/>
    <x v="3"/>
    <n v="55.6"/>
    <n v="466"/>
    <x v="8"/>
    <n v="10.8"/>
    <n v="75533.289999999994"/>
    <s v="Aurora Blue"/>
    <x v="23"/>
    <n v="4"/>
    <n v="4"/>
    <n v="716"/>
    <n v="4"/>
    <n v="54081835.639999993"/>
  </r>
  <r>
    <n v="954"/>
    <x v="49"/>
    <x v="107"/>
    <x v="2"/>
    <n v="2020"/>
    <x v="3"/>
    <n v="22.7"/>
    <n v="323"/>
    <x v="1"/>
    <n v="11"/>
    <n v="40735.31"/>
    <s v="Gold"/>
    <x v="34"/>
    <n v="2"/>
    <n v="3"/>
    <n v="5522"/>
    <n v="3"/>
    <n v="224940381.81999999"/>
  </r>
  <r>
    <n v="955"/>
    <x v="5"/>
    <x v="128"/>
    <x v="0"/>
    <n v="2015"/>
    <x v="3"/>
    <n v="67.400000000000006"/>
    <n v="489"/>
    <x v="3"/>
    <n v="1.5"/>
    <n v="139901.99"/>
    <s v="Green"/>
    <x v="19"/>
    <n v="0"/>
    <n v="4"/>
    <n v="14847"/>
    <n v="3"/>
    <n v="2077124845.53"/>
  </r>
  <r>
    <n v="956"/>
    <x v="33"/>
    <x v="159"/>
    <x v="2"/>
    <n v="2021"/>
    <x v="13"/>
    <n v="133.19999999999999"/>
    <n v="195"/>
    <x v="3"/>
    <n v="5.2"/>
    <n v="49995.46"/>
    <s v="Red"/>
    <x v="27"/>
    <n v="4"/>
    <n v="5"/>
    <n v="5765"/>
    <n v="4"/>
    <n v="288223826.89999998"/>
  </r>
  <r>
    <n v="957"/>
    <x v="1"/>
    <x v="26"/>
    <x v="2"/>
    <n v="2021"/>
    <x v="5"/>
    <n v="41.8"/>
    <n v="108"/>
    <x v="12"/>
    <n v="7.4"/>
    <n v="39245.699999999997"/>
    <s v="Navy Blue"/>
    <x v="13"/>
    <n v="1"/>
    <n v="5"/>
    <n v="12089"/>
    <n v="5"/>
    <n v="474441267.29999995"/>
  </r>
  <r>
    <n v="958"/>
    <x v="21"/>
    <x v="116"/>
    <x v="2"/>
    <n v="2023"/>
    <x v="5"/>
    <n v="44.3"/>
    <n v="502"/>
    <x v="10"/>
    <n v="4.2"/>
    <n v="50615.35"/>
    <s v="Bronze"/>
    <x v="35"/>
    <n v="4"/>
    <n v="3.9951582870000002"/>
    <n v="4422"/>
    <n v="3"/>
    <n v="223821077.69999999"/>
  </r>
  <r>
    <n v="959"/>
    <x v="12"/>
    <x v="153"/>
    <x v="2"/>
    <n v="2017"/>
    <x v="1"/>
    <n v="37.200000000000003"/>
    <n v="541"/>
    <x v="14"/>
    <n v="7.1"/>
    <n v="63513.25"/>
    <s v="Forest Green"/>
    <x v="4"/>
    <n v="0"/>
    <n v="5"/>
    <n v="1385"/>
    <n v="3"/>
    <n v="87965851.25"/>
  </r>
  <r>
    <n v="960"/>
    <x v="2"/>
    <x v="162"/>
    <x v="2"/>
    <n v="2015"/>
    <x v="13"/>
    <n v="79.900000000000006"/>
    <n v="509"/>
    <x v="6"/>
    <n v="8.3000000000000007"/>
    <n v="77402.03"/>
    <s v="Matte White"/>
    <x v="29"/>
    <n v="3"/>
    <n v="4"/>
    <n v="19841"/>
    <n v="5"/>
    <n v="1535733677.23"/>
  </r>
  <r>
    <n v="961"/>
    <x v="41"/>
    <x v="134"/>
    <x v="2"/>
    <n v="2019"/>
    <x v="4"/>
    <n v="141.80000000000001"/>
    <n v="185"/>
    <x v="6"/>
    <n v="2"/>
    <n v="34370"/>
    <s v="Red"/>
    <x v="24"/>
    <n v="2"/>
    <n v="4"/>
    <n v="12318"/>
    <n v="4"/>
    <n v="423369660"/>
  </r>
  <r>
    <n v="962"/>
    <x v="36"/>
    <x v="50"/>
    <x v="2"/>
    <n v="2020"/>
    <x v="12"/>
    <n v="45.8"/>
    <n v="108"/>
    <x v="12"/>
    <n v="5.5"/>
    <n v="106614.44"/>
    <s v="Charcoal"/>
    <x v="38"/>
    <n v="5"/>
    <n v="4"/>
    <n v="8011"/>
    <n v="3"/>
    <n v="854088278.84000003"/>
  </r>
  <r>
    <n v="963"/>
    <x v="27"/>
    <x v="102"/>
    <x v="2"/>
    <n v="2022"/>
    <x v="13"/>
    <n v="83.3"/>
    <n v="338"/>
    <x v="1"/>
    <n v="4.8"/>
    <n v="54563.09"/>
    <s v="Gray"/>
    <x v="31"/>
    <n v="1"/>
    <n v="3"/>
    <n v="9680"/>
    <n v="4"/>
    <n v="528170711.19999999"/>
  </r>
  <r>
    <n v="964"/>
    <x v="12"/>
    <x v="164"/>
    <x v="2"/>
    <n v="2022"/>
    <x v="5"/>
    <n v="70.3"/>
    <n v="434"/>
    <x v="9"/>
    <n v="1.4"/>
    <n v="65274.12"/>
    <s v="Platinum"/>
    <x v="35"/>
    <n v="0"/>
    <n v="4"/>
    <n v="2220"/>
    <n v="4"/>
    <n v="144908546.40000001"/>
  </r>
  <r>
    <n v="965"/>
    <x v="52"/>
    <x v="145"/>
    <x v="2"/>
    <n v="2019"/>
    <x v="5"/>
    <n v="85.9"/>
    <n v="105"/>
    <x v="7"/>
    <n v="2.2000000000000002"/>
    <n v="115332.6"/>
    <s v="Bronze"/>
    <x v="8"/>
    <n v="2.519379845"/>
    <n v="3"/>
    <n v="14691"/>
    <n v="4"/>
    <n v="1694351226.6000001"/>
  </r>
  <r>
    <n v="966"/>
    <x v="52"/>
    <x v="145"/>
    <x v="2"/>
    <n v="2020"/>
    <x v="9"/>
    <n v="62.5"/>
    <n v="288"/>
    <x v="2"/>
    <n v="9.6999999999999993"/>
    <n v="100274.54"/>
    <s v="Candy Apple Red"/>
    <x v="37"/>
    <n v="4"/>
    <n v="5"/>
    <n v="18558"/>
    <n v="5"/>
    <n v="1860894913.3199999"/>
  </r>
  <r>
    <n v="967"/>
    <x v="3"/>
    <x v="57"/>
    <x v="1"/>
    <n v="2021"/>
    <x v="11"/>
    <n v="105.9"/>
    <n v="325"/>
    <x v="13"/>
    <n v="2.2000000000000002"/>
    <n v="121453.05"/>
    <s v="Metallic Silver"/>
    <x v="0"/>
    <n v="2"/>
    <n v="3.9951582870000002"/>
    <n v="9925"/>
    <n v="3"/>
    <n v="1205421521.25"/>
  </r>
  <r>
    <n v="968"/>
    <x v="9"/>
    <x v="177"/>
    <x v="2"/>
    <n v="2021"/>
    <x v="9"/>
    <n v="45.2"/>
    <n v="509"/>
    <x v="0"/>
    <n v="5.4"/>
    <n v="98182.42"/>
    <s v="Electric Blue"/>
    <x v="18"/>
    <n v="1"/>
    <n v="4"/>
    <n v="2165"/>
    <n v="3"/>
    <n v="212564939.29999998"/>
  </r>
  <r>
    <n v="969"/>
    <x v="6"/>
    <x v="30"/>
    <x v="2"/>
    <n v="2025"/>
    <x v="12"/>
    <n v="34.9"/>
    <n v="442"/>
    <x v="1"/>
    <n v="9.8000000000000007"/>
    <n v="71128.460000000006"/>
    <s v="Volcanic Yellow"/>
    <x v="2"/>
    <n v="2"/>
    <n v="5"/>
    <n v="10833"/>
    <n v="5"/>
    <n v="770534607.18000007"/>
  </r>
  <r>
    <n v="970"/>
    <x v="11"/>
    <x v="11"/>
    <x v="2"/>
    <n v="2023"/>
    <x v="10"/>
    <n v="106.8"/>
    <n v="527"/>
    <x v="13"/>
    <n v="9.8000000000000007"/>
    <n v="123395.53"/>
    <s v="Forest Green"/>
    <x v="27"/>
    <n v="3"/>
    <n v="5"/>
    <n v="9849"/>
    <n v="4"/>
    <n v="1215322574.97"/>
  </r>
  <r>
    <n v="971"/>
    <x v="48"/>
    <x v="92"/>
    <x v="2"/>
    <n v="2015"/>
    <x v="9"/>
    <n v="59"/>
    <n v="541"/>
    <x v="13"/>
    <n v="1.7"/>
    <n v="47756.639999999999"/>
    <s v="Crimson Red"/>
    <x v="27"/>
    <n v="1"/>
    <n v="3"/>
    <n v="17767"/>
    <n v="5"/>
    <n v="848492222.88"/>
  </r>
  <r>
    <n v="972"/>
    <x v="36"/>
    <x v="122"/>
    <x v="2"/>
    <n v="2021"/>
    <x v="3"/>
    <n v="93.7"/>
    <n v="253"/>
    <x v="15"/>
    <n v="3.3"/>
    <n v="104766.98"/>
    <s v="Lime Green"/>
    <x v="12"/>
    <n v="0"/>
    <n v="3"/>
    <n v="13573"/>
    <n v="4"/>
    <n v="1422002219.54"/>
  </r>
  <r>
    <n v="973"/>
    <x v="27"/>
    <x v="34"/>
    <x v="2"/>
    <n v="2020"/>
    <x v="6"/>
    <n v="60"/>
    <n v="349"/>
    <x v="6"/>
    <n v="11.2"/>
    <n v="77561.36"/>
    <s v="Electric Blue"/>
    <x v="29"/>
    <n v="1"/>
    <n v="3"/>
    <n v="11013"/>
    <n v="3"/>
    <n v="854183257.67999995"/>
  </r>
  <r>
    <n v="974"/>
    <x v="30"/>
    <x v="39"/>
    <x v="2"/>
    <n v="2024"/>
    <x v="3"/>
    <n v="130.9"/>
    <n v="151"/>
    <x v="15"/>
    <n v="1.4"/>
    <n v="118491.62"/>
    <s v="Charcoal"/>
    <x v="15"/>
    <n v="0"/>
    <n v="5"/>
    <n v="4977"/>
    <n v="3"/>
    <n v="589732792.74000001"/>
  </r>
  <r>
    <n v="975"/>
    <x v="14"/>
    <x v="14"/>
    <x v="3"/>
    <n v="2017"/>
    <x v="8"/>
    <n v="37.4"/>
    <n v="531"/>
    <x v="14"/>
    <n v="8.3000000000000007"/>
    <n v="140170.03"/>
    <s v="Ice Silver"/>
    <x v="34"/>
    <n v="0"/>
    <n v="4"/>
    <n v="3275"/>
    <n v="3"/>
    <n v="459056848.25"/>
  </r>
  <r>
    <n v="976"/>
    <x v="5"/>
    <x v="161"/>
    <x v="2"/>
    <n v="2015"/>
    <x v="9"/>
    <n v="20"/>
    <n v="572"/>
    <x v="12"/>
    <n v="9.6"/>
    <n v="137646.74"/>
    <s v="Platinum"/>
    <x v="37"/>
    <n v="2.519379845"/>
    <n v="5"/>
    <n v="2348"/>
    <n v="5"/>
    <n v="323194545.51999998"/>
  </r>
  <r>
    <n v="977"/>
    <x v="33"/>
    <x v="159"/>
    <x v="2"/>
    <n v="2016"/>
    <x v="12"/>
    <n v="98.8"/>
    <n v="233"/>
    <x v="11"/>
    <n v="7.9"/>
    <n v="113993.13"/>
    <s v="Yellow"/>
    <x v="37"/>
    <n v="5"/>
    <n v="4"/>
    <n v="5334"/>
    <n v="5"/>
    <n v="608039355.42000008"/>
  </r>
  <r>
    <n v="978"/>
    <x v="32"/>
    <x v="44"/>
    <x v="2"/>
    <n v="2020"/>
    <x v="4"/>
    <n v="59.8"/>
    <n v="434"/>
    <x v="4"/>
    <n v="5.3"/>
    <n v="141659.65"/>
    <s v="Burgundy"/>
    <x v="17"/>
    <n v="1"/>
    <n v="3"/>
    <n v="1205"/>
    <n v="3"/>
    <n v="170699878.25"/>
  </r>
  <r>
    <n v="979"/>
    <x v="12"/>
    <x v="89"/>
    <x v="0"/>
    <n v="2016"/>
    <x v="10"/>
    <n v="34"/>
    <n v="329"/>
    <x v="0"/>
    <n v="2.2000000000000002"/>
    <n v="38813.06"/>
    <s v="Navy Blue"/>
    <x v="6"/>
    <n v="4"/>
    <n v="4"/>
    <n v="4017"/>
    <n v="5"/>
    <n v="155912062.01999998"/>
  </r>
  <r>
    <n v="980"/>
    <x v="11"/>
    <x v="118"/>
    <x v="2"/>
    <n v="2023"/>
    <x v="0"/>
    <n v="96.4"/>
    <n v="579"/>
    <x v="12"/>
    <n v="10.8"/>
    <n v="108741.8"/>
    <s v="Turquoise"/>
    <x v="1"/>
    <n v="2"/>
    <n v="3.9951582870000002"/>
    <n v="8263"/>
    <n v="4"/>
    <n v="898533493.39999998"/>
  </r>
  <r>
    <n v="981"/>
    <x v="21"/>
    <x v="25"/>
    <x v="2"/>
    <n v="2022"/>
    <x v="7"/>
    <n v="145.69999999999999"/>
    <n v="501"/>
    <x v="5"/>
    <n v="5.7"/>
    <n v="127893.74"/>
    <s v="Racing Red"/>
    <x v="33"/>
    <n v="4"/>
    <n v="3"/>
    <n v="8211"/>
    <n v="4"/>
    <n v="1050135499.14"/>
  </r>
  <r>
    <n v="982"/>
    <x v="39"/>
    <x v="65"/>
    <x v="2"/>
    <n v="2020"/>
    <x v="10"/>
    <n v="25.5"/>
    <n v="171"/>
    <x v="3"/>
    <n v="6.4"/>
    <n v="89442.92"/>
    <s v="Bronze"/>
    <x v="7"/>
    <n v="3"/>
    <n v="3.9951582870000002"/>
    <n v="11820"/>
    <n v="5"/>
    <n v="1057215314.4"/>
  </r>
  <r>
    <n v="983"/>
    <x v="52"/>
    <x v="145"/>
    <x v="2"/>
    <n v="2020"/>
    <x v="8"/>
    <n v="33.6"/>
    <n v="495"/>
    <x v="12"/>
    <n v="2.9"/>
    <n v="69902.149999999994"/>
    <s v="Lime Green"/>
    <x v="35"/>
    <n v="3"/>
    <n v="5"/>
    <n v="6444"/>
    <n v="4"/>
    <n v="450449454.59999996"/>
  </r>
  <r>
    <n v="984"/>
    <x v="38"/>
    <x v="60"/>
    <x v="0"/>
    <n v="2015"/>
    <x v="12"/>
    <n v="145.30000000000001"/>
    <n v="402"/>
    <x v="8"/>
    <n v="6.7"/>
    <n v="120692.83"/>
    <s v="Silver"/>
    <x v="39"/>
    <n v="3"/>
    <n v="3"/>
    <n v="15548"/>
    <n v="4"/>
    <n v="1876532120.8399999"/>
  </r>
  <r>
    <n v="985"/>
    <x v="6"/>
    <x v="6"/>
    <x v="2"/>
    <n v="2024"/>
    <x v="2"/>
    <n v="140"/>
    <n v="527"/>
    <x v="3"/>
    <n v="5.7"/>
    <n v="66033.899999999994"/>
    <s v="Ruby Red"/>
    <x v="14"/>
    <n v="5"/>
    <n v="4"/>
    <n v="140"/>
    <n v="5"/>
    <n v="9244746"/>
  </r>
  <r>
    <n v="986"/>
    <x v="24"/>
    <x v="112"/>
    <x v="0"/>
    <n v="2018"/>
    <x v="1"/>
    <n v="78.400000000000006"/>
    <n v="303"/>
    <x v="10"/>
    <n v="5.4"/>
    <n v="145036.49"/>
    <s v="Cobalt Blue"/>
    <x v="22"/>
    <n v="4"/>
    <n v="3.9951582870000002"/>
    <n v="10033"/>
    <n v="5"/>
    <n v="1455151104.1699998"/>
  </r>
  <r>
    <n v="987"/>
    <x v="11"/>
    <x v="20"/>
    <x v="2"/>
    <n v="2022"/>
    <x v="9"/>
    <n v="47.7"/>
    <n v="438"/>
    <x v="8"/>
    <n v="9.5"/>
    <n v="132628.07"/>
    <s v="Beige"/>
    <x v="3"/>
    <n v="1"/>
    <n v="5"/>
    <n v="14073"/>
    <n v="3"/>
    <n v="1866474829.1100001"/>
  </r>
  <r>
    <n v="988"/>
    <x v="52"/>
    <x v="145"/>
    <x v="2"/>
    <n v="2022"/>
    <x v="8"/>
    <n v="32.9"/>
    <n v="576"/>
    <x v="13"/>
    <n v="2.4"/>
    <n v="65078"/>
    <s v="Gold"/>
    <x v="31"/>
    <n v="3"/>
    <n v="3"/>
    <n v="9462"/>
    <n v="4"/>
    <n v="615768036"/>
  </r>
  <r>
    <n v="989"/>
    <x v="15"/>
    <x v="15"/>
    <x v="2"/>
    <n v="2016"/>
    <x v="10"/>
    <n v="133.5"/>
    <n v="536"/>
    <x v="10"/>
    <n v="11.5"/>
    <n v="37917.870000000003"/>
    <s v="Navy Blue"/>
    <x v="22"/>
    <n v="0"/>
    <n v="5"/>
    <n v="17517"/>
    <n v="4"/>
    <n v="664207328.79000008"/>
  </r>
  <r>
    <n v="990"/>
    <x v="26"/>
    <x v="173"/>
    <x v="2"/>
    <n v="2022"/>
    <x v="7"/>
    <n v="99.9"/>
    <n v="502"/>
    <x v="15"/>
    <n v="4.5999999999999996"/>
    <n v="41043.61"/>
    <s v="Midnight Black"/>
    <x v="16"/>
    <n v="4"/>
    <n v="5"/>
    <n v="2831"/>
    <n v="3"/>
    <n v="116194459.91"/>
  </r>
  <r>
    <n v="991"/>
    <x v="42"/>
    <x v="171"/>
    <x v="0"/>
    <n v="2020"/>
    <x v="10"/>
    <n v="87.9"/>
    <n v="453"/>
    <x v="12"/>
    <n v="6"/>
    <n v="140965.67000000001"/>
    <s v="Emerald Green"/>
    <x v="34"/>
    <n v="2.519379845"/>
    <n v="4"/>
    <n v="3393"/>
    <n v="5"/>
    <n v="478296518.31000006"/>
  </r>
  <r>
    <n v="992"/>
    <x v="38"/>
    <x v="144"/>
    <x v="2"/>
    <n v="2018"/>
    <x v="10"/>
    <n v="44.7"/>
    <n v="426"/>
    <x v="6"/>
    <n v="9.4"/>
    <n v="119728.12"/>
    <s v="Red"/>
    <x v="27"/>
    <n v="3"/>
    <n v="4"/>
    <n v="12087"/>
    <n v="3"/>
    <n v="1447153786.4400001"/>
  </r>
  <r>
    <n v="993"/>
    <x v="19"/>
    <x v="21"/>
    <x v="2"/>
    <n v="2022"/>
    <x v="2"/>
    <n v="20.5"/>
    <n v="281"/>
    <x v="10"/>
    <n v="11.9"/>
    <n v="142070.41"/>
    <s v="Ruby Red"/>
    <x v="6"/>
    <n v="0"/>
    <n v="3"/>
    <n v="4393"/>
    <n v="3"/>
    <n v="624115311.13"/>
  </r>
  <r>
    <n v="994"/>
    <x v="30"/>
    <x v="129"/>
    <x v="2"/>
    <n v="2023"/>
    <x v="14"/>
    <n v="35.1"/>
    <n v="169"/>
    <x v="6"/>
    <n v="6.2"/>
    <n v="149536.28"/>
    <s v="Volcanic Yellow"/>
    <x v="6"/>
    <n v="2.519379845"/>
    <n v="5"/>
    <n v="10389"/>
    <n v="3"/>
    <n v="1553532412.9200001"/>
  </r>
  <r>
    <n v="995"/>
    <x v="45"/>
    <x v="77"/>
    <x v="2"/>
    <n v="2019"/>
    <x v="8"/>
    <n v="131.6"/>
    <n v="128"/>
    <x v="8"/>
    <n v="8.1"/>
    <n v="149808.37"/>
    <s v="Ice Silver"/>
    <x v="28"/>
    <n v="1"/>
    <n v="3"/>
    <n v="17398"/>
    <n v="4"/>
    <n v="2606366021.2599998"/>
  </r>
  <r>
    <n v="996"/>
    <x v="3"/>
    <x v="155"/>
    <x v="2"/>
    <n v="2019"/>
    <x v="0"/>
    <n v="59"/>
    <n v="111"/>
    <x v="10"/>
    <n v="11.8"/>
    <n v="69330.460000000006"/>
    <s v="Cosmic Purple"/>
    <x v="0"/>
    <n v="4"/>
    <n v="4"/>
    <n v="3715"/>
    <n v="3"/>
    <n v="257562658.90000004"/>
  </r>
  <r>
    <n v="997"/>
    <x v="34"/>
    <x v="47"/>
    <x v="2"/>
    <n v="2020"/>
    <x v="5"/>
    <n v="36.1"/>
    <n v="395"/>
    <x v="12"/>
    <n v="7.2"/>
    <n v="39460.660000000003"/>
    <s v="Blue"/>
    <x v="22"/>
    <n v="4"/>
    <n v="3"/>
    <n v="17987"/>
    <n v="5"/>
    <n v="709778891.42000008"/>
  </r>
  <r>
    <n v="998"/>
    <x v="25"/>
    <x v="31"/>
    <x v="2"/>
    <n v="2023"/>
    <x v="7"/>
    <n v="58.7"/>
    <n v="558"/>
    <x v="4"/>
    <n v="9.1999999999999993"/>
    <n v="34888.49"/>
    <s v="Tan"/>
    <x v="0"/>
    <n v="2"/>
    <n v="3"/>
    <n v="19277"/>
    <n v="3"/>
    <n v="672545421.73000002"/>
  </r>
  <r>
    <n v="999"/>
    <x v="35"/>
    <x v="141"/>
    <x v="2"/>
    <n v="2015"/>
    <x v="12"/>
    <n v="125.2"/>
    <n v="307"/>
    <x v="7"/>
    <n v="3.5"/>
    <n v="100902.46"/>
    <s v="Matte Gray"/>
    <x v="9"/>
    <n v="2.519379845"/>
    <n v="5"/>
    <n v="3403"/>
    <n v="5"/>
    <n v="343371071.38"/>
  </r>
  <r>
    <n v="1000"/>
    <x v="13"/>
    <x v="13"/>
    <x v="2"/>
    <n v="2022"/>
    <x v="2"/>
    <n v="114.7"/>
    <n v="164"/>
    <x v="11"/>
    <n v="9"/>
    <n v="128661.08"/>
    <s v="Sky Blue"/>
    <x v="35"/>
    <n v="3"/>
    <n v="4"/>
    <n v="18897"/>
    <n v="5"/>
    <n v="2431308428.7600002"/>
  </r>
  <r>
    <n v="1001"/>
    <x v="38"/>
    <x v="54"/>
    <x v="2"/>
    <n v="2022"/>
    <x v="4"/>
    <n v="50.9"/>
    <n v="320"/>
    <x v="12"/>
    <n v="7.6"/>
    <n v="76612.94"/>
    <s v="Platinum"/>
    <x v="20"/>
    <n v="1"/>
    <n v="5"/>
    <n v="9426"/>
    <n v="4"/>
    <n v="722153572.44000006"/>
  </r>
  <r>
    <n v="1002"/>
    <x v="16"/>
    <x v="16"/>
    <x v="2"/>
    <n v="2021"/>
    <x v="13"/>
    <n v="104.3"/>
    <n v="354"/>
    <x v="10"/>
    <n v="11.7"/>
    <n v="78665.399999999994"/>
    <s v="Metallic Silver"/>
    <x v="28"/>
    <n v="4"/>
    <n v="3"/>
    <n v="8152"/>
    <n v="3"/>
    <n v="641280340.79999995"/>
  </r>
  <r>
    <n v="1003"/>
    <x v="41"/>
    <x v="67"/>
    <x v="2"/>
    <n v="2018"/>
    <x v="2"/>
    <n v="116.8"/>
    <n v="474"/>
    <x v="15"/>
    <n v="8.4"/>
    <n v="45955.45"/>
    <s v="Electric Blue"/>
    <x v="22"/>
    <n v="4"/>
    <n v="3"/>
    <n v="450"/>
    <n v="4"/>
    <n v="20679952.5"/>
  </r>
  <r>
    <n v="1004"/>
    <x v="35"/>
    <x v="87"/>
    <x v="2"/>
    <n v="2018"/>
    <x v="12"/>
    <n v="38.799999999999997"/>
    <n v="470"/>
    <x v="7"/>
    <n v="10.5"/>
    <n v="69013.39"/>
    <s v="Tan"/>
    <x v="16"/>
    <n v="5"/>
    <n v="5"/>
    <n v="4781"/>
    <n v="3"/>
    <n v="329953017.58999997"/>
  </r>
  <r>
    <n v="1005"/>
    <x v="2"/>
    <x v="101"/>
    <x v="2"/>
    <n v="2018"/>
    <x v="1"/>
    <n v="106.6"/>
    <n v="584"/>
    <x v="3"/>
    <n v="6.1"/>
    <n v="143897.16"/>
    <s v="Brown"/>
    <x v="8"/>
    <n v="3"/>
    <n v="3.9951582870000002"/>
    <n v="1952"/>
    <n v="5"/>
    <n v="280887256.31999999"/>
  </r>
  <r>
    <n v="1006"/>
    <x v="6"/>
    <x v="6"/>
    <x v="2"/>
    <n v="2019"/>
    <x v="2"/>
    <n v="73.7"/>
    <n v="551"/>
    <x v="8"/>
    <n v="2.1"/>
    <n v="63519.37"/>
    <s v="Brown"/>
    <x v="18"/>
    <n v="4"/>
    <n v="4"/>
    <n v="7350"/>
    <n v="4"/>
    <n v="466867369.5"/>
  </r>
  <r>
    <n v="1007"/>
    <x v="20"/>
    <x v="78"/>
    <x v="2"/>
    <n v="2019"/>
    <x v="1"/>
    <n v="82"/>
    <n v="299"/>
    <x v="13"/>
    <n v="2.2999999999999998"/>
    <n v="56467.88"/>
    <s v="Gray"/>
    <x v="23"/>
    <n v="5"/>
    <n v="5"/>
    <n v="16701"/>
    <n v="5"/>
    <n v="943070063.88"/>
  </r>
  <r>
    <n v="1008"/>
    <x v="28"/>
    <x v="61"/>
    <x v="3"/>
    <n v="2019"/>
    <x v="0"/>
    <n v="68.2"/>
    <n v="230"/>
    <x v="7"/>
    <n v="3.6"/>
    <n v="108995.26"/>
    <s v="Cobalt Blue"/>
    <x v="17"/>
    <n v="0"/>
    <n v="3"/>
    <n v="7904"/>
    <n v="4"/>
    <n v="861498535.03999996"/>
  </r>
  <r>
    <n v="1009"/>
    <x v="34"/>
    <x v="113"/>
    <x v="2"/>
    <n v="2025"/>
    <x v="5"/>
    <n v="92.3"/>
    <n v="414"/>
    <x v="11"/>
    <n v="7.7"/>
    <n v="147294.21"/>
    <s v="White"/>
    <x v="5"/>
    <n v="2"/>
    <n v="4"/>
    <n v="18610"/>
    <n v="4"/>
    <n v="2741145248.0999999"/>
  </r>
  <r>
    <n v="1010"/>
    <x v="14"/>
    <x v="14"/>
    <x v="3"/>
    <n v="2018"/>
    <x v="10"/>
    <n v="34.1"/>
    <n v="256"/>
    <x v="9"/>
    <n v="3.4"/>
    <n v="126551.18"/>
    <s v="Matte Blue"/>
    <x v="7"/>
    <n v="5"/>
    <n v="5"/>
    <n v="11694"/>
    <n v="3"/>
    <n v="1479889498.9199998"/>
  </r>
  <r>
    <n v="1011"/>
    <x v="2"/>
    <x v="178"/>
    <x v="2"/>
    <n v="2024"/>
    <x v="2"/>
    <n v="135.69999999999999"/>
    <n v="266"/>
    <x v="2"/>
    <n v="10.4"/>
    <n v="72825.679999999993"/>
    <s v="Stealth Gray"/>
    <x v="9"/>
    <n v="3"/>
    <n v="3"/>
    <n v="2499"/>
    <n v="3"/>
    <n v="181991374.31999999"/>
  </r>
  <r>
    <n v="1012"/>
    <x v="49"/>
    <x v="104"/>
    <x v="2"/>
    <n v="2018"/>
    <x v="3"/>
    <n v="132.69999999999999"/>
    <n v="204"/>
    <x v="1"/>
    <n v="5.2"/>
    <n v="149514.73000000001"/>
    <s v="Red"/>
    <x v="13"/>
    <n v="4"/>
    <n v="5"/>
    <n v="7029"/>
    <n v="3"/>
    <n v="1050939037.1700001"/>
  </r>
  <r>
    <n v="1013"/>
    <x v="36"/>
    <x v="50"/>
    <x v="2"/>
    <n v="2015"/>
    <x v="13"/>
    <n v="21.5"/>
    <n v="400"/>
    <x v="9"/>
    <n v="1.9"/>
    <n v="63649.31"/>
    <s v="Matte Blue"/>
    <x v="38"/>
    <n v="0"/>
    <n v="3"/>
    <n v="3064"/>
    <n v="4"/>
    <n v="195021485.84"/>
  </r>
  <r>
    <n v="1014"/>
    <x v="31"/>
    <x v="56"/>
    <x v="2"/>
    <n v="2023"/>
    <x v="0"/>
    <n v="101.8"/>
    <n v="489"/>
    <x v="3"/>
    <n v="1"/>
    <n v="112679.6"/>
    <s v="Matte White"/>
    <x v="1"/>
    <n v="5"/>
    <n v="4"/>
    <n v="7089"/>
    <n v="4"/>
    <n v="798785684.4000001"/>
  </r>
  <r>
    <n v="1015"/>
    <x v="52"/>
    <x v="145"/>
    <x v="2"/>
    <n v="2016"/>
    <x v="4"/>
    <n v="95.8"/>
    <n v="573"/>
    <x v="13"/>
    <n v="0.5"/>
    <n v="113565.49"/>
    <s v="Teal"/>
    <x v="38"/>
    <n v="1"/>
    <n v="3.9951582870000002"/>
    <n v="18733"/>
    <n v="3"/>
    <n v="2127422324.1700001"/>
  </r>
  <r>
    <n v="1016"/>
    <x v="11"/>
    <x v="11"/>
    <x v="2"/>
    <n v="2018"/>
    <x v="10"/>
    <n v="126.9"/>
    <n v="219"/>
    <x v="2"/>
    <n v="8.9"/>
    <n v="53502.73"/>
    <s v="Electric Blue"/>
    <x v="7"/>
    <n v="2.519379845"/>
    <n v="3"/>
    <n v="4407"/>
    <n v="3"/>
    <n v="235786531.11000001"/>
  </r>
  <r>
    <n v="1017"/>
    <x v="10"/>
    <x v="10"/>
    <x v="2"/>
    <n v="2020"/>
    <x v="7"/>
    <n v="118.4"/>
    <n v="489"/>
    <x v="8"/>
    <n v="10.1"/>
    <n v="81818.7"/>
    <s v="Ice Silver"/>
    <x v="12"/>
    <n v="1"/>
    <n v="3.9951582870000002"/>
    <n v="12272"/>
    <n v="3"/>
    <n v="1004079086.4"/>
  </r>
  <r>
    <n v="1018"/>
    <x v="15"/>
    <x v="15"/>
    <x v="2"/>
    <n v="2025"/>
    <x v="1"/>
    <n v="136.1"/>
    <n v="155"/>
    <x v="15"/>
    <n v="9.3000000000000007"/>
    <n v="55414.22"/>
    <s v="Charcoal"/>
    <x v="31"/>
    <n v="2.519379845"/>
    <n v="4"/>
    <n v="17047"/>
    <n v="5"/>
    <n v="944646208.34000003"/>
  </r>
  <r>
    <n v="1019"/>
    <x v="1"/>
    <x v="26"/>
    <x v="2"/>
    <n v="2022"/>
    <x v="10"/>
    <n v="127.7"/>
    <n v="404"/>
    <x v="12"/>
    <n v="11.5"/>
    <n v="80986.36"/>
    <s v="Sapphire Blue"/>
    <x v="38"/>
    <n v="2"/>
    <n v="3"/>
    <n v="6431"/>
    <n v="4"/>
    <n v="520823281.16000003"/>
  </r>
  <r>
    <n v="1020"/>
    <x v="33"/>
    <x v="45"/>
    <x v="2"/>
    <n v="2023"/>
    <x v="12"/>
    <n v="140.5"/>
    <n v="547"/>
    <x v="7"/>
    <n v="9.6999999999999993"/>
    <n v="45213.47"/>
    <s v="Blue"/>
    <x v="27"/>
    <n v="4"/>
    <n v="4"/>
    <n v="12930"/>
    <n v="5"/>
    <n v="584610167.10000002"/>
  </r>
  <r>
    <n v="1021"/>
    <x v="5"/>
    <x v="128"/>
    <x v="0"/>
    <n v="2015"/>
    <x v="4"/>
    <n v="43.4"/>
    <n v="548"/>
    <x v="3"/>
    <n v="9.6999999999999993"/>
    <n v="58857.95"/>
    <s v="Blue"/>
    <x v="35"/>
    <n v="4"/>
    <n v="5"/>
    <n v="2738"/>
    <n v="4"/>
    <n v="161153067.09999999"/>
  </r>
  <r>
    <n v="1022"/>
    <x v="40"/>
    <x v="62"/>
    <x v="2"/>
    <n v="2016"/>
    <x v="13"/>
    <n v="53.9"/>
    <n v="381"/>
    <x v="0"/>
    <n v="10"/>
    <n v="35282.230000000003"/>
    <s v="Champagne"/>
    <x v="21"/>
    <n v="2.519379845"/>
    <n v="3"/>
    <n v="16972"/>
    <n v="3"/>
    <n v="598810007.56000006"/>
  </r>
  <r>
    <n v="1023"/>
    <x v="29"/>
    <x v="51"/>
    <x v="2"/>
    <n v="2016"/>
    <x v="3"/>
    <n v="113.7"/>
    <n v="379"/>
    <x v="15"/>
    <n v="9"/>
    <n v="68621.09"/>
    <s v="Pearl White"/>
    <x v="22"/>
    <n v="2"/>
    <n v="3"/>
    <n v="793"/>
    <n v="5"/>
    <n v="54416524.369999997"/>
  </r>
  <r>
    <n v="1024"/>
    <x v="27"/>
    <x v="102"/>
    <x v="2"/>
    <n v="2020"/>
    <x v="10"/>
    <n v="118.5"/>
    <n v="513"/>
    <x v="15"/>
    <n v="1.5"/>
    <n v="52850.64"/>
    <s v="Cobalt Blue"/>
    <x v="13"/>
    <n v="4"/>
    <n v="3.9951582870000002"/>
    <n v="19820"/>
    <n v="3"/>
    <n v="1047499684.8"/>
  </r>
  <r>
    <n v="1025"/>
    <x v="48"/>
    <x v="127"/>
    <x v="2"/>
    <n v="2020"/>
    <x v="11"/>
    <n v="69.3"/>
    <n v="158"/>
    <x v="8"/>
    <n v="9.1999999999999993"/>
    <n v="61296.49"/>
    <s v="Green"/>
    <x v="15"/>
    <n v="4"/>
    <n v="4"/>
    <n v="16093"/>
    <n v="5"/>
    <n v="986444413.56999993"/>
  </r>
  <r>
    <n v="1026"/>
    <x v="38"/>
    <x v="54"/>
    <x v="2"/>
    <n v="2017"/>
    <x v="10"/>
    <n v="127.2"/>
    <n v="247"/>
    <x v="2"/>
    <n v="4.0999999999999996"/>
    <n v="86264.93"/>
    <s v="Graphite Gray"/>
    <x v="33"/>
    <n v="0"/>
    <n v="3.9951582870000002"/>
    <n v="8561"/>
    <n v="3"/>
    <n v="738514065.7299999"/>
  </r>
  <r>
    <n v="1027"/>
    <x v="2"/>
    <x v="101"/>
    <x v="2"/>
    <n v="2025"/>
    <x v="11"/>
    <n v="31.5"/>
    <n v="470"/>
    <x v="13"/>
    <n v="6.6"/>
    <n v="78622"/>
    <s v="Matte Green"/>
    <x v="25"/>
    <n v="1"/>
    <n v="4"/>
    <n v="12109"/>
    <n v="5"/>
    <n v="952033798"/>
  </r>
  <r>
    <n v="1028"/>
    <x v="12"/>
    <x v="164"/>
    <x v="2"/>
    <n v="2019"/>
    <x v="1"/>
    <n v="42.1"/>
    <n v="395"/>
    <x v="4"/>
    <n v="8.9"/>
    <n v="96305.2"/>
    <s v="Silver"/>
    <x v="36"/>
    <n v="2.519379845"/>
    <n v="5"/>
    <n v="18293"/>
    <n v="4"/>
    <n v="1761711023.5999999"/>
  </r>
  <r>
    <n v="1029"/>
    <x v="29"/>
    <x v="51"/>
    <x v="2"/>
    <n v="2015"/>
    <x v="14"/>
    <n v="101.2"/>
    <n v="425"/>
    <x v="11"/>
    <n v="1.9"/>
    <n v="37285.410000000003"/>
    <s v="Cobalt Blue"/>
    <x v="8"/>
    <n v="3"/>
    <n v="5"/>
    <n v="17343"/>
    <n v="5"/>
    <n v="646640865.63000011"/>
  </r>
  <r>
    <n v="1030"/>
    <x v="14"/>
    <x v="130"/>
    <x v="2"/>
    <n v="2025"/>
    <x v="0"/>
    <n v="53.6"/>
    <n v="538"/>
    <x v="11"/>
    <n v="6.8"/>
    <n v="86837.01"/>
    <s v="Forest Green"/>
    <x v="20"/>
    <n v="5"/>
    <n v="3"/>
    <n v="13097"/>
    <n v="4"/>
    <n v="1137304319.97"/>
  </r>
  <r>
    <n v="1031"/>
    <x v="16"/>
    <x v="52"/>
    <x v="2"/>
    <n v="2025"/>
    <x v="6"/>
    <n v="38.4"/>
    <n v="304"/>
    <x v="8"/>
    <n v="8.8000000000000007"/>
    <n v="92606.82"/>
    <s v="Ruby Red"/>
    <x v="17"/>
    <n v="1"/>
    <n v="5"/>
    <n v="4276"/>
    <n v="4"/>
    <n v="395986762.32000005"/>
  </r>
  <r>
    <n v="1032"/>
    <x v="48"/>
    <x v="92"/>
    <x v="2"/>
    <n v="2018"/>
    <x v="6"/>
    <n v="60.2"/>
    <n v="498"/>
    <x v="13"/>
    <n v="1.4"/>
    <n v="134813.29999999999"/>
    <s v="Platinum"/>
    <x v="16"/>
    <n v="5"/>
    <n v="4"/>
    <n v="9522"/>
    <n v="3"/>
    <n v="1283692242.5999999"/>
  </r>
  <r>
    <n v="1033"/>
    <x v="21"/>
    <x v="25"/>
    <x v="2"/>
    <n v="2018"/>
    <x v="0"/>
    <n v="107.8"/>
    <n v="274"/>
    <x v="11"/>
    <n v="3.9"/>
    <n v="145106.21"/>
    <s v="Volcanic Yellow"/>
    <x v="23"/>
    <n v="3"/>
    <n v="4"/>
    <n v="9522"/>
    <n v="5"/>
    <n v="1381701331.6199999"/>
  </r>
  <r>
    <n v="1034"/>
    <x v="49"/>
    <x v="93"/>
    <x v="2"/>
    <n v="2023"/>
    <x v="5"/>
    <n v="139.30000000000001"/>
    <n v="495"/>
    <x v="3"/>
    <n v="8.9"/>
    <n v="74204.62"/>
    <s v="Matte Gray"/>
    <x v="35"/>
    <n v="2"/>
    <n v="4"/>
    <n v="19991"/>
    <n v="5"/>
    <n v="1483424558.4199998"/>
  </r>
  <r>
    <n v="1035"/>
    <x v="12"/>
    <x v="12"/>
    <x v="0"/>
    <n v="2020"/>
    <x v="8"/>
    <n v="57.7"/>
    <n v="427"/>
    <x v="2"/>
    <n v="11.9"/>
    <n v="64965.15"/>
    <s v="Electric Blue"/>
    <x v="21"/>
    <n v="2"/>
    <n v="5"/>
    <n v="10324"/>
    <n v="5"/>
    <n v="670700208.60000002"/>
  </r>
  <r>
    <n v="1036"/>
    <x v="10"/>
    <x v="10"/>
    <x v="2"/>
    <n v="2018"/>
    <x v="14"/>
    <n v="38.4"/>
    <n v="152"/>
    <x v="15"/>
    <n v="1.6"/>
    <n v="101982.62"/>
    <s v="Matte Black"/>
    <x v="4"/>
    <n v="0"/>
    <n v="3"/>
    <n v="7900"/>
    <n v="5"/>
    <n v="805662698"/>
  </r>
  <r>
    <n v="1037"/>
    <x v="39"/>
    <x v="172"/>
    <x v="2"/>
    <n v="2022"/>
    <x v="2"/>
    <n v="37.5"/>
    <n v="429"/>
    <x v="5"/>
    <n v="12"/>
    <n v="34705.339999999997"/>
    <s v="Tan"/>
    <x v="14"/>
    <n v="0"/>
    <n v="5"/>
    <n v="16274"/>
    <n v="4"/>
    <n v="564794703.15999997"/>
  </r>
  <r>
    <n v="1038"/>
    <x v="2"/>
    <x v="2"/>
    <x v="0"/>
    <n v="2022"/>
    <x v="4"/>
    <n v="131.6"/>
    <n v="498"/>
    <x v="10"/>
    <n v="0.6"/>
    <n v="52179.46"/>
    <s v="Platinum"/>
    <x v="23"/>
    <n v="0"/>
    <n v="4"/>
    <n v="3670"/>
    <n v="5"/>
    <n v="191498618.19999999"/>
  </r>
  <r>
    <n v="1039"/>
    <x v="9"/>
    <x v="76"/>
    <x v="2"/>
    <n v="2024"/>
    <x v="4"/>
    <n v="140.19999999999999"/>
    <n v="225"/>
    <x v="4"/>
    <n v="4.3"/>
    <n v="106420.01"/>
    <s v="Champagne"/>
    <x v="28"/>
    <n v="4"/>
    <n v="4"/>
    <n v="100"/>
    <n v="5"/>
    <n v="10642001"/>
  </r>
  <r>
    <n v="1040"/>
    <x v="17"/>
    <x v="19"/>
    <x v="2"/>
    <n v="2021"/>
    <x v="11"/>
    <n v="99.3"/>
    <n v="277"/>
    <x v="0"/>
    <n v="10.7"/>
    <n v="39150.230000000003"/>
    <s v="Gun Metal"/>
    <x v="12"/>
    <n v="4"/>
    <n v="3"/>
    <n v="17669"/>
    <n v="4"/>
    <n v="691745413.87"/>
  </r>
  <r>
    <n v="1041"/>
    <x v="24"/>
    <x v="98"/>
    <x v="2"/>
    <n v="2021"/>
    <x v="4"/>
    <n v="82.1"/>
    <n v="529"/>
    <x v="10"/>
    <n v="7.2"/>
    <n v="120782.54"/>
    <s v="Tan"/>
    <x v="7"/>
    <n v="5"/>
    <n v="5"/>
    <n v="16575"/>
    <n v="3"/>
    <n v="2001970600.5"/>
  </r>
  <r>
    <n v="1042"/>
    <x v="3"/>
    <x v="57"/>
    <x v="1"/>
    <n v="2022"/>
    <x v="13"/>
    <n v="63.6"/>
    <n v="314"/>
    <x v="15"/>
    <n v="1.6"/>
    <n v="142053.35"/>
    <s v="Ice Silver"/>
    <x v="39"/>
    <n v="2.519379845"/>
    <n v="3"/>
    <n v="12020"/>
    <n v="5"/>
    <n v="1707481267"/>
  </r>
  <r>
    <n v="1043"/>
    <x v="27"/>
    <x v="34"/>
    <x v="2"/>
    <n v="2018"/>
    <x v="12"/>
    <n v="141.6"/>
    <n v="319"/>
    <x v="9"/>
    <n v="11.6"/>
    <n v="119250.86"/>
    <s v="Matte Black"/>
    <x v="13"/>
    <n v="2.519379845"/>
    <n v="3"/>
    <n v="1381"/>
    <n v="3"/>
    <n v="164685437.66"/>
  </r>
  <r>
    <n v="1044"/>
    <x v="12"/>
    <x v="89"/>
    <x v="0"/>
    <n v="2018"/>
    <x v="11"/>
    <n v="70.8"/>
    <n v="552"/>
    <x v="15"/>
    <n v="9.9"/>
    <n v="121528.34"/>
    <s v="Beige"/>
    <x v="5"/>
    <n v="0"/>
    <n v="3"/>
    <n v="5751"/>
    <n v="3"/>
    <n v="698909483.34000003"/>
  </r>
  <r>
    <n v="1045"/>
    <x v="34"/>
    <x v="47"/>
    <x v="2"/>
    <n v="2020"/>
    <x v="8"/>
    <n v="126.3"/>
    <n v="360"/>
    <x v="11"/>
    <n v="5.5"/>
    <n v="43052.84"/>
    <s v="Emerald Green"/>
    <x v="37"/>
    <n v="4"/>
    <n v="3"/>
    <n v="17186"/>
    <n v="4"/>
    <n v="739906108.23999989"/>
  </r>
  <r>
    <n v="1046"/>
    <x v="33"/>
    <x v="159"/>
    <x v="2"/>
    <n v="2016"/>
    <x v="2"/>
    <n v="59.5"/>
    <n v="383"/>
    <x v="10"/>
    <n v="9.6"/>
    <n v="148217.63"/>
    <s v="Navy Blue"/>
    <x v="7"/>
    <n v="1"/>
    <n v="5"/>
    <n v="17321"/>
    <n v="3"/>
    <n v="2567277569.23"/>
  </r>
  <r>
    <n v="1047"/>
    <x v="23"/>
    <x v="106"/>
    <x v="2"/>
    <n v="2018"/>
    <x v="2"/>
    <n v="103.9"/>
    <n v="414"/>
    <x v="7"/>
    <n v="1.1000000000000001"/>
    <n v="110043.09"/>
    <s v="Candy Apple Red"/>
    <x v="23"/>
    <n v="0"/>
    <n v="5"/>
    <n v="2124"/>
    <n v="4"/>
    <n v="233731523.16"/>
  </r>
  <r>
    <n v="1048"/>
    <x v="33"/>
    <x v="159"/>
    <x v="2"/>
    <n v="2015"/>
    <x v="0"/>
    <n v="149.4"/>
    <n v="230"/>
    <x v="11"/>
    <n v="5.0999999999999996"/>
    <n v="101742.04"/>
    <s v="Matte Green"/>
    <x v="19"/>
    <n v="3"/>
    <n v="4"/>
    <n v="9712"/>
    <n v="5"/>
    <n v="988118692.4799999"/>
  </r>
  <r>
    <n v="1049"/>
    <x v="44"/>
    <x v="135"/>
    <x v="2"/>
    <n v="2016"/>
    <x v="5"/>
    <n v="87.9"/>
    <n v="174"/>
    <x v="14"/>
    <n v="7.2"/>
    <n v="106413.24"/>
    <s v="Matte Green"/>
    <x v="9"/>
    <n v="2.519379845"/>
    <n v="5"/>
    <n v="10144"/>
    <n v="5"/>
    <n v="1079455906.5599999"/>
  </r>
  <r>
    <n v="1050"/>
    <x v="29"/>
    <x v="38"/>
    <x v="2"/>
    <n v="2017"/>
    <x v="5"/>
    <n v="44.7"/>
    <n v="194"/>
    <x v="3"/>
    <n v="3.9"/>
    <n v="46955.07"/>
    <s v="Brown"/>
    <x v="29"/>
    <n v="0"/>
    <n v="5"/>
    <n v="15498"/>
    <n v="3"/>
    <n v="727709674.86000001"/>
  </r>
  <r>
    <n v="1051"/>
    <x v="4"/>
    <x v="82"/>
    <x v="2"/>
    <n v="2022"/>
    <x v="14"/>
    <n v="74.3"/>
    <n v="556"/>
    <x v="10"/>
    <n v="7.9"/>
    <n v="50869.75"/>
    <s v="Electric Blue"/>
    <x v="17"/>
    <n v="5"/>
    <n v="4"/>
    <n v="19739"/>
    <n v="4"/>
    <n v="1004117995.25"/>
  </r>
  <r>
    <n v="1052"/>
    <x v="44"/>
    <x v="126"/>
    <x v="2"/>
    <n v="2023"/>
    <x v="10"/>
    <n v="105.4"/>
    <n v="387"/>
    <x v="10"/>
    <n v="10.1"/>
    <n v="147712.4"/>
    <s v="Platinum"/>
    <x v="18"/>
    <n v="3"/>
    <n v="3"/>
    <n v="18555"/>
    <n v="5"/>
    <n v="2740803582"/>
  </r>
  <r>
    <n v="1053"/>
    <x v="43"/>
    <x v="75"/>
    <x v="2"/>
    <n v="2015"/>
    <x v="4"/>
    <n v="124.6"/>
    <n v="501"/>
    <x v="0"/>
    <n v="5.2"/>
    <n v="121572.63"/>
    <s v="Matte White"/>
    <x v="5"/>
    <n v="2"/>
    <n v="5"/>
    <n v="12396"/>
    <n v="4"/>
    <n v="1507014321.48"/>
  </r>
  <r>
    <n v="1054"/>
    <x v="23"/>
    <x v="106"/>
    <x v="2"/>
    <n v="2018"/>
    <x v="8"/>
    <n v="93"/>
    <n v="514"/>
    <x v="9"/>
    <n v="1.6"/>
    <n v="129673.7"/>
    <s v="Charcoal"/>
    <x v="7"/>
    <n v="2"/>
    <n v="3"/>
    <n v="8255"/>
    <n v="3"/>
    <n v="1070456393.5"/>
  </r>
  <r>
    <n v="1055"/>
    <x v="38"/>
    <x v="144"/>
    <x v="2"/>
    <n v="2021"/>
    <x v="4"/>
    <n v="39.4"/>
    <n v="400"/>
    <x v="8"/>
    <n v="10.3"/>
    <n v="62628.17"/>
    <s v="Silver"/>
    <x v="23"/>
    <n v="1"/>
    <n v="3"/>
    <n v="16839"/>
    <n v="4"/>
    <n v="1054595754.63"/>
  </r>
  <r>
    <n v="1056"/>
    <x v="30"/>
    <x v="39"/>
    <x v="2"/>
    <n v="2021"/>
    <x v="6"/>
    <n v="149.80000000000001"/>
    <n v="159"/>
    <x v="4"/>
    <n v="6.3"/>
    <n v="39006.81"/>
    <s v="Lime Green"/>
    <x v="7"/>
    <n v="2"/>
    <n v="3"/>
    <n v="1570"/>
    <n v="3"/>
    <n v="61240691.699999996"/>
  </r>
  <r>
    <n v="1057"/>
    <x v="2"/>
    <x v="95"/>
    <x v="2"/>
    <n v="2024"/>
    <x v="7"/>
    <n v="56.3"/>
    <n v="250"/>
    <x v="15"/>
    <n v="10.4"/>
    <n v="68567.13"/>
    <s v="Sunset Orange"/>
    <x v="31"/>
    <n v="5"/>
    <n v="4"/>
    <n v="13472"/>
    <n v="5"/>
    <n v="923736375.36000001"/>
  </r>
  <r>
    <n v="1058"/>
    <x v="28"/>
    <x v="61"/>
    <x v="3"/>
    <n v="2020"/>
    <x v="2"/>
    <n v="102.9"/>
    <n v="238"/>
    <x v="10"/>
    <n v="10.8"/>
    <n v="82877.95"/>
    <s v="Gun Metal"/>
    <x v="39"/>
    <n v="0"/>
    <n v="3"/>
    <n v="13212"/>
    <n v="4"/>
    <n v="1094983475.3999999"/>
  </r>
  <r>
    <n v="1059"/>
    <x v="11"/>
    <x v="20"/>
    <x v="2"/>
    <n v="2024"/>
    <x v="10"/>
    <n v="64.8"/>
    <n v="384"/>
    <x v="15"/>
    <n v="9.1"/>
    <n v="89051.29"/>
    <s v="Emerald Green"/>
    <x v="36"/>
    <n v="0"/>
    <n v="5"/>
    <n v="2188"/>
    <n v="4"/>
    <n v="194844222.51999998"/>
  </r>
  <r>
    <n v="1060"/>
    <x v="27"/>
    <x v="34"/>
    <x v="2"/>
    <n v="2023"/>
    <x v="7"/>
    <n v="89.4"/>
    <n v="134"/>
    <x v="12"/>
    <n v="2.8"/>
    <n v="84463.97"/>
    <s v="Green"/>
    <x v="26"/>
    <n v="2"/>
    <n v="3"/>
    <n v="11296"/>
    <n v="4"/>
    <n v="954105005.12"/>
  </r>
  <r>
    <n v="1061"/>
    <x v="35"/>
    <x v="141"/>
    <x v="2"/>
    <n v="2023"/>
    <x v="5"/>
    <n v="30.3"/>
    <n v="105"/>
    <x v="12"/>
    <n v="10.3"/>
    <n v="137893.67000000001"/>
    <s v="Pearl White"/>
    <x v="13"/>
    <n v="2.519379845"/>
    <n v="3"/>
    <n v="13824"/>
    <n v="3"/>
    <n v="1906242094.0800002"/>
  </r>
  <r>
    <n v="1062"/>
    <x v="46"/>
    <x v="83"/>
    <x v="2"/>
    <n v="2025"/>
    <x v="11"/>
    <n v="37.200000000000003"/>
    <n v="353"/>
    <x v="14"/>
    <n v="4.8"/>
    <n v="52846.46"/>
    <s v="Candy Apple Red"/>
    <x v="12"/>
    <n v="4"/>
    <n v="3"/>
    <n v="5527"/>
    <n v="5"/>
    <n v="292082384.42000002"/>
  </r>
  <r>
    <n v="1063"/>
    <x v="8"/>
    <x v="8"/>
    <x v="2"/>
    <n v="2017"/>
    <x v="1"/>
    <n v="71.400000000000006"/>
    <n v="361"/>
    <x v="2"/>
    <n v="11.7"/>
    <n v="41341.949999999997"/>
    <s v="Bronze"/>
    <x v="39"/>
    <n v="1"/>
    <n v="3"/>
    <n v="13053"/>
    <n v="4"/>
    <n v="539636473.3499999"/>
  </r>
  <r>
    <n v="1064"/>
    <x v="15"/>
    <x v="15"/>
    <x v="2"/>
    <n v="2017"/>
    <x v="5"/>
    <n v="80.2"/>
    <n v="504"/>
    <x v="6"/>
    <n v="8.1999999999999993"/>
    <n v="50438.18"/>
    <s v="Midnight Black"/>
    <x v="12"/>
    <n v="2.519379845"/>
    <n v="3.9951582870000002"/>
    <n v="16107"/>
    <n v="5"/>
    <n v="812407765.25999999"/>
  </r>
  <r>
    <n v="1065"/>
    <x v="15"/>
    <x v="15"/>
    <x v="2"/>
    <n v="2016"/>
    <x v="7"/>
    <n v="45.1"/>
    <n v="365"/>
    <x v="9"/>
    <n v="2.5"/>
    <n v="95535.01"/>
    <s v="Racing Red"/>
    <x v="37"/>
    <n v="5"/>
    <n v="4"/>
    <n v="7590"/>
    <n v="5"/>
    <n v="725110725.89999998"/>
  </r>
  <r>
    <n v="1066"/>
    <x v="16"/>
    <x v="16"/>
    <x v="2"/>
    <n v="2023"/>
    <x v="10"/>
    <n v="90.7"/>
    <n v="263"/>
    <x v="9"/>
    <n v="0.8"/>
    <n v="57468.99"/>
    <s v="Stealth Gray"/>
    <x v="38"/>
    <n v="0"/>
    <n v="5"/>
    <n v="14047"/>
    <n v="4"/>
    <n v="807266902.52999997"/>
  </r>
  <r>
    <n v="1067"/>
    <x v="17"/>
    <x v="19"/>
    <x v="2"/>
    <n v="2022"/>
    <x v="12"/>
    <n v="111"/>
    <n v="306"/>
    <x v="6"/>
    <n v="3.2"/>
    <n v="78610.16"/>
    <s v="Navy Blue"/>
    <x v="5"/>
    <n v="0"/>
    <n v="3.9951582870000002"/>
    <n v="17715"/>
    <n v="3"/>
    <n v="1392578984.4000001"/>
  </r>
  <r>
    <n v="1068"/>
    <x v="39"/>
    <x v="172"/>
    <x v="2"/>
    <n v="2017"/>
    <x v="2"/>
    <n v="101.8"/>
    <n v="267"/>
    <x v="11"/>
    <n v="1.5"/>
    <n v="77202.81"/>
    <s v="Lime Green"/>
    <x v="2"/>
    <n v="2.519379845"/>
    <n v="3"/>
    <n v="8680"/>
    <n v="4"/>
    <n v="670120390.79999995"/>
  </r>
  <r>
    <n v="1069"/>
    <x v="49"/>
    <x v="104"/>
    <x v="2"/>
    <n v="2016"/>
    <x v="4"/>
    <n v="104.7"/>
    <n v="579"/>
    <x v="11"/>
    <n v="1.3"/>
    <n v="98474.19"/>
    <s v="Purple"/>
    <x v="32"/>
    <n v="3"/>
    <n v="5"/>
    <n v="19353"/>
    <n v="5"/>
    <n v="1905770999.0699999"/>
  </r>
  <r>
    <n v="1070"/>
    <x v="38"/>
    <x v="60"/>
    <x v="0"/>
    <n v="2019"/>
    <x v="2"/>
    <n v="75.900000000000006"/>
    <n v="411"/>
    <x v="8"/>
    <n v="9.5"/>
    <n v="134169.32"/>
    <s v="Pearl White"/>
    <x v="26"/>
    <n v="0"/>
    <n v="5"/>
    <n v="7530"/>
    <n v="5"/>
    <n v="1010294979.6"/>
  </r>
  <r>
    <n v="1071"/>
    <x v="15"/>
    <x v="109"/>
    <x v="2"/>
    <n v="2024"/>
    <x v="0"/>
    <n v="109.9"/>
    <n v="359"/>
    <x v="8"/>
    <n v="8"/>
    <n v="65776.47"/>
    <s v="Gun Metal"/>
    <x v="6"/>
    <n v="4"/>
    <n v="5"/>
    <n v="2752"/>
    <n v="4"/>
    <n v="181016845.44"/>
  </r>
  <r>
    <n v="1072"/>
    <x v="47"/>
    <x v="100"/>
    <x v="2"/>
    <n v="2025"/>
    <x v="4"/>
    <n v="86"/>
    <n v="592"/>
    <x v="2"/>
    <n v="8.5"/>
    <n v="82968.67"/>
    <s v="Teal"/>
    <x v="10"/>
    <n v="4"/>
    <n v="3"/>
    <n v="17670"/>
    <n v="5"/>
    <n v="1466056398.8999999"/>
  </r>
  <r>
    <n v="1073"/>
    <x v="21"/>
    <x v="88"/>
    <x v="2"/>
    <n v="2024"/>
    <x v="12"/>
    <n v="55.7"/>
    <n v="499"/>
    <x v="15"/>
    <n v="11.6"/>
    <n v="37617.730000000003"/>
    <s v="Emerald Green"/>
    <x v="4"/>
    <n v="4"/>
    <n v="5"/>
    <n v="18828"/>
    <n v="4"/>
    <n v="708266620.44000006"/>
  </r>
  <r>
    <n v="1074"/>
    <x v="26"/>
    <x v="90"/>
    <x v="2"/>
    <n v="2017"/>
    <x v="1"/>
    <n v="128.4"/>
    <n v="263"/>
    <x v="12"/>
    <n v="6.2"/>
    <n v="119971.74"/>
    <s v="Burgundy"/>
    <x v="15"/>
    <n v="4"/>
    <n v="5"/>
    <n v="7781"/>
    <n v="4"/>
    <n v="933500108.94000006"/>
  </r>
  <r>
    <n v="1075"/>
    <x v="12"/>
    <x v="12"/>
    <x v="0"/>
    <n v="2019"/>
    <x v="5"/>
    <n v="23.9"/>
    <n v="558"/>
    <x v="14"/>
    <n v="9.1999999999999993"/>
    <n v="76818.53"/>
    <s v="Volcanic Yellow"/>
    <x v="19"/>
    <n v="3"/>
    <n v="3.9951582870000002"/>
    <n v="4090"/>
    <n v="3"/>
    <n v="314187787.69999999"/>
  </r>
  <r>
    <n v="1076"/>
    <x v="22"/>
    <x v="86"/>
    <x v="2"/>
    <n v="2017"/>
    <x v="14"/>
    <n v="117"/>
    <n v="536"/>
    <x v="14"/>
    <n v="3.6"/>
    <n v="51906.720000000001"/>
    <s v="Matte Black"/>
    <x v="29"/>
    <n v="3"/>
    <n v="5"/>
    <n v="9639"/>
    <n v="3"/>
    <n v="500328874.07999998"/>
  </r>
  <r>
    <n v="1077"/>
    <x v="0"/>
    <x v="0"/>
    <x v="0"/>
    <n v="2025"/>
    <x v="10"/>
    <n v="108.9"/>
    <n v="478"/>
    <x v="13"/>
    <n v="9.6"/>
    <n v="129637"/>
    <s v="Crimson Red"/>
    <x v="7"/>
    <n v="4"/>
    <n v="3"/>
    <n v="8543"/>
    <n v="3"/>
    <n v="1107488891"/>
  </r>
  <r>
    <n v="1078"/>
    <x v="17"/>
    <x v="17"/>
    <x v="2"/>
    <n v="2020"/>
    <x v="10"/>
    <n v="89.3"/>
    <n v="272"/>
    <x v="6"/>
    <n v="2.5"/>
    <n v="143402.93"/>
    <s v="Beige"/>
    <x v="1"/>
    <n v="1"/>
    <n v="5"/>
    <n v="7283"/>
    <n v="4"/>
    <n v="1044403539.1899999"/>
  </r>
  <r>
    <n v="1079"/>
    <x v="40"/>
    <x v="62"/>
    <x v="2"/>
    <n v="2025"/>
    <x v="11"/>
    <n v="33.299999999999997"/>
    <n v="540"/>
    <x v="7"/>
    <n v="6.9"/>
    <n v="76946.320000000007"/>
    <s v="Turquoise"/>
    <x v="23"/>
    <n v="3"/>
    <n v="5"/>
    <n v="10629"/>
    <n v="3"/>
    <n v="817862435.28000009"/>
  </r>
  <r>
    <n v="1080"/>
    <x v="29"/>
    <x v="51"/>
    <x v="2"/>
    <n v="2022"/>
    <x v="14"/>
    <n v="108.4"/>
    <n v="522"/>
    <x v="13"/>
    <n v="3.1"/>
    <n v="53299.14"/>
    <s v="Emerald Green"/>
    <x v="19"/>
    <n v="2.519379845"/>
    <n v="5"/>
    <n v="2441"/>
    <n v="3"/>
    <n v="130103200.73999999"/>
  </r>
  <r>
    <n v="1081"/>
    <x v="32"/>
    <x v="138"/>
    <x v="2"/>
    <n v="2022"/>
    <x v="10"/>
    <n v="26.1"/>
    <n v="367"/>
    <x v="5"/>
    <n v="7.2"/>
    <n v="62296.05"/>
    <s v="Silver"/>
    <x v="0"/>
    <n v="1"/>
    <n v="3.9951582870000002"/>
    <n v="9622"/>
    <n v="4"/>
    <n v="599412593.10000002"/>
  </r>
  <r>
    <n v="1082"/>
    <x v="35"/>
    <x v="87"/>
    <x v="2"/>
    <n v="2020"/>
    <x v="2"/>
    <n v="33.9"/>
    <n v="473"/>
    <x v="11"/>
    <n v="4.7"/>
    <n v="136331.87"/>
    <s v="Platinum"/>
    <x v="31"/>
    <n v="4"/>
    <n v="4"/>
    <n v="10397"/>
    <n v="3"/>
    <n v="1417442452.3899999"/>
  </r>
  <r>
    <n v="1083"/>
    <x v="27"/>
    <x v="34"/>
    <x v="2"/>
    <n v="2017"/>
    <x v="0"/>
    <n v="132.4"/>
    <n v="510"/>
    <x v="7"/>
    <n v="3.8"/>
    <n v="122371.13"/>
    <s v="Green"/>
    <x v="14"/>
    <n v="1"/>
    <n v="3"/>
    <n v="19389"/>
    <n v="5"/>
    <n v="2372653839.5700002"/>
  </r>
  <r>
    <n v="1084"/>
    <x v="32"/>
    <x v="138"/>
    <x v="2"/>
    <n v="2015"/>
    <x v="9"/>
    <n v="115.2"/>
    <n v="167"/>
    <x v="6"/>
    <n v="0.6"/>
    <n v="73318.39"/>
    <s v="Forest Green"/>
    <x v="35"/>
    <n v="2"/>
    <n v="4"/>
    <n v="18265"/>
    <n v="4"/>
    <n v="1339160393.3499999"/>
  </r>
  <r>
    <n v="1085"/>
    <x v="23"/>
    <x v="106"/>
    <x v="2"/>
    <n v="2020"/>
    <x v="1"/>
    <n v="120.5"/>
    <n v="359"/>
    <x v="9"/>
    <n v="9.6"/>
    <n v="83973.56"/>
    <s v="Candy Apple Red"/>
    <x v="22"/>
    <n v="1"/>
    <n v="5"/>
    <n v="11052"/>
    <n v="5"/>
    <n v="928075785.12"/>
  </r>
  <r>
    <n v="1086"/>
    <x v="11"/>
    <x v="11"/>
    <x v="2"/>
    <n v="2023"/>
    <x v="7"/>
    <n v="64.099999999999994"/>
    <n v="401"/>
    <x v="9"/>
    <n v="11.6"/>
    <n v="125592.29"/>
    <s v="Purple"/>
    <x v="19"/>
    <n v="4"/>
    <n v="3"/>
    <n v="2719"/>
    <n v="5"/>
    <n v="341485436.50999999"/>
  </r>
  <r>
    <n v="1087"/>
    <x v="43"/>
    <x v="75"/>
    <x v="2"/>
    <n v="2015"/>
    <x v="10"/>
    <n v="141.19999999999999"/>
    <n v="103"/>
    <x v="2"/>
    <n v="1"/>
    <n v="126194.58"/>
    <s v="Turquoise"/>
    <x v="27"/>
    <n v="1"/>
    <n v="5"/>
    <n v="3792"/>
    <n v="4"/>
    <n v="478529847.36000001"/>
  </r>
  <r>
    <n v="1088"/>
    <x v="8"/>
    <x v="8"/>
    <x v="2"/>
    <n v="2018"/>
    <x v="8"/>
    <n v="62.1"/>
    <n v="346"/>
    <x v="2"/>
    <n v="6.5"/>
    <n v="106010.14"/>
    <s v="Brown"/>
    <x v="3"/>
    <n v="5"/>
    <n v="5"/>
    <n v="17196"/>
    <n v="5"/>
    <n v="1822950367.4400001"/>
  </r>
  <r>
    <n v="1089"/>
    <x v="2"/>
    <x v="179"/>
    <x v="2"/>
    <n v="2024"/>
    <x v="9"/>
    <n v="149.4"/>
    <n v="351"/>
    <x v="0"/>
    <n v="6.2"/>
    <n v="132041.04"/>
    <s v="Crimson Red"/>
    <x v="33"/>
    <n v="5"/>
    <n v="4"/>
    <n v="13542"/>
    <n v="3"/>
    <n v="1788099763.6800001"/>
  </r>
  <r>
    <n v="1090"/>
    <x v="51"/>
    <x v="139"/>
    <x v="2"/>
    <n v="2017"/>
    <x v="11"/>
    <n v="130"/>
    <n v="478"/>
    <x v="11"/>
    <n v="11.1"/>
    <n v="64549.59"/>
    <s v="Red"/>
    <x v="20"/>
    <n v="1"/>
    <n v="3"/>
    <n v="4381"/>
    <n v="3"/>
    <n v="282791753.78999996"/>
  </r>
  <r>
    <n v="1091"/>
    <x v="3"/>
    <x v="57"/>
    <x v="1"/>
    <n v="2018"/>
    <x v="9"/>
    <n v="38.6"/>
    <n v="530"/>
    <x v="10"/>
    <n v="7.7"/>
    <n v="104888.14"/>
    <s v="Blue"/>
    <x v="16"/>
    <n v="0"/>
    <n v="4"/>
    <n v="5247"/>
    <n v="3"/>
    <n v="550348070.58000004"/>
  </r>
  <r>
    <n v="1092"/>
    <x v="41"/>
    <x v="134"/>
    <x v="2"/>
    <n v="2020"/>
    <x v="8"/>
    <n v="89.2"/>
    <n v="492"/>
    <x v="6"/>
    <n v="5.0999999999999996"/>
    <n v="114740"/>
    <s v="Lime Green"/>
    <x v="4"/>
    <n v="1"/>
    <n v="4"/>
    <n v="8530"/>
    <n v="5"/>
    <n v="978732200"/>
  </r>
  <r>
    <n v="1093"/>
    <x v="36"/>
    <x v="149"/>
    <x v="3"/>
    <n v="2025"/>
    <x v="13"/>
    <n v="82.9"/>
    <n v="294"/>
    <x v="0"/>
    <n v="10.4"/>
    <n v="143056.53"/>
    <s v="Purple"/>
    <x v="5"/>
    <n v="4"/>
    <n v="5"/>
    <n v="14862"/>
    <n v="4"/>
    <n v="2126106148.8599999"/>
  </r>
  <r>
    <n v="1094"/>
    <x v="11"/>
    <x v="118"/>
    <x v="2"/>
    <n v="2018"/>
    <x v="0"/>
    <n v="33.299999999999997"/>
    <n v="127"/>
    <x v="11"/>
    <n v="8.8000000000000007"/>
    <n v="145242.07"/>
    <s v="Ruby Red"/>
    <x v="36"/>
    <n v="3"/>
    <n v="5"/>
    <n v="7119"/>
    <n v="5"/>
    <n v="1033978296.33"/>
  </r>
  <r>
    <n v="1095"/>
    <x v="44"/>
    <x v="126"/>
    <x v="2"/>
    <n v="2015"/>
    <x v="11"/>
    <n v="43.6"/>
    <n v="179"/>
    <x v="12"/>
    <n v="9"/>
    <n v="135787.04999999999"/>
    <s v="Yellow"/>
    <x v="33"/>
    <n v="5"/>
    <n v="3.9951582870000002"/>
    <n v="9935"/>
    <n v="3"/>
    <n v="1349044341.75"/>
  </r>
  <r>
    <n v="1096"/>
    <x v="1"/>
    <x v="1"/>
    <x v="1"/>
    <n v="2018"/>
    <x v="5"/>
    <n v="41.7"/>
    <n v="434"/>
    <x v="14"/>
    <n v="8.6"/>
    <n v="59342.54"/>
    <s v="Matte Green"/>
    <x v="15"/>
    <n v="4"/>
    <n v="3"/>
    <n v="16026"/>
    <n v="5"/>
    <n v="951023546.03999996"/>
  </r>
  <r>
    <n v="1097"/>
    <x v="44"/>
    <x v="135"/>
    <x v="2"/>
    <n v="2022"/>
    <x v="2"/>
    <n v="41"/>
    <n v="301"/>
    <x v="8"/>
    <n v="3.3"/>
    <n v="32347.24"/>
    <s v="Pink"/>
    <x v="28"/>
    <n v="4"/>
    <n v="5"/>
    <n v="3816"/>
    <n v="3"/>
    <n v="123437067.84"/>
  </r>
  <r>
    <n v="1098"/>
    <x v="18"/>
    <x v="18"/>
    <x v="0"/>
    <n v="2024"/>
    <x v="12"/>
    <n v="20.3"/>
    <n v="392"/>
    <x v="11"/>
    <n v="5.6"/>
    <n v="49450.75"/>
    <s v="Pink"/>
    <x v="9"/>
    <n v="4"/>
    <n v="4"/>
    <n v="3686"/>
    <n v="3"/>
    <n v="182275464.5"/>
  </r>
  <r>
    <n v="1099"/>
    <x v="50"/>
    <x v="117"/>
    <x v="2"/>
    <n v="2017"/>
    <x v="9"/>
    <n v="143.69999999999999"/>
    <n v="584"/>
    <x v="3"/>
    <n v="2"/>
    <n v="33369.410000000003"/>
    <s v="Sky Blue"/>
    <x v="13"/>
    <n v="2.519379845"/>
    <n v="5"/>
    <n v="1778"/>
    <n v="5"/>
    <n v="59330810.980000004"/>
  </r>
  <r>
    <n v="1100"/>
    <x v="20"/>
    <x v="32"/>
    <x v="2"/>
    <n v="2015"/>
    <x v="5"/>
    <n v="25.8"/>
    <n v="489"/>
    <x v="6"/>
    <n v="7.5"/>
    <n v="142767.23000000001"/>
    <s v="Sunset Orange"/>
    <x v="20"/>
    <n v="4"/>
    <n v="5"/>
    <n v="12196"/>
    <n v="5"/>
    <n v="1741189137.0800002"/>
  </r>
  <r>
    <n v="1101"/>
    <x v="26"/>
    <x v="33"/>
    <x v="2"/>
    <n v="2017"/>
    <x v="2"/>
    <n v="102.9"/>
    <n v="301"/>
    <x v="2"/>
    <n v="9.6999999999999993"/>
    <n v="140705.69"/>
    <s v="Burgundy"/>
    <x v="14"/>
    <n v="2"/>
    <n v="4"/>
    <n v="2687"/>
    <n v="5"/>
    <n v="378076189.03000003"/>
  </r>
  <r>
    <n v="1102"/>
    <x v="31"/>
    <x v="56"/>
    <x v="2"/>
    <n v="2020"/>
    <x v="6"/>
    <n v="79.8"/>
    <n v="277"/>
    <x v="11"/>
    <n v="11.5"/>
    <n v="134640.79"/>
    <s v="Matte Green"/>
    <x v="0"/>
    <n v="2.519379845"/>
    <n v="5"/>
    <n v="19230"/>
    <n v="5"/>
    <n v="2589142391.7000003"/>
  </r>
  <r>
    <n v="1103"/>
    <x v="47"/>
    <x v="81"/>
    <x v="2"/>
    <n v="2016"/>
    <x v="13"/>
    <n v="45.8"/>
    <n v="241"/>
    <x v="12"/>
    <n v="1.2"/>
    <n v="128789.9"/>
    <s v="White"/>
    <x v="32"/>
    <n v="3"/>
    <n v="4"/>
    <n v="3045"/>
    <n v="5"/>
    <n v="392165245.5"/>
  </r>
  <r>
    <n v="1104"/>
    <x v="10"/>
    <x v="10"/>
    <x v="2"/>
    <n v="2021"/>
    <x v="8"/>
    <n v="102.3"/>
    <n v="474"/>
    <x v="0"/>
    <n v="1.8"/>
    <n v="48888.55"/>
    <s v="Sky Blue"/>
    <x v="4"/>
    <n v="5"/>
    <n v="5"/>
    <n v="2924"/>
    <n v="3"/>
    <n v="142950120.20000002"/>
  </r>
  <r>
    <n v="1105"/>
    <x v="10"/>
    <x v="10"/>
    <x v="2"/>
    <n v="2021"/>
    <x v="6"/>
    <n v="36.799999999999997"/>
    <n v="192"/>
    <x v="2"/>
    <n v="1.9"/>
    <n v="116600.48"/>
    <s v="Candy Apple Red"/>
    <x v="26"/>
    <n v="5"/>
    <n v="4"/>
    <n v="8148"/>
    <n v="3"/>
    <n v="950060711.03999996"/>
  </r>
  <r>
    <n v="1106"/>
    <x v="29"/>
    <x v="38"/>
    <x v="2"/>
    <n v="2015"/>
    <x v="13"/>
    <n v="94.3"/>
    <n v="320"/>
    <x v="4"/>
    <n v="4.4000000000000004"/>
    <n v="94337.82"/>
    <s v="Lime Green"/>
    <x v="10"/>
    <n v="5"/>
    <n v="3"/>
    <n v="4903"/>
    <n v="4"/>
    <n v="462538331.46000004"/>
  </r>
  <r>
    <n v="1107"/>
    <x v="21"/>
    <x v="88"/>
    <x v="2"/>
    <n v="2016"/>
    <x v="13"/>
    <n v="23"/>
    <n v="385"/>
    <x v="4"/>
    <n v="7.7"/>
    <n v="46873.35"/>
    <s v="Pink"/>
    <x v="18"/>
    <n v="2"/>
    <n v="4"/>
    <n v="12306"/>
    <n v="3"/>
    <n v="576823445.10000002"/>
  </r>
  <r>
    <n v="1108"/>
    <x v="27"/>
    <x v="102"/>
    <x v="2"/>
    <n v="2020"/>
    <x v="11"/>
    <n v="113.8"/>
    <n v="529"/>
    <x v="15"/>
    <n v="9.8000000000000007"/>
    <n v="118317.99"/>
    <s v="White"/>
    <x v="21"/>
    <n v="4"/>
    <n v="5"/>
    <n v="19118"/>
    <n v="4"/>
    <n v="2262003332.8200002"/>
  </r>
  <r>
    <n v="1109"/>
    <x v="46"/>
    <x v="114"/>
    <x v="2"/>
    <n v="2016"/>
    <x v="2"/>
    <n v="146"/>
    <n v="160"/>
    <x v="0"/>
    <n v="3.7"/>
    <n v="80863.45"/>
    <s v="Teal"/>
    <x v="3"/>
    <n v="2"/>
    <n v="3"/>
    <n v="6947"/>
    <n v="3"/>
    <n v="561758387.14999998"/>
  </r>
  <r>
    <n v="1110"/>
    <x v="34"/>
    <x v="113"/>
    <x v="2"/>
    <n v="2017"/>
    <x v="8"/>
    <n v="38.299999999999997"/>
    <n v="346"/>
    <x v="2"/>
    <n v="5.4"/>
    <n v="73418.710000000006"/>
    <s v="Pearl White"/>
    <x v="36"/>
    <n v="3"/>
    <n v="5"/>
    <n v="2015"/>
    <n v="4"/>
    <n v="147938700.65000001"/>
  </r>
  <r>
    <n v="1111"/>
    <x v="48"/>
    <x v="143"/>
    <x v="2"/>
    <n v="2021"/>
    <x v="3"/>
    <n v="132.1"/>
    <n v="111"/>
    <x v="9"/>
    <n v="3.1"/>
    <n v="45177.93"/>
    <s v="Copper"/>
    <x v="20"/>
    <n v="0"/>
    <n v="3"/>
    <n v="248"/>
    <n v="3"/>
    <n v="11204126.640000001"/>
  </r>
  <r>
    <n v="1112"/>
    <x v="25"/>
    <x v="31"/>
    <x v="2"/>
    <n v="2015"/>
    <x v="2"/>
    <n v="27.6"/>
    <n v="108"/>
    <x v="14"/>
    <n v="10.9"/>
    <n v="78664.800000000003"/>
    <s v="Champagne"/>
    <x v="32"/>
    <n v="5"/>
    <n v="4"/>
    <n v="2126"/>
    <n v="4"/>
    <n v="167241364.80000001"/>
  </r>
  <r>
    <n v="1113"/>
    <x v="18"/>
    <x v="18"/>
    <x v="0"/>
    <n v="2025"/>
    <x v="14"/>
    <n v="149.69999999999999"/>
    <n v="290"/>
    <x v="8"/>
    <n v="5.4"/>
    <n v="50697.9"/>
    <s v="Forest Green"/>
    <x v="28"/>
    <n v="0"/>
    <n v="4"/>
    <n v="14227"/>
    <n v="3"/>
    <n v="721279023.30000007"/>
  </r>
  <r>
    <n v="1114"/>
    <x v="10"/>
    <x v="10"/>
    <x v="2"/>
    <n v="2023"/>
    <x v="8"/>
    <n v="120"/>
    <n v="508"/>
    <x v="7"/>
    <n v="0.9"/>
    <n v="33197.449999999997"/>
    <s v="Racing Red"/>
    <x v="31"/>
    <n v="0"/>
    <n v="3"/>
    <n v="16023"/>
    <n v="3"/>
    <n v="531922741.34999996"/>
  </r>
  <r>
    <n v="1115"/>
    <x v="43"/>
    <x v="70"/>
    <x v="2"/>
    <n v="2023"/>
    <x v="8"/>
    <n v="87.2"/>
    <n v="515"/>
    <x v="14"/>
    <n v="5.6"/>
    <n v="47775.86"/>
    <s v="Black"/>
    <x v="13"/>
    <n v="5"/>
    <n v="3.9951582870000002"/>
    <n v="16658"/>
    <n v="3"/>
    <n v="795850275.88"/>
  </r>
  <r>
    <n v="1116"/>
    <x v="23"/>
    <x v="28"/>
    <x v="2"/>
    <n v="2016"/>
    <x v="2"/>
    <n v="27"/>
    <n v="464"/>
    <x v="3"/>
    <n v="4.3"/>
    <n v="146253.04"/>
    <s v="Platinum"/>
    <x v="39"/>
    <n v="4"/>
    <n v="3"/>
    <n v="13127"/>
    <n v="3"/>
    <n v="1919863656.0800002"/>
  </r>
  <r>
    <n v="1117"/>
    <x v="10"/>
    <x v="10"/>
    <x v="2"/>
    <n v="2015"/>
    <x v="8"/>
    <n v="93.5"/>
    <n v="193"/>
    <x v="14"/>
    <n v="6.6"/>
    <n v="93374.68"/>
    <s v="Teal"/>
    <x v="38"/>
    <n v="3"/>
    <n v="3"/>
    <n v="3948"/>
    <n v="5"/>
    <n v="368643236.63999999"/>
  </r>
  <r>
    <n v="1118"/>
    <x v="14"/>
    <x v="130"/>
    <x v="2"/>
    <n v="2018"/>
    <x v="7"/>
    <n v="124.5"/>
    <n v="497"/>
    <x v="12"/>
    <n v="7.5"/>
    <n v="48790.14"/>
    <s v="Cobalt Blue"/>
    <x v="38"/>
    <n v="3"/>
    <n v="3"/>
    <n v="2586"/>
    <n v="4"/>
    <n v="126171302.03999999"/>
  </r>
  <r>
    <n v="1119"/>
    <x v="5"/>
    <x v="161"/>
    <x v="2"/>
    <n v="2023"/>
    <x v="2"/>
    <n v="128"/>
    <n v="458"/>
    <x v="6"/>
    <n v="0.7"/>
    <n v="36909.71"/>
    <s v="Bronze"/>
    <x v="29"/>
    <n v="0"/>
    <n v="5"/>
    <n v="817"/>
    <n v="3"/>
    <n v="30155233.07"/>
  </r>
  <r>
    <n v="1120"/>
    <x v="31"/>
    <x v="168"/>
    <x v="2"/>
    <n v="2015"/>
    <x v="12"/>
    <n v="96.5"/>
    <n v="441"/>
    <x v="1"/>
    <n v="1.9"/>
    <n v="60277.99"/>
    <s v="Black"/>
    <x v="28"/>
    <n v="4"/>
    <n v="5"/>
    <n v="18445"/>
    <n v="5"/>
    <n v="1111827525.55"/>
  </r>
  <r>
    <n v="1121"/>
    <x v="41"/>
    <x v="134"/>
    <x v="2"/>
    <n v="2024"/>
    <x v="8"/>
    <n v="61"/>
    <n v="441"/>
    <x v="15"/>
    <n v="4.0999999999999996"/>
    <n v="50654.47"/>
    <s v="Gold"/>
    <x v="19"/>
    <n v="0"/>
    <n v="5"/>
    <n v="16282"/>
    <n v="4"/>
    <n v="824756080.53999996"/>
  </r>
  <r>
    <n v="1122"/>
    <x v="31"/>
    <x v="56"/>
    <x v="2"/>
    <n v="2023"/>
    <x v="12"/>
    <n v="103.1"/>
    <n v="431"/>
    <x v="15"/>
    <n v="2.8"/>
    <n v="100838.06"/>
    <s v="Sky Blue"/>
    <x v="25"/>
    <n v="3"/>
    <n v="3"/>
    <n v="13463"/>
    <n v="4"/>
    <n v="1357582801.78"/>
  </r>
  <r>
    <n v="1123"/>
    <x v="35"/>
    <x v="66"/>
    <x v="2"/>
    <n v="2018"/>
    <x v="12"/>
    <n v="57.3"/>
    <n v="125"/>
    <x v="6"/>
    <n v="6"/>
    <n v="61940.89"/>
    <s v="Crimson Red"/>
    <x v="10"/>
    <n v="3"/>
    <n v="5"/>
    <n v="19365"/>
    <n v="5"/>
    <n v="1199485334.8499999"/>
  </r>
  <r>
    <n v="1124"/>
    <x v="33"/>
    <x v="159"/>
    <x v="2"/>
    <n v="2024"/>
    <x v="12"/>
    <n v="124.9"/>
    <n v="134"/>
    <x v="13"/>
    <n v="2.4"/>
    <n v="81694.44"/>
    <s v="Lime Green"/>
    <x v="26"/>
    <n v="2.519379845"/>
    <n v="5"/>
    <n v="5620"/>
    <n v="3"/>
    <n v="459122752.80000001"/>
  </r>
  <r>
    <n v="1125"/>
    <x v="39"/>
    <x v="65"/>
    <x v="2"/>
    <n v="2015"/>
    <x v="1"/>
    <n v="40.6"/>
    <n v="440"/>
    <x v="10"/>
    <n v="7.8"/>
    <n v="109252.82"/>
    <s v="Gold"/>
    <x v="13"/>
    <n v="4"/>
    <n v="3"/>
    <n v="12103"/>
    <n v="5"/>
    <n v="1322286880.46"/>
  </r>
  <r>
    <n v="1126"/>
    <x v="25"/>
    <x v="31"/>
    <x v="2"/>
    <n v="2017"/>
    <x v="5"/>
    <n v="34.6"/>
    <n v="599"/>
    <x v="1"/>
    <n v="11.6"/>
    <n v="117714.81"/>
    <s v="Matte White"/>
    <x v="35"/>
    <n v="2"/>
    <n v="3"/>
    <n v="17911"/>
    <n v="4"/>
    <n v="2108389961.9099998"/>
  </r>
  <r>
    <n v="1127"/>
    <x v="34"/>
    <x v="47"/>
    <x v="2"/>
    <n v="2023"/>
    <x v="10"/>
    <n v="40.9"/>
    <n v="161"/>
    <x v="1"/>
    <n v="11.4"/>
    <n v="136012.96"/>
    <s v="Matte Black"/>
    <x v="35"/>
    <n v="1"/>
    <n v="5"/>
    <n v="12248"/>
    <n v="4"/>
    <n v="1665886734.0799999"/>
  </r>
  <r>
    <n v="1128"/>
    <x v="14"/>
    <x v="36"/>
    <x v="2"/>
    <n v="2017"/>
    <x v="8"/>
    <n v="125.5"/>
    <n v="232"/>
    <x v="2"/>
    <n v="5.3"/>
    <n v="68423.78"/>
    <s v="Lime Green"/>
    <x v="0"/>
    <n v="1"/>
    <n v="3"/>
    <n v="9815"/>
    <n v="5"/>
    <n v="671579400.70000005"/>
  </r>
  <r>
    <n v="1129"/>
    <x v="4"/>
    <x v="82"/>
    <x v="2"/>
    <n v="2025"/>
    <x v="7"/>
    <n v="30.9"/>
    <n v="180"/>
    <x v="6"/>
    <n v="8.3000000000000007"/>
    <n v="100851.59"/>
    <s v="Burgundy"/>
    <x v="1"/>
    <n v="3"/>
    <n v="4"/>
    <n v="12848"/>
    <n v="5"/>
    <n v="1295741228.3199999"/>
  </r>
  <r>
    <n v="1130"/>
    <x v="11"/>
    <x v="11"/>
    <x v="2"/>
    <n v="2025"/>
    <x v="7"/>
    <n v="26.5"/>
    <n v="122"/>
    <x v="14"/>
    <n v="3.1"/>
    <n v="44149.68"/>
    <s v="Burgundy"/>
    <x v="0"/>
    <n v="3"/>
    <n v="4"/>
    <n v="18082"/>
    <n v="5"/>
    <n v="798314513.75999999"/>
  </r>
  <r>
    <n v="1131"/>
    <x v="16"/>
    <x v="52"/>
    <x v="2"/>
    <n v="2022"/>
    <x v="13"/>
    <n v="107.6"/>
    <n v="513"/>
    <x v="3"/>
    <n v="4.3"/>
    <n v="75286.42"/>
    <s v="Yellow"/>
    <x v="4"/>
    <n v="5"/>
    <n v="4"/>
    <n v="1480"/>
    <n v="5"/>
    <n v="111423901.59999999"/>
  </r>
  <r>
    <n v="1132"/>
    <x v="23"/>
    <x v="41"/>
    <x v="2"/>
    <n v="2024"/>
    <x v="3"/>
    <n v="69.900000000000006"/>
    <n v="227"/>
    <x v="13"/>
    <n v="11.3"/>
    <n v="81516.990000000005"/>
    <s v="Bronze"/>
    <x v="38"/>
    <n v="1"/>
    <n v="3.9951582870000002"/>
    <n v="18377"/>
    <n v="4"/>
    <n v="1498037725.23"/>
  </r>
  <r>
    <n v="1133"/>
    <x v="35"/>
    <x v="141"/>
    <x v="2"/>
    <n v="2017"/>
    <x v="10"/>
    <n v="147.6"/>
    <n v="282"/>
    <x v="3"/>
    <n v="10"/>
    <n v="78795.710000000006"/>
    <s v="Matte White"/>
    <x v="15"/>
    <n v="2.519379845"/>
    <n v="3"/>
    <n v="8713"/>
    <n v="5"/>
    <n v="686547021.23000002"/>
  </r>
  <r>
    <n v="1134"/>
    <x v="4"/>
    <x v="157"/>
    <x v="2"/>
    <n v="2023"/>
    <x v="2"/>
    <n v="99.8"/>
    <n v="550"/>
    <x v="9"/>
    <n v="2.1"/>
    <n v="61023.79"/>
    <s v="Aurora Blue"/>
    <x v="5"/>
    <n v="4"/>
    <n v="4"/>
    <n v="722"/>
    <n v="5"/>
    <n v="44059176.380000003"/>
  </r>
  <r>
    <n v="1135"/>
    <x v="3"/>
    <x v="3"/>
    <x v="2"/>
    <n v="2019"/>
    <x v="6"/>
    <n v="47.9"/>
    <n v="524"/>
    <x v="7"/>
    <n v="7.2"/>
    <n v="120802.63"/>
    <s v="Volcanic Yellow"/>
    <x v="9"/>
    <n v="4"/>
    <n v="3"/>
    <n v="13349"/>
    <n v="3"/>
    <n v="1612594307.8700001"/>
  </r>
  <r>
    <n v="1136"/>
    <x v="24"/>
    <x v="98"/>
    <x v="2"/>
    <n v="2022"/>
    <x v="0"/>
    <n v="73"/>
    <n v="100"/>
    <x v="5"/>
    <n v="2.6"/>
    <n v="59835.040000000001"/>
    <s v="Gold"/>
    <x v="11"/>
    <n v="0"/>
    <n v="5"/>
    <n v="718"/>
    <n v="3"/>
    <n v="42961558.719999999"/>
  </r>
  <r>
    <n v="1137"/>
    <x v="36"/>
    <x v="150"/>
    <x v="2"/>
    <n v="2019"/>
    <x v="12"/>
    <n v="38.799999999999997"/>
    <n v="163"/>
    <x v="7"/>
    <n v="5.4"/>
    <n v="108034.29"/>
    <s v="Metallic Silver"/>
    <x v="39"/>
    <n v="4"/>
    <n v="4"/>
    <n v="15867"/>
    <n v="5"/>
    <n v="1714180079.4299998"/>
  </r>
  <r>
    <n v="1138"/>
    <x v="3"/>
    <x v="152"/>
    <x v="2"/>
    <n v="2017"/>
    <x v="0"/>
    <n v="53.6"/>
    <n v="375"/>
    <x v="2"/>
    <n v="6.8"/>
    <n v="144771.13"/>
    <s v="Volcanic Yellow"/>
    <x v="18"/>
    <n v="3"/>
    <n v="4"/>
    <n v="2608"/>
    <n v="4"/>
    <n v="377563107.04000002"/>
  </r>
  <r>
    <n v="1139"/>
    <x v="22"/>
    <x v="27"/>
    <x v="2"/>
    <n v="2023"/>
    <x v="1"/>
    <n v="149.4"/>
    <n v="503"/>
    <x v="3"/>
    <n v="10.199999999999999"/>
    <n v="104705.7"/>
    <s v="Cream"/>
    <x v="16"/>
    <n v="4"/>
    <n v="5"/>
    <n v="8158"/>
    <n v="5"/>
    <n v="854189100.60000002"/>
  </r>
  <r>
    <n v="1140"/>
    <x v="5"/>
    <x v="5"/>
    <x v="2"/>
    <n v="2024"/>
    <x v="4"/>
    <n v="77.2"/>
    <n v="576"/>
    <x v="4"/>
    <n v="7"/>
    <n v="112642.7"/>
    <s v="Green"/>
    <x v="11"/>
    <n v="2"/>
    <n v="3"/>
    <n v="3625"/>
    <n v="3"/>
    <n v="408329787.5"/>
  </r>
  <r>
    <n v="1141"/>
    <x v="29"/>
    <x v="38"/>
    <x v="2"/>
    <n v="2024"/>
    <x v="7"/>
    <n v="43.5"/>
    <n v="532"/>
    <x v="6"/>
    <n v="11.9"/>
    <n v="59567.58"/>
    <s v="Beige"/>
    <x v="14"/>
    <n v="0"/>
    <n v="5"/>
    <n v="2027"/>
    <n v="3"/>
    <n v="120743484.66"/>
  </r>
  <r>
    <n v="1142"/>
    <x v="30"/>
    <x v="129"/>
    <x v="2"/>
    <n v="2023"/>
    <x v="14"/>
    <n v="71.3"/>
    <n v="315"/>
    <x v="5"/>
    <n v="3.4"/>
    <n v="147103.71"/>
    <s v="Ruby Red"/>
    <x v="26"/>
    <n v="2.519379845"/>
    <n v="5"/>
    <n v="1828"/>
    <n v="4"/>
    <n v="268905581.88"/>
  </r>
  <r>
    <n v="1143"/>
    <x v="50"/>
    <x v="94"/>
    <x v="2"/>
    <n v="2015"/>
    <x v="8"/>
    <n v="97.2"/>
    <n v="433"/>
    <x v="8"/>
    <n v="9.8000000000000007"/>
    <n v="65845.61"/>
    <s v="Matte Blue"/>
    <x v="28"/>
    <n v="2"/>
    <n v="5"/>
    <n v="8977"/>
    <n v="5"/>
    <n v="591096040.97000003"/>
  </r>
  <r>
    <n v="1144"/>
    <x v="1"/>
    <x v="26"/>
    <x v="2"/>
    <n v="2021"/>
    <x v="12"/>
    <n v="73.400000000000006"/>
    <n v="267"/>
    <x v="9"/>
    <n v="3.5"/>
    <n v="31722.61"/>
    <s v="Burgundy"/>
    <x v="17"/>
    <n v="2"/>
    <n v="5"/>
    <n v="956"/>
    <n v="5"/>
    <n v="30326815.16"/>
  </r>
  <r>
    <n v="1145"/>
    <x v="18"/>
    <x v="23"/>
    <x v="2"/>
    <n v="2020"/>
    <x v="2"/>
    <n v="45"/>
    <n v="359"/>
    <x v="10"/>
    <n v="5.4"/>
    <n v="59102"/>
    <s v="Burgundy"/>
    <x v="2"/>
    <n v="3"/>
    <n v="5"/>
    <n v="6039"/>
    <n v="4"/>
    <n v="356916978"/>
  </r>
  <r>
    <n v="1146"/>
    <x v="52"/>
    <x v="145"/>
    <x v="2"/>
    <n v="2015"/>
    <x v="6"/>
    <n v="71.5"/>
    <n v="271"/>
    <x v="14"/>
    <n v="3.1"/>
    <n v="36443.89"/>
    <s v="Ice Silver"/>
    <x v="33"/>
    <n v="1"/>
    <n v="3"/>
    <n v="14808"/>
    <n v="4"/>
    <n v="539661123.12"/>
  </r>
  <r>
    <n v="1147"/>
    <x v="32"/>
    <x v="138"/>
    <x v="2"/>
    <n v="2025"/>
    <x v="12"/>
    <n v="60.4"/>
    <n v="168"/>
    <x v="5"/>
    <n v="7.6"/>
    <n v="76817.22"/>
    <s v="Yellow"/>
    <x v="0"/>
    <n v="5"/>
    <n v="3.9951582870000002"/>
    <n v="16494"/>
    <n v="4"/>
    <n v="1267023226.6800001"/>
  </r>
  <r>
    <n v="1148"/>
    <x v="15"/>
    <x v="109"/>
    <x v="2"/>
    <n v="2015"/>
    <x v="8"/>
    <n v="118.9"/>
    <n v="374"/>
    <x v="10"/>
    <n v="1.7"/>
    <n v="100657.19"/>
    <s v="Cream"/>
    <x v="36"/>
    <n v="4"/>
    <n v="3"/>
    <n v="18934"/>
    <n v="5"/>
    <n v="1905843235.46"/>
  </r>
  <r>
    <n v="1149"/>
    <x v="47"/>
    <x v="100"/>
    <x v="2"/>
    <n v="2015"/>
    <x v="5"/>
    <n v="124.2"/>
    <n v="328"/>
    <x v="0"/>
    <n v="11.9"/>
    <n v="79025.84"/>
    <s v="Gold"/>
    <x v="1"/>
    <n v="3"/>
    <n v="3"/>
    <n v="1752"/>
    <n v="3"/>
    <n v="138453271.68000001"/>
  </r>
  <r>
    <n v="1150"/>
    <x v="40"/>
    <x v="115"/>
    <x v="2"/>
    <n v="2018"/>
    <x v="0"/>
    <n v="118.8"/>
    <n v="345"/>
    <x v="5"/>
    <n v="3.1"/>
    <n v="71486.31"/>
    <s v="Matte Blue"/>
    <x v="16"/>
    <n v="4"/>
    <n v="5"/>
    <n v="5531"/>
    <n v="4"/>
    <n v="395390780.61000001"/>
  </r>
  <r>
    <n v="1151"/>
    <x v="34"/>
    <x v="156"/>
    <x v="2"/>
    <n v="2017"/>
    <x v="13"/>
    <n v="36.6"/>
    <n v="443"/>
    <x v="3"/>
    <n v="6.3"/>
    <n v="135437.99"/>
    <s v="Turquoise"/>
    <x v="22"/>
    <n v="2.519379845"/>
    <n v="4"/>
    <n v="12039"/>
    <n v="4"/>
    <n v="1630537961.6099999"/>
  </r>
  <r>
    <n v="1152"/>
    <x v="44"/>
    <x v="135"/>
    <x v="2"/>
    <n v="2020"/>
    <x v="0"/>
    <n v="38.9"/>
    <n v="200"/>
    <x v="15"/>
    <n v="1.8"/>
    <n v="143335.72"/>
    <s v="Charcoal"/>
    <x v="38"/>
    <n v="4"/>
    <n v="4"/>
    <n v="2780"/>
    <n v="4"/>
    <n v="398473301.60000002"/>
  </r>
  <r>
    <n v="1153"/>
    <x v="18"/>
    <x v="23"/>
    <x v="2"/>
    <n v="2018"/>
    <x v="2"/>
    <n v="106.4"/>
    <n v="430"/>
    <x v="11"/>
    <n v="6.1"/>
    <n v="33684.61"/>
    <s v="Titanium"/>
    <x v="3"/>
    <n v="5"/>
    <n v="3.9951582870000002"/>
    <n v="15556"/>
    <n v="4"/>
    <n v="523997793.16000003"/>
  </r>
  <r>
    <n v="1154"/>
    <x v="41"/>
    <x v="67"/>
    <x v="2"/>
    <n v="2025"/>
    <x v="4"/>
    <n v="27.9"/>
    <n v="533"/>
    <x v="15"/>
    <n v="7.5"/>
    <n v="76442.98"/>
    <s v="Forest Green"/>
    <x v="14"/>
    <n v="5"/>
    <n v="3.9951582870000002"/>
    <n v="19951"/>
    <n v="3"/>
    <n v="1525113893.98"/>
  </r>
  <r>
    <n v="1155"/>
    <x v="8"/>
    <x v="8"/>
    <x v="2"/>
    <n v="2019"/>
    <x v="9"/>
    <n v="136.19999999999999"/>
    <n v="269"/>
    <x v="3"/>
    <n v="10.6"/>
    <n v="31417.84"/>
    <s v="Rose Gold"/>
    <x v="13"/>
    <n v="5"/>
    <n v="5"/>
    <n v="9391"/>
    <n v="5"/>
    <n v="295044935.44"/>
  </r>
  <r>
    <n v="1156"/>
    <x v="3"/>
    <x v="155"/>
    <x v="2"/>
    <n v="2020"/>
    <x v="10"/>
    <n v="56.3"/>
    <n v="230"/>
    <x v="14"/>
    <n v="3.5"/>
    <n v="81299.7"/>
    <s v="Platinum"/>
    <x v="15"/>
    <n v="4"/>
    <n v="4"/>
    <n v="19751"/>
    <n v="5"/>
    <n v="1605750374.7"/>
  </r>
  <r>
    <n v="1157"/>
    <x v="37"/>
    <x v="58"/>
    <x v="2"/>
    <n v="2023"/>
    <x v="6"/>
    <n v="22"/>
    <n v="451"/>
    <x v="5"/>
    <n v="3.3"/>
    <n v="101490.77"/>
    <s v="Charcoal"/>
    <x v="15"/>
    <n v="4"/>
    <n v="5"/>
    <n v="12648"/>
    <n v="5"/>
    <n v="1283655258.96"/>
  </r>
  <r>
    <n v="1158"/>
    <x v="49"/>
    <x v="93"/>
    <x v="2"/>
    <n v="2021"/>
    <x v="9"/>
    <n v="88.6"/>
    <n v="497"/>
    <x v="0"/>
    <n v="10.7"/>
    <n v="121720.1"/>
    <s v="Gun Metal"/>
    <x v="8"/>
    <n v="2"/>
    <n v="4"/>
    <n v="3429"/>
    <n v="4"/>
    <n v="417378222.90000004"/>
  </r>
  <r>
    <n v="1159"/>
    <x v="18"/>
    <x v="18"/>
    <x v="0"/>
    <n v="2017"/>
    <x v="13"/>
    <n v="69"/>
    <n v="118"/>
    <x v="15"/>
    <n v="10.4"/>
    <n v="148379.48000000001"/>
    <s v="Matte White"/>
    <x v="16"/>
    <n v="1"/>
    <n v="5"/>
    <n v="7418"/>
    <n v="5"/>
    <n v="1100678982.6400001"/>
  </r>
  <r>
    <n v="1160"/>
    <x v="18"/>
    <x v="121"/>
    <x v="2"/>
    <n v="2023"/>
    <x v="2"/>
    <n v="51"/>
    <n v="505"/>
    <x v="7"/>
    <n v="2.2000000000000002"/>
    <n v="43527.55"/>
    <s v="Ruby Red"/>
    <x v="3"/>
    <n v="3"/>
    <n v="5"/>
    <n v="6884"/>
    <n v="3"/>
    <n v="299643654.20000005"/>
  </r>
  <r>
    <n v="1161"/>
    <x v="40"/>
    <x v="62"/>
    <x v="2"/>
    <n v="2015"/>
    <x v="0"/>
    <n v="95.1"/>
    <n v="573"/>
    <x v="12"/>
    <n v="2.4"/>
    <n v="44535.19"/>
    <s v="Platinum"/>
    <x v="25"/>
    <n v="2.519379845"/>
    <n v="3"/>
    <n v="2065"/>
    <n v="5"/>
    <n v="91965167.350000009"/>
  </r>
  <r>
    <n v="1162"/>
    <x v="40"/>
    <x v="115"/>
    <x v="2"/>
    <n v="2022"/>
    <x v="3"/>
    <n v="69.3"/>
    <n v="123"/>
    <x v="10"/>
    <n v="6.3"/>
    <n v="105765.49"/>
    <s v="Lime Green"/>
    <x v="3"/>
    <n v="5"/>
    <n v="3"/>
    <n v="17948"/>
    <n v="3"/>
    <n v="1898279014.52"/>
  </r>
  <r>
    <n v="1163"/>
    <x v="46"/>
    <x v="80"/>
    <x v="2"/>
    <n v="2018"/>
    <x v="11"/>
    <n v="69.900000000000006"/>
    <n v="147"/>
    <x v="8"/>
    <n v="1.2"/>
    <n v="116940.71"/>
    <s v="Matte Gray"/>
    <x v="39"/>
    <n v="5"/>
    <n v="5"/>
    <n v="16722"/>
    <n v="3"/>
    <n v="1955482552.6200001"/>
  </r>
  <r>
    <n v="1164"/>
    <x v="31"/>
    <x v="105"/>
    <x v="2"/>
    <n v="2019"/>
    <x v="3"/>
    <n v="121.8"/>
    <n v="492"/>
    <x v="0"/>
    <n v="2.7"/>
    <n v="67119.600000000006"/>
    <s v="Matte Blue"/>
    <x v="11"/>
    <n v="0"/>
    <n v="3"/>
    <n v="14976"/>
    <n v="4"/>
    <n v="1005183129.6000001"/>
  </r>
  <r>
    <n v="1165"/>
    <x v="21"/>
    <x v="88"/>
    <x v="2"/>
    <n v="2020"/>
    <x v="1"/>
    <n v="126"/>
    <n v="583"/>
    <x v="5"/>
    <n v="11.5"/>
    <n v="100599.16"/>
    <s v="Candy Apple Red"/>
    <x v="12"/>
    <n v="5"/>
    <n v="5"/>
    <n v="12777"/>
    <n v="4"/>
    <n v="1285355467.3199999"/>
  </r>
  <r>
    <n v="1166"/>
    <x v="22"/>
    <x v="49"/>
    <x v="2"/>
    <n v="2016"/>
    <x v="8"/>
    <n v="137.6"/>
    <n v="301"/>
    <x v="14"/>
    <n v="3.9"/>
    <n v="40385.01"/>
    <s v="Green"/>
    <x v="27"/>
    <n v="0"/>
    <n v="3"/>
    <n v="13068"/>
    <n v="5"/>
    <n v="527751310.68000001"/>
  </r>
  <r>
    <n v="1167"/>
    <x v="46"/>
    <x v="83"/>
    <x v="2"/>
    <n v="2019"/>
    <x v="14"/>
    <n v="100.4"/>
    <n v="121"/>
    <x v="10"/>
    <n v="4.7"/>
    <n v="97403.74"/>
    <s v="Metallic Silver"/>
    <x v="33"/>
    <n v="1"/>
    <n v="5"/>
    <n v="18594"/>
    <n v="5"/>
    <n v="1811125141.5600002"/>
  </r>
  <r>
    <n v="1168"/>
    <x v="29"/>
    <x v="51"/>
    <x v="2"/>
    <n v="2017"/>
    <x v="3"/>
    <n v="98.9"/>
    <n v="501"/>
    <x v="10"/>
    <n v="6.6"/>
    <n v="94792.27"/>
    <s v="Matte Gray"/>
    <x v="3"/>
    <n v="5"/>
    <n v="5"/>
    <n v="15902"/>
    <n v="5"/>
    <n v="1507386677.54"/>
  </r>
  <r>
    <n v="1169"/>
    <x v="3"/>
    <x v="165"/>
    <x v="2"/>
    <n v="2015"/>
    <x v="11"/>
    <n v="124.4"/>
    <n v="319"/>
    <x v="11"/>
    <n v="4.7"/>
    <n v="131267.15"/>
    <s v="Matte Green"/>
    <x v="4"/>
    <n v="0"/>
    <n v="3"/>
    <n v="2850"/>
    <n v="3"/>
    <n v="374111377.5"/>
  </r>
  <r>
    <n v="1170"/>
    <x v="43"/>
    <x v="75"/>
    <x v="2"/>
    <n v="2022"/>
    <x v="1"/>
    <n v="145.19999999999999"/>
    <n v="367"/>
    <x v="11"/>
    <n v="4.9000000000000004"/>
    <n v="66327.08"/>
    <s v="Green"/>
    <x v="3"/>
    <n v="4"/>
    <n v="3"/>
    <n v="15105"/>
    <n v="4"/>
    <n v="1001870543.4"/>
  </r>
  <r>
    <n v="1171"/>
    <x v="52"/>
    <x v="145"/>
    <x v="2"/>
    <n v="2016"/>
    <x v="12"/>
    <n v="83.3"/>
    <n v="248"/>
    <x v="15"/>
    <n v="8.1999999999999993"/>
    <n v="46556.37"/>
    <s v="Copper"/>
    <x v="16"/>
    <n v="0"/>
    <n v="5"/>
    <n v="18069"/>
    <n v="3"/>
    <n v="841227049.53000009"/>
  </r>
  <r>
    <n v="1172"/>
    <x v="22"/>
    <x v="49"/>
    <x v="2"/>
    <n v="2024"/>
    <x v="0"/>
    <n v="97"/>
    <n v="581"/>
    <x v="0"/>
    <n v="5.5"/>
    <n v="51243.14"/>
    <s v="Charcoal"/>
    <x v="24"/>
    <n v="2"/>
    <n v="3.9951582870000002"/>
    <n v="1749"/>
    <n v="5"/>
    <n v="89624251.859999999"/>
  </r>
  <r>
    <n v="1173"/>
    <x v="34"/>
    <x v="156"/>
    <x v="2"/>
    <n v="2020"/>
    <x v="13"/>
    <n v="139.1"/>
    <n v="153"/>
    <x v="14"/>
    <n v="8.3000000000000007"/>
    <n v="74741.81"/>
    <s v="Titanium"/>
    <x v="14"/>
    <n v="4"/>
    <n v="3"/>
    <n v="4139"/>
    <n v="4"/>
    <n v="309356351.58999997"/>
  </r>
  <r>
    <n v="1174"/>
    <x v="50"/>
    <x v="94"/>
    <x v="2"/>
    <n v="2024"/>
    <x v="8"/>
    <n v="142"/>
    <n v="125"/>
    <x v="15"/>
    <n v="7.8"/>
    <n v="56346.879999999997"/>
    <s v="Cosmic Purple"/>
    <x v="6"/>
    <n v="0"/>
    <n v="3"/>
    <n v="9124"/>
    <n v="4"/>
    <n v="514108933.12"/>
  </r>
  <r>
    <n v="1175"/>
    <x v="21"/>
    <x v="116"/>
    <x v="2"/>
    <n v="2023"/>
    <x v="9"/>
    <n v="62.7"/>
    <n v="469"/>
    <x v="13"/>
    <n v="0.6"/>
    <n v="40675.129999999997"/>
    <s v="Matte Black"/>
    <x v="20"/>
    <n v="5"/>
    <n v="3"/>
    <n v="4464"/>
    <n v="4"/>
    <n v="181573780.31999999"/>
  </r>
  <r>
    <n v="1176"/>
    <x v="3"/>
    <x v="155"/>
    <x v="2"/>
    <n v="2023"/>
    <x v="5"/>
    <n v="141.1"/>
    <n v="495"/>
    <x v="14"/>
    <n v="0.6"/>
    <n v="37909.33"/>
    <s v="Burgundy"/>
    <x v="34"/>
    <n v="5"/>
    <n v="3"/>
    <n v="3806"/>
    <n v="5"/>
    <n v="144282909.98000002"/>
  </r>
  <r>
    <n v="1177"/>
    <x v="36"/>
    <x v="50"/>
    <x v="2"/>
    <n v="2024"/>
    <x v="10"/>
    <n v="129.69999999999999"/>
    <n v="553"/>
    <x v="7"/>
    <n v="11.8"/>
    <n v="108832.47"/>
    <s v="Purple"/>
    <x v="10"/>
    <n v="5"/>
    <n v="3"/>
    <n v="14437"/>
    <n v="3"/>
    <n v="1571214369.3900001"/>
  </r>
  <r>
    <n v="1178"/>
    <x v="46"/>
    <x v="83"/>
    <x v="2"/>
    <n v="2017"/>
    <x v="2"/>
    <n v="25.7"/>
    <n v="336"/>
    <x v="15"/>
    <n v="9.8000000000000007"/>
    <n v="101237.81"/>
    <s v="Sky Blue"/>
    <x v="18"/>
    <n v="2.519379845"/>
    <n v="5"/>
    <n v="2838"/>
    <n v="5"/>
    <n v="287312904.77999997"/>
  </r>
  <r>
    <n v="1179"/>
    <x v="49"/>
    <x v="107"/>
    <x v="2"/>
    <n v="2023"/>
    <x v="0"/>
    <n v="62.5"/>
    <n v="250"/>
    <x v="3"/>
    <n v="9.8000000000000007"/>
    <n v="46901.91"/>
    <s v="Matte Green"/>
    <x v="20"/>
    <n v="4"/>
    <n v="4"/>
    <n v="11292"/>
    <n v="3"/>
    <n v="529616367.72000003"/>
  </r>
  <r>
    <n v="1180"/>
    <x v="30"/>
    <x v="39"/>
    <x v="2"/>
    <n v="2019"/>
    <x v="12"/>
    <n v="119.6"/>
    <n v="311"/>
    <x v="15"/>
    <n v="11.5"/>
    <n v="125163.78"/>
    <s v="Graphite Gray"/>
    <x v="5"/>
    <n v="1"/>
    <n v="3"/>
    <n v="6986"/>
    <n v="5"/>
    <n v="874394167.08000004"/>
  </r>
  <r>
    <n v="1181"/>
    <x v="38"/>
    <x v="54"/>
    <x v="2"/>
    <n v="2015"/>
    <x v="13"/>
    <n v="63.2"/>
    <n v="178"/>
    <x v="14"/>
    <n v="9.4"/>
    <n v="109678.54"/>
    <s v="Cream"/>
    <x v="27"/>
    <n v="0"/>
    <n v="5"/>
    <n v="11794"/>
    <n v="4"/>
    <n v="1293548700.76"/>
  </r>
  <r>
    <n v="1182"/>
    <x v="34"/>
    <x v="156"/>
    <x v="2"/>
    <n v="2018"/>
    <x v="11"/>
    <n v="133.30000000000001"/>
    <n v="177"/>
    <x v="9"/>
    <n v="6.6"/>
    <n v="78675.789999999994"/>
    <s v="Bronze"/>
    <x v="15"/>
    <n v="5"/>
    <n v="5"/>
    <n v="7177"/>
    <n v="5"/>
    <n v="564656144.82999992"/>
  </r>
  <r>
    <n v="1183"/>
    <x v="34"/>
    <x v="47"/>
    <x v="2"/>
    <n v="2023"/>
    <x v="4"/>
    <n v="45.4"/>
    <n v="255"/>
    <x v="11"/>
    <n v="4.2"/>
    <n v="57342.18"/>
    <s v="Cobalt Blue"/>
    <x v="17"/>
    <n v="1"/>
    <n v="3"/>
    <n v="14598"/>
    <n v="4"/>
    <n v="837081143.63999999"/>
  </r>
  <r>
    <n v="1184"/>
    <x v="22"/>
    <x v="86"/>
    <x v="2"/>
    <n v="2015"/>
    <x v="3"/>
    <n v="66.8"/>
    <n v="417"/>
    <x v="5"/>
    <n v="4.5999999999999996"/>
    <n v="73706.649999999994"/>
    <s v="Cream"/>
    <x v="1"/>
    <n v="1"/>
    <n v="3.9951582870000002"/>
    <n v="1114"/>
    <n v="5"/>
    <n v="82109208.099999994"/>
  </r>
  <r>
    <n v="1185"/>
    <x v="52"/>
    <x v="145"/>
    <x v="2"/>
    <n v="2016"/>
    <x v="8"/>
    <n v="84.1"/>
    <n v="458"/>
    <x v="8"/>
    <n v="8.9"/>
    <n v="109929.89"/>
    <s v="Gun Metal"/>
    <x v="13"/>
    <n v="0"/>
    <n v="4"/>
    <n v="16630"/>
    <n v="4"/>
    <n v="1828134070.7"/>
  </r>
  <r>
    <n v="1186"/>
    <x v="35"/>
    <x v="48"/>
    <x v="2"/>
    <n v="2017"/>
    <x v="11"/>
    <n v="124.7"/>
    <n v="460"/>
    <x v="1"/>
    <n v="8.3000000000000007"/>
    <n v="36478.01"/>
    <s v="Ice Silver"/>
    <x v="10"/>
    <n v="0"/>
    <n v="3"/>
    <n v="10326"/>
    <n v="4"/>
    <n v="376671931.26000005"/>
  </r>
  <r>
    <n v="1187"/>
    <x v="25"/>
    <x v="31"/>
    <x v="2"/>
    <n v="2025"/>
    <x v="10"/>
    <n v="149.80000000000001"/>
    <n v="557"/>
    <x v="15"/>
    <n v="8.1999999999999993"/>
    <n v="51868.91"/>
    <s v="Purple"/>
    <x v="32"/>
    <n v="0"/>
    <n v="5"/>
    <n v="1663"/>
    <n v="3"/>
    <n v="86257997.330000013"/>
  </r>
  <r>
    <n v="1188"/>
    <x v="8"/>
    <x v="8"/>
    <x v="2"/>
    <n v="2020"/>
    <x v="2"/>
    <n v="132.19999999999999"/>
    <n v="576"/>
    <x v="11"/>
    <n v="10.9"/>
    <n v="71642.94"/>
    <s v="Cobalt Blue"/>
    <x v="30"/>
    <n v="5"/>
    <n v="4"/>
    <n v="9257"/>
    <n v="3"/>
    <n v="663198695.58000004"/>
  </r>
  <r>
    <n v="1189"/>
    <x v="50"/>
    <x v="94"/>
    <x v="2"/>
    <n v="2022"/>
    <x v="0"/>
    <n v="44.9"/>
    <n v="166"/>
    <x v="1"/>
    <n v="7.3"/>
    <n v="35942.1"/>
    <s v="Teal"/>
    <x v="30"/>
    <n v="5"/>
    <n v="3"/>
    <n v="1577"/>
    <n v="3"/>
    <n v="56680691.699999996"/>
  </r>
  <r>
    <n v="1190"/>
    <x v="4"/>
    <x v="4"/>
    <x v="0"/>
    <n v="2025"/>
    <x v="9"/>
    <n v="48.1"/>
    <n v="255"/>
    <x v="10"/>
    <n v="2.8"/>
    <n v="137671.49"/>
    <s v="Orange"/>
    <x v="18"/>
    <n v="1"/>
    <n v="4"/>
    <n v="1494"/>
    <n v="5"/>
    <n v="205681206.05999997"/>
  </r>
  <r>
    <n v="1191"/>
    <x v="29"/>
    <x v="51"/>
    <x v="2"/>
    <n v="2016"/>
    <x v="6"/>
    <n v="90.6"/>
    <n v="420"/>
    <x v="7"/>
    <n v="11.5"/>
    <n v="148858.28"/>
    <s v="Pink"/>
    <x v="19"/>
    <n v="1"/>
    <n v="3"/>
    <n v="12248"/>
    <n v="5"/>
    <n v="1823216213.4400001"/>
  </r>
  <r>
    <n v="1192"/>
    <x v="49"/>
    <x v="107"/>
    <x v="2"/>
    <n v="2017"/>
    <x v="8"/>
    <n v="67"/>
    <n v="136"/>
    <x v="2"/>
    <n v="1.2"/>
    <n v="145650.49"/>
    <s v="Matte Green"/>
    <x v="32"/>
    <n v="2.519379845"/>
    <n v="5"/>
    <n v="1926"/>
    <n v="3"/>
    <n v="280522843.74000001"/>
  </r>
  <r>
    <n v="1193"/>
    <x v="15"/>
    <x v="109"/>
    <x v="2"/>
    <n v="2022"/>
    <x v="12"/>
    <n v="54.2"/>
    <n v="498"/>
    <x v="3"/>
    <n v="12"/>
    <n v="90114.46"/>
    <s v="Ice Silver"/>
    <x v="26"/>
    <n v="1"/>
    <n v="4"/>
    <n v="10051"/>
    <n v="5"/>
    <n v="905740437.46000004"/>
  </r>
  <r>
    <n v="1194"/>
    <x v="25"/>
    <x v="31"/>
    <x v="2"/>
    <n v="2018"/>
    <x v="8"/>
    <n v="20.399999999999999"/>
    <n v="351"/>
    <x v="1"/>
    <n v="4.8"/>
    <n v="131767.95000000001"/>
    <s v="Pearl White"/>
    <x v="6"/>
    <n v="1"/>
    <n v="3"/>
    <n v="2388"/>
    <n v="4"/>
    <n v="314661864.60000002"/>
  </r>
  <r>
    <n v="1195"/>
    <x v="37"/>
    <x v="58"/>
    <x v="2"/>
    <n v="2020"/>
    <x v="13"/>
    <n v="36.9"/>
    <n v="300"/>
    <x v="11"/>
    <n v="3.8"/>
    <n v="85125.42"/>
    <s v="Gold"/>
    <x v="10"/>
    <n v="5"/>
    <n v="5"/>
    <n v="4897"/>
    <n v="3"/>
    <n v="416859181.74000001"/>
  </r>
  <r>
    <n v="1196"/>
    <x v="31"/>
    <x v="43"/>
    <x v="2"/>
    <n v="2019"/>
    <x v="11"/>
    <n v="131.30000000000001"/>
    <n v="135"/>
    <x v="10"/>
    <n v="9"/>
    <n v="33833.800000000003"/>
    <s v="Silver"/>
    <x v="31"/>
    <n v="0"/>
    <n v="3.9951582870000002"/>
    <n v="17727"/>
    <n v="5"/>
    <n v="599771772.60000002"/>
  </r>
  <r>
    <n v="1197"/>
    <x v="23"/>
    <x v="41"/>
    <x v="2"/>
    <n v="2018"/>
    <x v="8"/>
    <n v="39.700000000000003"/>
    <n v="562"/>
    <x v="7"/>
    <n v="1.5"/>
    <n v="77109.850000000006"/>
    <s v="Crimson Red"/>
    <x v="26"/>
    <n v="0"/>
    <n v="4"/>
    <n v="10947"/>
    <n v="5"/>
    <n v="844121527.95000005"/>
  </r>
  <r>
    <n v="1198"/>
    <x v="1"/>
    <x v="26"/>
    <x v="2"/>
    <n v="2020"/>
    <x v="1"/>
    <n v="93.5"/>
    <n v="195"/>
    <x v="15"/>
    <n v="2.5"/>
    <n v="118433.60000000001"/>
    <s v="Navy Blue"/>
    <x v="33"/>
    <n v="3"/>
    <n v="3"/>
    <n v="13732"/>
    <n v="5"/>
    <n v="1626330195.2"/>
  </r>
  <r>
    <n v="1199"/>
    <x v="13"/>
    <x v="13"/>
    <x v="2"/>
    <n v="2015"/>
    <x v="5"/>
    <n v="110.2"/>
    <n v="334"/>
    <x v="14"/>
    <n v="4.5999999999999996"/>
    <n v="52384.63"/>
    <s v="Gold"/>
    <x v="4"/>
    <n v="0"/>
    <n v="4"/>
    <n v="3753"/>
    <n v="3"/>
    <n v="196599516.38999999"/>
  </r>
  <r>
    <n v="1200"/>
    <x v="13"/>
    <x v="13"/>
    <x v="2"/>
    <n v="2017"/>
    <x v="2"/>
    <n v="112.8"/>
    <n v="381"/>
    <x v="10"/>
    <n v="2.6"/>
    <n v="81773.89"/>
    <s v="Pearl White"/>
    <x v="13"/>
    <n v="4"/>
    <n v="4"/>
    <n v="17184"/>
    <n v="3"/>
    <n v="1405202525.76"/>
  </r>
  <r>
    <n v="1201"/>
    <x v="40"/>
    <x v="62"/>
    <x v="2"/>
    <n v="2022"/>
    <x v="0"/>
    <n v="20.6"/>
    <n v="287"/>
    <x v="7"/>
    <n v="5.5"/>
    <n v="122736.31"/>
    <s v="Graphite Gray"/>
    <x v="33"/>
    <n v="2"/>
    <n v="5"/>
    <n v="19285"/>
    <n v="4"/>
    <n v="2366969738.3499999"/>
  </r>
  <r>
    <n v="1202"/>
    <x v="49"/>
    <x v="93"/>
    <x v="2"/>
    <n v="2022"/>
    <x v="0"/>
    <n v="146.5"/>
    <n v="185"/>
    <x v="7"/>
    <n v="4.9000000000000004"/>
    <n v="92011.68"/>
    <s v="Cosmic Purple"/>
    <x v="8"/>
    <n v="2"/>
    <n v="5"/>
    <n v="19787"/>
    <n v="3"/>
    <n v="1820635112.1599998"/>
  </r>
  <r>
    <n v="1203"/>
    <x v="3"/>
    <x v="152"/>
    <x v="2"/>
    <n v="2021"/>
    <x v="9"/>
    <n v="142.5"/>
    <n v="360"/>
    <x v="6"/>
    <n v="10.8"/>
    <n v="126444.7"/>
    <s v="Bronze"/>
    <x v="6"/>
    <n v="2"/>
    <n v="5"/>
    <n v="4525"/>
    <n v="3"/>
    <n v="572162267.5"/>
  </r>
  <r>
    <n v="1204"/>
    <x v="48"/>
    <x v="92"/>
    <x v="2"/>
    <n v="2017"/>
    <x v="8"/>
    <n v="27"/>
    <n v="382"/>
    <x v="12"/>
    <n v="7.6"/>
    <n v="94398.55"/>
    <s v="Emerald Green"/>
    <x v="27"/>
    <n v="2.519379845"/>
    <n v="3.9951582870000002"/>
    <n v="2905"/>
    <n v="4"/>
    <n v="274227787.75"/>
  </r>
  <r>
    <n v="1205"/>
    <x v="22"/>
    <x v="27"/>
    <x v="2"/>
    <n v="2019"/>
    <x v="7"/>
    <n v="47.5"/>
    <n v="167"/>
    <x v="7"/>
    <n v="1.3"/>
    <n v="146872.57"/>
    <s v="Turquoise"/>
    <x v="32"/>
    <n v="1"/>
    <n v="5"/>
    <n v="427"/>
    <n v="3"/>
    <n v="62714587.390000001"/>
  </r>
  <r>
    <n v="1206"/>
    <x v="19"/>
    <x v="24"/>
    <x v="2"/>
    <n v="2015"/>
    <x v="13"/>
    <n v="141.80000000000001"/>
    <n v="456"/>
    <x v="0"/>
    <n v="3"/>
    <n v="45744.07"/>
    <s v="Cosmic Purple"/>
    <x v="38"/>
    <n v="1"/>
    <n v="4"/>
    <n v="6355"/>
    <n v="3"/>
    <n v="290703564.85000002"/>
  </r>
  <r>
    <n v="1207"/>
    <x v="38"/>
    <x v="54"/>
    <x v="2"/>
    <n v="2023"/>
    <x v="6"/>
    <n v="74.3"/>
    <n v="553"/>
    <x v="2"/>
    <n v="5.2"/>
    <n v="77504.75"/>
    <s v="White"/>
    <x v="8"/>
    <n v="4"/>
    <n v="4"/>
    <n v="15060"/>
    <n v="4"/>
    <n v="1167221535"/>
  </r>
  <r>
    <n v="1208"/>
    <x v="4"/>
    <x v="157"/>
    <x v="2"/>
    <n v="2016"/>
    <x v="9"/>
    <n v="89.8"/>
    <n v="167"/>
    <x v="15"/>
    <n v="8.4"/>
    <n v="108211.35"/>
    <s v="Gun Metal"/>
    <x v="0"/>
    <n v="5"/>
    <n v="3.9951582870000002"/>
    <n v="9782"/>
    <n v="4"/>
    <n v="1058523425.7"/>
  </r>
  <r>
    <n v="1209"/>
    <x v="30"/>
    <x v="125"/>
    <x v="0"/>
    <n v="2017"/>
    <x v="9"/>
    <n v="117.4"/>
    <n v="371"/>
    <x v="12"/>
    <n v="1.9"/>
    <n v="124218.98"/>
    <s v="Gold"/>
    <x v="9"/>
    <n v="5"/>
    <n v="5"/>
    <n v="12684"/>
    <n v="4"/>
    <n v="1575593542.3199999"/>
  </r>
  <r>
    <n v="1210"/>
    <x v="42"/>
    <x v="171"/>
    <x v="0"/>
    <n v="2024"/>
    <x v="6"/>
    <n v="124.2"/>
    <n v="203"/>
    <x v="7"/>
    <n v="5.3"/>
    <n v="31679.05"/>
    <s v="Blue"/>
    <x v="2"/>
    <n v="2"/>
    <n v="4"/>
    <n v="15089"/>
    <n v="3"/>
    <n v="478005185.44999999"/>
  </r>
  <r>
    <n v="1211"/>
    <x v="2"/>
    <x v="175"/>
    <x v="2"/>
    <n v="2021"/>
    <x v="5"/>
    <n v="39.9"/>
    <n v="392"/>
    <x v="4"/>
    <n v="4.7"/>
    <n v="37253.35"/>
    <s v="Matte Blue"/>
    <x v="39"/>
    <n v="2"/>
    <n v="3.9951582870000002"/>
    <n v="14138"/>
    <n v="4"/>
    <n v="526687862.29999995"/>
  </r>
  <r>
    <n v="1212"/>
    <x v="20"/>
    <x v="78"/>
    <x v="2"/>
    <n v="2019"/>
    <x v="9"/>
    <n v="120.1"/>
    <n v="467"/>
    <x v="3"/>
    <n v="7"/>
    <n v="71254.789999999994"/>
    <s v="Magenta"/>
    <x v="24"/>
    <n v="3"/>
    <n v="4"/>
    <n v="4413"/>
    <n v="4"/>
    <n v="314447388.26999998"/>
  </r>
  <r>
    <n v="1213"/>
    <x v="10"/>
    <x v="10"/>
    <x v="2"/>
    <n v="2019"/>
    <x v="10"/>
    <n v="53.2"/>
    <n v="502"/>
    <x v="9"/>
    <n v="8.1999999999999993"/>
    <n v="140356.22"/>
    <s v="Racing Red"/>
    <x v="6"/>
    <n v="4"/>
    <n v="3"/>
    <n v="3323"/>
    <n v="5"/>
    <n v="466403719.06"/>
  </r>
  <r>
    <n v="1214"/>
    <x v="26"/>
    <x v="173"/>
    <x v="2"/>
    <n v="2023"/>
    <x v="0"/>
    <n v="84.1"/>
    <n v="404"/>
    <x v="7"/>
    <n v="9"/>
    <n v="141636.62"/>
    <s v="Charcoal"/>
    <x v="9"/>
    <n v="5"/>
    <n v="5"/>
    <n v="12460"/>
    <n v="4"/>
    <n v="1764792285.2"/>
  </r>
  <r>
    <n v="1215"/>
    <x v="24"/>
    <x v="98"/>
    <x v="2"/>
    <n v="2023"/>
    <x v="11"/>
    <n v="124.6"/>
    <n v="554"/>
    <x v="0"/>
    <n v="8.8000000000000007"/>
    <n v="145488.68"/>
    <s v="Copper"/>
    <x v="4"/>
    <n v="1"/>
    <n v="4"/>
    <n v="17420"/>
    <n v="3"/>
    <n v="2534412805.5999999"/>
  </r>
  <r>
    <n v="1216"/>
    <x v="24"/>
    <x v="98"/>
    <x v="2"/>
    <n v="2019"/>
    <x v="2"/>
    <n v="143.4"/>
    <n v="117"/>
    <x v="3"/>
    <n v="1.4"/>
    <n v="114768.7"/>
    <s v="Turquoise"/>
    <x v="20"/>
    <n v="0"/>
    <n v="4"/>
    <n v="15299"/>
    <n v="5"/>
    <n v="1755846341.3"/>
  </r>
  <r>
    <n v="1217"/>
    <x v="2"/>
    <x v="131"/>
    <x v="2"/>
    <n v="2022"/>
    <x v="11"/>
    <n v="123.5"/>
    <n v="305"/>
    <x v="13"/>
    <n v="8.8000000000000007"/>
    <n v="143128.97"/>
    <s v="Emerald Green"/>
    <x v="6"/>
    <n v="2"/>
    <n v="5"/>
    <n v="15472"/>
    <n v="4"/>
    <n v="2214491423.8400002"/>
  </r>
  <r>
    <n v="1218"/>
    <x v="4"/>
    <x v="64"/>
    <x v="2"/>
    <n v="2024"/>
    <x v="14"/>
    <n v="85.4"/>
    <n v="592"/>
    <x v="15"/>
    <n v="5.5"/>
    <n v="138713.37"/>
    <s v="Gray"/>
    <x v="0"/>
    <n v="2"/>
    <n v="3"/>
    <n v="18765"/>
    <n v="4"/>
    <n v="2602956388.0499997"/>
  </r>
  <r>
    <n v="1219"/>
    <x v="29"/>
    <x v="51"/>
    <x v="2"/>
    <n v="2023"/>
    <x v="6"/>
    <n v="125.9"/>
    <n v="194"/>
    <x v="4"/>
    <n v="7.4"/>
    <n v="68771.58"/>
    <s v="Turquoise"/>
    <x v="32"/>
    <n v="2"/>
    <n v="3"/>
    <n v="443"/>
    <n v="4"/>
    <n v="30465809.940000001"/>
  </r>
  <r>
    <n v="1220"/>
    <x v="22"/>
    <x v="49"/>
    <x v="2"/>
    <n v="2018"/>
    <x v="11"/>
    <n v="121"/>
    <n v="401"/>
    <x v="7"/>
    <n v="3.6"/>
    <n v="76176.72"/>
    <s v="Platinum"/>
    <x v="39"/>
    <n v="2.519379845"/>
    <n v="5"/>
    <n v="19120"/>
    <n v="3"/>
    <n v="1456498886.4000001"/>
  </r>
  <r>
    <n v="1221"/>
    <x v="16"/>
    <x v="52"/>
    <x v="2"/>
    <n v="2021"/>
    <x v="1"/>
    <n v="35.1"/>
    <n v="497"/>
    <x v="5"/>
    <n v="10.7"/>
    <n v="55618.92"/>
    <s v="Cobalt Blue"/>
    <x v="8"/>
    <n v="3"/>
    <n v="3"/>
    <n v="3416"/>
    <n v="5"/>
    <n v="189994230.72"/>
  </r>
  <r>
    <n v="1222"/>
    <x v="27"/>
    <x v="102"/>
    <x v="2"/>
    <n v="2023"/>
    <x v="7"/>
    <n v="109.2"/>
    <n v="162"/>
    <x v="6"/>
    <n v="11.3"/>
    <n v="128634.2"/>
    <s v="Pearl White"/>
    <x v="5"/>
    <n v="0"/>
    <n v="3"/>
    <n v="18251"/>
    <n v="4"/>
    <n v="2347702784.1999998"/>
  </r>
  <r>
    <n v="1223"/>
    <x v="8"/>
    <x v="8"/>
    <x v="2"/>
    <n v="2018"/>
    <x v="11"/>
    <n v="126"/>
    <n v="436"/>
    <x v="13"/>
    <n v="9"/>
    <n v="51146.18"/>
    <s v="Graphite Gray"/>
    <x v="4"/>
    <n v="5"/>
    <n v="3"/>
    <n v="3684"/>
    <n v="4"/>
    <n v="188422527.12"/>
  </r>
  <r>
    <n v="1224"/>
    <x v="20"/>
    <x v="78"/>
    <x v="2"/>
    <n v="2017"/>
    <x v="1"/>
    <n v="104.3"/>
    <n v="517"/>
    <x v="10"/>
    <n v="8.5"/>
    <n v="79310.66"/>
    <s v="Pink"/>
    <x v="5"/>
    <n v="3"/>
    <n v="4"/>
    <n v="13117"/>
    <n v="5"/>
    <n v="1040317927.22"/>
  </r>
  <r>
    <n v="1225"/>
    <x v="8"/>
    <x v="8"/>
    <x v="2"/>
    <n v="2018"/>
    <x v="2"/>
    <n v="80.8"/>
    <n v="157"/>
    <x v="13"/>
    <n v="11"/>
    <n v="107484.66"/>
    <s v="Silver"/>
    <x v="34"/>
    <n v="3"/>
    <n v="3.9951582870000002"/>
    <n v="12041"/>
    <n v="4"/>
    <n v="1294222791.0599999"/>
  </r>
  <r>
    <n v="1226"/>
    <x v="44"/>
    <x v="108"/>
    <x v="2"/>
    <n v="2015"/>
    <x v="8"/>
    <n v="139.69999999999999"/>
    <n v="347"/>
    <x v="11"/>
    <n v="8.9"/>
    <n v="37885.51"/>
    <s v="Midnight Black"/>
    <x v="11"/>
    <n v="1"/>
    <n v="3.9951582870000002"/>
    <n v="9867"/>
    <n v="3"/>
    <n v="373816327.17000002"/>
  </r>
  <r>
    <n v="1227"/>
    <x v="49"/>
    <x v="93"/>
    <x v="2"/>
    <n v="2016"/>
    <x v="14"/>
    <n v="139.4"/>
    <n v="490"/>
    <x v="4"/>
    <n v="6.6"/>
    <n v="105305.58"/>
    <s v="Green"/>
    <x v="37"/>
    <n v="0"/>
    <n v="5"/>
    <n v="11333"/>
    <n v="4"/>
    <n v="1193428138.1400001"/>
  </r>
  <r>
    <n v="1228"/>
    <x v="41"/>
    <x v="67"/>
    <x v="2"/>
    <n v="2023"/>
    <x v="14"/>
    <n v="70.8"/>
    <n v="564"/>
    <x v="10"/>
    <n v="7.4"/>
    <n v="52378.44"/>
    <s v="Volcanic Yellow"/>
    <x v="37"/>
    <n v="2"/>
    <n v="5"/>
    <n v="11542"/>
    <n v="5"/>
    <n v="604551954.48000002"/>
  </r>
  <r>
    <n v="1229"/>
    <x v="17"/>
    <x v="19"/>
    <x v="2"/>
    <n v="2018"/>
    <x v="10"/>
    <n v="42"/>
    <n v="427"/>
    <x v="1"/>
    <n v="3.1"/>
    <n v="103913.83"/>
    <s v="Matte Black"/>
    <x v="24"/>
    <n v="0"/>
    <n v="5"/>
    <n v="7276"/>
    <n v="4"/>
    <n v="756077027.08000004"/>
  </r>
  <r>
    <n v="1230"/>
    <x v="24"/>
    <x v="98"/>
    <x v="2"/>
    <n v="2018"/>
    <x v="3"/>
    <n v="75.5"/>
    <n v="359"/>
    <x v="14"/>
    <n v="11.7"/>
    <n v="86345.09"/>
    <s v="Green"/>
    <x v="8"/>
    <n v="3"/>
    <n v="5"/>
    <n v="16313"/>
    <n v="3"/>
    <n v="1408547453.1699998"/>
  </r>
  <r>
    <n v="1231"/>
    <x v="7"/>
    <x v="40"/>
    <x v="2"/>
    <n v="2017"/>
    <x v="1"/>
    <n v="131"/>
    <n v="295"/>
    <x v="2"/>
    <n v="1.6"/>
    <n v="88967.06"/>
    <s v="Charcoal"/>
    <x v="29"/>
    <n v="2.519379845"/>
    <n v="5"/>
    <n v="7283"/>
    <n v="5"/>
    <n v="647947097.98000002"/>
  </r>
  <r>
    <n v="1232"/>
    <x v="17"/>
    <x v="17"/>
    <x v="2"/>
    <n v="2025"/>
    <x v="10"/>
    <n v="111.8"/>
    <n v="593"/>
    <x v="6"/>
    <n v="8.1999999999999993"/>
    <n v="131017.74"/>
    <s v="Brown"/>
    <x v="28"/>
    <n v="2"/>
    <n v="4"/>
    <n v="14503"/>
    <n v="4"/>
    <n v="1900150283.22"/>
  </r>
  <r>
    <n v="1233"/>
    <x v="9"/>
    <x v="177"/>
    <x v="2"/>
    <n v="2018"/>
    <x v="2"/>
    <n v="147.69999999999999"/>
    <n v="178"/>
    <x v="0"/>
    <n v="11.5"/>
    <n v="140357.12"/>
    <s v="Graphite Gray"/>
    <x v="23"/>
    <n v="4"/>
    <n v="4"/>
    <n v="18357"/>
    <n v="5"/>
    <n v="2576535651.8400002"/>
  </r>
  <r>
    <n v="1234"/>
    <x v="51"/>
    <x v="163"/>
    <x v="2"/>
    <n v="2025"/>
    <x v="7"/>
    <n v="102.1"/>
    <n v="194"/>
    <x v="11"/>
    <n v="8.9"/>
    <n v="72448.679999999993"/>
    <s v="Blue"/>
    <x v="16"/>
    <n v="4"/>
    <n v="4"/>
    <n v="1615"/>
    <n v="4"/>
    <n v="117004618.19999999"/>
  </r>
  <r>
    <n v="1235"/>
    <x v="16"/>
    <x v="176"/>
    <x v="2"/>
    <n v="2018"/>
    <x v="6"/>
    <n v="131.19999999999999"/>
    <n v="158"/>
    <x v="2"/>
    <n v="3.6"/>
    <n v="112040.9"/>
    <s v="Champagne"/>
    <x v="22"/>
    <n v="2.519379845"/>
    <n v="4"/>
    <n v="7507"/>
    <n v="5"/>
    <n v="841091036.29999995"/>
  </r>
  <r>
    <n v="1236"/>
    <x v="45"/>
    <x v="77"/>
    <x v="2"/>
    <n v="2025"/>
    <x v="4"/>
    <n v="62.1"/>
    <n v="106"/>
    <x v="15"/>
    <n v="3"/>
    <n v="76244.009999999995"/>
    <s v="Cream"/>
    <x v="8"/>
    <n v="2"/>
    <n v="5"/>
    <n v="15516"/>
    <n v="5"/>
    <n v="1183002059.1599998"/>
  </r>
  <r>
    <n v="1237"/>
    <x v="36"/>
    <x v="122"/>
    <x v="2"/>
    <n v="2016"/>
    <x v="11"/>
    <n v="115"/>
    <n v="504"/>
    <x v="6"/>
    <n v="1"/>
    <n v="68210.45"/>
    <s v="Matte Green"/>
    <x v="12"/>
    <n v="5"/>
    <n v="4"/>
    <n v="8770"/>
    <n v="3"/>
    <n v="598205646.5"/>
  </r>
  <r>
    <n v="1238"/>
    <x v="3"/>
    <x v="152"/>
    <x v="2"/>
    <n v="2025"/>
    <x v="11"/>
    <n v="62.9"/>
    <n v="239"/>
    <x v="10"/>
    <n v="7.1"/>
    <n v="110463.03"/>
    <s v="Matte Green"/>
    <x v="16"/>
    <n v="1"/>
    <n v="4"/>
    <n v="11722"/>
    <n v="3"/>
    <n v="1294847637.6600001"/>
  </r>
  <r>
    <n v="1239"/>
    <x v="12"/>
    <x v="153"/>
    <x v="2"/>
    <n v="2015"/>
    <x v="14"/>
    <n v="37.799999999999997"/>
    <n v="229"/>
    <x v="11"/>
    <n v="5.5"/>
    <n v="48995.49"/>
    <s v="White"/>
    <x v="12"/>
    <n v="5"/>
    <n v="5"/>
    <n v="2942"/>
    <n v="3"/>
    <n v="144144731.57999998"/>
  </r>
  <r>
    <n v="1240"/>
    <x v="45"/>
    <x v="77"/>
    <x v="2"/>
    <n v="2018"/>
    <x v="9"/>
    <n v="51.7"/>
    <n v="466"/>
    <x v="9"/>
    <n v="10.9"/>
    <n v="104436.5"/>
    <s v="Sunset Orange"/>
    <x v="15"/>
    <n v="3"/>
    <n v="5"/>
    <n v="15550"/>
    <n v="3"/>
    <n v="1623987575"/>
  </r>
  <r>
    <n v="1241"/>
    <x v="3"/>
    <x v="57"/>
    <x v="1"/>
    <n v="2021"/>
    <x v="12"/>
    <n v="136.1"/>
    <n v="218"/>
    <x v="15"/>
    <n v="9.6999999999999993"/>
    <n v="148210.79999999999"/>
    <s v="Midnight Black"/>
    <x v="26"/>
    <n v="3"/>
    <n v="3.9951582870000002"/>
    <n v="11112"/>
    <n v="5"/>
    <n v="1646918409.5999999"/>
  </r>
  <r>
    <n v="1242"/>
    <x v="49"/>
    <x v="93"/>
    <x v="2"/>
    <n v="2023"/>
    <x v="9"/>
    <n v="81.8"/>
    <n v="378"/>
    <x v="9"/>
    <n v="4.5999999999999996"/>
    <n v="130879.21"/>
    <s v="Electric Blue"/>
    <x v="32"/>
    <n v="5"/>
    <n v="5"/>
    <n v="3004"/>
    <n v="5"/>
    <n v="393161146.84000003"/>
  </r>
  <r>
    <n v="1243"/>
    <x v="38"/>
    <x v="144"/>
    <x v="2"/>
    <n v="2020"/>
    <x v="13"/>
    <n v="44.5"/>
    <n v="588"/>
    <x v="5"/>
    <n v="2.6"/>
    <n v="44962.71"/>
    <s v="Silver"/>
    <x v="1"/>
    <n v="2.519379845"/>
    <n v="4"/>
    <n v="15934"/>
    <n v="4"/>
    <n v="716435821.13999999"/>
  </r>
  <r>
    <n v="1244"/>
    <x v="22"/>
    <x v="27"/>
    <x v="2"/>
    <n v="2024"/>
    <x v="7"/>
    <n v="79.3"/>
    <n v="571"/>
    <x v="8"/>
    <n v="6"/>
    <n v="115315.97"/>
    <s v="White"/>
    <x v="26"/>
    <n v="4"/>
    <n v="5"/>
    <n v="14262"/>
    <n v="4"/>
    <n v="1644636364.1400001"/>
  </r>
  <r>
    <n v="1245"/>
    <x v="4"/>
    <x v="4"/>
    <x v="0"/>
    <n v="2024"/>
    <x v="12"/>
    <n v="97.1"/>
    <n v="572"/>
    <x v="8"/>
    <n v="10.7"/>
    <n v="40683.230000000003"/>
    <s v="Platinum"/>
    <x v="7"/>
    <n v="2"/>
    <n v="4"/>
    <n v="10833"/>
    <n v="3"/>
    <n v="440721430.59000003"/>
  </r>
  <r>
    <n v="1246"/>
    <x v="27"/>
    <x v="34"/>
    <x v="2"/>
    <n v="2018"/>
    <x v="11"/>
    <n v="60.9"/>
    <n v="212"/>
    <x v="6"/>
    <n v="2.8"/>
    <n v="100663.6"/>
    <s v="Beige"/>
    <x v="22"/>
    <n v="4"/>
    <n v="3"/>
    <n v="3601"/>
    <n v="5"/>
    <n v="362489623.60000002"/>
  </r>
  <r>
    <n v="1247"/>
    <x v="49"/>
    <x v="93"/>
    <x v="2"/>
    <n v="2020"/>
    <x v="10"/>
    <n v="94"/>
    <n v="294"/>
    <x v="3"/>
    <n v="4.2"/>
    <n v="35945.440000000002"/>
    <s v="Turquoise"/>
    <x v="30"/>
    <n v="0"/>
    <n v="3"/>
    <n v="17334"/>
    <n v="3"/>
    <n v="623078256.96000004"/>
  </r>
  <r>
    <n v="1248"/>
    <x v="6"/>
    <x v="111"/>
    <x v="2"/>
    <n v="2025"/>
    <x v="2"/>
    <n v="75.5"/>
    <n v="220"/>
    <x v="15"/>
    <n v="10.3"/>
    <n v="103689.78"/>
    <s v="Matte Black"/>
    <x v="19"/>
    <n v="4"/>
    <n v="4"/>
    <n v="9230"/>
    <n v="4"/>
    <n v="957056669.39999998"/>
  </r>
  <r>
    <n v="1249"/>
    <x v="11"/>
    <x v="11"/>
    <x v="2"/>
    <n v="2018"/>
    <x v="13"/>
    <n v="146.4"/>
    <n v="485"/>
    <x v="13"/>
    <n v="10.6"/>
    <n v="143051.48000000001"/>
    <s v="Copper"/>
    <x v="27"/>
    <n v="2"/>
    <n v="4"/>
    <n v="3975"/>
    <n v="4"/>
    <n v="568629633"/>
  </r>
  <r>
    <n v="1250"/>
    <x v="49"/>
    <x v="93"/>
    <x v="2"/>
    <n v="2024"/>
    <x v="2"/>
    <n v="117.9"/>
    <n v="224"/>
    <x v="13"/>
    <n v="3.7"/>
    <n v="84106.85"/>
    <s v="Crimson Red"/>
    <x v="32"/>
    <n v="3"/>
    <n v="5"/>
    <n v="18394"/>
    <n v="3"/>
    <n v="1547061398.9000001"/>
  </r>
  <r>
    <n v="1251"/>
    <x v="28"/>
    <x v="46"/>
    <x v="2"/>
    <n v="2015"/>
    <x v="9"/>
    <n v="62.7"/>
    <n v="315"/>
    <x v="0"/>
    <n v="7.5"/>
    <n v="87243.36"/>
    <s v="Electric Blue"/>
    <x v="32"/>
    <n v="4"/>
    <n v="5"/>
    <n v="8834"/>
    <n v="3"/>
    <n v="770707842.24000001"/>
  </r>
  <r>
    <n v="1252"/>
    <x v="16"/>
    <x v="52"/>
    <x v="2"/>
    <n v="2016"/>
    <x v="8"/>
    <n v="149.69999999999999"/>
    <n v="489"/>
    <x v="1"/>
    <n v="2"/>
    <n v="112952.63"/>
    <s v="Orange"/>
    <x v="36"/>
    <n v="3"/>
    <n v="5"/>
    <n v="11394"/>
    <n v="3"/>
    <n v="1286982266.22"/>
  </r>
  <r>
    <n v="1253"/>
    <x v="33"/>
    <x v="45"/>
    <x v="2"/>
    <n v="2020"/>
    <x v="11"/>
    <n v="81.400000000000006"/>
    <n v="399"/>
    <x v="0"/>
    <n v="10.4"/>
    <n v="45079.31"/>
    <s v="Forest Green"/>
    <x v="18"/>
    <n v="2.519379845"/>
    <n v="4"/>
    <n v="12501"/>
    <n v="3"/>
    <n v="563536454.30999994"/>
  </r>
  <r>
    <n v="1254"/>
    <x v="28"/>
    <x v="46"/>
    <x v="2"/>
    <n v="2024"/>
    <x v="8"/>
    <n v="127"/>
    <n v="172"/>
    <x v="14"/>
    <n v="1.7"/>
    <n v="123454.22"/>
    <s v="Electric Blue"/>
    <x v="4"/>
    <n v="3"/>
    <n v="5"/>
    <n v="12832"/>
    <n v="3"/>
    <n v="1584164551.04"/>
  </r>
  <r>
    <n v="1255"/>
    <x v="52"/>
    <x v="145"/>
    <x v="2"/>
    <n v="2025"/>
    <x v="7"/>
    <n v="129.1"/>
    <n v="593"/>
    <x v="10"/>
    <n v="6.9"/>
    <n v="81629.289999999994"/>
    <s v="Cobalt Blue"/>
    <x v="0"/>
    <n v="4"/>
    <n v="3.9951582870000002"/>
    <n v="11812"/>
    <n v="5"/>
    <n v="964205173.4799999"/>
  </r>
  <r>
    <n v="1256"/>
    <x v="45"/>
    <x v="77"/>
    <x v="2"/>
    <n v="2019"/>
    <x v="0"/>
    <n v="62.5"/>
    <n v="298"/>
    <x v="3"/>
    <n v="1.5"/>
    <n v="56738.67"/>
    <s v="Matte White"/>
    <x v="3"/>
    <n v="1"/>
    <n v="4"/>
    <n v="5163"/>
    <n v="5"/>
    <n v="292941753.20999998"/>
  </r>
  <r>
    <n v="1257"/>
    <x v="51"/>
    <x v="163"/>
    <x v="2"/>
    <n v="2015"/>
    <x v="1"/>
    <n v="52.3"/>
    <n v="258"/>
    <x v="1"/>
    <n v="3.9"/>
    <n v="61814.78"/>
    <s v="Electric Blue"/>
    <x v="13"/>
    <n v="2.519379845"/>
    <n v="5"/>
    <n v="13621"/>
    <n v="5"/>
    <n v="841979118.38"/>
  </r>
  <r>
    <n v="1258"/>
    <x v="51"/>
    <x v="174"/>
    <x v="2"/>
    <n v="2023"/>
    <x v="1"/>
    <n v="23.6"/>
    <n v="382"/>
    <x v="5"/>
    <n v="8.6999999999999993"/>
    <n v="137662.37"/>
    <s v="Matte Green"/>
    <x v="22"/>
    <n v="4"/>
    <n v="5"/>
    <n v="2938"/>
    <n v="5"/>
    <n v="404452043.06"/>
  </r>
  <r>
    <n v="1259"/>
    <x v="11"/>
    <x v="11"/>
    <x v="2"/>
    <n v="2022"/>
    <x v="5"/>
    <n v="57.2"/>
    <n v="338"/>
    <x v="13"/>
    <n v="2.7"/>
    <n v="34504.78"/>
    <s v="Electric Blue"/>
    <x v="11"/>
    <n v="2.519379845"/>
    <n v="4"/>
    <n v="1537"/>
    <n v="3"/>
    <n v="53033846.859999999"/>
  </r>
  <r>
    <n v="1260"/>
    <x v="42"/>
    <x v="110"/>
    <x v="0"/>
    <n v="2021"/>
    <x v="3"/>
    <n v="64"/>
    <n v="329"/>
    <x v="5"/>
    <n v="8.9"/>
    <n v="120467"/>
    <s v="Stealth Gray"/>
    <x v="1"/>
    <n v="1"/>
    <n v="3"/>
    <n v="305"/>
    <n v="3"/>
    <n v="36742435"/>
  </r>
  <r>
    <n v="1261"/>
    <x v="27"/>
    <x v="102"/>
    <x v="2"/>
    <n v="2020"/>
    <x v="3"/>
    <n v="94.6"/>
    <n v="155"/>
    <x v="12"/>
    <n v="2.9"/>
    <n v="31195.3"/>
    <s v="Black"/>
    <x v="27"/>
    <n v="3"/>
    <n v="3.9951582870000002"/>
    <n v="4025"/>
    <n v="5"/>
    <n v="125561082.5"/>
  </r>
  <r>
    <n v="1262"/>
    <x v="43"/>
    <x v="124"/>
    <x v="2"/>
    <n v="2020"/>
    <x v="5"/>
    <n v="126.1"/>
    <n v="324"/>
    <x v="9"/>
    <n v="2.1"/>
    <n v="87406.57"/>
    <s v="Sapphire Blue"/>
    <x v="34"/>
    <n v="2"/>
    <n v="3"/>
    <n v="9109"/>
    <n v="5"/>
    <n v="796186446.13000011"/>
  </r>
  <r>
    <n v="1263"/>
    <x v="36"/>
    <x v="132"/>
    <x v="3"/>
    <n v="2015"/>
    <x v="6"/>
    <n v="142.4"/>
    <n v="188"/>
    <x v="3"/>
    <n v="8.9"/>
    <n v="96735.43"/>
    <s v="Gold"/>
    <x v="37"/>
    <n v="0"/>
    <n v="3"/>
    <n v="1529"/>
    <n v="3"/>
    <n v="147908472.47"/>
  </r>
  <r>
    <n v="1264"/>
    <x v="15"/>
    <x v="109"/>
    <x v="2"/>
    <n v="2022"/>
    <x v="6"/>
    <n v="143.1"/>
    <n v="509"/>
    <x v="10"/>
    <n v="1.5"/>
    <n v="116123.92"/>
    <s v="Pearl White"/>
    <x v="26"/>
    <n v="2"/>
    <n v="5"/>
    <n v="13552"/>
    <n v="4"/>
    <n v="1573711363.8399999"/>
  </r>
  <r>
    <n v="1265"/>
    <x v="11"/>
    <x v="118"/>
    <x v="2"/>
    <n v="2022"/>
    <x v="0"/>
    <n v="120.9"/>
    <n v="152"/>
    <x v="6"/>
    <n v="7.9"/>
    <n v="112918.06"/>
    <s v="Purple"/>
    <x v="28"/>
    <n v="4"/>
    <n v="3"/>
    <n v="8641"/>
    <n v="3"/>
    <n v="975724956.46000004"/>
  </r>
  <r>
    <n v="1266"/>
    <x v="2"/>
    <x v="101"/>
    <x v="2"/>
    <n v="2025"/>
    <x v="4"/>
    <n v="49.6"/>
    <n v="546"/>
    <x v="1"/>
    <n v="2.2999999999999998"/>
    <n v="111316.59"/>
    <s v="Emerald Green"/>
    <x v="5"/>
    <n v="0"/>
    <n v="3"/>
    <n v="19167"/>
    <n v="5"/>
    <n v="2133605080.53"/>
  </r>
  <r>
    <n v="1267"/>
    <x v="52"/>
    <x v="145"/>
    <x v="2"/>
    <n v="2021"/>
    <x v="14"/>
    <n v="89.4"/>
    <n v="464"/>
    <x v="13"/>
    <n v="11"/>
    <n v="116964.85"/>
    <s v="Charcoal"/>
    <x v="9"/>
    <n v="5"/>
    <n v="3"/>
    <n v="6104"/>
    <n v="3"/>
    <n v="713953444.39999998"/>
  </r>
  <r>
    <n v="1268"/>
    <x v="9"/>
    <x v="154"/>
    <x v="2"/>
    <n v="2016"/>
    <x v="8"/>
    <n v="35.5"/>
    <n v="334"/>
    <x v="2"/>
    <n v="3.2"/>
    <n v="71598.67"/>
    <s v="Ice Silver"/>
    <x v="3"/>
    <n v="5"/>
    <n v="3"/>
    <n v="14890"/>
    <n v="3"/>
    <n v="1066104196.3"/>
  </r>
  <r>
    <n v="1269"/>
    <x v="46"/>
    <x v="80"/>
    <x v="2"/>
    <n v="2019"/>
    <x v="0"/>
    <n v="24.7"/>
    <n v="422"/>
    <x v="3"/>
    <n v="7.4"/>
    <n v="72302.61"/>
    <s v="Matte Blue"/>
    <x v="19"/>
    <n v="5"/>
    <n v="5"/>
    <n v="3584"/>
    <n v="4"/>
    <n v="259132554.24000001"/>
  </r>
  <r>
    <n v="1270"/>
    <x v="35"/>
    <x v="66"/>
    <x v="2"/>
    <n v="2017"/>
    <x v="10"/>
    <n v="137.69999999999999"/>
    <n v="584"/>
    <x v="4"/>
    <n v="9.1"/>
    <n v="59972.800000000003"/>
    <s v="Matte Gray"/>
    <x v="4"/>
    <n v="0"/>
    <n v="3"/>
    <n v="3702"/>
    <n v="4"/>
    <n v="222019305.60000002"/>
  </r>
  <r>
    <n v="1271"/>
    <x v="21"/>
    <x v="25"/>
    <x v="2"/>
    <n v="2025"/>
    <x v="11"/>
    <n v="109.1"/>
    <n v="233"/>
    <x v="4"/>
    <n v="10.3"/>
    <n v="53082.92"/>
    <s v="Metallic Silver"/>
    <x v="18"/>
    <n v="1"/>
    <n v="4"/>
    <n v="14510"/>
    <n v="3"/>
    <n v="770233169.19999993"/>
  </r>
  <r>
    <n v="1272"/>
    <x v="45"/>
    <x v="77"/>
    <x v="2"/>
    <n v="2023"/>
    <x v="9"/>
    <n v="95.4"/>
    <n v="269"/>
    <x v="10"/>
    <n v="3.6"/>
    <n v="32497.15"/>
    <s v="Pearl White"/>
    <x v="18"/>
    <n v="4"/>
    <n v="5"/>
    <n v="11447"/>
    <n v="3"/>
    <n v="371994876.05000001"/>
  </r>
  <r>
    <n v="1273"/>
    <x v="29"/>
    <x v="51"/>
    <x v="2"/>
    <n v="2018"/>
    <x v="14"/>
    <n v="108.6"/>
    <n v="354"/>
    <x v="13"/>
    <n v="7.7"/>
    <n v="138452.85"/>
    <s v="Cream"/>
    <x v="33"/>
    <n v="1"/>
    <n v="5"/>
    <n v="10372"/>
    <n v="4"/>
    <n v="1436032960.2"/>
  </r>
  <r>
    <n v="1274"/>
    <x v="24"/>
    <x v="29"/>
    <x v="2"/>
    <n v="2017"/>
    <x v="12"/>
    <n v="139.80000000000001"/>
    <n v="342"/>
    <x v="5"/>
    <n v="9.6"/>
    <n v="49202.16"/>
    <s v="Teal"/>
    <x v="32"/>
    <n v="3"/>
    <n v="5"/>
    <n v="2743"/>
    <n v="3"/>
    <n v="134961524.88"/>
  </r>
  <r>
    <n v="1275"/>
    <x v="13"/>
    <x v="13"/>
    <x v="2"/>
    <n v="2015"/>
    <x v="7"/>
    <n v="68"/>
    <n v="471"/>
    <x v="11"/>
    <n v="2.2000000000000002"/>
    <n v="64300.5"/>
    <s v="Red"/>
    <x v="11"/>
    <n v="3"/>
    <n v="4"/>
    <n v="10348"/>
    <n v="5"/>
    <n v="665381574"/>
  </r>
  <r>
    <n v="1276"/>
    <x v="25"/>
    <x v="31"/>
    <x v="2"/>
    <n v="2018"/>
    <x v="3"/>
    <n v="51.8"/>
    <n v="442"/>
    <x v="0"/>
    <n v="7.9"/>
    <n v="50683.26"/>
    <s v="Sapphire Blue"/>
    <x v="39"/>
    <n v="1"/>
    <n v="4"/>
    <n v="8493"/>
    <n v="5"/>
    <n v="430452927.18000001"/>
  </r>
  <r>
    <n v="1277"/>
    <x v="26"/>
    <x v="173"/>
    <x v="2"/>
    <n v="2025"/>
    <x v="7"/>
    <n v="91.7"/>
    <n v="149"/>
    <x v="12"/>
    <n v="2.9"/>
    <n v="42836.3"/>
    <s v="Ruby Red"/>
    <x v="15"/>
    <n v="0"/>
    <n v="3"/>
    <n v="5145"/>
    <n v="3"/>
    <n v="220392763.50000003"/>
  </r>
  <r>
    <n v="1278"/>
    <x v="46"/>
    <x v="83"/>
    <x v="2"/>
    <n v="2016"/>
    <x v="10"/>
    <n v="130.6"/>
    <n v="148"/>
    <x v="11"/>
    <n v="9.5"/>
    <n v="74653.58"/>
    <s v="Copper"/>
    <x v="35"/>
    <n v="0"/>
    <n v="4"/>
    <n v="17807"/>
    <n v="4"/>
    <n v="1329356299.0599999"/>
  </r>
  <r>
    <n v="1279"/>
    <x v="15"/>
    <x v="109"/>
    <x v="2"/>
    <n v="2021"/>
    <x v="13"/>
    <n v="136.19999999999999"/>
    <n v="153"/>
    <x v="7"/>
    <n v="6.6"/>
    <n v="61457.27"/>
    <s v="Matte White"/>
    <x v="8"/>
    <n v="2"/>
    <n v="5"/>
    <n v="31"/>
    <n v="3"/>
    <n v="1905175.3699999999"/>
  </r>
  <r>
    <n v="1280"/>
    <x v="31"/>
    <x v="105"/>
    <x v="2"/>
    <n v="2017"/>
    <x v="9"/>
    <n v="140.6"/>
    <n v="568"/>
    <x v="6"/>
    <n v="5.6"/>
    <n v="92930.09"/>
    <s v="Forest Green"/>
    <x v="11"/>
    <n v="5"/>
    <n v="4"/>
    <n v="13084"/>
    <n v="5"/>
    <n v="1215897297.5599999"/>
  </r>
  <r>
    <n v="1281"/>
    <x v="45"/>
    <x v="77"/>
    <x v="2"/>
    <n v="2024"/>
    <x v="3"/>
    <n v="114.1"/>
    <n v="211"/>
    <x v="8"/>
    <n v="8.1"/>
    <n v="43415.17"/>
    <s v="Charcoal"/>
    <x v="33"/>
    <n v="1"/>
    <n v="4"/>
    <n v="2095"/>
    <n v="3"/>
    <n v="90954781.149999991"/>
  </r>
  <r>
    <n v="1282"/>
    <x v="33"/>
    <x v="159"/>
    <x v="2"/>
    <n v="2024"/>
    <x v="13"/>
    <n v="89.1"/>
    <n v="507"/>
    <x v="7"/>
    <n v="3.7"/>
    <n v="88271.71"/>
    <s v="Graphite Gray"/>
    <x v="32"/>
    <n v="5"/>
    <n v="3.9951582870000002"/>
    <n v="14631"/>
    <n v="3"/>
    <n v="1291503389.01"/>
  </r>
  <r>
    <n v="1283"/>
    <x v="46"/>
    <x v="80"/>
    <x v="2"/>
    <n v="2024"/>
    <x v="9"/>
    <n v="97.2"/>
    <n v="413"/>
    <x v="13"/>
    <n v="7.1"/>
    <n v="93221.51"/>
    <s v="Ruby Red"/>
    <x v="1"/>
    <n v="1"/>
    <n v="3"/>
    <n v="7187"/>
    <n v="4"/>
    <n v="669982992.37"/>
  </r>
  <r>
    <n v="1284"/>
    <x v="43"/>
    <x v="124"/>
    <x v="2"/>
    <n v="2015"/>
    <x v="0"/>
    <n v="109.5"/>
    <n v="186"/>
    <x v="10"/>
    <n v="1.2"/>
    <n v="71740.259999999995"/>
    <s v="Metallic Silver"/>
    <x v="1"/>
    <n v="1"/>
    <n v="3"/>
    <n v="126"/>
    <n v="4"/>
    <n v="9039272.7599999998"/>
  </r>
  <r>
    <n v="1285"/>
    <x v="0"/>
    <x v="0"/>
    <x v="0"/>
    <n v="2020"/>
    <x v="14"/>
    <n v="43.3"/>
    <n v="225"/>
    <x v="3"/>
    <n v="6.8"/>
    <n v="30229.32"/>
    <s v="Teal"/>
    <x v="3"/>
    <n v="3"/>
    <n v="5"/>
    <n v="18499"/>
    <n v="5"/>
    <n v="559212190.67999995"/>
  </r>
  <r>
    <n v="1286"/>
    <x v="12"/>
    <x v="91"/>
    <x v="2"/>
    <n v="2022"/>
    <x v="3"/>
    <n v="89.4"/>
    <n v="321"/>
    <x v="11"/>
    <n v="10"/>
    <n v="120754.38"/>
    <s v="Forest Green"/>
    <x v="27"/>
    <n v="4"/>
    <n v="5"/>
    <n v="19969"/>
    <n v="4"/>
    <n v="2411344214.2200003"/>
  </r>
  <r>
    <n v="1287"/>
    <x v="17"/>
    <x v="19"/>
    <x v="2"/>
    <n v="2018"/>
    <x v="1"/>
    <n v="82.9"/>
    <n v="560"/>
    <x v="15"/>
    <n v="6.3"/>
    <n v="106199.97"/>
    <s v="Emerald Green"/>
    <x v="15"/>
    <n v="3"/>
    <n v="3"/>
    <n v="14223"/>
    <n v="5"/>
    <n v="1510482173.3099999"/>
  </r>
  <r>
    <n v="1288"/>
    <x v="45"/>
    <x v="77"/>
    <x v="2"/>
    <n v="2015"/>
    <x v="6"/>
    <n v="44.7"/>
    <n v="439"/>
    <x v="11"/>
    <n v="2.8"/>
    <n v="57073.06"/>
    <s v="Gun Metal"/>
    <x v="5"/>
    <n v="2.519379845"/>
    <n v="3"/>
    <n v="11446"/>
    <n v="3"/>
    <n v="653258244.75999999"/>
  </r>
  <r>
    <n v="1289"/>
    <x v="6"/>
    <x v="6"/>
    <x v="2"/>
    <n v="2024"/>
    <x v="0"/>
    <n v="131.30000000000001"/>
    <n v="370"/>
    <x v="6"/>
    <n v="4.2"/>
    <n v="142547.47"/>
    <s v="Racing Red"/>
    <x v="23"/>
    <n v="3"/>
    <n v="3.9951582870000002"/>
    <n v="1423"/>
    <n v="4"/>
    <n v="202845049.81"/>
  </r>
  <r>
    <n v="1290"/>
    <x v="7"/>
    <x v="40"/>
    <x v="2"/>
    <n v="2020"/>
    <x v="1"/>
    <n v="95.7"/>
    <n v="103"/>
    <x v="7"/>
    <n v="10.3"/>
    <n v="127586.24000000001"/>
    <s v="Forest Green"/>
    <x v="12"/>
    <n v="3"/>
    <n v="3"/>
    <n v="15094"/>
    <n v="5"/>
    <n v="1925786706.5600002"/>
  </r>
  <r>
    <n v="1291"/>
    <x v="25"/>
    <x v="31"/>
    <x v="2"/>
    <n v="2020"/>
    <x v="9"/>
    <n v="74.5"/>
    <n v="536"/>
    <x v="3"/>
    <n v="6.7"/>
    <n v="65869.03"/>
    <s v="Lime Green"/>
    <x v="37"/>
    <n v="5"/>
    <n v="5"/>
    <n v="4937"/>
    <n v="5"/>
    <n v="325195401.11000001"/>
  </r>
  <r>
    <n v="1292"/>
    <x v="4"/>
    <x v="64"/>
    <x v="2"/>
    <n v="2020"/>
    <x v="0"/>
    <n v="143.9"/>
    <n v="304"/>
    <x v="4"/>
    <n v="9.3000000000000007"/>
    <n v="103396.27"/>
    <s v="Teal"/>
    <x v="32"/>
    <n v="1"/>
    <n v="5"/>
    <n v="16620"/>
    <n v="5"/>
    <n v="1718446007.4000001"/>
  </r>
  <r>
    <n v="1293"/>
    <x v="49"/>
    <x v="104"/>
    <x v="2"/>
    <n v="2020"/>
    <x v="11"/>
    <n v="49.1"/>
    <n v="239"/>
    <x v="9"/>
    <n v="7.7"/>
    <n v="31083.9"/>
    <s v="Candy Apple Red"/>
    <x v="17"/>
    <n v="4"/>
    <n v="3.9951582870000002"/>
    <n v="8785"/>
    <n v="5"/>
    <n v="273072061.5"/>
  </r>
  <r>
    <n v="1294"/>
    <x v="32"/>
    <x v="85"/>
    <x v="2"/>
    <n v="2024"/>
    <x v="3"/>
    <n v="75"/>
    <n v="255"/>
    <x v="15"/>
    <n v="9.3000000000000007"/>
    <n v="98891.32"/>
    <s v="Cream"/>
    <x v="37"/>
    <n v="2.519379845"/>
    <n v="4"/>
    <n v="10059"/>
    <n v="5"/>
    <n v="994747787.88000011"/>
  </r>
  <r>
    <n v="1295"/>
    <x v="17"/>
    <x v="123"/>
    <x v="1"/>
    <n v="2019"/>
    <x v="4"/>
    <n v="65.8"/>
    <n v="416"/>
    <x v="8"/>
    <n v="5.2"/>
    <n v="39032.160000000003"/>
    <s v="Graphite Gray"/>
    <x v="7"/>
    <n v="4"/>
    <n v="4"/>
    <n v="7947"/>
    <n v="4"/>
    <n v="310188575.52000004"/>
  </r>
  <r>
    <n v="1296"/>
    <x v="6"/>
    <x v="6"/>
    <x v="2"/>
    <n v="2025"/>
    <x v="11"/>
    <n v="46.8"/>
    <n v="475"/>
    <x v="7"/>
    <n v="12"/>
    <n v="65156.08"/>
    <s v="Matte Blue"/>
    <x v="15"/>
    <n v="2.519379845"/>
    <n v="3.9951582870000002"/>
    <n v="19822"/>
    <n v="3"/>
    <n v="1291523817.76"/>
  </r>
  <r>
    <n v="1297"/>
    <x v="11"/>
    <x v="118"/>
    <x v="2"/>
    <n v="2023"/>
    <x v="14"/>
    <n v="71.3"/>
    <n v="105"/>
    <x v="5"/>
    <n v="11.6"/>
    <n v="44192.11"/>
    <s v="Silver"/>
    <x v="1"/>
    <n v="3"/>
    <n v="5"/>
    <n v="19720"/>
    <n v="3"/>
    <n v="871468409.20000005"/>
  </r>
  <r>
    <n v="1298"/>
    <x v="27"/>
    <x v="102"/>
    <x v="2"/>
    <n v="2019"/>
    <x v="4"/>
    <n v="128.4"/>
    <n v="283"/>
    <x v="7"/>
    <n v="9.4"/>
    <n v="30065.37"/>
    <s v="Matte White"/>
    <x v="32"/>
    <n v="5"/>
    <n v="4"/>
    <n v="17722"/>
    <n v="5"/>
    <n v="532818487.13999999"/>
  </r>
  <r>
    <n v="1299"/>
    <x v="16"/>
    <x v="176"/>
    <x v="2"/>
    <n v="2019"/>
    <x v="1"/>
    <n v="131.1"/>
    <n v="154"/>
    <x v="14"/>
    <n v="5.3"/>
    <n v="133859.25"/>
    <s v="White"/>
    <x v="5"/>
    <n v="3"/>
    <n v="3"/>
    <n v="20"/>
    <n v="3"/>
    <n v="2677185"/>
  </r>
  <r>
    <n v="1300"/>
    <x v="19"/>
    <x v="73"/>
    <x v="2"/>
    <n v="2021"/>
    <x v="14"/>
    <n v="108.2"/>
    <n v="152"/>
    <x v="14"/>
    <n v="7.9"/>
    <n v="32074.49"/>
    <s v="Teal"/>
    <x v="16"/>
    <n v="4"/>
    <n v="4"/>
    <n v="17739"/>
    <n v="5"/>
    <n v="568969378.11000001"/>
  </r>
  <r>
    <n v="1301"/>
    <x v="33"/>
    <x v="45"/>
    <x v="2"/>
    <n v="2022"/>
    <x v="9"/>
    <n v="26.7"/>
    <n v="489"/>
    <x v="6"/>
    <n v="11"/>
    <n v="139471.94"/>
    <s v="Ruby Red"/>
    <x v="25"/>
    <n v="1"/>
    <n v="3"/>
    <n v="1023"/>
    <n v="3"/>
    <n v="142679794.62"/>
  </r>
  <r>
    <n v="1302"/>
    <x v="0"/>
    <x v="0"/>
    <x v="0"/>
    <n v="2021"/>
    <x v="11"/>
    <n v="135.5"/>
    <n v="162"/>
    <x v="2"/>
    <n v="3.2"/>
    <n v="140272.07999999999"/>
    <s v="Magenta"/>
    <x v="28"/>
    <n v="2.519379845"/>
    <n v="3.9951582870000002"/>
    <n v="15858"/>
    <n v="4"/>
    <n v="2224434644.6399999"/>
  </r>
  <r>
    <n v="1303"/>
    <x v="11"/>
    <x v="11"/>
    <x v="2"/>
    <n v="2021"/>
    <x v="4"/>
    <n v="137.30000000000001"/>
    <n v="305"/>
    <x v="14"/>
    <n v="2.4"/>
    <n v="142799.82"/>
    <s v="Beige"/>
    <x v="5"/>
    <n v="1"/>
    <n v="5"/>
    <n v="19574"/>
    <n v="4"/>
    <n v="2795163676.6800003"/>
  </r>
  <r>
    <n v="1304"/>
    <x v="32"/>
    <x v="85"/>
    <x v="2"/>
    <n v="2020"/>
    <x v="5"/>
    <n v="75.3"/>
    <n v="191"/>
    <x v="11"/>
    <n v="11.3"/>
    <n v="51696"/>
    <s v="Gun Metal"/>
    <x v="18"/>
    <n v="1"/>
    <n v="4"/>
    <n v="14404"/>
    <n v="3"/>
    <n v="744629184"/>
  </r>
  <r>
    <n v="1305"/>
    <x v="34"/>
    <x v="47"/>
    <x v="2"/>
    <n v="2019"/>
    <x v="12"/>
    <n v="137.1"/>
    <n v="255"/>
    <x v="8"/>
    <n v="8.4"/>
    <n v="69081.64"/>
    <s v="Gun Metal"/>
    <x v="27"/>
    <n v="2"/>
    <n v="3"/>
    <n v="17510"/>
    <n v="3"/>
    <n v="1209619516.4000001"/>
  </r>
  <r>
    <n v="1306"/>
    <x v="8"/>
    <x v="8"/>
    <x v="2"/>
    <n v="2022"/>
    <x v="1"/>
    <n v="30.6"/>
    <n v="170"/>
    <x v="8"/>
    <n v="4.3"/>
    <n v="71723.78"/>
    <s v="Yellow"/>
    <x v="1"/>
    <n v="4"/>
    <n v="4"/>
    <n v="4185"/>
    <n v="5"/>
    <n v="300164019.30000001"/>
  </r>
  <r>
    <n v="1307"/>
    <x v="21"/>
    <x v="88"/>
    <x v="2"/>
    <n v="2016"/>
    <x v="5"/>
    <n v="113.2"/>
    <n v="341"/>
    <x v="3"/>
    <n v="11.1"/>
    <n v="106811.1"/>
    <s v="Emerald Green"/>
    <x v="4"/>
    <n v="3"/>
    <n v="5"/>
    <n v="8073"/>
    <n v="5"/>
    <n v="862286010.30000007"/>
  </r>
  <r>
    <n v="1308"/>
    <x v="47"/>
    <x v="100"/>
    <x v="2"/>
    <n v="2025"/>
    <x v="11"/>
    <n v="92"/>
    <n v="187"/>
    <x v="11"/>
    <n v="7.2"/>
    <n v="66632.86"/>
    <s v="Sky Blue"/>
    <x v="34"/>
    <n v="2.519379845"/>
    <n v="3"/>
    <n v="16461"/>
    <n v="4"/>
    <n v="1096843508.46"/>
  </r>
  <r>
    <n v="1309"/>
    <x v="50"/>
    <x v="117"/>
    <x v="2"/>
    <n v="2024"/>
    <x v="6"/>
    <n v="78.3"/>
    <n v="128"/>
    <x v="5"/>
    <n v="11"/>
    <n v="93491.16"/>
    <s v="Emerald Green"/>
    <x v="8"/>
    <n v="4"/>
    <n v="4"/>
    <n v="8822"/>
    <n v="4"/>
    <n v="824779013.51999998"/>
  </r>
  <r>
    <n v="1310"/>
    <x v="24"/>
    <x v="29"/>
    <x v="2"/>
    <n v="2025"/>
    <x v="2"/>
    <n v="66.400000000000006"/>
    <n v="172"/>
    <x v="8"/>
    <n v="5.5"/>
    <n v="93470.93"/>
    <s v="Racing Red"/>
    <x v="39"/>
    <n v="2.519379845"/>
    <n v="4"/>
    <n v="19024"/>
    <n v="4"/>
    <n v="1778190972.3199999"/>
  </r>
  <r>
    <n v="1311"/>
    <x v="25"/>
    <x v="31"/>
    <x v="2"/>
    <n v="2018"/>
    <x v="13"/>
    <n v="57.6"/>
    <n v="561"/>
    <x v="12"/>
    <n v="0.9"/>
    <n v="57764.160000000003"/>
    <s v="Graphite Gray"/>
    <x v="15"/>
    <n v="2.519379845"/>
    <n v="4"/>
    <n v="2724"/>
    <n v="3"/>
    <n v="157349571.84"/>
  </r>
  <r>
    <n v="1312"/>
    <x v="25"/>
    <x v="31"/>
    <x v="2"/>
    <n v="2018"/>
    <x v="1"/>
    <n v="103.8"/>
    <n v="570"/>
    <x v="11"/>
    <n v="5.4"/>
    <n v="34492.15"/>
    <s v="Aurora Blue"/>
    <x v="35"/>
    <n v="1"/>
    <n v="4"/>
    <n v="5704"/>
    <n v="4"/>
    <n v="196743223.59999999"/>
  </r>
  <r>
    <n v="1313"/>
    <x v="15"/>
    <x v="109"/>
    <x v="2"/>
    <n v="2018"/>
    <x v="8"/>
    <n v="57.1"/>
    <n v="384"/>
    <x v="9"/>
    <n v="2.6"/>
    <n v="112112.55"/>
    <s v="Purple"/>
    <x v="10"/>
    <n v="2.519379845"/>
    <n v="5"/>
    <n v="6969"/>
    <n v="4"/>
    <n v="781312360.95000005"/>
  </r>
  <r>
    <n v="1314"/>
    <x v="48"/>
    <x v="127"/>
    <x v="2"/>
    <n v="2022"/>
    <x v="14"/>
    <n v="124.8"/>
    <n v="362"/>
    <x v="2"/>
    <n v="1.7"/>
    <n v="97743.01"/>
    <s v="Yellow"/>
    <x v="34"/>
    <n v="3"/>
    <n v="4"/>
    <n v="16271"/>
    <n v="3"/>
    <n v="1590376515.7099998"/>
  </r>
  <r>
    <n v="1315"/>
    <x v="51"/>
    <x v="174"/>
    <x v="2"/>
    <n v="2022"/>
    <x v="0"/>
    <n v="69.3"/>
    <n v="183"/>
    <x v="4"/>
    <n v="7.3"/>
    <n v="37836.53"/>
    <s v="Magenta"/>
    <x v="27"/>
    <n v="3"/>
    <n v="4"/>
    <n v="12323"/>
    <n v="5"/>
    <n v="466259559.19"/>
  </r>
  <r>
    <n v="1316"/>
    <x v="31"/>
    <x v="105"/>
    <x v="2"/>
    <n v="2019"/>
    <x v="5"/>
    <n v="64.400000000000006"/>
    <n v="412"/>
    <x v="10"/>
    <n v="8.4"/>
    <n v="43459.86"/>
    <s v="Matte White"/>
    <x v="24"/>
    <n v="3"/>
    <n v="3.9951582870000002"/>
    <n v="7666"/>
    <n v="5"/>
    <n v="333163286.75999999"/>
  </r>
  <r>
    <n v="1317"/>
    <x v="41"/>
    <x v="134"/>
    <x v="2"/>
    <n v="2017"/>
    <x v="6"/>
    <n v="111.6"/>
    <n v="376"/>
    <x v="9"/>
    <n v="8.1"/>
    <n v="64861.13"/>
    <s v="Copper"/>
    <x v="1"/>
    <n v="3"/>
    <n v="5"/>
    <n v="9749"/>
    <n v="5"/>
    <n v="632331156.37"/>
  </r>
  <r>
    <n v="1318"/>
    <x v="7"/>
    <x v="40"/>
    <x v="2"/>
    <n v="2024"/>
    <x v="0"/>
    <n v="79.5"/>
    <n v="289"/>
    <x v="1"/>
    <n v="2.5"/>
    <n v="139300.64000000001"/>
    <s v="Turquoise"/>
    <x v="37"/>
    <n v="5"/>
    <n v="3"/>
    <n v="16984"/>
    <n v="5"/>
    <n v="2365882069.7600002"/>
  </r>
  <r>
    <n v="1319"/>
    <x v="10"/>
    <x v="10"/>
    <x v="2"/>
    <n v="2017"/>
    <x v="10"/>
    <n v="29.3"/>
    <n v="481"/>
    <x v="1"/>
    <n v="8.9"/>
    <n v="103104.33"/>
    <s v="Lime Green"/>
    <x v="12"/>
    <n v="2"/>
    <n v="5"/>
    <n v="14806"/>
    <n v="3"/>
    <n v="1526562709.98"/>
  </r>
  <r>
    <n v="1320"/>
    <x v="6"/>
    <x v="30"/>
    <x v="2"/>
    <n v="2020"/>
    <x v="14"/>
    <n v="95.5"/>
    <n v="253"/>
    <x v="13"/>
    <n v="11.1"/>
    <n v="127306.22"/>
    <s v="Burgundy"/>
    <x v="22"/>
    <n v="1"/>
    <n v="3"/>
    <n v="17140"/>
    <n v="4"/>
    <n v="2182028610.8000002"/>
  </r>
  <r>
    <n v="1321"/>
    <x v="40"/>
    <x v="136"/>
    <x v="2"/>
    <n v="2016"/>
    <x v="10"/>
    <n v="114.4"/>
    <n v="426"/>
    <x v="10"/>
    <n v="2.9"/>
    <n v="90333.3"/>
    <s v="Stealth Gray"/>
    <x v="33"/>
    <n v="0"/>
    <n v="5"/>
    <n v="16111"/>
    <n v="5"/>
    <n v="1455359796.3"/>
  </r>
  <r>
    <n v="1322"/>
    <x v="39"/>
    <x v="160"/>
    <x v="2"/>
    <n v="2020"/>
    <x v="9"/>
    <n v="21.5"/>
    <n v="520"/>
    <x v="10"/>
    <n v="9"/>
    <n v="104063.42"/>
    <s v="Titanium"/>
    <x v="32"/>
    <n v="1"/>
    <n v="5"/>
    <n v="1539"/>
    <n v="4"/>
    <n v="160153603.38"/>
  </r>
  <r>
    <n v="1323"/>
    <x v="8"/>
    <x v="8"/>
    <x v="2"/>
    <n v="2023"/>
    <x v="1"/>
    <n v="75.3"/>
    <n v="316"/>
    <x v="12"/>
    <n v="3"/>
    <n v="124718.24"/>
    <s v="Green"/>
    <x v="11"/>
    <n v="4"/>
    <n v="4"/>
    <n v="389"/>
    <n v="5"/>
    <n v="48515395.359999999"/>
  </r>
  <r>
    <n v="1324"/>
    <x v="8"/>
    <x v="8"/>
    <x v="2"/>
    <n v="2017"/>
    <x v="7"/>
    <n v="71.3"/>
    <n v="482"/>
    <x v="7"/>
    <n v="1.9"/>
    <n v="58935.73"/>
    <s v="Matte Blue"/>
    <x v="0"/>
    <n v="2.519379845"/>
    <n v="5"/>
    <n v="15542"/>
    <n v="4"/>
    <n v="915979115.66000009"/>
  </r>
  <r>
    <n v="1325"/>
    <x v="9"/>
    <x v="9"/>
    <x v="2"/>
    <n v="2020"/>
    <x v="11"/>
    <n v="35.799999999999997"/>
    <n v="470"/>
    <x v="9"/>
    <n v="1"/>
    <n v="37088.5"/>
    <s v="Matte Black"/>
    <x v="11"/>
    <n v="0"/>
    <n v="3"/>
    <n v="9286"/>
    <n v="4"/>
    <n v="344403811"/>
  </r>
  <r>
    <n v="1326"/>
    <x v="12"/>
    <x v="146"/>
    <x v="0"/>
    <n v="2019"/>
    <x v="2"/>
    <n v="112.9"/>
    <n v="205"/>
    <x v="4"/>
    <n v="1.3"/>
    <n v="71190.12"/>
    <s v="Ice Silver"/>
    <x v="20"/>
    <n v="3"/>
    <n v="4"/>
    <n v="2584"/>
    <n v="3"/>
    <n v="183955270.07999998"/>
  </r>
  <r>
    <n v="1327"/>
    <x v="25"/>
    <x v="31"/>
    <x v="2"/>
    <n v="2023"/>
    <x v="0"/>
    <n v="97.9"/>
    <n v="390"/>
    <x v="3"/>
    <n v="2.9"/>
    <n v="59039.34"/>
    <s v="Sapphire Blue"/>
    <x v="8"/>
    <n v="5"/>
    <n v="4"/>
    <n v="2960"/>
    <n v="4"/>
    <n v="174756446.39999998"/>
  </r>
  <r>
    <n v="1328"/>
    <x v="0"/>
    <x v="0"/>
    <x v="0"/>
    <n v="2022"/>
    <x v="7"/>
    <n v="52"/>
    <n v="433"/>
    <x v="5"/>
    <n v="10.4"/>
    <n v="128449.36"/>
    <s v="Forest Green"/>
    <x v="30"/>
    <n v="1"/>
    <n v="3"/>
    <n v="3318"/>
    <n v="4"/>
    <n v="426194976.48000002"/>
  </r>
  <r>
    <n v="1329"/>
    <x v="33"/>
    <x v="159"/>
    <x v="2"/>
    <n v="2021"/>
    <x v="7"/>
    <n v="99.7"/>
    <n v="437"/>
    <x v="0"/>
    <n v="10.1"/>
    <n v="139321.63"/>
    <s v="Aurora Blue"/>
    <x v="37"/>
    <n v="0"/>
    <n v="4"/>
    <n v="12393"/>
    <n v="4"/>
    <n v="1726612960.5900002"/>
  </r>
  <r>
    <n v="1330"/>
    <x v="14"/>
    <x v="130"/>
    <x v="2"/>
    <n v="2018"/>
    <x v="13"/>
    <n v="43"/>
    <n v="142"/>
    <x v="4"/>
    <n v="9.8000000000000007"/>
    <n v="60770.97"/>
    <s v="Platinum"/>
    <x v="31"/>
    <n v="2.519379845"/>
    <n v="5"/>
    <n v="15133"/>
    <n v="4"/>
    <n v="919647089.00999999"/>
  </r>
  <r>
    <n v="1331"/>
    <x v="0"/>
    <x v="0"/>
    <x v="0"/>
    <n v="2020"/>
    <x v="4"/>
    <n v="133.4"/>
    <n v="425"/>
    <x v="8"/>
    <n v="5.2"/>
    <n v="61872.12"/>
    <s v="Turquoise"/>
    <x v="25"/>
    <n v="2.519379845"/>
    <n v="3"/>
    <n v="16069"/>
    <n v="3"/>
    <n v="994223096.28000009"/>
  </r>
  <r>
    <n v="1332"/>
    <x v="14"/>
    <x v="130"/>
    <x v="2"/>
    <n v="2017"/>
    <x v="12"/>
    <n v="74.599999999999994"/>
    <n v="316"/>
    <x v="0"/>
    <n v="11.2"/>
    <n v="91093.22"/>
    <s v="Yellow"/>
    <x v="28"/>
    <n v="5"/>
    <n v="5"/>
    <n v="7533"/>
    <n v="5"/>
    <n v="686205226.25999999"/>
  </r>
  <r>
    <n v="1333"/>
    <x v="8"/>
    <x v="8"/>
    <x v="2"/>
    <n v="2015"/>
    <x v="9"/>
    <n v="73.5"/>
    <n v="508"/>
    <x v="2"/>
    <n v="5.3"/>
    <n v="78255.83"/>
    <s v="Ice Silver"/>
    <x v="24"/>
    <n v="5"/>
    <n v="3"/>
    <n v="16569"/>
    <n v="5"/>
    <n v="1296620847.27"/>
  </r>
  <r>
    <n v="1334"/>
    <x v="7"/>
    <x v="79"/>
    <x v="2"/>
    <n v="2024"/>
    <x v="4"/>
    <n v="79.099999999999994"/>
    <n v="238"/>
    <x v="5"/>
    <n v="9.1999999999999993"/>
    <n v="72072.600000000006"/>
    <s v="Rose Gold"/>
    <x v="9"/>
    <n v="2"/>
    <n v="3"/>
    <n v="16087"/>
    <n v="3"/>
    <n v="1159431916.2"/>
  </r>
  <r>
    <n v="1335"/>
    <x v="6"/>
    <x v="111"/>
    <x v="2"/>
    <n v="2018"/>
    <x v="8"/>
    <n v="103.4"/>
    <n v="317"/>
    <x v="7"/>
    <n v="9.6"/>
    <n v="120907.08"/>
    <s v="Titanium"/>
    <x v="22"/>
    <n v="0"/>
    <n v="5"/>
    <n v="16511"/>
    <n v="5"/>
    <n v="1996296797.8800001"/>
  </r>
  <r>
    <n v="1336"/>
    <x v="3"/>
    <x v="152"/>
    <x v="2"/>
    <n v="2022"/>
    <x v="2"/>
    <n v="91.3"/>
    <n v="326"/>
    <x v="14"/>
    <n v="11.6"/>
    <n v="56693.36"/>
    <s v="Crimson Red"/>
    <x v="21"/>
    <n v="3"/>
    <n v="3"/>
    <n v="7620"/>
    <n v="5"/>
    <n v="432003403.19999999"/>
  </r>
  <r>
    <n v="1337"/>
    <x v="14"/>
    <x v="36"/>
    <x v="2"/>
    <n v="2015"/>
    <x v="9"/>
    <n v="138.69999999999999"/>
    <n v="582"/>
    <x v="14"/>
    <n v="2.7"/>
    <n v="129108.56"/>
    <s v="Tan"/>
    <x v="23"/>
    <n v="1"/>
    <n v="3"/>
    <n v="1294"/>
    <n v="4"/>
    <n v="167066476.63999999"/>
  </r>
  <r>
    <n v="1338"/>
    <x v="3"/>
    <x v="57"/>
    <x v="1"/>
    <n v="2018"/>
    <x v="5"/>
    <n v="31"/>
    <n v="117"/>
    <x v="14"/>
    <n v="5.7"/>
    <n v="46074.06"/>
    <s v="Bronze"/>
    <x v="22"/>
    <n v="2.519379845"/>
    <n v="5"/>
    <n v="19384"/>
    <n v="5"/>
    <n v="893099579.03999996"/>
  </r>
  <r>
    <n v="1339"/>
    <x v="22"/>
    <x v="49"/>
    <x v="2"/>
    <n v="2024"/>
    <x v="2"/>
    <n v="40.700000000000003"/>
    <n v="290"/>
    <x v="3"/>
    <n v="10.199999999999999"/>
    <n v="107189.59"/>
    <s v="Blue"/>
    <x v="19"/>
    <n v="4"/>
    <n v="3"/>
    <n v="4725"/>
    <n v="4"/>
    <n v="506470812.75"/>
  </r>
  <r>
    <n v="1340"/>
    <x v="15"/>
    <x v="109"/>
    <x v="2"/>
    <n v="2015"/>
    <x v="9"/>
    <n v="114.9"/>
    <n v="385"/>
    <x v="6"/>
    <n v="2.2000000000000002"/>
    <n v="76772.95"/>
    <s v="Gold"/>
    <x v="32"/>
    <n v="1"/>
    <n v="3.9951582870000002"/>
    <n v="16253"/>
    <n v="4"/>
    <n v="1247790756.3499999"/>
  </r>
  <r>
    <n v="1341"/>
    <x v="31"/>
    <x v="43"/>
    <x v="2"/>
    <n v="2017"/>
    <x v="13"/>
    <n v="21.8"/>
    <n v="526"/>
    <x v="12"/>
    <n v="2.5"/>
    <n v="41961.45"/>
    <s v="Matte White"/>
    <x v="19"/>
    <n v="2.519379845"/>
    <n v="4"/>
    <n v="3251"/>
    <n v="5"/>
    <n v="136416673.94999999"/>
  </r>
  <r>
    <n v="1342"/>
    <x v="2"/>
    <x v="175"/>
    <x v="2"/>
    <n v="2015"/>
    <x v="12"/>
    <n v="21.6"/>
    <n v="379"/>
    <x v="4"/>
    <n v="5.7"/>
    <n v="108335.73"/>
    <s v="Blue"/>
    <x v="5"/>
    <n v="0"/>
    <n v="3"/>
    <n v="12809"/>
    <n v="4"/>
    <n v="1387672365.5699999"/>
  </r>
  <r>
    <n v="1343"/>
    <x v="48"/>
    <x v="127"/>
    <x v="2"/>
    <n v="2016"/>
    <x v="9"/>
    <n v="66.900000000000006"/>
    <n v="309"/>
    <x v="10"/>
    <n v="0.6"/>
    <n v="85781.56"/>
    <s v="Gun Metal"/>
    <x v="11"/>
    <n v="2.519379845"/>
    <n v="4"/>
    <n v="18451"/>
    <n v="3"/>
    <n v="1582755563.5599999"/>
  </r>
  <r>
    <n v="1344"/>
    <x v="27"/>
    <x v="34"/>
    <x v="2"/>
    <n v="2018"/>
    <x v="9"/>
    <n v="80"/>
    <n v="197"/>
    <x v="2"/>
    <n v="8"/>
    <n v="50599.82"/>
    <s v="Green"/>
    <x v="13"/>
    <n v="3"/>
    <n v="4"/>
    <n v="2476"/>
    <n v="5"/>
    <n v="125285154.31999999"/>
  </r>
  <r>
    <n v="1345"/>
    <x v="2"/>
    <x v="178"/>
    <x v="2"/>
    <n v="2017"/>
    <x v="10"/>
    <n v="35.6"/>
    <n v="511"/>
    <x v="13"/>
    <n v="4.0999999999999996"/>
    <n v="140645.92000000001"/>
    <s v="Navy Blue"/>
    <x v="22"/>
    <n v="0"/>
    <n v="3"/>
    <n v="17929"/>
    <n v="3"/>
    <n v="2521640699.6800003"/>
  </r>
  <r>
    <n v="1346"/>
    <x v="32"/>
    <x v="85"/>
    <x v="2"/>
    <n v="2022"/>
    <x v="13"/>
    <n v="59.8"/>
    <n v="308"/>
    <x v="2"/>
    <n v="11.8"/>
    <n v="47363.97"/>
    <s v="Crimson Red"/>
    <x v="17"/>
    <n v="1"/>
    <n v="5"/>
    <n v="13019"/>
    <n v="3"/>
    <n v="616631525.43000007"/>
  </r>
  <r>
    <n v="1347"/>
    <x v="28"/>
    <x v="37"/>
    <x v="2"/>
    <n v="2017"/>
    <x v="2"/>
    <n v="138.5"/>
    <n v="238"/>
    <x v="15"/>
    <n v="2.1"/>
    <n v="117908.21"/>
    <s v="Lime Green"/>
    <x v="23"/>
    <n v="2"/>
    <n v="4"/>
    <n v="5907"/>
    <n v="4"/>
    <n v="696483796.47000003"/>
  </r>
  <r>
    <n v="1348"/>
    <x v="29"/>
    <x v="38"/>
    <x v="2"/>
    <n v="2018"/>
    <x v="7"/>
    <n v="43.7"/>
    <n v="428"/>
    <x v="14"/>
    <n v="4.0999999999999996"/>
    <n v="56957.919999999998"/>
    <s v="Gray"/>
    <x v="36"/>
    <n v="5"/>
    <n v="5"/>
    <n v="18258"/>
    <n v="3"/>
    <n v="1039937703.36"/>
  </r>
  <r>
    <n v="1349"/>
    <x v="17"/>
    <x v="19"/>
    <x v="2"/>
    <n v="2019"/>
    <x v="11"/>
    <n v="127.5"/>
    <n v="283"/>
    <x v="14"/>
    <n v="1.8"/>
    <n v="34446.65"/>
    <s v="Yellow"/>
    <x v="13"/>
    <n v="0"/>
    <n v="5"/>
    <n v="2979"/>
    <n v="3"/>
    <n v="102616570.35000001"/>
  </r>
  <r>
    <n v="1350"/>
    <x v="13"/>
    <x v="13"/>
    <x v="2"/>
    <n v="2023"/>
    <x v="5"/>
    <n v="72.599999999999994"/>
    <n v="487"/>
    <x v="8"/>
    <n v="8.9"/>
    <n v="126280.05"/>
    <s v="Tan"/>
    <x v="28"/>
    <n v="3"/>
    <n v="5"/>
    <n v="13805"/>
    <n v="3"/>
    <n v="1743296090.25"/>
  </r>
  <r>
    <n v="1351"/>
    <x v="37"/>
    <x v="58"/>
    <x v="2"/>
    <n v="2021"/>
    <x v="8"/>
    <n v="138"/>
    <n v="356"/>
    <x v="13"/>
    <n v="4.0999999999999996"/>
    <n v="61058.15"/>
    <s v="Graphite Gray"/>
    <x v="27"/>
    <n v="5"/>
    <n v="3.9951582870000002"/>
    <n v="18499"/>
    <n v="3"/>
    <n v="1129514716.8500001"/>
  </r>
  <r>
    <n v="1352"/>
    <x v="49"/>
    <x v="104"/>
    <x v="2"/>
    <n v="2022"/>
    <x v="13"/>
    <n v="100.6"/>
    <n v="390"/>
    <x v="0"/>
    <n v="1.5"/>
    <n v="66093.06"/>
    <s v="Blue"/>
    <x v="29"/>
    <n v="5"/>
    <n v="3"/>
    <n v="12879"/>
    <n v="5"/>
    <n v="851212519.74000001"/>
  </r>
  <r>
    <n v="1353"/>
    <x v="48"/>
    <x v="127"/>
    <x v="2"/>
    <n v="2018"/>
    <x v="14"/>
    <n v="62.4"/>
    <n v="217"/>
    <x v="13"/>
    <n v="6.7"/>
    <n v="91183.38"/>
    <s v="Bronze"/>
    <x v="38"/>
    <n v="0"/>
    <n v="5"/>
    <n v="17294"/>
    <n v="4"/>
    <n v="1576925373.72"/>
  </r>
  <r>
    <n v="1354"/>
    <x v="8"/>
    <x v="8"/>
    <x v="2"/>
    <n v="2021"/>
    <x v="10"/>
    <n v="39.200000000000003"/>
    <n v="538"/>
    <x v="10"/>
    <n v="2.4"/>
    <n v="149744.53"/>
    <s v="Metallic Silver"/>
    <x v="37"/>
    <n v="5"/>
    <n v="3.9951582870000002"/>
    <n v="10775"/>
    <n v="3"/>
    <n v="1613497310.75"/>
  </r>
  <r>
    <n v="1355"/>
    <x v="37"/>
    <x v="147"/>
    <x v="2"/>
    <n v="2015"/>
    <x v="8"/>
    <n v="22.7"/>
    <n v="380"/>
    <x v="4"/>
    <n v="3.4"/>
    <n v="65002.9"/>
    <s v="Cosmic Purple"/>
    <x v="29"/>
    <n v="4"/>
    <n v="3.9951582870000002"/>
    <n v="16913"/>
    <n v="5"/>
    <n v="1099394047.7"/>
  </r>
  <r>
    <n v="1356"/>
    <x v="49"/>
    <x v="93"/>
    <x v="2"/>
    <n v="2016"/>
    <x v="6"/>
    <n v="52.8"/>
    <n v="307"/>
    <x v="10"/>
    <n v="0.8"/>
    <n v="144593.4"/>
    <s v="Rose Gold"/>
    <x v="0"/>
    <n v="5"/>
    <n v="3"/>
    <n v="16202"/>
    <n v="3"/>
    <n v="2342702266.7999997"/>
  </r>
  <r>
    <n v="1357"/>
    <x v="6"/>
    <x v="6"/>
    <x v="2"/>
    <n v="2024"/>
    <x v="7"/>
    <n v="89.2"/>
    <n v="495"/>
    <x v="1"/>
    <n v="9"/>
    <n v="104133.11"/>
    <s v="Beige"/>
    <x v="18"/>
    <n v="5"/>
    <n v="3"/>
    <n v="17944"/>
    <n v="4"/>
    <n v="1868564525.8399999"/>
  </r>
  <r>
    <n v="1358"/>
    <x v="32"/>
    <x v="44"/>
    <x v="2"/>
    <n v="2021"/>
    <x v="2"/>
    <n v="25.3"/>
    <n v="111"/>
    <x v="13"/>
    <n v="8.4"/>
    <n v="59884.94"/>
    <s v="Orange"/>
    <x v="13"/>
    <n v="1"/>
    <n v="3.9951582870000002"/>
    <n v="3149"/>
    <n v="5"/>
    <n v="188577676.06"/>
  </r>
  <r>
    <n v="1359"/>
    <x v="39"/>
    <x v="160"/>
    <x v="2"/>
    <n v="2016"/>
    <x v="7"/>
    <n v="98.5"/>
    <n v="430"/>
    <x v="14"/>
    <n v="8.5"/>
    <n v="69567.13"/>
    <s v="Charcoal"/>
    <x v="32"/>
    <n v="2"/>
    <n v="3.9951582870000002"/>
    <n v="8512"/>
    <n v="5"/>
    <n v="592155410.56000006"/>
  </r>
  <r>
    <n v="1360"/>
    <x v="14"/>
    <x v="97"/>
    <x v="2"/>
    <n v="2020"/>
    <x v="2"/>
    <n v="62.1"/>
    <n v="222"/>
    <x v="13"/>
    <n v="5.2"/>
    <n v="33596.559999999998"/>
    <s v="Purple"/>
    <x v="16"/>
    <n v="4"/>
    <n v="5"/>
    <n v="8956"/>
    <n v="4"/>
    <n v="300890791.35999995"/>
  </r>
  <r>
    <n v="1361"/>
    <x v="43"/>
    <x v="124"/>
    <x v="2"/>
    <n v="2017"/>
    <x v="0"/>
    <n v="27"/>
    <n v="129"/>
    <x v="0"/>
    <n v="3.6"/>
    <n v="107275.49"/>
    <s v="Black"/>
    <x v="26"/>
    <n v="4"/>
    <n v="3"/>
    <n v="4514"/>
    <n v="5"/>
    <n v="484241561.86000001"/>
  </r>
  <r>
    <n v="1362"/>
    <x v="24"/>
    <x v="166"/>
    <x v="2"/>
    <n v="2024"/>
    <x v="5"/>
    <n v="119.7"/>
    <n v="595"/>
    <x v="10"/>
    <n v="2.2000000000000002"/>
    <n v="136881.95000000001"/>
    <s v="Charcoal"/>
    <x v="14"/>
    <n v="4"/>
    <n v="5"/>
    <n v="10641"/>
    <n v="3"/>
    <n v="1456560829.95"/>
  </r>
  <r>
    <n v="1363"/>
    <x v="6"/>
    <x v="30"/>
    <x v="2"/>
    <n v="2020"/>
    <x v="7"/>
    <n v="146.19999999999999"/>
    <n v="310"/>
    <x v="8"/>
    <n v="2.2999999999999998"/>
    <n v="141666.25"/>
    <s v="Teal"/>
    <x v="4"/>
    <n v="2.519379845"/>
    <n v="3"/>
    <n v="18350"/>
    <n v="3"/>
    <n v="2599575687.5"/>
  </r>
  <r>
    <n v="1364"/>
    <x v="1"/>
    <x v="26"/>
    <x v="2"/>
    <n v="2016"/>
    <x v="4"/>
    <n v="35.1"/>
    <n v="314"/>
    <x v="15"/>
    <n v="7.7"/>
    <n v="124356.21"/>
    <s v="Purple"/>
    <x v="34"/>
    <n v="2"/>
    <n v="3"/>
    <n v="1038"/>
    <n v="3"/>
    <n v="129081745.98"/>
  </r>
  <r>
    <n v="1365"/>
    <x v="6"/>
    <x v="6"/>
    <x v="2"/>
    <n v="2017"/>
    <x v="2"/>
    <n v="27.2"/>
    <n v="318"/>
    <x v="9"/>
    <n v="0.8"/>
    <n v="40230.370000000003"/>
    <s v="Matte Gray"/>
    <x v="9"/>
    <n v="3"/>
    <n v="3.9951582870000002"/>
    <n v="5759"/>
    <n v="3"/>
    <n v="231686700.83000001"/>
  </r>
  <r>
    <n v="1366"/>
    <x v="9"/>
    <x v="84"/>
    <x v="2"/>
    <n v="2025"/>
    <x v="3"/>
    <n v="28.9"/>
    <n v="145"/>
    <x v="0"/>
    <n v="0.8"/>
    <n v="138533.93"/>
    <s v="Matte White"/>
    <x v="2"/>
    <n v="2.519379845"/>
    <n v="4"/>
    <n v="7352"/>
    <n v="5"/>
    <n v="1018501453.3599999"/>
  </r>
  <r>
    <n v="1367"/>
    <x v="7"/>
    <x v="79"/>
    <x v="2"/>
    <n v="2019"/>
    <x v="3"/>
    <n v="114.3"/>
    <n v="596"/>
    <x v="8"/>
    <n v="8"/>
    <n v="137260.04"/>
    <s v="Candy Apple Red"/>
    <x v="31"/>
    <n v="5"/>
    <n v="3"/>
    <n v="3508"/>
    <n v="5"/>
    <n v="481508220.32000005"/>
  </r>
  <r>
    <n v="1368"/>
    <x v="39"/>
    <x v="160"/>
    <x v="2"/>
    <n v="2018"/>
    <x v="8"/>
    <n v="67.599999999999994"/>
    <n v="468"/>
    <x v="12"/>
    <n v="11.6"/>
    <n v="67095.320000000007"/>
    <s v="Rose Gold"/>
    <x v="5"/>
    <n v="2"/>
    <n v="4"/>
    <n v="13429"/>
    <n v="5"/>
    <n v="901023052.28000009"/>
  </r>
  <r>
    <n v="1369"/>
    <x v="42"/>
    <x v="171"/>
    <x v="0"/>
    <n v="2020"/>
    <x v="14"/>
    <n v="33.200000000000003"/>
    <n v="447"/>
    <x v="0"/>
    <n v="10"/>
    <n v="110181.42"/>
    <s v="Midnight Black"/>
    <x v="29"/>
    <n v="0"/>
    <n v="5"/>
    <n v="12695"/>
    <n v="4"/>
    <n v="1398753126.9000001"/>
  </r>
  <r>
    <n v="1370"/>
    <x v="25"/>
    <x v="31"/>
    <x v="2"/>
    <n v="2017"/>
    <x v="1"/>
    <n v="36.9"/>
    <n v="139"/>
    <x v="1"/>
    <n v="10.7"/>
    <n v="79052.37"/>
    <s v="Matte White"/>
    <x v="38"/>
    <n v="2"/>
    <n v="4"/>
    <n v="2638"/>
    <n v="5"/>
    <n v="208540152.06"/>
  </r>
  <r>
    <n v="1371"/>
    <x v="42"/>
    <x v="169"/>
    <x v="0"/>
    <n v="2025"/>
    <x v="2"/>
    <n v="67"/>
    <n v="118"/>
    <x v="9"/>
    <n v="11.7"/>
    <n v="43062.37"/>
    <s v="Graphite Gray"/>
    <x v="17"/>
    <n v="3"/>
    <n v="3"/>
    <n v="7710"/>
    <n v="4"/>
    <n v="332010872.70000005"/>
  </r>
  <r>
    <n v="1372"/>
    <x v="22"/>
    <x v="49"/>
    <x v="2"/>
    <n v="2019"/>
    <x v="8"/>
    <n v="59.9"/>
    <n v="314"/>
    <x v="4"/>
    <n v="6.8"/>
    <n v="143696.91"/>
    <s v="Charcoal"/>
    <x v="0"/>
    <n v="5"/>
    <n v="5"/>
    <n v="11674"/>
    <n v="3"/>
    <n v="1677517727.3400002"/>
  </r>
  <r>
    <n v="1373"/>
    <x v="47"/>
    <x v="100"/>
    <x v="2"/>
    <n v="2024"/>
    <x v="14"/>
    <n v="42.4"/>
    <n v="596"/>
    <x v="4"/>
    <n v="8.1"/>
    <n v="63169.47"/>
    <s v="Copper"/>
    <x v="0"/>
    <n v="0"/>
    <n v="3"/>
    <n v="17914"/>
    <n v="5"/>
    <n v="1131617885.5799999"/>
  </r>
  <r>
    <n v="1374"/>
    <x v="39"/>
    <x v="172"/>
    <x v="2"/>
    <n v="2022"/>
    <x v="2"/>
    <n v="20.3"/>
    <n v="442"/>
    <x v="9"/>
    <n v="3.2"/>
    <n v="57041.68"/>
    <s v="Sky Blue"/>
    <x v="30"/>
    <n v="4"/>
    <n v="3"/>
    <n v="2122"/>
    <n v="5"/>
    <n v="121042444.95999999"/>
  </r>
  <r>
    <n v="1375"/>
    <x v="40"/>
    <x v="115"/>
    <x v="2"/>
    <n v="2024"/>
    <x v="14"/>
    <n v="74.599999999999994"/>
    <n v="111"/>
    <x v="4"/>
    <n v="5.2"/>
    <n v="133940.56"/>
    <s v="Black"/>
    <x v="34"/>
    <n v="0"/>
    <n v="3"/>
    <n v="12159"/>
    <n v="4"/>
    <n v="1628583269.04"/>
  </r>
  <r>
    <n v="1376"/>
    <x v="20"/>
    <x v="78"/>
    <x v="2"/>
    <n v="2019"/>
    <x v="6"/>
    <n v="124.3"/>
    <n v="195"/>
    <x v="3"/>
    <n v="10.4"/>
    <n v="44215.66"/>
    <s v="Cream"/>
    <x v="8"/>
    <n v="5"/>
    <n v="3"/>
    <n v="16274"/>
    <n v="3"/>
    <n v="719565650.84000003"/>
  </r>
  <r>
    <n v="1377"/>
    <x v="35"/>
    <x v="141"/>
    <x v="2"/>
    <n v="2015"/>
    <x v="8"/>
    <n v="46.3"/>
    <n v="131"/>
    <x v="12"/>
    <n v="1.7"/>
    <n v="83606.62"/>
    <s v="Platinum"/>
    <x v="30"/>
    <n v="0"/>
    <n v="3"/>
    <n v="432"/>
    <n v="3"/>
    <n v="36118059.839999996"/>
  </r>
  <r>
    <n v="1378"/>
    <x v="45"/>
    <x v="77"/>
    <x v="2"/>
    <n v="2016"/>
    <x v="2"/>
    <n v="33.9"/>
    <n v="453"/>
    <x v="6"/>
    <n v="9.1"/>
    <n v="100763.28"/>
    <s v="Sunset Orange"/>
    <x v="3"/>
    <n v="5"/>
    <n v="4"/>
    <n v="5098"/>
    <n v="4"/>
    <n v="513691201.44"/>
  </r>
  <r>
    <n v="1379"/>
    <x v="17"/>
    <x v="17"/>
    <x v="2"/>
    <n v="2024"/>
    <x v="14"/>
    <n v="148.80000000000001"/>
    <n v="469"/>
    <x v="13"/>
    <n v="1.6"/>
    <n v="107761.7"/>
    <s v="Rose Gold"/>
    <x v="4"/>
    <n v="2"/>
    <n v="5"/>
    <n v="3947"/>
    <n v="3"/>
    <n v="425335429.89999998"/>
  </r>
  <r>
    <n v="1380"/>
    <x v="37"/>
    <x v="58"/>
    <x v="2"/>
    <n v="2020"/>
    <x v="2"/>
    <n v="63.9"/>
    <n v="184"/>
    <x v="7"/>
    <n v="0.8"/>
    <n v="140714.88"/>
    <s v="Matte Gray"/>
    <x v="20"/>
    <n v="3"/>
    <n v="3.9951582870000002"/>
    <n v="4508"/>
    <n v="4"/>
    <n v="634342679.03999996"/>
  </r>
  <r>
    <n v="1381"/>
    <x v="30"/>
    <x v="125"/>
    <x v="0"/>
    <n v="2018"/>
    <x v="12"/>
    <n v="34.6"/>
    <n v="312"/>
    <x v="7"/>
    <n v="5.4"/>
    <n v="96302.98"/>
    <s v="Graphite Gray"/>
    <x v="25"/>
    <n v="3"/>
    <n v="3"/>
    <n v="19520"/>
    <n v="5"/>
    <n v="1879834169.5999999"/>
  </r>
  <r>
    <n v="1382"/>
    <x v="0"/>
    <x v="0"/>
    <x v="0"/>
    <n v="2019"/>
    <x v="12"/>
    <n v="83.8"/>
    <n v="161"/>
    <x v="12"/>
    <n v="6.1"/>
    <n v="130500.15"/>
    <s v="Silver"/>
    <x v="38"/>
    <n v="4"/>
    <n v="3"/>
    <n v="5965"/>
    <n v="4"/>
    <n v="778433394.75"/>
  </r>
  <r>
    <n v="1383"/>
    <x v="1"/>
    <x v="1"/>
    <x v="1"/>
    <n v="2025"/>
    <x v="0"/>
    <n v="113.1"/>
    <n v="287"/>
    <x v="14"/>
    <n v="5.9"/>
    <n v="146433.67000000001"/>
    <s v="Silver"/>
    <x v="18"/>
    <n v="2"/>
    <n v="3"/>
    <n v="6988"/>
    <n v="4"/>
    <n v="1023278485.96"/>
  </r>
  <r>
    <n v="1384"/>
    <x v="21"/>
    <x v="116"/>
    <x v="2"/>
    <n v="2016"/>
    <x v="3"/>
    <n v="96.1"/>
    <n v="504"/>
    <x v="4"/>
    <n v="7.4"/>
    <n v="121610.2"/>
    <s v="Matte Gray"/>
    <x v="34"/>
    <n v="2"/>
    <n v="4"/>
    <n v="14499"/>
    <n v="5"/>
    <n v="1763226289.8"/>
  </r>
  <r>
    <n v="1385"/>
    <x v="17"/>
    <x v="123"/>
    <x v="1"/>
    <n v="2016"/>
    <x v="3"/>
    <n v="100.6"/>
    <n v="160"/>
    <x v="3"/>
    <n v="7.1"/>
    <n v="147905.13"/>
    <s v="Turquoise"/>
    <x v="5"/>
    <n v="2.519379845"/>
    <n v="4"/>
    <n v="9771"/>
    <n v="3"/>
    <n v="1445181025.23"/>
  </r>
  <r>
    <n v="1386"/>
    <x v="2"/>
    <x v="2"/>
    <x v="0"/>
    <n v="2015"/>
    <x v="12"/>
    <n v="140.6"/>
    <n v="211"/>
    <x v="12"/>
    <n v="4.7"/>
    <n v="147507.01999999999"/>
    <s v="Platinum"/>
    <x v="20"/>
    <n v="1"/>
    <n v="5"/>
    <n v="3686"/>
    <n v="5"/>
    <n v="543710875.71999991"/>
  </r>
  <r>
    <n v="1387"/>
    <x v="15"/>
    <x v="15"/>
    <x v="2"/>
    <n v="2024"/>
    <x v="10"/>
    <n v="57.5"/>
    <n v="537"/>
    <x v="8"/>
    <n v="6.3"/>
    <n v="56446.879999999997"/>
    <s v="White"/>
    <x v="17"/>
    <n v="5"/>
    <n v="3"/>
    <n v="506"/>
    <n v="4"/>
    <n v="28562121.279999997"/>
  </r>
  <r>
    <n v="1388"/>
    <x v="24"/>
    <x v="112"/>
    <x v="0"/>
    <n v="2017"/>
    <x v="6"/>
    <n v="67.900000000000006"/>
    <n v="136"/>
    <x v="4"/>
    <n v="6"/>
    <n v="73767.41"/>
    <s v="Cobalt Blue"/>
    <x v="3"/>
    <n v="5"/>
    <n v="3"/>
    <n v="7572"/>
    <n v="5"/>
    <n v="558566828.51999998"/>
  </r>
  <r>
    <n v="1389"/>
    <x v="29"/>
    <x v="51"/>
    <x v="2"/>
    <n v="2018"/>
    <x v="13"/>
    <n v="91.5"/>
    <n v="147"/>
    <x v="10"/>
    <n v="4.2"/>
    <n v="128422.25"/>
    <s v="Stealth Gray"/>
    <x v="22"/>
    <n v="3"/>
    <n v="4"/>
    <n v="16566"/>
    <n v="5"/>
    <n v="2127442993.5"/>
  </r>
  <r>
    <n v="1390"/>
    <x v="31"/>
    <x v="105"/>
    <x v="2"/>
    <n v="2016"/>
    <x v="11"/>
    <n v="81.400000000000006"/>
    <n v="382"/>
    <x v="5"/>
    <n v="4.2"/>
    <n v="121790.2"/>
    <s v="Orange"/>
    <x v="26"/>
    <n v="0"/>
    <n v="4"/>
    <n v="3227"/>
    <n v="3"/>
    <n v="393016975.39999998"/>
  </r>
  <r>
    <n v="1391"/>
    <x v="24"/>
    <x v="29"/>
    <x v="2"/>
    <n v="2024"/>
    <x v="12"/>
    <n v="85.9"/>
    <n v="274"/>
    <x v="14"/>
    <n v="3.5"/>
    <n v="75165.67"/>
    <s v="Emerald Green"/>
    <x v="14"/>
    <n v="4"/>
    <n v="4"/>
    <n v="618"/>
    <n v="3"/>
    <n v="46452384.060000002"/>
  </r>
  <r>
    <n v="1392"/>
    <x v="33"/>
    <x v="45"/>
    <x v="2"/>
    <n v="2021"/>
    <x v="14"/>
    <n v="116"/>
    <n v="289"/>
    <x v="13"/>
    <n v="5.4"/>
    <n v="85509.119999999995"/>
    <s v="Charcoal"/>
    <x v="14"/>
    <n v="3"/>
    <n v="3"/>
    <n v="16385"/>
    <n v="4"/>
    <n v="1401066931.1999998"/>
  </r>
  <r>
    <n v="1393"/>
    <x v="10"/>
    <x v="10"/>
    <x v="2"/>
    <n v="2021"/>
    <x v="14"/>
    <n v="54.3"/>
    <n v="433"/>
    <x v="6"/>
    <n v="6.6"/>
    <n v="106946.08"/>
    <s v="Crimson Red"/>
    <x v="36"/>
    <n v="0"/>
    <n v="4"/>
    <n v="7479"/>
    <n v="5"/>
    <n v="799849732.32000005"/>
  </r>
  <r>
    <n v="1394"/>
    <x v="27"/>
    <x v="102"/>
    <x v="2"/>
    <n v="2022"/>
    <x v="13"/>
    <n v="126.8"/>
    <n v="530"/>
    <x v="8"/>
    <n v="6.3"/>
    <n v="68918.11"/>
    <s v="Sunset Orange"/>
    <x v="10"/>
    <n v="1"/>
    <n v="4"/>
    <n v="17304"/>
    <n v="4"/>
    <n v="1192558975.4400001"/>
  </r>
  <r>
    <n v="1395"/>
    <x v="28"/>
    <x v="142"/>
    <x v="2"/>
    <n v="2017"/>
    <x v="4"/>
    <n v="87.1"/>
    <n v="253"/>
    <x v="2"/>
    <n v="5.7"/>
    <n v="81433.289999999994"/>
    <s v="Gray"/>
    <x v="18"/>
    <n v="3"/>
    <n v="3"/>
    <n v="6767"/>
    <n v="4"/>
    <n v="551059073.42999995"/>
  </r>
  <r>
    <n v="1396"/>
    <x v="37"/>
    <x v="53"/>
    <x v="3"/>
    <n v="2023"/>
    <x v="5"/>
    <n v="72.099999999999994"/>
    <n v="313"/>
    <x v="0"/>
    <n v="4.5999999999999996"/>
    <n v="45045.64"/>
    <s v="Matte Black"/>
    <x v="33"/>
    <n v="3"/>
    <n v="5"/>
    <n v="989"/>
    <n v="4"/>
    <n v="44550137.960000001"/>
  </r>
  <r>
    <n v="1397"/>
    <x v="40"/>
    <x v="62"/>
    <x v="2"/>
    <n v="2021"/>
    <x v="9"/>
    <n v="108.3"/>
    <n v="190"/>
    <x v="2"/>
    <n v="8.5"/>
    <n v="123620.65"/>
    <s v="Navy Blue"/>
    <x v="9"/>
    <n v="2"/>
    <n v="5"/>
    <n v="4744"/>
    <n v="4"/>
    <n v="586456363.60000002"/>
  </r>
  <r>
    <n v="1398"/>
    <x v="20"/>
    <x v="78"/>
    <x v="2"/>
    <n v="2021"/>
    <x v="0"/>
    <n v="30.9"/>
    <n v="563"/>
    <x v="5"/>
    <n v="7.4"/>
    <n v="83924.64"/>
    <s v="Gold"/>
    <x v="18"/>
    <n v="5"/>
    <n v="4"/>
    <n v="1893"/>
    <n v="5"/>
    <n v="158869343.52000001"/>
  </r>
  <r>
    <n v="1399"/>
    <x v="32"/>
    <x v="138"/>
    <x v="2"/>
    <n v="2024"/>
    <x v="5"/>
    <n v="80.2"/>
    <n v="463"/>
    <x v="5"/>
    <n v="4.5"/>
    <n v="49054.23"/>
    <s v="Rose Gold"/>
    <x v="12"/>
    <n v="0"/>
    <n v="4"/>
    <n v="4822"/>
    <n v="3"/>
    <n v="236539497.06"/>
  </r>
  <r>
    <n v="1400"/>
    <x v="32"/>
    <x v="85"/>
    <x v="2"/>
    <n v="2021"/>
    <x v="0"/>
    <n v="128.80000000000001"/>
    <n v="333"/>
    <x v="12"/>
    <n v="2.6"/>
    <n v="114739.99"/>
    <s v="Midnight Black"/>
    <x v="5"/>
    <n v="0"/>
    <n v="4"/>
    <n v="16059"/>
    <n v="4"/>
    <n v="1842609499.4100001"/>
  </r>
  <r>
    <n v="1401"/>
    <x v="30"/>
    <x v="125"/>
    <x v="0"/>
    <n v="2022"/>
    <x v="6"/>
    <n v="75"/>
    <n v="129"/>
    <x v="8"/>
    <n v="2.2999999999999998"/>
    <n v="135964.91"/>
    <s v="Turquoise"/>
    <x v="25"/>
    <n v="4"/>
    <n v="3"/>
    <n v="12281"/>
    <n v="3"/>
    <n v="1669785059.71"/>
  </r>
  <r>
    <n v="1402"/>
    <x v="35"/>
    <x v="141"/>
    <x v="2"/>
    <n v="2024"/>
    <x v="8"/>
    <n v="47"/>
    <n v="538"/>
    <x v="11"/>
    <n v="2.7"/>
    <n v="137818.65"/>
    <s v="Racing Red"/>
    <x v="31"/>
    <n v="4"/>
    <n v="3.9951582870000002"/>
    <n v="8720"/>
    <n v="3"/>
    <n v="1201778628"/>
  </r>
  <r>
    <n v="1403"/>
    <x v="17"/>
    <x v="123"/>
    <x v="1"/>
    <n v="2019"/>
    <x v="12"/>
    <n v="127.7"/>
    <n v="131"/>
    <x v="9"/>
    <n v="6.8"/>
    <n v="134202.18"/>
    <s v="Candy Apple Red"/>
    <x v="4"/>
    <n v="0"/>
    <n v="3"/>
    <n v="13109"/>
    <n v="3"/>
    <n v="1759256377.6199999"/>
  </r>
  <r>
    <n v="1404"/>
    <x v="18"/>
    <x v="121"/>
    <x v="2"/>
    <n v="2020"/>
    <x v="7"/>
    <n v="21.4"/>
    <n v="116"/>
    <x v="8"/>
    <n v="7.2"/>
    <n v="55041.43"/>
    <s v="Tan"/>
    <x v="4"/>
    <n v="2"/>
    <n v="3"/>
    <n v="14436"/>
    <n v="3"/>
    <n v="794578083.48000002"/>
  </r>
  <r>
    <n v="1405"/>
    <x v="49"/>
    <x v="107"/>
    <x v="2"/>
    <n v="2022"/>
    <x v="3"/>
    <n v="147.30000000000001"/>
    <n v="568"/>
    <x v="10"/>
    <n v="6.7"/>
    <n v="144948.32999999999"/>
    <s v="Silver"/>
    <x v="29"/>
    <n v="2"/>
    <n v="4"/>
    <n v="18023"/>
    <n v="4"/>
    <n v="2612403751.5899997"/>
  </r>
  <r>
    <n v="1406"/>
    <x v="35"/>
    <x v="66"/>
    <x v="2"/>
    <n v="2024"/>
    <x v="2"/>
    <n v="36.5"/>
    <n v="458"/>
    <x v="11"/>
    <n v="11.9"/>
    <n v="89190.75"/>
    <s v="Matte White"/>
    <x v="0"/>
    <n v="4"/>
    <n v="4"/>
    <n v="1564"/>
    <n v="4"/>
    <n v="139494333"/>
  </r>
  <r>
    <n v="1407"/>
    <x v="38"/>
    <x v="60"/>
    <x v="0"/>
    <n v="2021"/>
    <x v="8"/>
    <n v="36.299999999999997"/>
    <n v="320"/>
    <x v="9"/>
    <n v="5.7"/>
    <n v="107505.8"/>
    <s v="Platinum"/>
    <x v="1"/>
    <n v="1"/>
    <n v="3"/>
    <n v="19271"/>
    <n v="4"/>
    <n v="2071744271.8"/>
  </r>
  <r>
    <n v="1408"/>
    <x v="34"/>
    <x v="156"/>
    <x v="2"/>
    <n v="2025"/>
    <x v="9"/>
    <n v="68.599999999999994"/>
    <n v="331"/>
    <x v="10"/>
    <n v="6.3"/>
    <n v="95535.79"/>
    <s v="Magenta"/>
    <x v="18"/>
    <n v="3"/>
    <n v="3"/>
    <n v="5558"/>
    <n v="3"/>
    <n v="530987920.81999999"/>
  </r>
  <r>
    <n v="1409"/>
    <x v="15"/>
    <x v="15"/>
    <x v="2"/>
    <n v="2025"/>
    <x v="0"/>
    <n v="139.9"/>
    <n v="389"/>
    <x v="11"/>
    <n v="7.3"/>
    <n v="49908.47"/>
    <s v="Navy Blue"/>
    <x v="12"/>
    <n v="2"/>
    <n v="3"/>
    <n v="9158"/>
    <n v="4"/>
    <n v="457061768.25999999"/>
  </r>
  <r>
    <n v="1410"/>
    <x v="15"/>
    <x v="15"/>
    <x v="2"/>
    <n v="2024"/>
    <x v="2"/>
    <n v="42.5"/>
    <n v="180"/>
    <x v="14"/>
    <n v="11.5"/>
    <n v="59671.94"/>
    <s v="Midnight Black"/>
    <x v="18"/>
    <n v="1"/>
    <n v="3.9951582870000002"/>
    <n v="12263"/>
    <n v="5"/>
    <n v="731757000.22000003"/>
  </r>
  <r>
    <n v="1411"/>
    <x v="13"/>
    <x v="13"/>
    <x v="2"/>
    <n v="2020"/>
    <x v="1"/>
    <n v="146.5"/>
    <n v="158"/>
    <x v="3"/>
    <n v="11.9"/>
    <n v="64041.59"/>
    <s v="Burgundy"/>
    <x v="14"/>
    <n v="3"/>
    <n v="5"/>
    <n v="9333"/>
    <n v="5"/>
    <n v="597700159.46999991"/>
  </r>
  <r>
    <n v="1412"/>
    <x v="31"/>
    <x v="43"/>
    <x v="2"/>
    <n v="2024"/>
    <x v="2"/>
    <n v="118.2"/>
    <n v="225"/>
    <x v="12"/>
    <n v="10.6"/>
    <n v="65345.19"/>
    <s v="Forest Green"/>
    <x v="29"/>
    <n v="4"/>
    <n v="3.9951582870000002"/>
    <n v="17609"/>
    <n v="3"/>
    <n v="1150663450.71"/>
  </r>
  <r>
    <n v="1413"/>
    <x v="47"/>
    <x v="81"/>
    <x v="2"/>
    <n v="2016"/>
    <x v="10"/>
    <n v="128.1"/>
    <n v="503"/>
    <x v="13"/>
    <n v="9.1999999999999993"/>
    <n v="40855.9"/>
    <s v="Matte Blue"/>
    <x v="8"/>
    <n v="2"/>
    <n v="5"/>
    <n v="19698"/>
    <n v="5"/>
    <n v="804779518.20000005"/>
  </r>
  <r>
    <n v="1414"/>
    <x v="9"/>
    <x v="154"/>
    <x v="2"/>
    <n v="2016"/>
    <x v="10"/>
    <n v="51.6"/>
    <n v="354"/>
    <x v="4"/>
    <n v="2.8"/>
    <n v="87734.65"/>
    <s v="Magenta"/>
    <x v="30"/>
    <n v="1"/>
    <n v="3.9951582870000002"/>
    <n v="5972"/>
    <n v="5"/>
    <n v="523951329.79999995"/>
  </r>
  <r>
    <n v="1415"/>
    <x v="38"/>
    <x v="144"/>
    <x v="2"/>
    <n v="2025"/>
    <x v="6"/>
    <n v="93.6"/>
    <n v="561"/>
    <x v="1"/>
    <n v="4.4000000000000004"/>
    <n v="148318.04"/>
    <s v="Yellow"/>
    <x v="30"/>
    <n v="2.519379845"/>
    <n v="3.9951582870000002"/>
    <n v="7506"/>
    <n v="3"/>
    <n v="1113275208.24"/>
  </r>
  <r>
    <n v="1416"/>
    <x v="32"/>
    <x v="44"/>
    <x v="2"/>
    <n v="2018"/>
    <x v="0"/>
    <n v="72.099999999999994"/>
    <n v="583"/>
    <x v="9"/>
    <n v="10.3"/>
    <n v="62888.34"/>
    <s v="Purple"/>
    <x v="5"/>
    <n v="4"/>
    <n v="4"/>
    <n v="3371"/>
    <n v="3"/>
    <n v="211996594.13999999"/>
  </r>
  <r>
    <n v="1417"/>
    <x v="25"/>
    <x v="31"/>
    <x v="2"/>
    <n v="2024"/>
    <x v="3"/>
    <n v="35.700000000000003"/>
    <n v="514"/>
    <x v="3"/>
    <n v="0.8"/>
    <n v="98529.83"/>
    <s v="Pearl White"/>
    <x v="15"/>
    <n v="2"/>
    <n v="3"/>
    <n v="5446"/>
    <n v="5"/>
    <n v="536593454.18000001"/>
  </r>
  <r>
    <n v="1418"/>
    <x v="35"/>
    <x v="48"/>
    <x v="2"/>
    <n v="2020"/>
    <x v="0"/>
    <n v="49.9"/>
    <n v="269"/>
    <x v="14"/>
    <n v="0.6"/>
    <n v="41290.46"/>
    <s v="Electric Blue"/>
    <x v="26"/>
    <n v="2.519379845"/>
    <n v="5"/>
    <n v="1617"/>
    <n v="5"/>
    <n v="66766673.82"/>
  </r>
  <r>
    <n v="1419"/>
    <x v="18"/>
    <x v="23"/>
    <x v="2"/>
    <n v="2024"/>
    <x v="12"/>
    <n v="102.9"/>
    <n v="233"/>
    <x v="1"/>
    <n v="7.5"/>
    <n v="45221.98"/>
    <s v="Ice Silver"/>
    <x v="28"/>
    <n v="1"/>
    <n v="3"/>
    <n v="8335"/>
    <n v="5"/>
    <n v="376925203.30000001"/>
  </r>
  <r>
    <n v="1420"/>
    <x v="13"/>
    <x v="13"/>
    <x v="2"/>
    <n v="2023"/>
    <x v="14"/>
    <n v="34.200000000000003"/>
    <n v="192"/>
    <x v="10"/>
    <n v="4"/>
    <n v="95127.79"/>
    <s v="Champagne"/>
    <x v="14"/>
    <n v="5"/>
    <n v="3"/>
    <n v="7683"/>
    <n v="3"/>
    <n v="730866810.56999993"/>
  </r>
  <r>
    <n v="1421"/>
    <x v="5"/>
    <x v="5"/>
    <x v="2"/>
    <n v="2020"/>
    <x v="6"/>
    <n v="66.5"/>
    <n v="416"/>
    <x v="2"/>
    <n v="2.4"/>
    <n v="86072.39"/>
    <s v="Matte White"/>
    <x v="39"/>
    <n v="2"/>
    <n v="5"/>
    <n v="16497"/>
    <n v="4"/>
    <n v="1419936217.8299999"/>
  </r>
  <r>
    <n v="1422"/>
    <x v="51"/>
    <x v="163"/>
    <x v="2"/>
    <n v="2023"/>
    <x v="10"/>
    <n v="146.4"/>
    <n v="264"/>
    <x v="9"/>
    <n v="8.6999999999999993"/>
    <n v="87339.11"/>
    <s v="Cream"/>
    <x v="10"/>
    <n v="2.519379845"/>
    <n v="3"/>
    <n v="19152"/>
    <n v="3"/>
    <n v="1672718634.72"/>
  </r>
  <r>
    <n v="1423"/>
    <x v="36"/>
    <x v="150"/>
    <x v="2"/>
    <n v="2018"/>
    <x v="1"/>
    <n v="121.4"/>
    <n v="547"/>
    <x v="5"/>
    <n v="9"/>
    <n v="39618.370000000003"/>
    <s v="Matte Blue"/>
    <x v="29"/>
    <n v="1"/>
    <n v="3"/>
    <n v="3482"/>
    <n v="5"/>
    <n v="137951164.34"/>
  </r>
  <r>
    <n v="1424"/>
    <x v="21"/>
    <x v="55"/>
    <x v="2"/>
    <n v="2025"/>
    <x v="5"/>
    <n v="102.6"/>
    <n v="186"/>
    <x v="8"/>
    <n v="5.6"/>
    <n v="96296.48"/>
    <s v="Metallic Silver"/>
    <x v="30"/>
    <n v="1"/>
    <n v="3.9951582870000002"/>
    <n v="5555"/>
    <n v="3"/>
    <n v="534926946.39999998"/>
  </r>
  <r>
    <n v="1425"/>
    <x v="16"/>
    <x v="137"/>
    <x v="2"/>
    <n v="2016"/>
    <x v="13"/>
    <n v="94.1"/>
    <n v="189"/>
    <x v="10"/>
    <n v="9.6"/>
    <n v="102658.14"/>
    <s v="Ruby Red"/>
    <x v="31"/>
    <n v="5"/>
    <n v="4"/>
    <n v="8"/>
    <n v="4"/>
    <n v="821265.12"/>
  </r>
  <r>
    <n v="1426"/>
    <x v="52"/>
    <x v="145"/>
    <x v="2"/>
    <n v="2024"/>
    <x v="11"/>
    <n v="75.900000000000006"/>
    <n v="194"/>
    <x v="15"/>
    <n v="6"/>
    <n v="64204.84"/>
    <s v="Silver"/>
    <x v="23"/>
    <n v="4"/>
    <n v="3"/>
    <n v="18839"/>
    <n v="3"/>
    <n v="1209554980.76"/>
  </r>
  <r>
    <n v="1427"/>
    <x v="16"/>
    <x v="137"/>
    <x v="2"/>
    <n v="2018"/>
    <x v="4"/>
    <n v="100.5"/>
    <n v="168"/>
    <x v="11"/>
    <n v="3.9"/>
    <n v="85641.64"/>
    <s v="Green"/>
    <x v="30"/>
    <n v="0"/>
    <n v="3"/>
    <n v="17330"/>
    <n v="3"/>
    <n v="1484169621.2"/>
  </r>
  <r>
    <n v="1428"/>
    <x v="6"/>
    <x v="111"/>
    <x v="2"/>
    <n v="2025"/>
    <x v="8"/>
    <n v="61.6"/>
    <n v="243"/>
    <x v="4"/>
    <n v="1.8"/>
    <n v="112210.48"/>
    <s v="Tan"/>
    <x v="8"/>
    <n v="3"/>
    <n v="3"/>
    <n v="17226"/>
    <n v="5"/>
    <n v="1932937728.48"/>
  </r>
  <r>
    <n v="1429"/>
    <x v="47"/>
    <x v="81"/>
    <x v="2"/>
    <n v="2015"/>
    <x v="9"/>
    <n v="62.3"/>
    <n v="337"/>
    <x v="11"/>
    <n v="2.8"/>
    <n v="80839.11"/>
    <s v="Candy Apple Red"/>
    <x v="33"/>
    <n v="1"/>
    <n v="3"/>
    <n v="13446"/>
    <n v="3"/>
    <n v="1086962673.0599999"/>
  </r>
  <r>
    <n v="1430"/>
    <x v="14"/>
    <x v="133"/>
    <x v="1"/>
    <n v="2024"/>
    <x v="13"/>
    <n v="56.8"/>
    <n v="147"/>
    <x v="9"/>
    <n v="3.9"/>
    <n v="142642.95000000001"/>
    <s v="Cosmic Purple"/>
    <x v="13"/>
    <n v="2"/>
    <n v="5"/>
    <n v="6443"/>
    <n v="4"/>
    <n v="919048526.85000002"/>
  </r>
  <r>
    <n v="1431"/>
    <x v="21"/>
    <x v="25"/>
    <x v="2"/>
    <n v="2022"/>
    <x v="7"/>
    <n v="136.30000000000001"/>
    <n v="367"/>
    <x v="14"/>
    <n v="6"/>
    <n v="80426.789999999994"/>
    <s v="Stealth Gray"/>
    <x v="14"/>
    <n v="5"/>
    <n v="4"/>
    <n v="5900"/>
    <n v="5"/>
    <n v="474518060.99999994"/>
  </r>
  <r>
    <n v="1432"/>
    <x v="19"/>
    <x v="73"/>
    <x v="2"/>
    <n v="2021"/>
    <x v="14"/>
    <n v="29"/>
    <n v="267"/>
    <x v="5"/>
    <n v="1.7"/>
    <n v="96057.48"/>
    <s v="Black"/>
    <x v="0"/>
    <n v="3"/>
    <n v="3"/>
    <n v="9823"/>
    <n v="5"/>
    <n v="943572626.03999996"/>
  </r>
  <r>
    <n v="1433"/>
    <x v="21"/>
    <x v="88"/>
    <x v="2"/>
    <n v="2017"/>
    <x v="13"/>
    <n v="92.8"/>
    <n v="327"/>
    <x v="8"/>
    <n v="3.6"/>
    <n v="62078.29"/>
    <s v="Navy Blue"/>
    <x v="37"/>
    <n v="2"/>
    <n v="3"/>
    <n v="16416"/>
    <n v="4"/>
    <n v="1019077208.64"/>
  </r>
  <r>
    <n v="1434"/>
    <x v="49"/>
    <x v="107"/>
    <x v="2"/>
    <n v="2022"/>
    <x v="9"/>
    <n v="118.9"/>
    <n v="105"/>
    <x v="11"/>
    <n v="4.5999999999999996"/>
    <n v="65210.63"/>
    <s v="Matte White"/>
    <x v="2"/>
    <n v="3"/>
    <n v="5"/>
    <n v="18606"/>
    <n v="3"/>
    <n v="1213308981.78"/>
  </r>
  <r>
    <n v="1435"/>
    <x v="22"/>
    <x v="86"/>
    <x v="2"/>
    <n v="2022"/>
    <x v="10"/>
    <n v="45.7"/>
    <n v="322"/>
    <x v="13"/>
    <n v="1.2"/>
    <n v="31450.55"/>
    <s v="White"/>
    <x v="24"/>
    <n v="4"/>
    <n v="4"/>
    <n v="15784"/>
    <n v="5"/>
    <n v="496415481.19999999"/>
  </r>
  <r>
    <n v="1436"/>
    <x v="22"/>
    <x v="49"/>
    <x v="2"/>
    <n v="2016"/>
    <x v="3"/>
    <n v="114.4"/>
    <n v="220"/>
    <x v="5"/>
    <n v="9.5"/>
    <n v="102408.71"/>
    <s v="Titanium"/>
    <x v="14"/>
    <n v="1"/>
    <n v="3.9951582870000002"/>
    <n v="14003"/>
    <n v="3"/>
    <n v="1434029166.1300001"/>
  </r>
  <r>
    <n v="1437"/>
    <x v="45"/>
    <x v="77"/>
    <x v="2"/>
    <n v="2025"/>
    <x v="7"/>
    <n v="73.400000000000006"/>
    <n v="148"/>
    <x v="8"/>
    <n v="3.1"/>
    <n v="90622.66"/>
    <s v="Matte Black"/>
    <x v="28"/>
    <n v="3"/>
    <n v="3"/>
    <n v="17767"/>
    <n v="4"/>
    <n v="1610092800.22"/>
  </r>
  <r>
    <n v="1438"/>
    <x v="44"/>
    <x v="71"/>
    <x v="2"/>
    <n v="2021"/>
    <x v="13"/>
    <n v="136.5"/>
    <n v="534"/>
    <x v="1"/>
    <n v="2"/>
    <n v="135220.69"/>
    <s v="Stealth Gray"/>
    <x v="27"/>
    <n v="0"/>
    <n v="5"/>
    <n v="2855"/>
    <n v="5"/>
    <n v="386055069.94999999"/>
  </r>
  <r>
    <n v="1439"/>
    <x v="36"/>
    <x v="149"/>
    <x v="3"/>
    <n v="2024"/>
    <x v="9"/>
    <n v="24.4"/>
    <n v="130"/>
    <x v="0"/>
    <n v="5.7"/>
    <n v="140940.34"/>
    <s v="Pearl White"/>
    <x v="32"/>
    <n v="0"/>
    <n v="3"/>
    <n v="14890"/>
    <n v="5"/>
    <n v="2098601662.5999999"/>
  </r>
  <r>
    <n v="1440"/>
    <x v="1"/>
    <x v="26"/>
    <x v="2"/>
    <n v="2015"/>
    <x v="13"/>
    <n v="146.9"/>
    <n v="286"/>
    <x v="9"/>
    <n v="9.1999999999999993"/>
    <n v="81408.56"/>
    <s v="Pink"/>
    <x v="14"/>
    <n v="1"/>
    <n v="5"/>
    <n v="16685"/>
    <n v="3"/>
    <n v="1358301823.5999999"/>
  </r>
  <r>
    <n v="1441"/>
    <x v="37"/>
    <x v="147"/>
    <x v="2"/>
    <n v="2021"/>
    <x v="12"/>
    <n v="103.8"/>
    <n v="440"/>
    <x v="12"/>
    <n v="0.8"/>
    <n v="78546.179999999993"/>
    <s v="Ice Silver"/>
    <x v="25"/>
    <n v="1"/>
    <n v="4"/>
    <n v="15577"/>
    <n v="5"/>
    <n v="1223513845.8599999"/>
  </r>
  <r>
    <n v="1442"/>
    <x v="44"/>
    <x v="71"/>
    <x v="2"/>
    <n v="2016"/>
    <x v="9"/>
    <n v="22.1"/>
    <n v="362"/>
    <x v="1"/>
    <n v="6.3"/>
    <n v="90848"/>
    <s v="Pink"/>
    <x v="21"/>
    <n v="2"/>
    <n v="3"/>
    <n v="12688"/>
    <n v="4"/>
    <n v="1152679424"/>
  </r>
  <r>
    <n v="1443"/>
    <x v="7"/>
    <x v="7"/>
    <x v="2"/>
    <n v="2024"/>
    <x v="3"/>
    <n v="46.6"/>
    <n v="448"/>
    <x v="11"/>
    <n v="8.5"/>
    <n v="113231.94"/>
    <s v="Rose Gold"/>
    <x v="35"/>
    <n v="3"/>
    <n v="5"/>
    <n v="10572"/>
    <n v="3"/>
    <n v="1197088069.6800001"/>
  </r>
  <r>
    <n v="1444"/>
    <x v="11"/>
    <x v="118"/>
    <x v="2"/>
    <n v="2019"/>
    <x v="9"/>
    <n v="37.9"/>
    <n v="524"/>
    <x v="7"/>
    <n v="8.5"/>
    <n v="37041.919999999998"/>
    <s v="Ruby Red"/>
    <x v="3"/>
    <n v="5"/>
    <n v="4"/>
    <n v="14509"/>
    <n v="3"/>
    <n v="537441217.27999997"/>
  </r>
  <r>
    <n v="1445"/>
    <x v="23"/>
    <x v="28"/>
    <x v="2"/>
    <n v="2018"/>
    <x v="10"/>
    <n v="129.1"/>
    <n v="490"/>
    <x v="15"/>
    <n v="5.0999999999999996"/>
    <n v="49543.12"/>
    <s v="Sky Blue"/>
    <x v="18"/>
    <n v="4"/>
    <n v="5"/>
    <n v="2624"/>
    <n v="5"/>
    <n v="130001146.88000001"/>
  </r>
  <r>
    <n v="1446"/>
    <x v="49"/>
    <x v="93"/>
    <x v="2"/>
    <n v="2017"/>
    <x v="12"/>
    <n v="35.6"/>
    <n v="178"/>
    <x v="9"/>
    <n v="8.6"/>
    <n v="145893.06"/>
    <s v="Navy Blue"/>
    <x v="21"/>
    <n v="1"/>
    <n v="3"/>
    <n v="17494"/>
    <n v="4"/>
    <n v="2552253191.6399999"/>
  </r>
  <r>
    <n v="1447"/>
    <x v="46"/>
    <x v="80"/>
    <x v="2"/>
    <n v="2024"/>
    <x v="13"/>
    <n v="42.3"/>
    <n v="400"/>
    <x v="8"/>
    <n v="2.2999999999999998"/>
    <n v="54749.62"/>
    <s v="Ice Silver"/>
    <x v="30"/>
    <n v="5"/>
    <n v="5"/>
    <n v="7779"/>
    <n v="4"/>
    <n v="425897293.98000002"/>
  </r>
  <r>
    <n v="1448"/>
    <x v="45"/>
    <x v="77"/>
    <x v="2"/>
    <n v="2016"/>
    <x v="13"/>
    <n v="66.599999999999994"/>
    <n v="389"/>
    <x v="9"/>
    <n v="5.7"/>
    <n v="149266.07"/>
    <s v="Gun Metal"/>
    <x v="10"/>
    <n v="2.519379845"/>
    <n v="3"/>
    <n v="65"/>
    <n v="4"/>
    <n v="9702294.5500000007"/>
  </r>
  <r>
    <n v="1449"/>
    <x v="34"/>
    <x v="156"/>
    <x v="2"/>
    <n v="2023"/>
    <x v="10"/>
    <n v="144.6"/>
    <n v="239"/>
    <x v="3"/>
    <n v="7"/>
    <n v="91515.56"/>
    <s v="Navy Blue"/>
    <x v="22"/>
    <n v="1"/>
    <n v="5"/>
    <n v="2468"/>
    <n v="4"/>
    <n v="225860402.07999998"/>
  </r>
  <r>
    <n v="1450"/>
    <x v="48"/>
    <x v="143"/>
    <x v="2"/>
    <n v="2021"/>
    <x v="12"/>
    <n v="85.3"/>
    <n v="574"/>
    <x v="10"/>
    <n v="4.9000000000000004"/>
    <n v="75228.62"/>
    <s v="Ruby Red"/>
    <x v="22"/>
    <n v="5"/>
    <n v="5"/>
    <n v="19002"/>
    <n v="3"/>
    <n v="1429494237.24"/>
  </r>
  <r>
    <n v="1451"/>
    <x v="35"/>
    <x v="141"/>
    <x v="2"/>
    <n v="2025"/>
    <x v="1"/>
    <n v="52.8"/>
    <n v="495"/>
    <x v="0"/>
    <n v="10.9"/>
    <n v="108485.87"/>
    <s v="Green"/>
    <x v="6"/>
    <n v="2.519379845"/>
    <n v="3"/>
    <n v="15596"/>
    <n v="3"/>
    <n v="1691945628.52"/>
  </r>
  <r>
    <n v="1452"/>
    <x v="30"/>
    <x v="125"/>
    <x v="0"/>
    <n v="2021"/>
    <x v="7"/>
    <n v="58.8"/>
    <n v="328"/>
    <x v="2"/>
    <n v="2.8"/>
    <n v="91581.3"/>
    <s v="Matte White"/>
    <x v="14"/>
    <n v="0"/>
    <n v="5"/>
    <n v="5426"/>
    <n v="5"/>
    <n v="496920133.80000001"/>
  </r>
  <r>
    <n v="1453"/>
    <x v="23"/>
    <x v="120"/>
    <x v="2"/>
    <n v="2025"/>
    <x v="1"/>
    <n v="120.2"/>
    <n v="526"/>
    <x v="8"/>
    <n v="10.199999999999999"/>
    <n v="69149.88"/>
    <s v="Black"/>
    <x v="23"/>
    <n v="4"/>
    <n v="4"/>
    <n v="18512"/>
    <n v="3"/>
    <n v="1280102578.5600002"/>
  </r>
  <r>
    <n v="1454"/>
    <x v="44"/>
    <x v="135"/>
    <x v="2"/>
    <n v="2025"/>
    <x v="13"/>
    <n v="31.5"/>
    <n v="314"/>
    <x v="10"/>
    <n v="5.4"/>
    <n v="101080.36"/>
    <s v="Orange"/>
    <x v="24"/>
    <n v="3"/>
    <n v="4"/>
    <n v="13308"/>
    <n v="4"/>
    <n v="1345177430.8800001"/>
  </r>
  <r>
    <n v="1455"/>
    <x v="9"/>
    <x v="154"/>
    <x v="2"/>
    <n v="2023"/>
    <x v="8"/>
    <n v="88.9"/>
    <n v="530"/>
    <x v="10"/>
    <n v="3.3"/>
    <n v="44405.63"/>
    <s v="Blue"/>
    <x v="10"/>
    <n v="3"/>
    <n v="4"/>
    <n v="9195"/>
    <n v="4"/>
    <n v="408309767.84999996"/>
  </r>
  <r>
    <n v="1456"/>
    <x v="37"/>
    <x v="58"/>
    <x v="2"/>
    <n v="2024"/>
    <x v="3"/>
    <n v="101.9"/>
    <n v="194"/>
    <x v="13"/>
    <n v="4.3"/>
    <n v="92630.48"/>
    <s v="Platinum"/>
    <x v="37"/>
    <n v="0"/>
    <n v="4"/>
    <n v="4672"/>
    <n v="4"/>
    <n v="432769602.56"/>
  </r>
  <r>
    <n v="1457"/>
    <x v="42"/>
    <x v="170"/>
    <x v="0"/>
    <n v="2018"/>
    <x v="3"/>
    <n v="97.6"/>
    <n v="399"/>
    <x v="15"/>
    <n v="11.3"/>
    <n v="48745.21"/>
    <s v="Crimson Red"/>
    <x v="4"/>
    <n v="0"/>
    <n v="5"/>
    <n v="14789"/>
    <n v="4"/>
    <n v="720892910.68999994"/>
  </r>
  <r>
    <n v="1458"/>
    <x v="46"/>
    <x v="83"/>
    <x v="2"/>
    <n v="2015"/>
    <x v="2"/>
    <n v="99.3"/>
    <n v="432"/>
    <x v="1"/>
    <n v="0.5"/>
    <n v="140194.9"/>
    <s v="Copper"/>
    <x v="9"/>
    <n v="1"/>
    <n v="4"/>
    <n v="1377"/>
    <n v="4"/>
    <n v="193048377.29999998"/>
  </r>
  <r>
    <n v="1459"/>
    <x v="47"/>
    <x v="81"/>
    <x v="2"/>
    <n v="2021"/>
    <x v="13"/>
    <n v="85.2"/>
    <n v="140"/>
    <x v="1"/>
    <n v="9.6"/>
    <n v="123466.14"/>
    <s v="Bronze"/>
    <x v="23"/>
    <n v="3"/>
    <n v="5"/>
    <n v="17917"/>
    <n v="3"/>
    <n v="2212142830.3800001"/>
  </r>
  <r>
    <n v="1460"/>
    <x v="10"/>
    <x v="10"/>
    <x v="2"/>
    <n v="2024"/>
    <x v="12"/>
    <n v="149.80000000000001"/>
    <n v="227"/>
    <x v="14"/>
    <n v="3.7"/>
    <n v="115476.02"/>
    <s v="Tan"/>
    <x v="5"/>
    <n v="1"/>
    <n v="3.9951582870000002"/>
    <n v="13213"/>
    <n v="4"/>
    <n v="1525784652.26"/>
  </r>
  <r>
    <n v="1461"/>
    <x v="30"/>
    <x v="129"/>
    <x v="2"/>
    <n v="2023"/>
    <x v="3"/>
    <n v="56.9"/>
    <n v="137"/>
    <x v="0"/>
    <n v="4.8"/>
    <n v="67249.429999999993"/>
    <s v="Platinum"/>
    <x v="37"/>
    <n v="5"/>
    <n v="3"/>
    <n v="8407"/>
    <n v="3"/>
    <n v="565365958.00999999"/>
  </r>
  <r>
    <n v="1462"/>
    <x v="30"/>
    <x v="129"/>
    <x v="2"/>
    <n v="2021"/>
    <x v="10"/>
    <n v="41.6"/>
    <n v="310"/>
    <x v="0"/>
    <n v="0.6"/>
    <n v="80034.350000000006"/>
    <s v="Red"/>
    <x v="4"/>
    <n v="4"/>
    <n v="4"/>
    <n v="12352"/>
    <n v="5"/>
    <n v="988584291.20000005"/>
  </r>
  <r>
    <n v="1463"/>
    <x v="5"/>
    <x v="128"/>
    <x v="0"/>
    <n v="2024"/>
    <x v="5"/>
    <n v="115.8"/>
    <n v="505"/>
    <x v="3"/>
    <n v="3"/>
    <n v="120179.48"/>
    <s v="Racing Red"/>
    <x v="36"/>
    <n v="3"/>
    <n v="4"/>
    <n v="14776"/>
    <n v="5"/>
    <n v="1775771996.48"/>
  </r>
  <r>
    <n v="1464"/>
    <x v="21"/>
    <x v="55"/>
    <x v="2"/>
    <n v="2021"/>
    <x v="8"/>
    <n v="59.1"/>
    <n v="226"/>
    <x v="13"/>
    <n v="6.5"/>
    <n v="35862.69"/>
    <s v="Cobalt Blue"/>
    <x v="28"/>
    <n v="1"/>
    <n v="5"/>
    <n v="6212"/>
    <n v="5"/>
    <n v="222779030.28"/>
  </r>
  <r>
    <n v="1465"/>
    <x v="39"/>
    <x v="172"/>
    <x v="2"/>
    <n v="2017"/>
    <x v="3"/>
    <n v="21.3"/>
    <n v="102"/>
    <x v="15"/>
    <n v="3.8"/>
    <n v="35960.44"/>
    <s v="Lime Green"/>
    <x v="4"/>
    <n v="1"/>
    <n v="3"/>
    <n v="9992"/>
    <n v="5"/>
    <n v="359316716.48000002"/>
  </r>
  <r>
    <n v="1466"/>
    <x v="44"/>
    <x v="126"/>
    <x v="2"/>
    <n v="2015"/>
    <x v="1"/>
    <n v="57"/>
    <n v="579"/>
    <x v="15"/>
    <n v="3"/>
    <n v="44185.05"/>
    <s v="Electric Blue"/>
    <x v="20"/>
    <n v="3"/>
    <n v="5"/>
    <n v="15403"/>
    <n v="3"/>
    <n v="680582325.1500001"/>
  </r>
  <r>
    <n v="1467"/>
    <x v="19"/>
    <x v="140"/>
    <x v="0"/>
    <n v="2024"/>
    <x v="4"/>
    <n v="76.5"/>
    <n v="267"/>
    <x v="4"/>
    <n v="3.9"/>
    <n v="119073.94"/>
    <s v="Lime Green"/>
    <x v="26"/>
    <n v="0"/>
    <n v="5"/>
    <n v="4958"/>
    <n v="3"/>
    <n v="590368594.51999998"/>
  </r>
  <r>
    <n v="1468"/>
    <x v="40"/>
    <x v="136"/>
    <x v="2"/>
    <n v="2018"/>
    <x v="11"/>
    <n v="128.1"/>
    <n v="115"/>
    <x v="6"/>
    <n v="11.9"/>
    <n v="81372.86"/>
    <s v="Cobalt Blue"/>
    <x v="13"/>
    <n v="2"/>
    <n v="3"/>
    <n v="18624"/>
    <n v="5"/>
    <n v="1515488144.6400001"/>
  </r>
  <r>
    <n v="1469"/>
    <x v="46"/>
    <x v="114"/>
    <x v="2"/>
    <n v="2025"/>
    <x v="1"/>
    <n v="68.099999999999994"/>
    <n v="373"/>
    <x v="0"/>
    <n v="10.6"/>
    <n v="40221.01"/>
    <s v="Lime Green"/>
    <x v="2"/>
    <n v="0"/>
    <n v="3"/>
    <n v="17242"/>
    <n v="4"/>
    <n v="693490654.42000008"/>
  </r>
  <r>
    <n v="1470"/>
    <x v="49"/>
    <x v="107"/>
    <x v="2"/>
    <n v="2022"/>
    <x v="10"/>
    <n v="118.5"/>
    <n v="433"/>
    <x v="8"/>
    <n v="10.3"/>
    <n v="30807.31"/>
    <s v="Forest Green"/>
    <x v="17"/>
    <n v="0"/>
    <n v="3"/>
    <n v="6362"/>
    <n v="4"/>
    <n v="195996106.22"/>
  </r>
  <r>
    <n v="1471"/>
    <x v="11"/>
    <x v="118"/>
    <x v="2"/>
    <n v="2020"/>
    <x v="1"/>
    <n v="72.599999999999994"/>
    <n v="106"/>
    <x v="2"/>
    <n v="6.2"/>
    <n v="89504.17"/>
    <s v="Ruby Red"/>
    <x v="1"/>
    <n v="2.519379845"/>
    <n v="3"/>
    <n v="13731"/>
    <n v="3"/>
    <n v="1228981758.27"/>
  </r>
  <r>
    <n v="1472"/>
    <x v="7"/>
    <x v="40"/>
    <x v="2"/>
    <n v="2025"/>
    <x v="10"/>
    <n v="145.6"/>
    <n v="175"/>
    <x v="5"/>
    <n v="10.1"/>
    <n v="119305.3"/>
    <s v="Matte Blue"/>
    <x v="24"/>
    <n v="4"/>
    <n v="3"/>
    <n v="15060"/>
    <n v="3"/>
    <n v="1796737818"/>
  </r>
  <r>
    <n v="1473"/>
    <x v="20"/>
    <x v="22"/>
    <x v="2"/>
    <n v="2017"/>
    <x v="14"/>
    <n v="58.2"/>
    <n v="258"/>
    <x v="13"/>
    <n v="10.199999999999999"/>
    <n v="64393.34"/>
    <s v="Gun Metal"/>
    <x v="18"/>
    <n v="3"/>
    <n v="5"/>
    <n v="13630"/>
    <n v="3"/>
    <n v="877681224.19999993"/>
  </r>
  <r>
    <n v="1474"/>
    <x v="38"/>
    <x v="54"/>
    <x v="2"/>
    <n v="2020"/>
    <x v="6"/>
    <n v="140"/>
    <n v="553"/>
    <x v="10"/>
    <n v="8.5"/>
    <n v="86452.32"/>
    <s v="Purple"/>
    <x v="12"/>
    <n v="4"/>
    <n v="3"/>
    <n v="18263"/>
    <n v="4"/>
    <n v="1578878720.1600001"/>
  </r>
  <r>
    <n v="1475"/>
    <x v="39"/>
    <x v="65"/>
    <x v="2"/>
    <n v="2018"/>
    <x v="7"/>
    <n v="41.6"/>
    <n v="375"/>
    <x v="14"/>
    <n v="1.4"/>
    <n v="72201.03"/>
    <s v="Metallic Silver"/>
    <x v="28"/>
    <n v="2.519379845"/>
    <n v="4"/>
    <n v="16675"/>
    <n v="3"/>
    <n v="1203952175.25"/>
  </r>
  <r>
    <n v="1476"/>
    <x v="47"/>
    <x v="100"/>
    <x v="2"/>
    <n v="2023"/>
    <x v="0"/>
    <n v="30.3"/>
    <n v="477"/>
    <x v="7"/>
    <n v="4.2"/>
    <n v="130220.14"/>
    <s v="Gold"/>
    <x v="22"/>
    <n v="4"/>
    <n v="5"/>
    <n v="3832"/>
    <n v="4"/>
    <n v="499003576.48000002"/>
  </r>
  <r>
    <n v="1477"/>
    <x v="12"/>
    <x v="12"/>
    <x v="0"/>
    <n v="2022"/>
    <x v="1"/>
    <n v="81.5"/>
    <n v="125"/>
    <x v="8"/>
    <n v="0.6"/>
    <n v="59499.59"/>
    <s v="Titanium"/>
    <x v="18"/>
    <n v="2"/>
    <n v="4"/>
    <n v="602"/>
    <n v="3"/>
    <n v="35818753.18"/>
  </r>
  <r>
    <n v="1478"/>
    <x v="30"/>
    <x v="129"/>
    <x v="2"/>
    <n v="2023"/>
    <x v="10"/>
    <n v="43.2"/>
    <n v="511"/>
    <x v="10"/>
    <n v="8.3000000000000007"/>
    <n v="100627.96"/>
    <s v="Cream"/>
    <x v="1"/>
    <n v="5"/>
    <n v="4"/>
    <n v="17825"/>
    <n v="5"/>
    <n v="1793693387"/>
  </r>
  <r>
    <n v="1479"/>
    <x v="4"/>
    <x v="4"/>
    <x v="0"/>
    <n v="2025"/>
    <x v="0"/>
    <n v="116.7"/>
    <n v="437"/>
    <x v="1"/>
    <n v="6.6"/>
    <n v="31493.71"/>
    <s v="Cream"/>
    <x v="11"/>
    <n v="5"/>
    <n v="4"/>
    <n v="9256"/>
    <n v="5"/>
    <n v="291505779.75999999"/>
  </r>
  <r>
    <n v="1480"/>
    <x v="43"/>
    <x v="74"/>
    <x v="2"/>
    <n v="2018"/>
    <x v="0"/>
    <n v="50.8"/>
    <n v="469"/>
    <x v="9"/>
    <n v="2"/>
    <n v="36659.25"/>
    <s v="Metallic Silver"/>
    <x v="24"/>
    <n v="2"/>
    <n v="3.9951582870000002"/>
    <n v="16620"/>
    <n v="3"/>
    <n v="609276735"/>
  </r>
  <r>
    <n v="1481"/>
    <x v="7"/>
    <x v="79"/>
    <x v="2"/>
    <n v="2022"/>
    <x v="8"/>
    <n v="85.7"/>
    <n v="594"/>
    <x v="6"/>
    <n v="11.9"/>
    <n v="35107.21"/>
    <s v="Pearl White"/>
    <x v="14"/>
    <n v="5"/>
    <n v="3"/>
    <n v="17722"/>
    <n v="5"/>
    <n v="622169975.62"/>
  </r>
  <r>
    <n v="1482"/>
    <x v="46"/>
    <x v="83"/>
    <x v="2"/>
    <n v="2025"/>
    <x v="5"/>
    <n v="147.30000000000001"/>
    <n v="543"/>
    <x v="3"/>
    <n v="1.4"/>
    <n v="53963.06"/>
    <s v="Rose Gold"/>
    <x v="5"/>
    <n v="3"/>
    <n v="4"/>
    <n v="18138"/>
    <n v="4"/>
    <n v="978781982.27999997"/>
  </r>
  <r>
    <n v="1483"/>
    <x v="1"/>
    <x v="1"/>
    <x v="1"/>
    <n v="2020"/>
    <x v="10"/>
    <n v="124"/>
    <n v="223"/>
    <x v="11"/>
    <n v="8.1"/>
    <n v="43372.61"/>
    <s v="Ruby Red"/>
    <x v="29"/>
    <n v="2.519379845"/>
    <n v="5"/>
    <n v="5207"/>
    <n v="3"/>
    <n v="225841180.27000001"/>
  </r>
  <r>
    <n v="1484"/>
    <x v="27"/>
    <x v="34"/>
    <x v="2"/>
    <n v="2018"/>
    <x v="9"/>
    <n v="137.6"/>
    <n v="447"/>
    <x v="10"/>
    <n v="6"/>
    <n v="144236.76"/>
    <s v="Turquoise"/>
    <x v="22"/>
    <n v="5"/>
    <n v="5"/>
    <n v="4508"/>
    <n v="5"/>
    <n v="650219314.08000004"/>
  </r>
  <r>
    <n v="1485"/>
    <x v="20"/>
    <x v="32"/>
    <x v="2"/>
    <n v="2022"/>
    <x v="14"/>
    <n v="28.3"/>
    <n v="299"/>
    <x v="15"/>
    <n v="10"/>
    <n v="98675.39"/>
    <s v="Volcanic Yellow"/>
    <x v="9"/>
    <n v="3"/>
    <n v="4"/>
    <n v="13375"/>
    <n v="3"/>
    <n v="1319783341.25"/>
  </r>
  <r>
    <n v="1486"/>
    <x v="23"/>
    <x v="120"/>
    <x v="2"/>
    <n v="2018"/>
    <x v="11"/>
    <n v="111.4"/>
    <n v="395"/>
    <x v="4"/>
    <n v="11.1"/>
    <n v="73596.25"/>
    <s v="White"/>
    <x v="26"/>
    <n v="0"/>
    <n v="3"/>
    <n v="12254"/>
    <n v="4"/>
    <n v="901848447.5"/>
  </r>
  <r>
    <n v="1487"/>
    <x v="46"/>
    <x v="83"/>
    <x v="2"/>
    <n v="2022"/>
    <x v="8"/>
    <n v="48.1"/>
    <n v="298"/>
    <x v="4"/>
    <n v="1.1000000000000001"/>
    <n v="141375.16"/>
    <s v="Blue"/>
    <x v="29"/>
    <n v="3"/>
    <n v="3"/>
    <n v="12155"/>
    <n v="3"/>
    <n v="1718415069.8"/>
  </r>
  <r>
    <n v="1488"/>
    <x v="9"/>
    <x v="9"/>
    <x v="2"/>
    <n v="2023"/>
    <x v="5"/>
    <n v="103.3"/>
    <n v="431"/>
    <x v="9"/>
    <n v="3.6"/>
    <n v="30961.71"/>
    <s v="Matte White"/>
    <x v="30"/>
    <n v="2.519379845"/>
    <n v="5"/>
    <n v="3875"/>
    <n v="3"/>
    <n v="119976626.25"/>
  </r>
  <r>
    <n v="1489"/>
    <x v="12"/>
    <x v="12"/>
    <x v="0"/>
    <n v="2018"/>
    <x v="7"/>
    <n v="23.7"/>
    <n v="286"/>
    <x v="0"/>
    <n v="0.8"/>
    <n v="61475.08"/>
    <s v="Pearl White"/>
    <x v="7"/>
    <n v="3"/>
    <n v="5"/>
    <n v="19577"/>
    <n v="4"/>
    <n v="1203497641.1600001"/>
  </r>
  <r>
    <n v="1490"/>
    <x v="24"/>
    <x v="112"/>
    <x v="0"/>
    <n v="2024"/>
    <x v="7"/>
    <n v="127.2"/>
    <n v="596"/>
    <x v="4"/>
    <n v="1"/>
    <n v="104793.72"/>
    <s v="Matte White"/>
    <x v="33"/>
    <n v="2.519379845"/>
    <n v="4"/>
    <n v="9675"/>
    <n v="5"/>
    <n v="1013879241"/>
  </r>
  <r>
    <n v="1491"/>
    <x v="8"/>
    <x v="8"/>
    <x v="2"/>
    <n v="2019"/>
    <x v="7"/>
    <n v="96.8"/>
    <n v="170"/>
    <x v="2"/>
    <n v="4.2"/>
    <n v="119659.99"/>
    <s v="Gun Metal"/>
    <x v="39"/>
    <n v="2"/>
    <n v="3.9951582870000002"/>
    <n v="18266"/>
    <n v="3"/>
    <n v="2185709377.3400002"/>
  </r>
  <r>
    <n v="1492"/>
    <x v="0"/>
    <x v="0"/>
    <x v="0"/>
    <n v="2023"/>
    <x v="9"/>
    <n v="70.599999999999994"/>
    <n v="422"/>
    <x v="14"/>
    <n v="6.6"/>
    <n v="64007.22"/>
    <s v="Titanium"/>
    <x v="39"/>
    <n v="3"/>
    <n v="3"/>
    <n v="19566"/>
    <n v="5"/>
    <n v="1252365266.52"/>
  </r>
  <r>
    <n v="1493"/>
    <x v="36"/>
    <x v="132"/>
    <x v="3"/>
    <n v="2016"/>
    <x v="12"/>
    <n v="100.1"/>
    <n v="126"/>
    <x v="5"/>
    <n v="8.5"/>
    <n v="75586.34"/>
    <s v="Forest Green"/>
    <x v="31"/>
    <n v="2.519379845"/>
    <n v="5"/>
    <n v="13862"/>
    <n v="3"/>
    <n v="1047777845.0799999"/>
  </r>
  <r>
    <n v="1494"/>
    <x v="18"/>
    <x v="121"/>
    <x v="2"/>
    <n v="2019"/>
    <x v="12"/>
    <n v="132.30000000000001"/>
    <n v="178"/>
    <x v="9"/>
    <n v="10.9"/>
    <n v="78732.600000000006"/>
    <s v="Gray"/>
    <x v="7"/>
    <n v="0"/>
    <n v="3"/>
    <n v="12270"/>
    <n v="3"/>
    <n v="966049002.00000012"/>
  </r>
  <r>
    <n v="1495"/>
    <x v="17"/>
    <x v="19"/>
    <x v="2"/>
    <n v="2016"/>
    <x v="12"/>
    <n v="50"/>
    <n v="471"/>
    <x v="15"/>
    <n v="5.4"/>
    <n v="127075.6"/>
    <s v="Purple"/>
    <x v="33"/>
    <n v="2.519379845"/>
    <n v="4"/>
    <n v="4225"/>
    <n v="3"/>
    <n v="536894410"/>
  </r>
  <r>
    <n v="1496"/>
    <x v="34"/>
    <x v="47"/>
    <x v="2"/>
    <n v="2016"/>
    <x v="2"/>
    <n v="51.9"/>
    <n v="267"/>
    <x v="8"/>
    <n v="5.6"/>
    <n v="61841.79"/>
    <s v="Cosmic Purple"/>
    <x v="16"/>
    <n v="5"/>
    <n v="5"/>
    <n v="10481"/>
    <n v="5"/>
    <n v="648163800.99000001"/>
  </r>
  <r>
    <n v="1497"/>
    <x v="6"/>
    <x v="6"/>
    <x v="2"/>
    <n v="2015"/>
    <x v="11"/>
    <n v="113.9"/>
    <n v="163"/>
    <x v="15"/>
    <n v="9.1999999999999993"/>
    <n v="141888.71"/>
    <s v="Emerald Green"/>
    <x v="32"/>
    <n v="3"/>
    <n v="5"/>
    <n v="13258"/>
    <n v="5"/>
    <n v="1881160517.1799998"/>
  </r>
  <r>
    <n v="1498"/>
    <x v="37"/>
    <x v="58"/>
    <x v="2"/>
    <n v="2020"/>
    <x v="3"/>
    <n v="135.1"/>
    <n v="383"/>
    <x v="3"/>
    <n v="2.7"/>
    <n v="68672.3"/>
    <s v="Gun Metal"/>
    <x v="37"/>
    <n v="5"/>
    <n v="3"/>
    <n v="12263"/>
    <n v="5"/>
    <n v="842128414.89999998"/>
  </r>
  <r>
    <n v="1499"/>
    <x v="6"/>
    <x v="30"/>
    <x v="2"/>
    <n v="2017"/>
    <x v="2"/>
    <n v="149.19999999999999"/>
    <n v="455"/>
    <x v="6"/>
    <n v="10.199999999999999"/>
    <n v="126154.66"/>
    <s v="Green"/>
    <x v="15"/>
    <n v="0"/>
    <n v="3"/>
    <n v="5372"/>
    <n v="3"/>
    <n v="677702833.51999998"/>
  </r>
  <r>
    <n v="1500"/>
    <x v="30"/>
    <x v="39"/>
    <x v="2"/>
    <n v="2021"/>
    <x v="12"/>
    <n v="51.4"/>
    <n v="197"/>
    <x v="0"/>
    <n v="8.4"/>
    <n v="102444.53"/>
    <s v="Aurora Blue"/>
    <x v="21"/>
    <n v="1"/>
    <n v="4"/>
    <n v="9473"/>
    <n v="4"/>
    <n v="970457032.68999994"/>
  </r>
  <r>
    <n v="1501"/>
    <x v="19"/>
    <x v="24"/>
    <x v="2"/>
    <n v="2023"/>
    <x v="5"/>
    <n v="37.299999999999997"/>
    <n v="222"/>
    <x v="11"/>
    <n v="9.9"/>
    <n v="142172.56"/>
    <s v="Sunset Orange"/>
    <x v="16"/>
    <n v="4"/>
    <n v="4"/>
    <n v="15512"/>
    <n v="3"/>
    <n v="2205380750.7199998"/>
  </r>
  <r>
    <n v="1502"/>
    <x v="29"/>
    <x v="38"/>
    <x v="2"/>
    <n v="2018"/>
    <x v="0"/>
    <n v="89.5"/>
    <n v="273"/>
    <x v="0"/>
    <n v="1"/>
    <n v="58595.82"/>
    <s v="Midnight Black"/>
    <x v="23"/>
    <n v="2"/>
    <n v="3.9951582870000002"/>
    <n v="13870"/>
    <n v="5"/>
    <n v="812724023.39999998"/>
  </r>
  <r>
    <n v="1503"/>
    <x v="20"/>
    <x v="32"/>
    <x v="2"/>
    <n v="2017"/>
    <x v="4"/>
    <n v="56.3"/>
    <n v="170"/>
    <x v="12"/>
    <n v="11.6"/>
    <n v="89357.28"/>
    <s v="Red"/>
    <x v="24"/>
    <n v="1"/>
    <n v="3.9951582870000002"/>
    <n v="15835"/>
    <n v="4"/>
    <n v="1414972528.8"/>
  </r>
  <r>
    <n v="1504"/>
    <x v="46"/>
    <x v="80"/>
    <x v="2"/>
    <n v="2016"/>
    <x v="11"/>
    <n v="129.6"/>
    <n v="453"/>
    <x v="5"/>
    <n v="2"/>
    <n v="76680.479999999996"/>
    <s v="Candy Apple Red"/>
    <x v="11"/>
    <n v="5"/>
    <n v="3.9951582870000002"/>
    <n v="18058"/>
    <n v="3"/>
    <n v="1384696107.8399999"/>
  </r>
  <r>
    <n v="1505"/>
    <x v="10"/>
    <x v="10"/>
    <x v="2"/>
    <n v="2015"/>
    <x v="0"/>
    <n v="128.19999999999999"/>
    <n v="503"/>
    <x v="8"/>
    <n v="11.8"/>
    <n v="55613.29"/>
    <s v="Charcoal"/>
    <x v="10"/>
    <n v="3"/>
    <n v="3"/>
    <n v="4203"/>
    <n v="4"/>
    <n v="233742657.87"/>
  </r>
  <r>
    <n v="1506"/>
    <x v="18"/>
    <x v="23"/>
    <x v="2"/>
    <n v="2022"/>
    <x v="2"/>
    <n v="46.5"/>
    <n v="138"/>
    <x v="9"/>
    <n v="10.7"/>
    <n v="90747.839999999997"/>
    <s v="Silver"/>
    <x v="29"/>
    <n v="2"/>
    <n v="3.9951582870000002"/>
    <n v="14514"/>
    <n v="3"/>
    <n v="1317114149.76"/>
  </r>
  <r>
    <n v="1507"/>
    <x v="37"/>
    <x v="53"/>
    <x v="3"/>
    <n v="2020"/>
    <x v="8"/>
    <n v="50.9"/>
    <n v="508"/>
    <x v="2"/>
    <n v="4.4000000000000004"/>
    <n v="67583.03"/>
    <s v="Sapphire Blue"/>
    <x v="35"/>
    <n v="1"/>
    <n v="3.9951582870000002"/>
    <n v="1231"/>
    <n v="5"/>
    <n v="83194709.929999992"/>
  </r>
  <r>
    <n v="1508"/>
    <x v="32"/>
    <x v="138"/>
    <x v="2"/>
    <n v="2019"/>
    <x v="0"/>
    <n v="27"/>
    <n v="559"/>
    <x v="6"/>
    <n v="3.6"/>
    <n v="111047.7"/>
    <s v="Brown"/>
    <x v="36"/>
    <n v="2"/>
    <n v="4"/>
    <n v="4512"/>
    <n v="4"/>
    <n v="501047222.39999998"/>
  </r>
  <r>
    <n v="1509"/>
    <x v="49"/>
    <x v="104"/>
    <x v="2"/>
    <n v="2021"/>
    <x v="1"/>
    <n v="40.799999999999997"/>
    <n v="531"/>
    <x v="2"/>
    <n v="3.3"/>
    <n v="78580.56"/>
    <s v="Cobalt Blue"/>
    <x v="35"/>
    <n v="2"/>
    <n v="4"/>
    <n v="8597"/>
    <n v="4"/>
    <n v="675557074.31999993"/>
  </r>
  <r>
    <n v="1510"/>
    <x v="48"/>
    <x v="143"/>
    <x v="2"/>
    <n v="2019"/>
    <x v="9"/>
    <n v="78.2"/>
    <n v="261"/>
    <x v="6"/>
    <n v="7.9"/>
    <n v="55063.89"/>
    <s v="Matte Black"/>
    <x v="21"/>
    <n v="5"/>
    <n v="5"/>
    <n v="18819"/>
    <n v="5"/>
    <n v="1036247345.91"/>
  </r>
  <r>
    <n v="1511"/>
    <x v="41"/>
    <x v="134"/>
    <x v="2"/>
    <n v="2024"/>
    <x v="14"/>
    <n v="30.1"/>
    <n v="406"/>
    <x v="9"/>
    <n v="0.9"/>
    <n v="118811.14"/>
    <s v="Purple"/>
    <x v="11"/>
    <n v="2.519379845"/>
    <n v="5"/>
    <n v="6800"/>
    <n v="3"/>
    <n v="807915752"/>
  </r>
  <r>
    <n v="1512"/>
    <x v="46"/>
    <x v="80"/>
    <x v="2"/>
    <n v="2021"/>
    <x v="13"/>
    <n v="48.1"/>
    <n v="167"/>
    <x v="3"/>
    <n v="11.7"/>
    <n v="60871.19"/>
    <s v="Beige"/>
    <x v="13"/>
    <n v="2.519379845"/>
    <n v="5"/>
    <n v="17487"/>
    <n v="5"/>
    <n v="1064454499.5300001"/>
  </r>
  <r>
    <n v="1513"/>
    <x v="3"/>
    <x v="3"/>
    <x v="2"/>
    <n v="2020"/>
    <x v="9"/>
    <n v="57.5"/>
    <n v="577"/>
    <x v="5"/>
    <n v="3.1"/>
    <n v="31954.04"/>
    <s v="Ice Silver"/>
    <x v="12"/>
    <n v="3"/>
    <n v="3"/>
    <n v="4504"/>
    <n v="3"/>
    <n v="143920996.16"/>
  </r>
  <r>
    <n v="1514"/>
    <x v="46"/>
    <x v="83"/>
    <x v="2"/>
    <n v="2023"/>
    <x v="0"/>
    <n v="139"/>
    <n v="580"/>
    <x v="6"/>
    <n v="4"/>
    <n v="129205.31"/>
    <s v="Emerald Green"/>
    <x v="1"/>
    <n v="5"/>
    <n v="4"/>
    <n v="2104"/>
    <n v="5"/>
    <n v="271847972.24000001"/>
  </r>
  <r>
    <n v="1515"/>
    <x v="38"/>
    <x v="60"/>
    <x v="0"/>
    <n v="2023"/>
    <x v="10"/>
    <n v="138.19999999999999"/>
    <n v="165"/>
    <x v="12"/>
    <n v="5.7"/>
    <n v="107155.2"/>
    <s v="Ruby Red"/>
    <x v="36"/>
    <n v="2.519379845"/>
    <n v="4"/>
    <n v="2208"/>
    <n v="4"/>
    <n v="236598681.59999999"/>
  </r>
  <r>
    <n v="1516"/>
    <x v="40"/>
    <x v="136"/>
    <x v="2"/>
    <n v="2021"/>
    <x v="0"/>
    <n v="30"/>
    <n v="474"/>
    <x v="12"/>
    <n v="8.5"/>
    <n v="60650.14"/>
    <s v="Ruby Red"/>
    <x v="2"/>
    <n v="3"/>
    <n v="5"/>
    <n v="8880"/>
    <n v="4"/>
    <n v="538573243.20000005"/>
  </r>
  <r>
    <n v="1517"/>
    <x v="27"/>
    <x v="34"/>
    <x v="2"/>
    <n v="2023"/>
    <x v="3"/>
    <n v="109.3"/>
    <n v="419"/>
    <x v="13"/>
    <n v="7"/>
    <n v="125613.57"/>
    <s v="Metallic Silver"/>
    <x v="15"/>
    <n v="0"/>
    <n v="4"/>
    <n v="5051"/>
    <n v="3"/>
    <n v="634474142.07000005"/>
  </r>
  <r>
    <n v="1518"/>
    <x v="4"/>
    <x v="82"/>
    <x v="2"/>
    <n v="2015"/>
    <x v="1"/>
    <n v="90.6"/>
    <n v="393"/>
    <x v="0"/>
    <n v="5.3"/>
    <n v="76102.929999999993"/>
    <s v="Gray"/>
    <x v="18"/>
    <n v="2.519379845"/>
    <n v="5"/>
    <n v="14733"/>
    <n v="5"/>
    <n v="1121224467.6899998"/>
  </r>
  <r>
    <n v="1519"/>
    <x v="26"/>
    <x v="90"/>
    <x v="2"/>
    <n v="2019"/>
    <x v="11"/>
    <n v="84.9"/>
    <n v="574"/>
    <x v="4"/>
    <n v="4.2"/>
    <n v="120192.95"/>
    <s v="Teal"/>
    <x v="37"/>
    <n v="1"/>
    <n v="3"/>
    <n v="224"/>
    <n v="3"/>
    <n v="26923220.800000001"/>
  </r>
  <r>
    <n v="1520"/>
    <x v="2"/>
    <x v="178"/>
    <x v="2"/>
    <n v="2020"/>
    <x v="4"/>
    <n v="122.3"/>
    <n v="312"/>
    <x v="0"/>
    <n v="3.8"/>
    <n v="36898.78"/>
    <s v="Red"/>
    <x v="31"/>
    <n v="2"/>
    <n v="4"/>
    <n v="9913"/>
    <n v="4"/>
    <n v="365777606.13999999"/>
  </r>
  <r>
    <n v="1521"/>
    <x v="3"/>
    <x v="152"/>
    <x v="2"/>
    <n v="2024"/>
    <x v="9"/>
    <n v="81.400000000000006"/>
    <n v="251"/>
    <x v="10"/>
    <n v="2.2000000000000002"/>
    <n v="131763.60999999999"/>
    <s v="Metallic Silver"/>
    <x v="7"/>
    <n v="4"/>
    <n v="3.9951582870000002"/>
    <n v="7647"/>
    <n v="4"/>
    <n v="1007596325.6699998"/>
  </r>
  <r>
    <n v="1522"/>
    <x v="46"/>
    <x v="80"/>
    <x v="2"/>
    <n v="2015"/>
    <x v="0"/>
    <n v="28.3"/>
    <n v="110"/>
    <x v="3"/>
    <n v="5.2"/>
    <n v="35469.82"/>
    <s v="Sapphire Blue"/>
    <x v="17"/>
    <n v="2"/>
    <n v="5"/>
    <n v="13474"/>
    <n v="3"/>
    <n v="477920354.68000001"/>
  </r>
  <r>
    <n v="1523"/>
    <x v="21"/>
    <x v="88"/>
    <x v="2"/>
    <n v="2020"/>
    <x v="0"/>
    <n v="26.3"/>
    <n v="413"/>
    <x v="3"/>
    <n v="0.8"/>
    <n v="103045.6"/>
    <s v="Bronze"/>
    <x v="12"/>
    <n v="5"/>
    <n v="4"/>
    <n v="2169"/>
    <n v="5"/>
    <n v="223505906.40000001"/>
  </r>
  <r>
    <n v="1524"/>
    <x v="32"/>
    <x v="138"/>
    <x v="2"/>
    <n v="2022"/>
    <x v="1"/>
    <n v="129.80000000000001"/>
    <n v="520"/>
    <x v="6"/>
    <n v="2.1"/>
    <n v="62728.32"/>
    <s v="Charcoal"/>
    <x v="3"/>
    <n v="1"/>
    <n v="5"/>
    <n v="431"/>
    <n v="4"/>
    <n v="27035905.919999998"/>
  </r>
  <r>
    <n v="1525"/>
    <x v="8"/>
    <x v="8"/>
    <x v="2"/>
    <n v="2022"/>
    <x v="2"/>
    <n v="66"/>
    <n v="494"/>
    <x v="4"/>
    <n v="9.1"/>
    <n v="89057.16"/>
    <s v="Graphite Gray"/>
    <x v="18"/>
    <n v="3"/>
    <n v="5"/>
    <n v="8231"/>
    <n v="5"/>
    <n v="733029483.96000004"/>
  </r>
  <r>
    <n v="1526"/>
    <x v="27"/>
    <x v="34"/>
    <x v="2"/>
    <n v="2024"/>
    <x v="1"/>
    <n v="101.6"/>
    <n v="380"/>
    <x v="2"/>
    <n v="2.1"/>
    <n v="147910.92000000001"/>
    <s v="White"/>
    <x v="1"/>
    <n v="2"/>
    <n v="3"/>
    <n v="7643"/>
    <n v="3"/>
    <n v="1130483161.5600002"/>
  </r>
  <r>
    <n v="1527"/>
    <x v="47"/>
    <x v="81"/>
    <x v="2"/>
    <n v="2020"/>
    <x v="4"/>
    <n v="56.4"/>
    <n v="530"/>
    <x v="10"/>
    <n v="5.9"/>
    <n v="131326.07999999999"/>
    <s v="Charcoal"/>
    <x v="14"/>
    <n v="4"/>
    <n v="4"/>
    <n v="9361"/>
    <n v="5"/>
    <n v="1229343434.8799999"/>
  </r>
  <r>
    <n v="1528"/>
    <x v="43"/>
    <x v="124"/>
    <x v="2"/>
    <n v="2020"/>
    <x v="9"/>
    <n v="67.5"/>
    <n v="585"/>
    <x v="7"/>
    <n v="8"/>
    <n v="38003.24"/>
    <s v="Brown"/>
    <x v="22"/>
    <n v="5"/>
    <n v="3"/>
    <n v="16412"/>
    <n v="5"/>
    <n v="623709174.88"/>
  </r>
  <r>
    <n v="1529"/>
    <x v="7"/>
    <x v="40"/>
    <x v="2"/>
    <n v="2017"/>
    <x v="1"/>
    <n v="98.8"/>
    <n v="502"/>
    <x v="4"/>
    <n v="8.5"/>
    <n v="126717.71"/>
    <s v="Bronze"/>
    <x v="13"/>
    <n v="1"/>
    <n v="3"/>
    <n v="14069"/>
    <n v="3"/>
    <n v="1782791461.99"/>
  </r>
  <r>
    <n v="1530"/>
    <x v="51"/>
    <x v="99"/>
    <x v="2"/>
    <n v="2023"/>
    <x v="3"/>
    <n v="113.1"/>
    <n v="487"/>
    <x v="13"/>
    <n v="2.4"/>
    <n v="80398.8"/>
    <s v="Aurora Blue"/>
    <x v="39"/>
    <n v="1"/>
    <n v="3"/>
    <n v="81"/>
    <n v="4"/>
    <n v="6512302.7999999998"/>
  </r>
  <r>
    <n v="1531"/>
    <x v="4"/>
    <x v="148"/>
    <x v="2"/>
    <n v="2024"/>
    <x v="2"/>
    <n v="105.4"/>
    <n v="428"/>
    <x v="15"/>
    <n v="4.8"/>
    <n v="147807.12"/>
    <s v="Matte Black"/>
    <x v="0"/>
    <n v="4"/>
    <n v="4"/>
    <n v="11855"/>
    <n v="4"/>
    <n v="1752253407.5999999"/>
  </r>
  <r>
    <n v="1532"/>
    <x v="49"/>
    <x v="107"/>
    <x v="2"/>
    <n v="2021"/>
    <x v="9"/>
    <n v="91.3"/>
    <n v="528"/>
    <x v="10"/>
    <n v="11.2"/>
    <n v="141342.13"/>
    <s v="Forest Green"/>
    <x v="26"/>
    <n v="1"/>
    <n v="4"/>
    <n v="16468"/>
    <n v="5"/>
    <n v="2327622196.8400002"/>
  </r>
  <r>
    <n v="1533"/>
    <x v="27"/>
    <x v="102"/>
    <x v="2"/>
    <n v="2017"/>
    <x v="2"/>
    <n v="81.3"/>
    <n v="523"/>
    <x v="2"/>
    <n v="0.9"/>
    <n v="127506.17"/>
    <s v="Stealth Gray"/>
    <x v="33"/>
    <n v="2"/>
    <n v="5"/>
    <n v="14680"/>
    <n v="3"/>
    <n v="1871790575.5999999"/>
  </r>
  <r>
    <n v="1534"/>
    <x v="11"/>
    <x v="118"/>
    <x v="2"/>
    <n v="2019"/>
    <x v="14"/>
    <n v="80.599999999999994"/>
    <n v="328"/>
    <x v="5"/>
    <n v="8.6"/>
    <n v="38472.160000000003"/>
    <s v="Burgundy"/>
    <x v="38"/>
    <n v="2"/>
    <n v="3"/>
    <n v="17846"/>
    <n v="5"/>
    <n v="686574167.36000001"/>
  </r>
  <r>
    <n v="1535"/>
    <x v="29"/>
    <x v="38"/>
    <x v="2"/>
    <n v="2022"/>
    <x v="0"/>
    <n v="47.3"/>
    <n v="363"/>
    <x v="15"/>
    <n v="4.5999999999999996"/>
    <n v="37776.239999999998"/>
    <s v="Champagne"/>
    <x v="24"/>
    <n v="2.519379845"/>
    <n v="5"/>
    <n v="12799"/>
    <n v="3"/>
    <n v="483498095.75999999"/>
  </r>
  <r>
    <n v="1536"/>
    <x v="4"/>
    <x v="157"/>
    <x v="2"/>
    <n v="2018"/>
    <x v="4"/>
    <n v="54.3"/>
    <n v="362"/>
    <x v="1"/>
    <n v="5.2"/>
    <n v="93014.84"/>
    <s v="Charcoal"/>
    <x v="23"/>
    <n v="3"/>
    <n v="4"/>
    <n v="3564"/>
    <n v="3"/>
    <n v="331504889.75999999"/>
  </r>
  <r>
    <n v="1537"/>
    <x v="10"/>
    <x v="10"/>
    <x v="2"/>
    <n v="2025"/>
    <x v="1"/>
    <n v="63.4"/>
    <n v="145"/>
    <x v="7"/>
    <n v="2.2999999999999998"/>
    <n v="98048.69"/>
    <s v="Burgundy"/>
    <x v="15"/>
    <n v="3"/>
    <n v="3"/>
    <n v="16736"/>
    <n v="3"/>
    <n v="1640942875.8400002"/>
  </r>
  <r>
    <n v="1538"/>
    <x v="46"/>
    <x v="114"/>
    <x v="2"/>
    <n v="2025"/>
    <x v="1"/>
    <n v="83.5"/>
    <n v="568"/>
    <x v="4"/>
    <n v="5"/>
    <n v="121251.01"/>
    <s v="Gun Metal"/>
    <x v="14"/>
    <n v="0"/>
    <n v="4"/>
    <n v="4808"/>
    <n v="5"/>
    <n v="582974856.07999992"/>
  </r>
  <r>
    <n v="1539"/>
    <x v="1"/>
    <x v="1"/>
    <x v="1"/>
    <n v="2021"/>
    <x v="4"/>
    <n v="98.9"/>
    <n v="218"/>
    <x v="3"/>
    <n v="3.7"/>
    <n v="114772.81"/>
    <s v="Lime Green"/>
    <x v="33"/>
    <n v="4"/>
    <n v="3"/>
    <n v="10360"/>
    <n v="3"/>
    <n v="1189046311.5999999"/>
  </r>
  <r>
    <n v="1540"/>
    <x v="23"/>
    <x v="28"/>
    <x v="2"/>
    <n v="2020"/>
    <x v="12"/>
    <n v="86.4"/>
    <n v="311"/>
    <x v="3"/>
    <n v="12"/>
    <n v="52921.07"/>
    <s v="Teal"/>
    <x v="38"/>
    <n v="2.519379845"/>
    <n v="3"/>
    <n v="5597"/>
    <n v="5"/>
    <n v="296199228.79000002"/>
  </r>
  <r>
    <n v="1541"/>
    <x v="37"/>
    <x v="147"/>
    <x v="2"/>
    <n v="2020"/>
    <x v="11"/>
    <n v="64.2"/>
    <n v="121"/>
    <x v="5"/>
    <n v="5.6"/>
    <n v="138608.20000000001"/>
    <s v="Teal"/>
    <x v="26"/>
    <n v="4"/>
    <n v="5"/>
    <n v="7295"/>
    <n v="5"/>
    <n v="1011146819.0000001"/>
  </r>
  <r>
    <n v="1542"/>
    <x v="22"/>
    <x v="86"/>
    <x v="2"/>
    <n v="2019"/>
    <x v="13"/>
    <n v="25.8"/>
    <n v="288"/>
    <x v="12"/>
    <n v="1.7"/>
    <n v="39161.99"/>
    <s v="Red"/>
    <x v="17"/>
    <n v="0"/>
    <n v="3"/>
    <n v="7432"/>
    <n v="5"/>
    <n v="291051909.68000001"/>
  </r>
  <r>
    <n v="1543"/>
    <x v="31"/>
    <x v="68"/>
    <x v="2"/>
    <n v="2015"/>
    <x v="2"/>
    <n v="72.099999999999994"/>
    <n v="327"/>
    <x v="7"/>
    <n v="4.2"/>
    <n v="120006.24"/>
    <s v="Platinum"/>
    <x v="15"/>
    <n v="5"/>
    <n v="4"/>
    <n v="14627"/>
    <n v="5"/>
    <n v="1755331272.48"/>
  </r>
  <r>
    <n v="1544"/>
    <x v="12"/>
    <x v="146"/>
    <x v="0"/>
    <n v="2018"/>
    <x v="7"/>
    <n v="146.6"/>
    <n v="511"/>
    <x v="13"/>
    <n v="4.5999999999999996"/>
    <n v="91485.37"/>
    <s v="Gold"/>
    <x v="31"/>
    <n v="4"/>
    <n v="3.9951582870000002"/>
    <n v="7598"/>
    <n v="4"/>
    <n v="695105841.25999999"/>
  </r>
  <r>
    <n v="1545"/>
    <x v="48"/>
    <x v="92"/>
    <x v="2"/>
    <n v="2019"/>
    <x v="1"/>
    <n v="22.8"/>
    <n v="321"/>
    <x v="12"/>
    <n v="11.3"/>
    <n v="103578.72"/>
    <s v="Aurora Blue"/>
    <x v="21"/>
    <n v="4"/>
    <n v="4"/>
    <n v="19080"/>
    <n v="4"/>
    <n v="1976281977.5999999"/>
  </r>
  <r>
    <n v="1546"/>
    <x v="36"/>
    <x v="122"/>
    <x v="2"/>
    <n v="2017"/>
    <x v="9"/>
    <n v="138.30000000000001"/>
    <n v="442"/>
    <x v="0"/>
    <n v="8.1"/>
    <n v="58022.57"/>
    <s v="Graphite Gray"/>
    <x v="29"/>
    <n v="5"/>
    <n v="3.9951582870000002"/>
    <n v="18511"/>
    <n v="3"/>
    <n v="1074055793.27"/>
  </r>
  <r>
    <n v="1547"/>
    <x v="52"/>
    <x v="145"/>
    <x v="2"/>
    <n v="2025"/>
    <x v="13"/>
    <n v="103.5"/>
    <n v="520"/>
    <x v="3"/>
    <n v="3.1"/>
    <n v="66010.31"/>
    <s v="Beige"/>
    <x v="2"/>
    <n v="2.519379845"/>
    <n v="5"/>
    <n v="8108"/>
    <n v="5"/>
    <n v="535211593.47999996"/>
  </r>
  <r>
    <n v="1548"/>
    <x v="43"/>
    <x v="124"/>
    <x v="2"/>
    <n v="2015"/>
    <x v="12"/>
    <n v="138.30000000000001"/>
    <n v="253"/>
    <x v="8"/>
    <n v="9.6"/>
    <n v="131587.07999999999"/>
    <s v="Cosmic Purple"/>
    <x v="28"/>
    <n v="5"/>
    <n v="5"/>
    <n v="11689"/>
    <n v="5"/>
    <n v="1538121378.1199999"/>
  </r>
  <r>
    <n v="1549"/>
    <x v="33"/>
    <x v="159"/>
    <x v="2"/>
    <n v="2025"/>
    <x v="12"/>
    <n v="54.8"/>
    <n v="577"/>
    <x v="7"/>
    <n v="5.4"/>
    <n v="83034.41"/>
    <s v="Pink"/>
    <x v="18"/>
    <n v="1"/>
    <n v="4"/>
    <n v="18498"/>
    <n v="5"/>
    <n v="1535970516.1800001"/>
  </r>
  <r>
    <n v="1550"/>
    <x v="3"/>
    <x v="165"/>
    <x v="2"/>
    <n v="2016"/>
    <x v="2"/>
    <n v="122.4"/>
    <n v="253"/>
    <x v="13"/>
    <n v="8.1999999999999993"/>
    <n v="76392.479999999996"/>
    <s v="Blue"/>
    <x v="30"/>
    <n v="4"/>
    <n v="4"/>
    <n v="9430"/>
    <n v="3"/>
    <n v="720381086.39999998"/>
  </r>
  <r>
    <n v="1551"/>
    <x v="51"/>
    <x v="163"/>
    <x v="2"/>
    <n v="2024"/>
    <x v="14"/>
    <n v="113.5"/>
    <n v="164"/>
    <x v="4"/>
    <n v="3.8"/>
    <n v="106430.63"/>
    <s v="Forest Green"/>
    <x v="7"/>
    <n v="0"/>
    <n v="5"/>
    <n v="11399"/>
    <n v="5"/>
    <n v="1213202751.3700001"/>
  </r>
  <r>
    <n v="1552"/>
    <x v="27"/>
    <x v="34"/>
    <x v="2"/>
    <n v="2017"/>
    <x v="6"/>
    <n v="92.5"/>
    <n v="196"/>
    <x v="9"/>
    <n v="4.8"/>
    <n v="85161.56"/>
    <s v="Gun Metal"/>
    <x v="16"/>
    <n v="3"/>
    <n v="3.9951582870000002"/>
    <n v="4572"/>
    <n v="4"/>
    <n v="389358652.31999999"/>
  </r>
  <r>
    <n v="1553"/>
    <x v="51"/>
    <x v="174"/>
    <x v="2"/>
    <n v="2018"/>
    <x v="13"/>
    <n v="42.6"/>
    <n v="586"/>
    <x v="2"/>
    <n v="2"/>
    <n v="131883.56"/>
    <s v="Gray"/>
    <x v="26"/>
    <n v="1"/>
    <n v="3"/>
    <n v="2371"/>
    <n v="3"/>
    <n v="312695920.75999999"/>
  </r>
  <r>
    <n v="1554"/>
    <x v="48"/>
    <x v="92"/>
    <x v="2"/>
    <n v="2021"/>
    <x v="4"/>
    <n v="48.7"/>
    <n v="315"/>
    <x v="6"/>
    <n v="4.5999999999999996"/>
    <n v="118844.33"/>
    <s v="Yellow"/>
    <x v="36"/>
    <n v="4"/>
    <n v="4"/>
    <n v="9046"/>
    <n v="4"/>
    <n v="1075065809.1800001"/>
  </r>
  <r>
    <n v="1555"/>
    <x v="10"/>
    <x v="10"/>
    <x v="2"/>
    <n v="2019"/>
    <x v="8"/>
    <n v="100.2"/>
    <n v="208"/>
    <x v="3"/>
    <n v="9.4"/>
    <n v="72055.42"/>
    <s v="Sunset Orange"/>
    <x v="17"/>
    <n v="2"/>
    <n v="4"/>
    <n v="1721"/>
    <n v="3"/>
    <n v="124007377.81999999"/>
  </r>
  <r>
    <n v="1556"/>
    <x v="1"/>
    <x v="26"/>
    <x v="2"/>
    <n v="2018"/>
    <x v="12"/>
    <n v="117.7"/>
    <n v="294"/>
    <x v="12"/>
    <n v="1.3"/>
    <n v="100146.78"/>
    <s v="Stealth Gray"/>
    <x v="34"/>
    <n v="5"/>
    <n v="4"/>
    <n v="11665"/>
    <n v="5"/>
    <n v="1168212188.7"/>
  </r>
  <r>
    <n v="1557"/>
    <x v="7"/>
    <x v="7"/>
    <x v="2"/>
    <n v="2025"/>
    <x v="10"/>
    <n v="83.2"/>
    <n v="324"/>
    <x v="4"/>
    <n v="10.3"/>
    <n v="61524.98"/>
    <s v="Green"/>
    <x v="17"/>
    <n v="0"/>
    <n v="5"/>
    <n v="10596"/>
    <n v="3"/>
    <n v="651918688.08000004"/>
  </r>
  <r>
    <n v="1558"/>
    <x v="21"/>
    <x v="55"/>
    <x v="2"/>
    <n v="2020"/>
    <x v="6"/>
    <n v="114.7"/>
    <n v="206"/>
    <x v="13"/>
    <n v="9.5"/>
    <n v="141043.15"/>
    <s v="Gold"/>
    <x v="3"/>
    <n v="1"/>
    <n v="3"/>
    <n v="18765"/>
    <n v="3"/>
    <n v="2646674709.75"/>
  </r>
  <r>
    <n v="1559"/>
    <x v="45"/>
    <x v="77"/>
    <x v="2"/>
    <n v="2018"/>
    <x v="2"/>
    <n v="28.6"/>
    <n v="573"/>
    <x v="14"/>
    <n v="3.7"/>
    <n v="117745.81"/>
    <s v="Ice Silver"/>
    <x v="0"/>
    <n v="3"/>
    <n v="3"/>
    <n v="11717"/>
    <n v="3"/>
    <n v="1379627655.77"/>
  </r>
  <r>
    <n v="1560"/>
    <x v="10"/>
    <x v="10"/>
    <x v="2"/>
    <n v="2024"/>
    <x v="12"/>
    <n v="88.4"/>
    <n v="338"/>
    <x v="5"/>
    <n v="3"/>
    <n v="46081.57"/>
    <s v="Ice Silver"/>
    <x v="18"/>
    <n v="4"/>
    <n v="4"/>
    <n v="14268"/>
    <n v="4"/>
    <n v="657491840.75999999"/>
  </r>
  <r>
    <n v="1561"/>
    <x v="35"/>
    <x v="66"/>
    <x v="2"/>
    <n v="2015"/>
    <x v="0"/>
    <n v="88.7"/>
    <n v="291"/>
    <x v="2"/>
    <n v="1.2"/>
    <n v="116770.4"/>
    <s v="Matte White"/>
    <x v="36"/>
    <n v="0"/>
    <n v="4"/>
    <n v="3017"/>
    <n v="3"/>
    <n v="352296296.80000001"/>
  </r>
  <r>
    <n v="1562"/>
    <x v="34"/>
    <x v="113"/>
    <x v="2"/>
    <n v="2021"/>
    <x v="12"/>
    <n v="89.5"/>
    <n v="187"/>
    <x v="7"/>
    <n v="11.4"/>
    <n v="31773.86"/>
    <s v="Cobalt Blue"/>
    <x v="3"/>
    <n v="2.519379845"/>
    <n v="3.9951582870000002"/>
    <n v="13283"/>
    <n v="5"/>
    <n v="422052182.38"/>
  </r>
  <r>
    <n v="1563"/>
    <x v="40"/>
    <x v="115"/>
    <x v="2"/>
    <n v="2021"/>
    <x v="13"/>
    <n v="36.799999999999997"/>
    <n v="489"/>
    <x v="1"/>
    <n v="10.1"/>
    <n v="78785.539999999994"/>
    <s v="Matte Gray"/>
    <x v="18"/>
    <n v="2.519379845"/>
    <n v="3"/>
    <n v="8008"/>
    <n v="5"/>
    <n v="630914604.31999993"/>
  </r>
  <r>
    <n v="1564"/>
    <x v="3"/>
    <x v="165"/>
    <x v="2"/>
    <n v="2019"/>
    <x v="10"/>
    <n v="111.9"/>
    <n v="200"/>
    <x v="10"/>
    <n v="5.0999999999999996"/>
    <n v="36335.26"/>
    <s v="Metallic Silver"/>
    <x v="8"/>
    <n v="4"/>
    <n v="5"/>
    <n v="10981"/>
    <n v="5"/>
    <n v="398997490.06"/>
  </r>
  <r>
    <n v="1565"/>
    <x v="27"/>
    <x v="34"/>
    <x v="2"/>
    <n v="2017"/>
    <x v="10"/>
    <n v="57.5"/>
    <n v="148"/>
    <x v="7"/>
    <n v="3.8"/>
    <n v="48408.3"/>
    <s v="Cream"/>
    <x v="31"/>
    <n v="0"/>
    <n v="5"/>
    <n v="19294"/>
    <n v="5"/>
    <n v="933989740.20000005"/>
  </r>
  <r>
    <n v="1566"/>
    <x v="28"/>
    <x v="61"/>
    <x v="3"/>
    <n v="2016"/>
    <x v="1"/>
    <n v="72.2"/>
    <n v="557"/>
    <x v="3"/>
    <n v="2.9"/>
    <n v="118822.63"/>
    <s v="Charcoal"/>
    <x v="26"/>
    <n v="2.519379845"/>
    <n v="3.9951582870000002"/>
    <n v="10469"/>
    <n v="3"/>
    <n v="1243954113.47"/>
  </r>
  <r>
    <n v="1567"/>
    <x v="5"/>
    <x v="128"/>
    <x v="0"/>
    <n v="2017"/>
    <x v="7"/>
    <n v="42.9"/>
    <n v="290"/>
    <x v="4"/>
    <n v="2.1"/>
    <n v="33303.760000000002"/>
    <s v="Lime Green"/>
    <x v="19"/>
    <n v="0"/>
    <n v="5"/>
    <n v="10051"/>
    <n v="3"/>
    <n v="334736091.76000005"/>
  </r>
  <r>
    <n v="1568"/>
    <x v="24"/>
    <x v="112"/>
    <x v="0"/>
    <n v="2018"/>
    <x v="2"/>
    <n v="103.4"/>
    <n v="286"/>
    <x v="11"/>
    <n v="6.4"/>
    <n v="144642.82"/>
    <s v="Orange"/>
    <x v="21"/>
    <n v="5"/>
    <n v="4"/>
    <n v="9283"/>
    <n v="4"/>
    <n v="1342719298.0600002"/>
  </r>
  <r>
    <n v="1569"/>
    <x v="9"/>
    <x v="177"/>
    <x v="2"/>
    <n v="2019"/>
    <x v="10"/>
    <n v="85.1"/>
    <n v="252"/>
    <x v="8"/>
    <n v="7.5"/>
    <n v="81383.62"/>
    <s v="White"/>
    <x v="10"/>
    <n v="4"/>
    <n v="3"/>
    <n v="1786"/>
    <n v="5"/>
    <n v="145351145.31999999"/>
  </r>
  <r>
    <n v="1570"/>
    <x v="13"/>
    <x v="13"/>
    <x v="2"/>
    <n v="2018"/>
    <x v="3"/>
    <n v="117.5"/>
    <n v="425"/>
    <x v="6"/>
    <n v="7.7"/>
    <n v="134036.35"/>
    <s v="Forest Green"/>
    <x v="22"/>
    <n v="4"/>
    <n v="5"/>
    <n v="15463"/>
    <n v="3"/>
    <n v="2072604080.0500002"/>
  </r>
  <r>
    <n v="1571"/>
    <x v="47"/>
    <x v="100"/>
    <x v="2"/>
    <n v="2016"/>
    <x v="11"/>
    <n v="109.5"/>
    <n v="296"/>
    <x v="4"/>
    <n v="4.8"/>
    <n v="69901.87"/>
    <s v="Rose Gold"/>
    <x v="12"/>
    <n v="3"/>
    <n v="3"/>
    <n v="16741"/>
    <n v="3"/>
    <n v="1170227205.6699998"/>
  </r>
  <r>
    <n v="1572"/>
    <x v="29"/>
    <x v="51"/>
    <x v="2"/>
    <n v="2021"/>
    <x v="13"/>
    <n v="33.700000000000003"/>
    <n v="342"/>
    <x v="14"/>
    <n v="3"/>
    <n v="78518.37"/>
    <s v="Matte Blue"/>
    <x v="2"/>
    <n v="3"/>
    <n v="4"/>
    <n v="14231"/>
    <n v="5"/>
    <n v="1117394923.47"/>
  </r>
  <r>
    <n v="1573"/>
    <x v="8"/>
    <x v="8"/>
    <x v="2"/>
    <n v="2020"/>
    <x v="2"/>
    <n v="93"/>
    <n v="457"/>
    <x v="9"/>
    <n v="2"/>
    <n v="106054.84"/>
    <s v="Navy Blue"/>
    <x v="32"/>
    <n v="2"/>
    <n v="3"/>
    <n v="12722"/>
    <n v="4"/>
    <n v="1349229674.48"/>
  </r>
  <r>
    <n v="1574"/>
    <x v="5"/>
    <x v="128"/>
    <x v="0"/>
    <n v="2019"/>
    <x v="6"/>
    <n v="64"/>
    <n v="141"/>
    <x v="11"/>
    <n v="7.9"/>
    <n v="133609.35"/>
    <s v="Ice Silver"/>
    <x v="31"/>
    <n v="5"/>
    <n v="4"/>
    <n v="8894"/>
    <n v="3"/>
    <n v="1188321558.9000001"/>
  </r>
  <r>
    <n v="1575"/>
    <x v="11"/>
    <x v="11"/>
    <x v="2"/>
    <n v="2021"/>
    <x v="4"/>
    <n v="62.7"/>
    <n v="483"/>
    <x v="9"/>
    <n v="3.3"/>
    <n v="99330.14"/>
    <s v="Tan"/>
    <x v="13"/>
    <n v="4"/>
    <n v="5"/>
    <n v="7745"/>
    <n v="5"/>
    <n v="769311934.29999995"/>
  </r>
  <r>
    <n v="1576"/>
    <x v="30"/>
    <x v="129"/>
    <x v="2"/>
    <n v="2025"/>
    <x v="6"/>
    <n v="74"/>
    <n v="281"/>
    <x v="3"/>
    <n v="8.1999999999999993"/>
    <n v="90011.17"/>
    <s v="Yellow"/>
    <x v="29"/>
    <n v="4"/>
    <n v="3"/>
    <n v="957"/>
    <n v="3"/>
    <n v="86140689.689999998"/>
  </r>
  <r>
    <n v="1577"/>
    <x v="27"/>
    <x v="34"/>
    <x v="2"/>
    <n v="2018"/>
    <x v="12"/>
    <n v="37"/>
    <n v="130"/>
    <x v="6"/>
    <n v="8.4"/>
    <n v="123001.86"/>
    <s v="Navy Blue"/>
    <x v="18"/>
    <n v="2"/>
    <n v="4"/>
    <n v="18149"/>
    <n v="5"/>
    <n v="2232360757.1399999"/>
  </r>
  <r>
    <n v="1578"/>
    <x v="27"/>
    <x v="102"/>
    <x v="2"/>
    <n v="2021"/>
    <x v="0"/>
    <n v="55.8"/>
    <n v="206"/>
    <x v="7"/>
    <n v="2"/>
    <n v="44698.33"/>
    <s v="Copper"/>
    <x v="29"/>
    <n v="4"/>
    <n v="4"/>
    <n v="13004"/>
    <n v="3"/>
    <n v="581257083.32000005"/>
  </r>
  <r>
    <n v="1579"/>
    <x v="8"/>
    <x v="8"/>
    <x v="2"/>
    <n v="2017"/>
    <x v="0"/>
    <n v="95.2"/>
    <n v="525"/>
    <x v="11"/>
    <n v="5"/>
    <n v="114303.75"/>
    <s v="Teal"/>
    <x v="29"/>
    <n v="1"/>
    <n v="5"/>
    <n v="19171"/>
    <n v="5"/>
    <n v="2191317191.25"/>
  </r>
  <r>
    <n v="1580"/>
    <x v="0"/>
    <x v="0"/>
    <x v="0"/>
    <n v="2015"/>
    <x v="2"/>
    <n v="71.400000000000006"/>
    <n v="393"/>
    <x v="13"/>
    <n v="6.3"/>
    <n v="109793.25"/>
    <s v="Lime Green"/>
    <x v="25"/>
    <n v="3"/>
    <n v="4"/>
    <n v="18584"/>
    <n v="4"/>
    <n v="2040397758"/>
  </r>
  <r>
    <n v="1581"/>
    <x v="39"/>
    <x v="65"/>
    <x v="2"/>
    <n v="2022"/>
    <x v="7"/>
    <n v="23.3"/>
    <n v="449"/>
    <x v="3"/>
    <n v="3"/>
    <n v="56480.84"/>
    <s v="Orange"/>
    <x v="14"/>
    <n v="2.519379845"/>
    <n v="5"/>
    <n v="902"/>
    <n v="3"/>
    <n v="50945717.68"/>
  </r>
  <r>
    <n v="1582"/>
    <x v="4"/>
    <x v="148"/>
    <x v="2"/>
    <n v="2024"/>
    <x v="9"/>
    <n v="55.4"/>
    <n v="399"/>
    <x v="2"/>
    <n v="9.3000000000000007"/>
    <n v="39756.46"/>
    <s v="Crimson Red"/>
    <x v="27"/>
    <n v="2"/>
    <n v="4"/>
    <n v="15795"/>
    <n v="5"/>
    <n v="627953285.69999993"/>
  </r>
  <r>
    <n v="1583"/>
    <x v="13"/>
    <x v="13"/>
    <x v="2"/>
    <n v="2025"/>
    <x v="13"/>
    <n v="89.4"/>
    <n v="151"/>
    <x v="8"/>
    <n v="1"/>
    <n v="97602.21"/>
    <s v="Cobalt Blue"/>
    <x v="28"/>
    <n v="2.519379845"/>
    <n v="3.9951582870000002"/>
    <n v="14226"/>
    <n v="4"/>
    <n v="1388489039.46"/>
  </r>
  <r>
    <n v="1584"/>
    <x v="30"/>
    <x v="125"/>
    <x v="0"/>
    <n v="2015"/>
    <x v="6"/>
    <n v="149.19999999999999"/>
    <n v="565"/>
    <x v="15"/>
    <n v="1.7"/>
    <n v="31250.63"/>
    <s v="Copper"/>
    <x v="30"/>
    <n v="4"/>
    <n v="3.9951582870000002"/>
    <n v="816"/>
    <n v="3"/>
    <n v="25500514.080000002"/>
  </r>
  <r>
    <n v="1585"/>
    <x v="45"/>
    <x v="77"/>
    <x v="2"/>
    <n v="2015"/>
    <x v="10"/>
    <n v="88.9"/>
    <n v="525"/>
    <x v="9"/>
    <n v="10.3"/>
    <n v="141099.54999999999"/>
    <s v="Cream"/>
    <x v="15"/>
    <n v="5"/>
    <n v="5"/>
    <n v="1296"/>
    <n v="3"/>
    <n v="182865016.79999998"/>
  </r>
  <r>
    <n v="1586"/>
    <x v="33"/>
    <x v="159"/>
    <x v="2"/>
    <n v="2016"/>
    <x v="1"/>
    <n v="120.1"/>
    <n v="232"/>
    <x v="5"/>
    <n v="4"/>
    <n v="61335.98"/>
    <s v="Charcoal"/>
    <x v="8"/>
    <n v="1"/>
    <n v="3.9951582870000002"/>
    <n v="15664"/>
    <n v="5"/>
    <n v="960766790.72000003"/>
  </r>
  <r>
    <n v="1587"/>
    <x v="11"/>
    <x v="20"/>
    <x v="2"/>
    <n v="2022"/>
    <x v="1"/>
    <n v="142.1"/>
    <n v="402"/>
    <x v="7"/>
    <n v="2.9"/>
    <n v="95225.42"/>
    <s v="Blue"/>
    <x v="0"/>
    <n v="3"/>
    <n v="3"/>
    <n v="16236"/>
    <n v="3"/>
    <n v="1546079919.1199999"/>
  </r>
  <r>
    <n v="1588"/>
    <x v="37"/>
    <x v="147"/>
    <x v="2"/>
    <n v="2016"/>
    <x v="9"/>
    <n v="108.6"/>
    <n v="574"/>
    <x v="10"/>
    <n v="12"/>
    <n v="66414.61"/>
    <s v="Sunset Orange"/>
    <x v="18"/>
    <n v="4"/>
    <n v="4"/>
    <n v="3015"/>
    <n v="3"/>
    <n v="200240049.15000001"/>
  </r>
  <r>
    <n v="1589"/>
    <x v="9"/>
    <x v="76"/>
    <x v="2"/>
    <n v="2023"/>
    <x v="12"/>
    <n v="130.6"/>
    <n v="253"/>
    <x v="5"/>
    <n v="2.1"/>
    <n v="88149.47"/>
    <s v="Ice Silver"/>
    <x v="12"/>
    <n v="4"/>
    <n v="5"/>
    <n v="12075"/>
    <n v="4"/>
    <n v="1064404850.25"/>
  </r>
  <r>
    <n v="1590"/>
    <x v="2"/>
    <x v="131"/>
    <x v="2"/>
    <n v="2021"/>
    <x v="2"/>
    <n v="98.7"/>
    <n v="222"/>
    <x v="15"/>
    <n v="0.9"/>
    <n v="106458.26"/>
    <s v="Magenta"/>
    <x v="19"/>
    <n v="5"/>
    <n v="5"/>
    <n v="9380"/>
    <n v="3"/>
    <n v="998578478.79999995"/>
  </r>
  <r>
    <n v="1591"/>
    <x v="16"/>
    <x v="52"/>
    <x v="2"/>
    <n v="2016"/>
    <x v="11"/>
    <n v="56.9"/>
    <n v="124"/>
    <x v="15"/>
    <n v="8.6999999999999993"/>
    <n v="39888.14"/>
    <s v="Pink"/>
    <x v="21"/>
    <n v="3"/>
    <n v="5"/>
    <n v="6079"/>
    <n v="4"/>
    <n v="242480003.06"/>
  </r>
  <r>
    <n v="1592"/>
    <x v="3"/>
    <x v="155"/>
    <x v="2"/>
    <n v="2023"/>
    <x v="13"/>
    <n v="125.8"/>
    <n v="272"/>
    <x v="11"/>
    <n v="12"/>
    <n v="51060.04"/>
    <s v="Ruby Red"/>
    <x v="37"/>
    <n v="0"/>
    <n v="4"/>
    <n v="15943"/>
    <n v="5"/>
    <n v="814050217.72000003"/>
  </r>
  <r>
    <n v="1593"/>
    <x v="13"/>
    <x v="13"/>
    <x v="2"/>
    <n v="2022"/>
    <x v="9"/>
    <n v="90.6"/>
    <n v="460"/>
    <x v="13"/>
    <n v="6.5"/>
    <n v="139788.17000000001"/>
    <s v="Teal"/>
    <x v="33"/>
    <n v="2"/>
    <n v="5"/>
    <n v="7238"/>
    <n v="3"/>
    <n v="1011786774.46"/>
  </r>
  <r>
    <n v="1594"/>
    <x v="27"/>
    <x v="34"/>
    <x v="2"/>
    <n v="2016"/>
    <x v="9"/>
    <n v="148.80000000000001"/>
    <n v="458"/>
    <x v="5"/>
    <n v="5.5"/>
    <n v="71744.17"/>
    <s v="Lime Green"/>
    <x v="29"/>
    <n v="2"/>
    <n v="3"/>
    <n v="6036"/>
    <n v="4"/>
    <n v="433047810.12"/>
  </r>
  <r>
    <n v="1595"/>
    <x v="0"/>
    <x v="0"/>
    <x v="0"/>
    <n v="2022"/>
    <x v="10"/>
    <n v="70.7"/>
    <n v="168"/>
    <x v="14"/>
    <n v="5.2"/>
    <n v="33106.839999999997"/>
    <s v="Beige"/>
    <x v="18"/>
    <n v="5"/>
    <n v="5"/>
    <n v="8993"/>
    <n v="3"/>
    <n v="297729812.11999995"/>
  </r>
  <r>
    <n v="1596"/>
    <x v="24"/>
    <x v="112"/>
    <x v="0"/>
    <n v="2021"/>
    <x v="4"/>
    <n v="104.3"/>
    <n v="592"/>
    <x v="9"/>
    <n v="10.4"/>
    <n v="61281.24"/>
    <s v="Burgundy"/>
    <x v="35"/>
    <n v="0"/>
    <n v="3.9951582870000002"/>
    <n v="13495"/>
    <n v="4"/>
    <n v="826990333.79999995"/>
  </r>
  <r>
    <n v="1597"/>
    <x v="15"/>
    <x v="15"/>
    <x v="2"/>
    <n v="2025"/>
    <x v="13"/>
    <n v="148.5"/>
    <n v="511"/>
    <x v="7"/>
    <n v="6.1"/>
    <n v="94355.839999999997"/>
    <s v="White"/>
    <x v="36"/>
    <n v="1"/>
    <n v="4"/>
    <n v="5286"/>
    <n v="3"/>
    <n v="498764970.24000001"/>
  </r>
  <r>
    <n v="1598"/>
    <x v="24"/>
    <x v="98"/>
    <x v="2"/>
    <n v="2023"/>
    <x v="10"/>
    <n v="43.5"/>
    <n v="384"/>
    <x v="0"/>
    <n v="3.8"/>
    <n v="94326"/>
    <s v="Aurora Blue"/>
    <x v="11"/>
    <n v="4"/>
    <n v="5"/>
    <n v="19513"/>
    <n v="4"/>
    <n v="1840583238"/>
  </r>
  <r>
    <n v="1599"/>
    <x v="19"/>
    <x v="21"/>
    <x v="2"/>
    <n v="2019"/>
    <x v="6"/>
    <n v="25.1"/>
    <n v="484"/>
    <x v="13"/>
    <n v="5.7"/>
    <n v="126304.05"/>
    <s v="Crimson Red"/>
    <x v="2"/>
    <n v="0"/>
    <n v="4"/>
    <n v="973"/>
    <n v="4"/>
    <n v="122893840.65000001"/>
  </r>
  <r>
    <n v="1600"/>
    <x v="20"/>
    <x v="22"/>
    <x v="2"/>
    <n v="2022"/>
    <x v="5"/>
    <n v="38.9"/>
    <n v="492"/>
    <x v="0"/>
    <n v="11.1"/>
    <n v="30918.69"/>
    <s v="Brown"/>
    <x v="39"/>
    <n v="2.519379845"/>
    <n v="4"/>
    <n v="18236"/>
    <n v="3"/>
    <n v="563833230.84000003"/>
  </r>
  <r>
    <n v="1601"/>
    <x v="30"/>
    <x v="39"/>
    <x v="2"/>
    <n v="2023"/>
    <x v="2"/>
    <n v="23.8"/>
    <n v="574"/>
    <x v="10"/>
    <n v="10.3"/>
    <n v="32847.56"/>
    <s v="Magenta"/>
    <x v="13"/>
    <n v="5"/>
    <n v="3"/>
    <n v="10909"/>
    <n v="3"/>
    <n v="358334032.03999996"/>
  </r>
  <r>
    <n v="1602"/>
    <x v="31"/>
    <x v="56"/>
    <x v="2"/>
    <n v="2016"/>
    <x v="5"/>
    <n v="105.3"/>
    <n v="247"/>
    <x v="6"/>
    <n v="6.9"/>
    <n v="125984.09"/>
    <s v="Copper"/>
    <x v="26"/>
    <n v="1"/>
    <n v="5"/>
    <n v="19996"/>
    <n v="3"/>
    <n v="2519177863.6399999"/>
  </r>
  <r>
    <n v="1603"/>
    <x v="27"/>
    <x v="34"/>
    <x v="2"/>
    <n v="2018"/>
    <x v="14"/>
    <n v="64.8"/>
    <n v="567"/>
    <x v="10"/>
    <n v="8.1999999999999993"/>
    <n v="57281.34"/>
    <s v="Matte Gray"/>
    <x v="30"/>
    <n v="5"/>
    <n v="5"/>
    <n v="14569"/>
    <n v="4"/>
    <n v="834531842.45999992"/>
  </r>
  <r>
    <n v="1604"/>
    <x v="16"/>
    <x v="176"/>
    <x v="2"/>
    <n v="2024"/>
    <x v="9"/>
    <n v="21.8"/>
    <n v="516"/>
    <x v="5"/>
    <n v="6.9"/>
    <n v="144938.6"/>
    <s v="Champagne"/>
    <x v="2"/>
    <n v="2"/>
    <n v="3.9951582870000002"/>
    <n v="9117"/>
    <n v="3"/>
    <n v="1321405216.2"/>
  </r>
  <r>
    <n v="1605"/>
    <x v="49"/>
    <x v="93"/>
    <x v="2"/>
    <n v="2015"/>
    <x v="1"/>
    <n v="74.5"/>
    <n v="593"/>
    <x v="9"/>
    <n v="7"/>
    <n v="35860.67"/>
    <s v="Magenta"/>
    <x v="34"/>
    <n v="4"/>
    <n v="3"/>
    <n v="12362"/>
    <n v="3"/>
    <n v="443309602.53999996"/>
  </r>
  <r>
    <n v="1606"/>
    <x v="48"/>
    <x v="143"/>
    <x v="2"/>
    <n v="2021"/>
    <x v="11"/>
    <n v="74.599999999999994"/>
    <n v="223"/>
    <x v="3"/>
    <n v="5.7"/>
    <n v="62804.21"/>
    <s v="Candy Apple Red"/>
    <x v="14"/>
    <n v="2.519379845"/>
    <n v="3"/>
    <n v="7296"/>
    <n v="4"/>
    <n v="458219516.15999997"/>
  </r>
  <r>
    <n v="1607"/>
    <x v="11"/>
    <x v="118"/>
    <x v="2"/>
    <n v="2016"/>
    <x v="13"/>
    <n v="96.4"/>
    <n v="382"/>
    <x v="2"/>
    <n v="2.1"/>
    <n v="56394.239999999998"/>
    <s v="Black"/>
    <x v="35"/>
    <n v="3"/>
    <n v="3"/>
    <n v="13034"/>
    <n v="4"/>
    <n v="735042524.15999997"/>
  </r>
  <r>
    <n v="1608"/>
    <x v="22"/>
    <x v="27"/>
    <x v="2"/>
    <n v="2022"/>
    <x v="14"/>
    <n v="128.9"/>
    <n v="540"/>
    <x v="11"/>
    <n v="4.2"/>
    <n v="135172.73000000001"/>
    <s v="White"/>
    <x v="15"/>
    <n v="1"/>
    <n v="4"/>
    <n v="5705"/>
    <n v="3"/>
    <n v="771160424.6500001"/>
  </r>
  <r>
    <n v="1609"/>
    <x v="45"/>
    <x v="77"/>
    <x v="2"/>
    <n v="2015"/>
    <x v="13"/>
    <n v="30.4"/>
    <n v="463"/>
    <x v="0"/>
    <n v="4"/>
    <n v="116417.55"/>
    <s v="Pink"/>
    <x v="9"/>
    <n v="3"/>
    <n v="4"/>
    <n v="10332"/>
    <n v="4"/>
    <n v="1202826126.6000001"/>
  </r>
  <r>
    <n v="1610"/>
    <x v="33"/>
    <x v="159"/>
    <x v="2"/>
    <n v="2021"/>
    <x v="10"/>
    <n v="128.4"/>
    <n v="388"/>
    <x v="4"/>
    <n v="0.7"/>
    <n v="63306.05"/>
    <s v="Turquoise"/>
    <x v="38"/>
    <n v="2.519379845"/>
    <n v="5"/>
    <n v="4731"/>
    <n v="5"/>
    <n v="299500922.55000001"/>
  </r>
  <r>
    <n v="1611"/>
    <x v="31"/>
    <x v="68"/>
    <x v="2"/>
    <n v="2025"/>
    <x v="9"/>
    <n v="57.8"/>
    <n v="192"/>
    <x v="3"/>
    <n v="10.3"/>
    <n v="68659.02"/>
    <s v="Matte White"/>
    <x v="26"/>
    <n v="1"/>
    <n v="3.9951582870000002"/>
    <n v="4581"/>
    <n v="5"/>
    <n v="314526970.62"/>
  </r>
  <r>
    <n v="1612"/>
    <x v="43"/>
    <x v="124"/>
    <x v="2"/>
    <n v="2017"/>
    <x v="5"/>
    <n v="134.6"/>
    <n v="416"/>
    <x v="15"/>
    <n v="5.6"/>
    <n v="41905.050000000003"/>
    <s v="Copper"/>
    <x v="1"/>
    <n v="1"/>
    <n v="3.9951582870000002"/>
    <n v="15204"/>
    <n v="5"/>
    <n v="637124380.20000005"/>
  </r>
  <r>
    <n v="1613"/>
    <x v="38"/>
    <x v="54"/>
    <x v="2"/>
    <n v="2016"/>
    <x v="11"/>
    <n v="109"/>
    <n v="402"/>
    <x v="11"/>
    <n v="10.8"/>
    <n v="75893.97"/>
    <s v="Electric Blue"/>
    <x v="36"/>
    <n v="0"/>
    <n v="4"/>
    <n v="1081"/>
    <n v="3"/>
    <n v="82041381.570000008"/>
  </r>
  <r>
    <n v="1614"/>
    <x v="10"/>
    <x v="10"/>
    <x v="2"/>
    <n v="2024"/>
    <x v="10"/>
    <n v="85"/>
    <n v="254"/>
    <x v="14"/>
    <n v="0.6"/>
    <n v="48146.85"/>
    <s v="Tan"/>
    <x v="13"/>
    <n v="0"/>
    <n v="3"/>
    <n v="6935"/>
    <n v="4"/>
    <n v="333898404.75"/>
  </r>
  <r>
    <n v="1615"/>
    <x v="29"/>
    <x v="38"/>
    <x v="2"/>
    <n v="2022"/>
    <x v="9"/>
    <n v="83.3"/>
    <n v="409"/>
    <x v="2"/>
    <n v="0.5"/>
    <n v="107535.32"/>
    <s v="Midnight Black"/>
    <x v="30"/>
    <n v="3"/>
    <n v="4"/>
    <n v="12339"/>
    <n v="5"/>
    <n v="1326878313.48"/>
  </r>
  <r>
    <n v="1616"/>
    <x v="41"/>
    <x v="134"/>
    <x v="2"/>
    <n v="2022"/>
    <x v="6"/>
    <n v="86.8"/>
    <n v="288"/>
    <x v="14"/>
    <n v="11.7"/>
    <n v="67092.52"/>
    <s v="Volcanic Yellow"/>
    <x v="38"/>
    <n v="4"/>
    <n v="3"/>
    <n v="9360"/>
    <n v="4"/>
    <n v="627985987.20000005"/>
  </r>
  <r>
    <n v="1617"/>
    <x v="48"/>
    <x v="127"/>
    <x v="2"/>
    <n v="2017"/>
    <x v="0"/>
    <n v="50.5"/>
    <n v="592"/>
    <x v="4"/>
    <n v="8"/>
    <n v="86246.77"/>
    <s v="Burgundy"/>
    <x v="15"/>
    <n v="2"/>
    <n v="5"/>
    <n v="9435"/>
    <n v="3"/>
    <n v="813738274.95000005"/>
  </r>
  <r>
    <n v="1618"/>
    <x v="18"/>
    <x v="121"/>
    <x v="2"/>
    <n v="2016"/>
    <x v="9"/>
    <n v="58.4"/>
    <n v="487"/>
    <x v="14"/>
    <n v="2.8"/>
    <n v="103713.46"/>
    <s v="Yellow"/>
    <x v="0"/>
    <n v="3"/>
    <n v="4"/>
    <n v="11140"/>
    <n v="3"/>
    <n v="1155367944.4000001"/>
  </r>
  <r>
    <n v="1619"/>
    <x v="47"/>
    <x v="81"/>
    <x v="2"/>
    <n v="2025"/>
    <x v="12"/>
    <n v="104.3"/>
    <n v="488"/>
    <x v="9"/>
    <n v="1.3"/>
    <n v="33180.33"/>
    <s v="Matte Green"/>
    <x v="1"/>
    <n v="5"/>
    <n v="3"/>
    <n v="13329"/>
    <n v="5"/>
    <n v="442260618.57000005"/>
  </r>
  <r>
    <n v="1620"/>
    <x v="3"/>
    <x v="152"/>
    <x v="2"/>
    <n v="2015"/>
    <x v="10"/>
    <n v="37.200000000000003"/>
    <n v="135"/>
    <x v="7"/>
    <n v="5"/>
    <n v="105127.63"/>
    <s v="Sky Blue"/>
    <x v="38"/>
    <n v="2.519379845"/>
    <n v="4"/>
    <n v="6700"/>
    <n v="4"/>
    <n v="704355121"/>
  </r>
  <r>
    <n v="1621"/>
    <x v="16"/>
    <x v="52"/>
    <x v="2"/>
    <n v="2017"/>
    <x v="2"/>
    <n v="108.9"/>
    <n v="163"/>
    <x v="14"/>
    <n v="7.2"/>
    <n v="38593.480000000003"/>
    <s v="Gray"/>
    <x v="16"/>
    <n v="4"/>
    <n v="4"/>
    <n v="13568"/>
    <n v="3"/>
    <n v="523636336.64000005"/>
  </r>
  <r>
    <n v="1622"/>
    <x v="50"/>
    <x v="94"/>
    <x v="2"/>
    <n v="2016"/>
    <x v="13"/>
    <n v="130"/>
    <n v="410"/>
    <x v="8"/>
    <n v="2.7"/>
    <n v="34805.089999999997"/>
    <s v="Racing Red"/>
    <x v="9"/>
    <n v="2"/>
    <n v="5"/>
    <n v="18500"/>
    <n v="5"/>
    <n v="643894164.99999988"/>
  </r>
  <r>
    <n v="1623"/>
    <x v="28"/>
    <x v="46"/>
    <x v="2"/>
    <n v="2016"/>
    <x v="2"/>
    <n v="38.6"/>
    <n v="323"/>
    <x v="14"/>
    <n v="7.4"/>
    <n v="105164.29"/>
    <s v="Rose Gold"/>
    <x v="16"/>
    <n v="1"/>
    <n v="5"/>
    <n v="8449"/>
    <n v="3"/>
    <n v="888533086.20999992"/>
  </r>
  <r>
    <n v="1624"/>
    <x v="50"/>
    <x v="94"/>
    <x v="2"/>
    <n v="2025"/>
    <x v="12"/>
    <n v="73.7"/>
    <n v="391"/>
    <x v="15"/>
    <n v="10.6"/>
    <n v="70899.27"/>
    <s v="Electric Blue"/>
    <x v="20"/>
    <n v="2.519379845"/>
    <n v="5"/>
    <n v="993"/>
    <n v="4"/>
    <n v="70402975.109999999"/>
  </r>
  <r>
    <n v="1625"/>
    <x v="13"/>
    <x v="13"/>
    <x v="2"/>
    <n v="2017"/>
    <x v="0"/>
    <n v="75.599999999999994"/>
    <n v="249"/>
    <x v="11"/>
    <n v="5.5"/>
    <n v="133895.84"/>
    <s v="Crimson Red"/>
    <x v="2"/>
    <n v="2.519379845"/>
    <n v="4"/>
    <n v="10352"/>
    <n v="4"/>
    <n v="1386089735.6800001"/>
  </r>
  <r>
    <n v="1626"/>
    <x v="24"/>
    <x v="98"/>
    <x v="2"/>
    <n v="2022"/>
    <x v="1"/>
    <n v="67.5"/>
    <n v="300"/>
    <x v="5"/>
    <n v="11.2"/>
    <n v="76308.34"/>
    <s v="Aurora Blue"/>
    <x v="31"/>
    <n v="3"/>
    <n v="3"/>
    <n v="5396"/>
    <n v="4"/>
    <n v="411759802.63999999"/>
  </r>
  <r>
    <n v="1627"/>
    <x v="46"/>
    <x v="83"/>
    <x v="2"/>
    <n v="2019"/>
    <x v="0"/>
    <n v="67.8"/>
    <n v="161"/>
    <x v="10"/>
    <n v="4"/>
    <n v="105056.91"/>
    <s v="Purple"/>
    <x v="18"/>
    <n v="4"/>
    <n v="4"/>
    <n v="12552"/>
    <n v="5"/>
    <n v="1318674334.3199999"/>
  </r>
  <r>
    <n v="1628"/>
    <x v="52"/>
    <x v="145"/>
    <x v="2"/>
    <n v="2017"/>
    <x v="1"/>
    <n v="107.4"/>
    <n v="543"/>
    <x v="9"/>
    <n v="9.3000000000000007"/>
    <n v="120083.26"/>
    <s v="Tan"/>
    <x v="37"/>
    <n v="1"/>
    <n v="5"/>
    <n v="14445"/>
    <n v="5"/>
    <n v="1734602690.6999998"/>
  </r>
  <r>
    <n v="1629"/>
    <x v="38"/>
    <x v="54"/>
    <x v="2"/>
    <n v="2019"/>
    <x v="7"/>
    <n v="134.1"/>
    <n v="543"/>
    <x v="0"/>
    <n v="1.3"/>
    <n v="99063.360000000001"/>
    <s v="Magenta"/>
    <x v="33"/>
    <n v="5"/>
    <n v="3.9951582870000002"/>
    <n v="4828"/>
    <n v="3"/>
    <n v="478277902.07999998"/>
  </r>
  <r>
    <n v="1630"/>
    <x v="33"/>
    <x v="45"/>
    <x v="2"/>
    <n v="2022"/>
    <x v="4"/>
    <n v="147.9"/>
    <n v="453"/>
    <x v="10"/>
    <n v="3.8"/>
    <n v="71386.67"/>
    <s v="Champagne"/>
    <x v="32"/>
    <n v="1"/>
    <n v="4"/>
    <n v="1701"/>
    <n v="4"/>
    <n v="121428725.67"/>
  </r>
  <r>
    <n v="1631"/>
    <x v="27"/>
    <x v="102"/>
    <x v="2"/>
    <n v="2018"/>
    <x v="7"/>
    <n v="99.4"/>
    <n v="168"/>
    <x v="15"/>
    <n v="3.9"/>
    <n v="96660.07"/>
    <s v="Titanium"/>
    <x v="5"/>
    <n v="1"/>
    <n v="3"/>
    <n v="1838"/>
    <n v="5"/>
    <n v="177661208.66000003"/>
  </r>
  <r>
    <n v="1632"/>
    <x v="25"/>
    <x v="31"/>
    <x v="2"/>
    <n v="2020"/>
    <x v="6"/>
    <n v="113.3"/>
    <n v="302"/>
    <x v="6"/>
    <n v="5.0999999999999996"/>
    <n v="117581.26"/>
    <s v="White"/>
    <x v="29"/>
    <n v="5"/>
    <n v="5"/>
    <n v="13970"/>
    <n v="3"/>
    <n v="1642610202.1999998"/>
  </r>
  <r>
    <n v="1633"/>
    <x v="14"/>
    <x v="97"/>
    <x v="2"/>
    <n v="2016"/>
    <x v="10"/>
    <n v="134.80000000000001"/>
    <n v="522"/>
    <x v="0"/>
    <n v="0.8"/>
    <n v="143897.79999999999"/>
    <s v="Blue"/>
    <x v="20"/>
    <n v="2"/>
    <n v="5"/>
    <n v="6669"/>
    <n v="3"/>
    <n v="959654428.19999993"/>
  </r>
  <r>
    <n v="1634"/>
    <x v="7"/>
    <x v="7"/>
    <x v="2"/>
    <n v="2021"/>
    <x v="1"/>
    <n v="78.7"/>
    <n v="395"/>
    <x v="4"/>
    <n v="0.8"/>
    <n v="124798.03"/>
    <s v="Pearl White"/>
    <x v="15"/>
    <n v="3"/>
    <n v="5"/>
    <n v="6777"/>
    <n v="4"/>
    <n v="845756249.30999994"/>
  </r>
  <r>
    <n v="1635"/>
    <x v="14"/>
    <x v="130"/>
    <x v="2"/>
    <n v="2025"/>
    <x v="7"/>
    <n v="52.9"/>
    <n v="569"/>
    <x v="8"/>
    <n v="10.7"/>
    <n v="135204.97"/>
    <s v="Gun Metal"/>
    <x v="26"/>
    <n v="2.519379845"/>
    <n v="4"/>
    <n v="18620"/>
    <n v="5"/>
    <n v="2517516541.4000001"/>
  </r>
  <r>
    <n v="1636"/>
    <x v="12"/>
    <x v="91"/>
    <x v="2"/>
    <n v="2018"/>
    <x v="10"/>
    <n v="54"/>
    <n v="289"/>
    <x v="15"/>
    <n v="10.9"/>
    <n v="141663.41"/>
    <s v="Turquoise"/>
    <x v="8"/>
    <n v="0"/>
    <n v="4"/>
    <n v="12828"/>
    <n v="3"/>
    <n v="1817258223.48"/>
  </r>
  <r>
    <n v="1637"/>
    <x v="32"/>
    <x v="44"/>
    <x v="2"/>
    <n v="2023"/>
    <x v="0"/>
    <n v="109.8"/>
    <n v="462"/>
    <x v="2"/>
    <n v="6.7"/>
    <n v="35854.51"/>
    <s v="Matte Black"/>
    <x v="35"/>
    <n v="5"/>
    <n v="5"/>
    <n v="2232"/>
    <n v="3"/>
    <n v="80027266.320000008"/>
  </r>
  <r>
    <n v="1638"/>
    <x v="33"/>
    <x v="159"/>
    <x v="2"/>
    <n v="2019"/>
    <x v="2"/>
    <n v="28.3"/>
    <n v="307"/>
    <x v="4"/>
    <n v="10.8"/>
    <n v="70791.66"/>
    <s v="Sky Blue"/>
    <x v="21"/>
    <n v="1"/>
    <n v="4"/>
    <n v="16877"/>
    <n v="5"/>
    <n v="1194750845.8200002"/>
  </r>
  <r>
    <n v="1639"/>
    <x v="37"/>
    <x v="58"/>
    <x v="2"/>
    <n v="2019"/>
    <x v="12"/>
    <n v="61.6"/>
    <n v="358"/>
    <x v="2"/>
    <n v="2.8"/>
    <n v="104935.85"/>
    <s v="White"/>
    <x v="13"/>
    <n v="4"/>
    <n v="4"/>
    <n v="3604"/>
    <n v="4"/>
    <n v="378188803.40000004"/>
  </r>
  <r>
    <n v="1640"/>
    <x v="46"/>
    <x v="80"/>
    <x v="2"/>
    <n v="2023"/>
    <x v="13"/>
    <n v="24.7"/>
    <n v="592"/>
    <x v="2"/>
    <n v="2.2999999999999998"/>
    <n v="85510.76"/>
    <s v="Lime Green"/>
    <x v="13"/>
    <n v="4"/>
    <n v="5"/>
    <n v="6691"/>
    <n v="4"/>
    <n v="572152495.15999997"/>
  </r>
  <r>
    <n v="1641"/>
    <x v="25"/>
    <x v="31"/>
    <x v="2"/>
    <n v="2021"/>
    <x v="6"/>
    <n v="33.9"/>
    <n v="364"/>
    <x v="4"/>
    <n v="5.4"/>
    <n v="125859.98"/>
    <s v="Brown"/>
    <x v="25"/>
    <n v="2.519379845"/>
    <n v="4"/>
    <n v="14370"/>
    <n v="4"/>
    <n v="1808607912.5999999"/>
  </r>
  <r>
    <n v="1642"/>
    <x v="5"/>
    <x v="128"/>
    <x v="0"/>
    <n v="2025"/>
    <x v="2"/>
    <n v="40.799999999999997"/>
    <n v="133"/>
    <x v="6"/>
    <n v="10.5"/>
    <n v="116330.06"/>
    <s v="Black"/>
    <x v="6"/>
    <n v="4"/>
    <n v="4"/>
    <n v="17665"/>
    <n v="3"/>
    <n v="2054970509.8999999"/>
  </r>
  <r>
    <n v="1643"/>
    <x v="5"/>
    <x v="35"/>
    <x v="2"/>
    <n v="2021"/>
    <x v="11"/>
    <n v="77.2"/>
    <n v="176"/>
    <x v="14"/>
    <n v="3.3"/>
    <n v="144222.64000000001"/>
    <s v="Forest Green"/>
    <x v="30"/>
    <n v="4"/>
    <n v="4"/>
    <n v="4653"/>
    <n v="3"/>
    <n v="671067943.92000008"/>
  </r>
  <r>
    <n v="1644"/>
    <x v="6"/>
    <x v="6"/>
    <x v="2"/>
    <n v="2022"/>
    <x v="11"/>
    <n v="92.7"/>
    <n v="134"/>
    <x v="5"/>
    <n v="6.7"/>
    <n v="62122.16"/>
    <s v="Brown"/>
    <x v="33"/>
    <n v="4"/>
    <n v="3.9951582870000002"/>
    <n v="6632"/>
    <n v="3"/>
    <n v="411994165.12"/>
  </r>
  <r>
    <n v="1645"/>
    <x v="28"/>
    <x v="37"/>
    <x v="2"/>
    <n v="2018"/>
    <x v="10"/>
    <n v="137.1"/>
    <n v="336"/>
    <x v="11"/>
    <n v="6"/>
    <n v="76109.84"/>
    <s v="Matte Blue"/>
    <x v="3"/>
    <n v="1"/>
    <n v="3.9951582870000002"/>
    <n v="12156"/>
    <n v="5"/>
    <n v="925191215.03999996"/>
  </r>
  <r>
    <n v="1646"/>
    <x v="41"/>
    <x v="67"/>
    <x v="2"/>
    <n v="2017"/>
    <x v="11"/>
    <n v="36.4"/>
    <n v="365"/>
    <x v="14"/>
    <n v="11.3"/>
    <n v="81176.289999999994"/>
    <s v="Forest Green"/>
    <x v="18"/>
    <n v="3"/>
    <n v="3"/>
    <n v="17536"/>
    <n v="5"/>
    <n v="1423507421.4399998"/>
  </r>
  <r>
    <n v="1647"/>
    <x v="32"/>
    <x v="85"/>
    <x v="2"/>
    <n v="2015"/>
    <x v="7"/>
    <n v="79.400000000000006"/>
    <n v="524"/>
    <x v="3"/>
    <n v="6.9"/>
    <n v="115802.95"/>
    <s v="Pearl White"/>
    <x v="36"/>
    <n v="3"/>
    <n v="3"/>
    <n v="3960"/>
    <n v="5"/>
    <n v="458579682"/>
  </r>
  <r>
    <n v="1648"/>
    <x v="33"/>
    <x v="159"/>
    <x v="2"/>
    <n v="2020"/>
    <x v="10"/>
    <n v="110.1"/>
    <n v="346"/>
    <x v="4"/>
    <n v="2.8"/>
    <n v="123627.93"/>
    <s v="Blue"/>
    <x v="18"/>
    <n v="0"/>
    <n v="3.9951582870000002"/>
    <n v="4638"/>
    <n v="5"/>
    <n v="573386339.33999991"/>
  </r>
  <r>
    <n v="1649"/>
    <x v="22"/>
    <x v="49"/>
    <x v="2"/>
    <n v="2018"/>
    <x v="13"/>
    <n v="107.8"/>
    <n v="350"/>
    <x v="12"/>
    <n v="10.7"/>
    <n v="145717.44"/>
    <s v="Teal"/>
    <x v="36"/>
    <n v="5"/>
    <n v="3"/>
    <n v="13998"/>
    <n v="3"/>
    <n v="2039752725.1200001"/>
  </r>
  <r>
    <n v="1650"/>
    <x v="17"/>
    <x v="17"/>
    <x v="2"/>
    <n v="2024"/>
    <x v="7"/>
    <n v="81.7"/>
    <n v="292"/>
    <x v="14"/>
    <n v="8.6999999999999993"/>
    <n v="82140.3"/>
    <s v="Navy Blue"/>
    <x v="29"/>
    <n v="3"/>
    <n v="3.9951582870000002"/>
    <n v="19968"/>
    <n v="5"/>
    <n v="1640177510.4000001"/>
  </r>
  <r>
    <n v="1651"/>
    <x v="17"/>
    <x v="123"/>
    <x v="1"/>
    <n v="2023"/>
    <x v="1"/>
    <n v="50.5"/>
    <n v="247"/>
    <x v="13"/>
    <n v="0.7"/>
    <n v="103799.19"/>
    <s v="Turquoise"/>
    <x v="5"/>
    <n v="2"/>
    <n v="4"/>
    <n v="11944"/>
    <n v="3"/>
    <n v="1239777525.3600001"/>
  </r>
  <r>
    <n v="1652"/>
    <x v="38"/>
    <x v="144"/>
    <x v="2"/>
    <n v="2024"/>
    <x v="2"/>
    <n v="144.4"/>
    <n v="193"/>
    <x v="0"/>
    <n v="10.1"/>
    <n v="99534.65"/>
    <s v="Stealth Gray"/>
    <x v="28"/>
    <n v="4"/>
    <n v="4"/>
    <n v="9322"/>
    <n v="4"/>
    <n v="927862007.29999995"/>
  </r>
  <r>
    <n v="1653"/>
    <x v="11"/>
    <x v="20"/>
    <x v="2"/>
    <n v="2021"/>
    <x v="8"/>
    <n v="119.1"/>
    <n v="271"/>
    <x v="6"/>
    <n v="9.6"/>
    <n v="100409.26"/>
    <s v="Green"/>
    <x v="6"/>
    <n v="2.519379845"/>
    <n v="3.9951582870000002"/>
    <n v="13007"/>
    <n v="5"/>
    <n v="1306023244.8199999"/>
  </r>
  <r>
    <n v="1654"/>
    <x v="28"/>
    <x v="142"/>
    <x v="2"/>
    <n v="2015"/>
    <x v="8"/>
    <n v="85.5"/>
    <n v="168"/>
    <x v="4"/>
    <n v="4.5"/>
    <n v="98618.47"/>
    <s v="Electric Blue"/>
    <x v="28"/>
    <n v="2"/>
    <n v="3"/>
    <n v="7230"/>
    <n v="4"/>
    <n v="713011538.10000002"/>
  </r>
  <r>
    <n v="1655"/>
    <x v="33"/>
    <x v="159"/>
    <x v="2"/>
    <n v="2020"/>
    <x v="12"/>
    <n v="136.30000000000001"/>
    <n v="407"/>
    <x v="11"/>
    <n v="1.7"/>
    <n v="98454.6"/>
    <s v="Aurora Blue"/>
    <x v="32"/>
    <n v="2.519379845"/>
    <n v="5"/>
    <n v="16559"/>
    <n v="4"/>
    <n v="1630309721.4000001"/>
  </r>
  <r>
    <n v="1656"/>
    <x v="0"/>
    <x v="0"/>
    <x v="0"/>
    <n v="2019"/>
    <x v="7"/>
    <n v="128.1"/>
    <n v="515"/>
    <x v="0"/>
    <n v="0.8"/>
    <n v="54920.21"/>
    <s v="Champagne"/>
    <x v="26"/>
    <n v="3"/>
    <n v="5"/>
    <n v="4652"/>
    <n v="4"/>
    <n v="255488816.91999999"/>
  </r>
  <r>
    <n v="1657"/>
    <x v="4"/>
    <x v="157"/>
    <x v="2"/>
    <n v="2020"/>
    <x v="13"/>
    <n v="131.6"/>
    <n v="403"/>
    <x v="11"/>
    <n v="11.9"/>
    <n v="89767.2"/>
    <s v="Gray"/>
    <x v="39"/>
    <n v="2.519379845"/>
    <n v="5"/>
    <n v="4628"/>
    <n v="3"/>
    <n v="415442601.59999996"/>
  </r>
  <r>
    <n v="1658"/>
    <x v="15"/>
    <x v="109"/>
    <x v="2"/>
    <n v="2025"/>
    <x v="8"/>
    <n v="31.2"/>
    <n v="441"/>
    <x v="4"/>
    <n v="9.6"/>
    <n v="68355.55"/>
    <s v="Matte Blue"/>
    <x v="23"/>
    <n v="2"/>
    <n v="4"/>
    <n v="3753"/>
    <n v="4"/>
    <n v="256538379.15000001"/>
  </r>
  <r>
    <n v="1659"/>
    <x v="44"/>
    <x v="126"/>
    <x v="2"/>
    <n v="2015"/>
    <x v="5"/>
    <n v="103.8"/>
    <n v="471"/>
    <x v="12"/>
    <n v="11.9"/>
    <n v="68432.19"/>
    <s v="Tan"/>
    <x v="21"/>
    <n v="5"/>
    <n v="3"/>
    <n v="2929"/>
    <n v="3"/>
    <n v="200437884.51000002"/>
  </r>
  <r>
    <n v="1660"/>
    <x v="12"/>
    <x v="12"/>
    <x v="0"/>
    <n v="2015"/>
    <x v="9"/>
    <n v="26.8"/>
    <n v="520"/>
    <x v="3"/>
    <n v="1.3"/>
    <n v="83204.070000000007"/>
    <s v="Orange"/>
    <x v="18"/>
    <n v="2"/>
    <n v="3"/>
    <n v="5684"/>
    <n v="5"/>
    <n v="472931933.88000005"/>
  </r>
  <r>
    <n v="1661"/>
    <x v="44"/>
    <x v="126"/>
    <x v="2"/>
    <n v="2020"/>
    <x v="0"/>
    <n v="143.69999999999999"/>
    <n v="133"/>
    <x v="5"/>
    <n v="6.8"/>
    <n v="143199.01999999999"/>
    <s v="Stealth Gray"/>
    <x v="10"/>
    <n v="0"/>
    <n v="4"/>
    <n v="7229"/>
    <n v="5"/>
    <n v="1035185715.5799999"/>
  </r>
  <r>
    <n v="1662"/>
    <x v="18"/>
    <x v="23"/>
    <x v="2"/>
    <n v="2021"/>
    <x v="6"/>
    <n v="51.5"/>
    <n v="313"/>
    <x v="4"/>
    <n v="2.5"/>
    <n v="139942.79999999999"/>
    <s v="Black"/>
    <x v="35"/>
    <n v="0"/>
    <n v="5"/>
    <n v="14060"/>
    <n v="5"/>
    <n v="1967595767.9999998"/>
  </r>
  <r>
    <n v="1663"/>
    <x v="3"/>
    <x v="165"/>
    <x v="2"/>
    <n v="2024"/>
    <x v="13"/>
    <n v="121.4"/>
    <n v="557"/>
    <x v="13"/>
    <n v="9.3000000000000007"/>
    <n v="131616.5"/>
    <s v="Teal"/>
    <x v="27"/>
    <n v="2.519379845"/>
    <n v="3"/>
    <n v="11431"/>
    <n v="5"/>
    <n v="1504508211.5"/>
  </r>
  <r>
    <n v="1664"/>
    <x v="1"/>
    <x v="1"/>
    <x v="1"/>
    <n v="2025"/>
    <x v="14"/>
    <n v="116.4"/>
    <n v="104"/>
    <x v="9"/>
    <n v="6.2"/>
    <n v="54336.36"/>
    <s v="Candy Apple Red"/>
    <x v="19"/>
    <n v="1"/>
    <n v="3"/>
    <n v="10106"/>
    <n v="3"/>
    <n v="549123254.15999997"/>
  </r>
  <r>
    <n v="1665"/>
    <x v="11"/>
    <x v="11"/>
    <x v="2"/>
    <n v="2024"/>
    <x v="2"/>
    <n v="81.7"/>
    <n v="308"/>
    <x v="14"/>
    <n v="7.9"/>
    <n v="120896.17"/>
    <s v="Yellow"/>
    <x v="29"/>
    <n v="3"/>
    <n v="5"/>
    <n v="16228"/>
    <n v="4"/>
    <n v="1961903046.76"/>
  </r>
  <r>
    <n v="1666"/>
    <x v="4"/>
    <x v="148"/>
    <x v="2"/>
    <n v="2025"/>
    <x v="4"/>
    <n v="90.6"/>
    <n v="590"/>
    <x v="12"/>
    <n v="5.2"/>
    <n v="58342.5"/>
    <s v="Matte White"/>
    <x v="20"/>
    <n v="5"/>
    <n v="3.9951582870000002"/>
    <n v="12992"/>
    <n v="5"/>
    <n v="757985760"/>
  </r>
  <r>
    <n v="1667"/>
    <x v="42"/>
    <x v="180"/>
    <x v="2"/>
    <n v="2021"/>
    <x v="10"/>
    <n v="97"/>
    <n v="194"/>
    <x v="9"/>
    <n v="5.5"/>
    <n v="83262.39"/>
    <s v="Titanium"/>
    <x v="35"/>
    <n v="2.519379845"/>
    <n v="5"/>
    <n v="13011"/>
    <n v="3"/>
    <n v="1083326956.29"/>
  </r>
  <r>
    <n v="1668"/>
    <x v="4"/>
    <x v="4"/>
    <x v="0"/>
    <n v="2017"/>
    <x v="10"/>
    <n v="91.5"/>
    <n v="428"/>
    <x v="10"/>
    <n v="5.8"/>
    <n v="99693.62"/>
    <s v="Forest Green"/>
    <x v="11"/>
    <n v="0"/>
    <n v="4"/>
    <n v="15737"/>
    <n v="4"/>
    <n v="1568878497.9399998"/>
  </r>
  <r>
    <n v="1669"/>
    <x v="28"/>
    <x v="142"/>
    <x v="2"/>
    <n v="2020"/>
    <x v="9"/>
    <n v="128.69999999999999"/>
    <n v="294"/>
    <x v="8"/>
    <n v="0.8"/>
    <n v="130632.55"/>
    <s v="Matte Gray"/>
    <x v="2"/>
    <n v="4"/>
    <n v="3.9951582870000002"/>
    <n v="2373"/>
    <n v="5"/>
    <n v="309991041.15000004"/>
  </r>
  <r>
    <n v="1670"/>
    <x v="33"/>
    <x v="159"/>
    <x v="2"/>
    <n v="2022"/>
    <x v="6"/>
    <n v="136"/>
    <n v="499"/>
    <x v="4"/>
    <n v="4.3"/>
    <n v="96172.33"/>
    <s v="Metallic Silver"/>
    <x v="32"/>
    <n v="2.519379845"/>
    <n v="4"/>
    <n v="12991"/>
    <n v="4"/>
    <n v="1249374739.03"/>
  </r>
  <r>
    <n v="1671"/>
    <x v="13"/>
    <x v="13"/>
    <x v="2"/>
    <n v="2023"/>
    <x v="4"/>
    <n v="77.400000000000006"/>
    <n v="431"/>
    <x v="7"/>
    <n v="10.199999999999999"/>
    <n v="67004.38"/>
    <s v="Brown"/>
    <x v="14"/>
    <n v="2.519379845"/>
    <n v="3"/>
    <n v="19774"/>
    <n v="3"/>
    <n v="1324944610.1200001"/>
  </r>
  <r>
    <n v="1672"/>
    <x v="34"/>
    <x v="47"/>
    <x v="2"/>
    <n v="2024"/>
    <x v="0"/>
    <n v="103"/>
    <n v="367"/>
    <x v="1"/>
    <n v="7"/>
    <n v="136679.23000000001"/>
    <s v="Teal"/>
    <x v="4"/>
    <n v="5"/>
    <n v="3.9951582870000002"/>
    <n v="4629"/>
    <n v="5"/>
    <n v="632688155.67000008"/>
  </r>
  <r>
    <n v="1673"/>
    <x v="20"/>
    <x v="32"/>
    <x v="2"/>
    <n v="2016"/>
    <x v="6"/>
    <n v="115"/>
    <n v="176"/>
    <x v="5"/>
    <n v="7.8"/>
    <n v="37656.94"/>
    <s v="Graphite Gray"/>
    <x v="29"/>
    <n v="0"/>
    <n v="3"/>
    <n v="13156"/>
    <n v="5"/>
    <n v="495414702.64000005"/>
  </r>
  <r>
    <n v="1674"/>
    <x v="44"/>
    <x v="71"/>
    <x v="2"/>
    <n v="2017"/>
    <x v="10"/>
    <n v="41.1"/>
    <n v="535"/>
    <x v="12"/>
    <n v="5.2"/>
    <n v="55298.47"/>
    <s v="Orange"/>
    <x v="3"/>
    <n v="2.519379845"/>
    <n v="3.9951582870000002"/>
    <n v="16334"/>
    <n v="5"/>
    <n v="903245208.98000002"/>
  </r>
  <r>
    <n v="1675"/>
    <x v="20"/>
    <x v="32"/>
    <x v="2"/>
    <n v="2017"/>
    <x v="14"/>
    <n v="54"/>
    <n v="188"/>
    <x v="4"/>
    <n v="8"/>
    <n v="80816.94"/>
    <s v="Gold"/>
    <x v="32"/>
    <n v="1"/>
    <n v="5"/>
    <n v="9446"/>
    <n v="3"/>
    <n v="763396815.24000001"/>
  </r>
  <r>
    <n v="1676"/>
    <x v="25"/>
    <x v="31"/>
    <x v="2"/>
    <n v="2022"/>
    <x v="5"/>
    <n v="121.6"/>
    <n v="147"/>
    <x v="13"/>
    <n v="4"/>
    <n v="143524.45000000001"/>
    <s v="Gun Metal"/>
    <x v="2"/>
    <n v="5"/>
    <n v="3"/>
    <n v="12465"/>
    <n v="5"/>
    <n v="1789032269.2500002"/>
  </r>
  <r>
    <n v="1677"/>
    <x v="50"/>
    <x v="94"/>
    <x v="2"/>
    <n v="2020"/>
    <x v="7"/>
    <n v="59.5"/>
    <n v="581"/>
    <x v="14"/>
    <n v="3"/>
    <n v="69636.759999999995"/>
    <s v="Red"/>
    <x v="22"/>
    <n v="3"/>
    <n v="5"/>
    <n v="13724"/>
    <n v="4"/>
    <n v="955694894.23999989"/>
  </r>
  <r>
    <n v="1678"/>
    <x v="26"/>
    <x v="72"/>
    <x v="2"/>
    <n v="2025"/>
    <x v="0"/>
    <n v="133.4"/>
    <n v="359"/>
    <x v="12"/>
    <n v="9.5"/>
    <n v="97387.72"/>
    <s v="Rose Gold"/>
    <x v="27"/>
    <n v="2"/>
    <n v="5"/>
    <n v="5243"/>
    <n v="4"/>
    <n v="510603815.95999998"/>
  </r>
  <r>
    <n v="1679"/>
    <x v="50"/>
    <x v="94"/>
    <x v="2"/>
    <n v="2021"/>
    <x v="3"/>
    <n v="127.9"/>
    <n v="365"/>
    <x v="5"/>
    <n v="3.3"/>
    <n v="33515.82"/>
    <s v="Lime Green"/>
    <x v="4"/>
    <n v="4"/>
    <n v="5"/>
    <n v="9526"/>
    <n v="3"/>
    <n v="319271701.31999999"/>
  </r>
  <r>
    <n v="1680"/>
    <x v="42"/>
    <x v="103"/>
    <x v="0"/>
    <n v="2024"/>
    <x v="4"/>
    <n v="48.4"/>
    <n v="524"/>
    <x v="13"/>
    <n v="4"/>
    <n v="134552.1"/>
    <s v="Volcanic Yellow"/>
    <x v="33"/>
    <n v="5"/>
    <n v="4"/>
    <n v="779"/>
    <n v="5"/>
    <n v="104816085.90000001"/>
  </r>
  <r>
    <n v="1681"/>
    <x v="31"/>
    <x v="68"/>
    <x v="2"/>
    <n v="2020"/>
    <x v="14"/>
    <n v="27.7"/>
    <n v="469"/>
    <x v="2"/>
    <n v="7.4"/>
    <n v="93841.4"/>
    <s v="Cream"/>
    <x v="4"/>
    <n v="0"/>
    <n v="3"/>
    <n v="19775"/>
    <n v="3"/>
    <n v="1855713685"/>
  </r>
  <r>
    <n v="1682"/>
    <x v="49"/>
    <x v="104"/>
    <x v="2"/>
    <n v="2022"/>
    <x v="12"/>
    <n v="49.5"/>
    <n v="478"/>
    <x v="6"/>
    <n v="10.9"/>
    <n v="131344.35999999999"/>
    <s v="Matte Blue"/>
    <x v="11"/>
    <n v="2"/>
    <n v="3"/>
    <n v="7919"/>
    <n v="5"/>
    <n v="1040115986.8399999"/>
  </r>
  <r>
    <n v="1683"/>
    <x v="27"/>
    <x v="102"/>
    <x v="2"/>
    <n v="2021"/>
    <x v="10"/>
    <n v="63.6"/>
    <n v="279"/>
    <x v="7"/>
    <n v="4.5999999999999996"/>
    <n v="111190.09"/>
    <s v="Ice Silver"/>
    <x v="18"/>
    <n v="2"/>
    <n v="5"/>
    <n v="3087"/>
    <n v="4"/>
    <n v="343243807.82999998"/>
  </r>
  <r>
    <n v="1684"/>
    <x v="37"/>
    <x v="58"/>
    <x v="2"/>
    <n v="2018"/>
    <x v="5"/>
    <n v="28.4"/>
    <n v="565"/>
    <x v="1"/>
    <n v="7.4"/>
    <n v="122613.44"/>
    <s v="Sky Blue"/>
    <x v="27"/>
    <n v="3"/>
    <n v="4"/>
    <n v="6163"/>
    <n v="3"/>
    <n v="755666630.72000003"/>
  </r>
  <r>
    <n v="1685"/>
    <x v="13"/>
    <x v="13"/>
    <x v="2"/>
    <n v="2016"/>
    <x v="10"/>
    <n v="51.1"/>
    <n v="280"/>
    <x v="10"/>
    <n v="3.7"/>
    <n v="134272.47"/>
    <s v="Cream"/>
    <x v="34"/>
    <n v="3"/>
    <n v="4"/>
    <n v="12461"/>
    <n v="3"/>
    <n v="1673169248.6700001"/>
  </r>
  <r>
    <n v="1686"/>
    <x v="13"/>
    <x v="13"/>
    <x v="2"/>
    <n v="2016"/>
    <x v="0"/>
    <n v="26.6"/>
    <n v="286"/>
    <x v="6"/>
    <n v="3.1"/>
    <n v="53092.66"/>
    <s v="Cosmic Purple"/>
    <x v="34"/>
    <n v="2"/>
    <n v="4"/>
    <n v="1342"/>
    <n v="5"/>
    <n v="71250349.719999999"/>
  </r>
  <r>
    <n v="1687"/>
    <x v="46"/>
    <x v="83"/>
    <x v="2"/>
    <n v="2016"/>
    <x v="9"/>
    <n v="50.2"/>
    <n v="148"/>
    <x v="15"/>
    <n v="6"/>
    <n v="138225.25"/>
    <s v="Magenta"/>
    <x v="34"/>
    <n v="2"/>
    <n v="4"/>
    <n v="1024"/>
    <n v="4"/>
    <n v="141542656"/>
  </r>
  <r>
    <n v="1688"/>
    <x v="9"/>
    <x v="63"/>
    <x v="2"/>
    <n v="2017"/>
    <x v="4"/>
    <n v="129.9"/>
    <n v="312"/>
    <x v="1"/>
    <n v="2.8"/>
    <n v="83071.42"/>
    <s v="Beige"/>
    <x v="13"/>
    <n v="1"/>
    <n v="4"/>
    <n v="12273"/>
    <n v="4"/>
    <n v="1019535537.66"/>
  </r>
  <r>
    <n v="1689"/>
    <x v="48"/>
    <x v="127"/>
    <x v="2"/>
    <n v="2021"/>
    <x v="13"/>
    <n v="134.80000000000001"/>
    <n v="188"/>
    <x v="9"/>
    <n v="0.8"/>
    <n v="60904.63"/>
    <s v="Orange"/>
    <x v="35"/>
    <n v="5"/>
    <n v="5"/>
    <n v="1940"/>
    <n v="4"/>
    <n v="118154982.19999999"/>
  </r>
  <r>
    <n v="1690"/>
    <x v="49"/>
    <x v="104"/>
    <x v="2"/>
    <n v="2016"/>
    <x v="9"/>
    <n v="128.19999999999999"/>
    <n v="223"/>
    <x v="10"/>
    <n v="9.6"/>
    <n v="58184.56"/>
    <s v="Sapphire Blue"/>
    <x v="24"/>
    <n v="0"/>
    <n v="3"/>
    <n v="10183"/>
    <n v="4"/>
    <n v="592493374.48000002"/>
  </r>
  <r>
    <n v="1691"/>
    <x v="19"/>
    <x v="73"/>
    <x v="2"/>
    <n v="2024"/>
    <x v="1"/>
    <n v="96.7"/>
    <n v="173"/>
    <x v="0"/>
    <n v="11"/>
    <n v="114467.86"/>
    <s v="Tan"/>
    <x v="38"/>
    <n v="0"/>
    <n v="3"/>
    <n v="9188"/>
    <n v="3"/>
    <n v="1051730697.6799999"/>
  </r>
  <r>
    <n v="1692"/>
    <x v="46"/>
    <x v="83"/>
    <x v="2"/>
    <n v="2023"/>
    <x v="4"/>
    <n v="144.4"/>
    <n v="257"/>
    <x v="14"/>
    <n v="10.3"/>
    <n v="40854.18"/>
    <s v="Copper"/>
    <x v="5"/>
    <n v="2.519379845"/>
    <n v="4"/>
    <n v="9757"/>
    <n v="4"/>
    <n v="398614234.25999999"/>
  </r>
  <r>
    <n v="1693"/>
    <x v="19"/>
    <x v="24"/>
    <x v="2"/>
    <n v="2023"/>
    <x v="10"/>
    <n v="122.1"/>
    <n v="221"/>
    <x v="7"/>
    <n v="3.3"/>
    <n v="45901.75"/>
    <s v="Turquoise"/>
    <x v="2"/>
    <n v="3"/>
    <n v="3"/>
    <n v="10853"/>
    <n v="4"/>
    <n v="498171692.75"/>
  </r>
  <r>
    <n v="1694"/>
    <x v="5"/>
    <x v="161"/>
    <x v="2"/>
    <n v="2019"/>
    <x v="7"/>
    <n v="53.6"/>
    <n v="558"/>
    <x v="15"/>
    <n v="6.5"/>
    <n v="114869.75999999999"/>
    <s v="Ruby Red"/>
    <x v="17"/>
    <n v="4"/>
    <n v="3"/>
    <n v="1249"/>
    <n v="5"/>
    <n v="143472330.23999998"/>
  </r>
  <r>
    <n v="1695"/>
    <x v="44"/>
    <x v="126"/>
    <x v="2"/>
    <n v="2025"/>
    <x v="9"/>
    <n v="82.9"/>
    <n v="160"/>
    <x v="7"/>
    <n v="4.2"/>
    <n v="78960.03"/>
    <s v="Sky Blue"/>
    <x v="30"/>
    <n v="2.519379845"/>
    <n v="3"/>
    <n v="12773"/>
    <n v="4"/>
    <n v="1008556463.1899999"/>
  </r>
  <r>
    <n v="1696"/>
    <x v="13"/>
    <x v="13"/>
    <x v="2"/>
    <n v="2022"/>
    <x v="2"/>
    <n v="131.4"/>
    <n v="360"/>
    <x v="7"/>
    <n v="10.199999999999999"/>
    <n v="46950.55"/>
    <s v="Sapphire Blue"/>
    <x v="0"/>
    <n v="5"/>
    <n v="5"/>
    <n v="5099"/>
    <n v="3"/>
    <n v="239400854.45000002"/>
  </r>
  <r>
    <n v="1697"/>
    <x v="35"/>
    <x v="66"/>
    <x v="2"/>
    <n v="2021"/>
    <x v="9"/>
    <n v="137"/>
    <n v="502"/>
    <x v="5"/>
    <n v="5.6"/>
    <n v="111527.69"/>
    <s v="Brown"/>
    <x v="36"/>
    <n v="2.519379845"/>
    <n v="5"/>
    <n v="14785"/>
    <n v="4"/>
    <n v="1648936896.6500001"/>
  </r>
  <r>
    <n v="1698"/>
    <x v="14"/>
    <x v="14"/>
    <x v="3"/>
    <n v="2025"/>
    <x v="13"/>
    <n v="65"/>
    <n v="404"/>
    <x v="15"/>
    <n v="4.8"/>
    <n v="53579.61"/>
    <s v="Gold"/>
    <x v="22"/>
    <n v="0"/>
    <n v="3"/>
    <n v="12362"/>
    <n v="5"/>
    <n v="662351138.82000005"/>
  </r>
  <r>
    <n v="1699"/>
    <x v="13"/>
    <x v="13"/>
    <x v="2"/>
    <n v="2023"/>
    <x v="12"/>
    <n v="92.1"/>
    <n v="117"/>
    <x v="12"/>
    <n v="9.1"/>
    <n v="67161.429999999993"/>
    <s v="Teal"/>
    <x v="8"/>
    <n v="2"/>
    <n v="4"/>
    <n v="1547"/>
    <n v="3"/>
    <n v="103898732.20999999"/>
  </r>
  <r>
    <n v="1700"/>
    <x v="44"/>
    <x v="108"/>
    <x v="2"/>
    <n v="2019"/>
    <x v="8"/>
    <n v="98.6"/>
    <n v="468"/>
    <x v="12"/>
    <n v="3.6"/>
    <n v="112181.29"/>
    <s v="Sunset Orange"/>
    <x v="34"/>
    <n v="0"/>
    <n v="3"/>
    <n v="13892"/>
    <n v="5"/>
    <n v="1558422480.6799998"/>
  </r>
  <r>
    <n v="1701"/>
    <x v="26"/>
    <x v="173"/>
    <x v="2"/>
    <n v="2015"/>
    <x v="6"/>
    <n v="135.5"/>
    <n v="525"/>
    <x v="0"/>
    <n v="5.6"/>
    <n v="38600.51"/>
    <s v="Stealth Gray"/>
    <x v="11"/>
    <n v="2.519379845"/>
    <n v="3"/>
    <n v="17874"/>
    <n v="4"/>
    <n v="689945515.74000001"/>
  </r>
  <r>
    <n v="1702"/>
    <x v="42"/>
    <x v="171"/>
    <x v="0"/>
    <n v="2015"/>
    <x v="6"/>
    <n v="50.6"/>
    <n v="436"/>
    <x v="11"/>
    <n v="4.7"/>
    <n v="58325.51"/>
    <s v="Silver"/>
    <x v="3"/>
    <n v="5"/>
    <n v="5"/>
    <n v="12672"/>
    <n v="5"/>
    <n v="739100862.72000003"/>
  </r>
  <r>
    <n v="1703"/>
    <x v="10"/>
    <x v="10"/>
    <x v="2"/>
    <n v="2018"/>
    <x v="3"/>
    <n v="129.30000000000001"/>
    <n v="221"/>
    <x v="15"/>
    <n v="8"/>
    <n v="114169.65"/>
    <s v="Forest Green"/>
    <x v="16"/>
    <n v="3"/>
    <n v="4"/>
    <n v="15928"/>
    <n v="4"/>
    <n v="1818494185.1999998"/>
  </r>
  <r>
    <n v="1704"/>
    <x v="32"/>
    <x v="85"/>
    <x v="2"/>
    <n v="2015"/>
    <x v="8"/>
    <n v="23"/>
    <n v="166"/>
    <x v="15"/>
    <n v="3.5"/>
    <n v="116072.57"/>
    <s v="Navy Blue"/>
    <x v="8"/>
    <n v="0"/>
    <n v="4"/>
    <n v="18370"/>
    <n v="4"/>
    <n v="2132253110.9000001"/>
  </r>
  <r>
    <n v="1705"/>
    <x v="31"/>
    <x v="168"/>
    <x v="2"/>
    <n v="2025"/>
    <x v="7"/>
    <n v="89.3"/>
    <n v="410"/>
    <x v="5"/>
    <n v="1.7"/>
    <n v="56002.99"/>
    <s v="White"/>
    <x v="20"/>
    <n v="0"/>
    <n v="3"/>
    <n v="8677"/>
    <n v="5"/>
    <n v="485937944.22999996"/>
  </r>
  <r>
    <n v="1706"/>
    <x v="45"/>
    <x v="77"/>
    <x v="2"/>
    <n v="2019"/>
    <x v="5"/>
    <n v="67.2"/>
    <n v="410"/>
    <x v="6"/>
    <n v="2.1"/>
    <n v="77451.350000000006"/>
    <s v="Pink"/>
    <x v="16"/>
    <n v="4"/>
    <n v="3"/>
    <n v="7743"/>
    <n v="4"/>
    <n v="599705803.05000007"/>
  </r>
  <r>
    <n v="1707"/>
    <x v="18"/>
    <x v="18"/>
    <x v="0"/>
    <n v="2025"/>
    <x v="14"/>
    <n v="35.1"/>
    <n v="486"/>
    <x v="9"/>
    <n v="9.1"/>
    <n v="131574.88"/>
    <s v="Forest Green"/>
    <x v="30"/>
    <n v="0"/>
    <n v="4"/>
    <n v="14438"/>
    <n v="5"/>
    <n v="1899678117.4400001"/>
  </r>
  <r>
    <n v="1708"/>
    <x v="24"/>
    <x v="112"/>
    <x v="0"/>
    <n v="2020"/>
    <x v="11"/>
    <n v="84.3"/>
    <n v="334"/>
    <x v="7"/>
    <n v="2.7"/>
    <n v="131528.07999999999"/>
    <s v="Matte Black"/>
    <x v="36"/>
    <n v="0"/>
    <n v="5"/>
    <n v="9459"/>
    <n v="5"/>
    <n v="1244124108.7199998"/>
  </r>
  <r>
    <n v="1709"/>
    <x v="2"/>
    <x v="2"/>
    <x v="0"/>
    <n v="2019"/>
    <x v="13"/>
    <n v="122.4"/>
    <n v="553"/>
    <x v="4"/>
    <n v="2.5"/>
    <n v="80911.55"/>
    <s v="Volcanic Yellow"/>
    <x v="21"/>
    <n v="2.519379845"/>
    <n v="4"/>
    <n v="13634"/>
    <n v="3"/>
    <n v="1103148072.7"/>
  </r>
  <r>
    <n v="1710"/>
    <x v="17"/>
    <x v="123"/>
    <x v="1"/>
    <n v="2017"/>
    <x v="7"/>
    <n v="107.2"/>
    <n v="291"/>
    <x v="11"/>
    <n v="3.9"/>
    <n v="57211.71"/>
    <s v="Gun Metal"/>
    <x v="29"/>
    <n v="5"/>
    <n v="4"/>
    <n v="8582"/>
    <n v="4"/>
    <n v="490990895.21999997"/>
  </r>
  <r>
    <n v="1711"/>
    <x v="27"/>
    <x v="34"/>
    <x v="2"/>
    <n v="2021"/>
    <x v="11"/>
    <n v="69"/>
    <n v="600"/>
    <x v="4"/>
    <n v="7.3"/>
    <n v="138287.29"/>
    <s v="Black"/>
    <x v="21"/>
    <n v="4"/>
    <n v="3"/>
    <n v="9119"/>
    <n v="5"/>
    <n v="1261041797.51"/>
  </r>
  <r>
    <n v="1712"/>
    <x v="24"/>
    <x v="166"/>
    <x v="2"/>
    <n v="2025"/>
    <x v="9"/>
    <n v="139.69999999999999"/>
    <n v="216"/>
    <x v="4"/>
    <n v="8.9"/>
    <n v="112811.43"/>
    <s v="Green"/>
    <x v="34"/>
    <n v="1"/>
    <n v="5"/>
    <n v="19459"/>
    <n v="3"/>
    <n v="2195197616.3699999"/>
  </r>
  <r>
    <n v="1713"/>
    <x v="11"/>
    <x v="118"/>
    <x v="2"/>
    <n v="2017"/>
    <x v="12"/>
    <n v="141.6"/>
    <n v="296"/>
    <x v="5"/>
    <n v="7.4"/>
    <n v="63619.15"/>
    <s v="Silver"/>
    <x v="28"/>
    <n v="2.519379845"/>
    <n v="5"/>
    <n v="3086"/>
    <n v="3"/>
    <n v="196328696.90000001"/>
  </r>
  <r>
    <n v="1714"/>
    <x v="15"/>
    <x v="109"/>
    <x v="2"/>
    <n v="2017"/>
    <x v="10"/>
    <n v="86.8"/>
    <n v="243"/>
    <x v="6"/>
    <n v="1.9"/>
    <n v="53109.55"/>
    <s v="Green"/>
    <x v="15"/>
    <n v="2.519379845"/>
    <n v="4"/>
    <n v="1750"/>
    <n v="4"/>
    <n v="92941712.5"/>
  </r>
  <r>
    <n v="1715"/>
    <x v="52"/>
    <x v="145"/>
    <x v="2"/>
    <n v="2023"/>
    <x v="9"/>
    <n v="114.8"/>
    <n v="528"/>
    <x v="13"/>
    <n v="10.1"/>
    <n v="87247.72"/>
    <s v="Copper"/>
    <x v="30"/>
    <n v="4"/>
    <n v="3"/>
    <n v="3488"/>
    <n v="4"/>
    <n v="304320047.36000001"/>
  </r>
  <r>
    <n v="1716"/>
    <x v="10"/>
    <x v="10"/>
    <x v="2"/>
    <n v="2019"/>
    <x v="4"/>
    <n v="131"/>
    <n v="504"/>
    <x v="5"/>
    <n v="11.9"/>
    <n v="72713.539999999994"/>
    <s v="Racing Red"/>
    <x v="13"/>
    <n v="4"/>
    <n v="3"/>
    <n v="14177"/>
    <n v="3"/>
    <n v="1030859856.5799999"/>
  </r>
  <r>
    <n v="1717"/>
    <x v="50"/>
    <x v="94"/>
    <x v="2"/>
    <n v="2025"/>
    <x v="14"/>
    <n v="109"/>
    <n v="590"/>
    <x v="5"/>
    <n v="5.2"/>
    <n v="59190.48"/>
    <s v="Tan"/>
    <x v="7"/>
    <n v="1"/>
    <n v="4"/>
    <n v="11547"/>
    <n v="4"/>
    <n v="683472472.56000006"/>
  </r>
  <r>
    <n v="1718"/>
    <x v="46"/>
    <x v="114"/>
    <x v="2"/>
    <n v="2021"/>
    <x v="6"/>
    <n v="74.400000000000006"/>
    <n v="256"/>
    <x v="9"/>
    <n v="3"/>
    <n v="139662.71"/>
    <s v="Graphite Gray"/>
    <x v="12"/>
    <n v="2.519379845"/>
    <n v="5"/>
    <n v="19332"/>
    <n v="5"/>
    <n v="2699959509.7199998"/>
  </r>
  <r>
    <n v="1719"/>
    <x v="5"/>
    <x v="161"/>
    <x v="2"/>
    <n v="2021"/>
    <x v="4"/>
    <n v="147.1"/>
    <n v="185"/>
    <x v="2"/>
    <n v="1.8"/>
    <n v="54861.78"/>
    <s v="Platinum"/>
    <x v="18"/>
    <n v="3"/>
    <n v="5"/>
    <n v="5627"/>
    <n v="3"/>
    <n v="308707236.06"/>
  </r>
  <r>
    <n v="1720"/>
    <x v="2"/>
    <x v="175"/>
    <x v="2"/>
    <n v="2018"/>
    <x v="3"/>
    <n v="139.69999999999999"/>
    <n v="510"/>
    <x v="3"/>
    <n v="1.4"/>
    <n v="103670.43"/>
    <s v="Matte Black"/>
    <x v="6"/>
    <n v="0"/>
    <n v="3.9951582870000002"/>
    <n v="19728"/>
    <n v="3"/>
    <n v="2045210243.04"/>
  </r>
  <r>
    <n v="1721"/>
    <x v="16"/>
    <x v="176"/>
    <x v="2"/>
    <n v="2025"/>
    <x v="10"/>
    <n v="98.2"/>
    <n v="483"/>
    <x v="8"/>
    <n v="4.8"/>
    <n v="123182.99"/>
    <s v="Graphite Gray"/>
    <x v="27"/>
    <n v="3"/>
    <n v="3"/>
    <n v="19585"/>
    <n v="5"/>
    <n v="2412538859.1500001"/>
  </r>
  <r>
    <n v="1722"/>
    <x v="1"/>
    <x v="1"/>
    <x v="1"/>
    <n v="2017"/>
    <x v="12"/>
    <n v="130.6"/>
    <n v="475"/>
    <x v="12"/>
    <n v="7.4"/>
    <n v="48495.26"/>
    <s v="Purple"/>
    <x v="6"/>
    <n v="2.519379845"/>
    <n v="3.9951582870000002"/>
    <n v="19667"/>
    <n v="5"/>
    <n v="953756278.42000008"/>
  </r>
  <r>
    <n v="1723"/>
    <x v="51"/>
    <x v="163"/>
    <x v="2"/>
    <n v="2020"/>
    <x v="4"/>
    <n v="134.5"/>
    <n v="134"/>
    <x v="13"/>
    <n v="10.1"/>
    <n v="134117.56"/>
    <s v="Midnight Black"/>
    <x v="13"/>
    <n v="1"/>
    <n v="3"/>
    <n v="3981"/>
    <n v="5"/>
    <n v="533922006.36000001"/>
  </r>
  <r>
    <n v="1724"/>
    <x v="15"/>
    <x v="109"/>
    <x v="2"/>
    <n v="2018"/>
    <x v="9"/>
    <n v="97.8"/>
    <n v="283"/>
    <x v="13"/>
    <n v="1.6"/>
    <n v="54949.1"/>
    <s v="Navy Blue"/>
    <x v="3"/>
    <n v="1"/>
    <n v="3"/>
    <n v="19762"/>
    <n v="3"/>
    <n v="1085904114.2"/>
  </r>
  <r>
    <n v="1725"/>
    <x v="14"/>
    <x v="14"/>
    <x v="3"/>
    <n v="2024"/>
    <x v="3"/>
    <n v="87.8"/>
    <n v="477"/>
    <x v="5"/>
    <n v="9.4"/>
    <n v="104611.49"/>
    <s v="Ruby Red"/>
    <x v="30"/>
    <n v="5"/>
    <n v="5"/>
    <n v="17641"/>
    <n v="4"/>
    <n v="1845451295.0900002"/>
  </r>
  <r>
    <n v="1726"/>
    <x v="9"/>
    <x v="9"/>
    <x v="2"/>
    <n v="2019"/>
    <x v="5"/>
    <n v="114.8"/>
    <n v="387"/>
    <x v="11"/>
    <n v="8.6"/>
    <n v="85308.27"/>
    <s v="Emerald Green"/>
    <x v="7"/>
    <n v="0"/>
    <n v="3"/>
    <n v="6756"/>
    <n v="3"/>
    <n v="576342672.12"/>
  </r>
  <r>
    <n v="1727"/>
    <x v="29"/>
    <x v="51"/>
    <x v="2"/>
    <n v="2018"/>
    <x v="5"/>
    <n v="75.7"/>
    <n v="114"/>
    <x v="6"/>
    <n v="8.5"/>
    <n v="44522.87"/>
    <s v="Lime Green"/>
    <x v="27"/>
    <n v="0"/>
    <n v="3"/>
    <n v="5624"/>
    <n v="5"/>
    <n v="250396620.88000003"/>
  </r>
  <r>
    <n v="1728"/>
    <x v="42"/>
    <x v="110"/>
    <x v="0"/>
    <n v="2016"/>
    <x v="0"/>
    <n v="100.2"/>
    <n v="550"/>
    <x v="3"/>
    <n v="9.8000000000000007"/>
    <n v="37359.71"/>
    <s v="Sky Blue"/>
    <x v="9"/>
    <n v="1"/>
    <n v="3"/>
    <n v="3084"/>
    <n v="5"/>
    <n v="115217345.64"/>
  </r>
  <r>
    <n v="1729"/>
    <x v="35"/>
    <x v="87"/>
    <x v="2"/>
    <n v="2019"/>
    <x v="13"/>
    <n v="41.9"/>
    <n v="489"/>
    <x v="13"/>
    <n v="2.2999999999999998"/>
    <n v="148229.97"/>
    <s v="Black"/>
    <x v="1"/>
    <n v="1"/>
    <n v="3"/>
    <n v="19691"/>
    <n v="4"/>
    <n v="2918796339.27"/>
  </r>
  <r>
    <n v="1730"/>
    <x v="18"/>
    <x v="23"/>
    <x v="2"/>
    <n v="2020"/>
    <x v="0"/>
    <n v="136.30000000000001"/>
    <n v="146"/>
    <x v="7"/>
    <n v="8.1999999999999993"/>
    <n v="91770.46"/>
    <s v="Lime Green"/>
    <x v="12"/>
    <n v="3"/>
    <n v="3.9951582870000002"/>
    <n v="18872"/>
    <n v="4"/>
    <n v="1731892121.1200001"/>
  </r>
  <r>
    <n v="1731"/>
    <x v="35"/>
    <x v="87"/>
    <x v="2"/>
    <n v="2022"/>
    <x v="11"/>
    <n v="45"/>
    <n v="376"/>
    <x v="15"/>
    <n v="10.8"/>
    <n v="86094.97"/>
    <s v="Purple"/>
    <x v="17"/>
    <n v="1"/>
    <n v="3"/>
    <n v="1828"/>
    <n v="5"/>
    <n v="157381605.16"/>
  </r>
  <r>
    <n v="1732"/>
    <x v="46"/>
    <x v="114"/>
    <x v="2"/>
    <n v="2021"/>
    <x v="1"/>
    <n v="29.9"/>
    <n v="561"/>
    <x v="15"/>
    <n v="0.8"/>
    <n v="53956.08"/>
    <s v="Beige"/>
    <x v="11"/>
    <n v="1"/>
    <n v="3"/>
    <n v="1154"/>
    <n v="5"/>
    <n v="62265316.32"/>
  </r>
  <r>
    <n v="1733"/>
    <x v="21"/>
    <x v="116"/>
    <x v="2"/>
    <n v="2022"/>
    <x v="3"/>
    <n v="112.4"/>
    <n v="321"/>
    <x v="9"/>
    <n v="7.4"/>
    <n v="123044.13"/>
    <s v="Matte Green"/>
    <x v="34"/>
    <n v="4"/>
    <n v="3"/>
    <n v="2143"/>
    <n v="5"/>
    <n v="263683570.59"/>
  </r>
  <r>
    <n v="1734"/>
    <x v="46"/>
    <x v="83"/>
    <x v="2"/>
    <n v="2018"/>
    <x v="9"/>
    <n v="108"/>
    <n v="527"/>
    <x v="3"/>
    <n v="9.5"/>
    <n v="66665.25"/>
    <s v="Bronze"/>
    <x v="5"/>
    <n v="3"/>
    <n v="5"/>
    <n v="6154"/>
    <n v="4"/>
    <n v="410257948.5"/>
  </r>
  <r>
    <n v="1735"/>
    <x v="23"/>
    <x v="120"/>
    <x v="2"/>
    <n v="2018"/>
    <x v="14"/>
    <n v="59"/>
    <n v="364"/>
    <x v="3"/>
    <n v="11.5"/>
    <n v="60882.51"/>
    <s v="Aurora Blue"/>
    <x v="2"/>
    <n v="2.519379845"/>
    <n v="4"/>
    <n v="8336"/>
    <n v="5"/>
    <n v="507516603.36000001"/>
  </r>
  <r>
    <n v="1736"/>
    <x v="19"/>
    <x v="140"/>
    <x v="0"/>
    <n v="2021"/>
    <x v="14"/>
    <n v="125.1"/>
    <n v="515"/>
    <x v="8"/>
    <n v="2.5"/>
    <n v="59890.720000000001"/>
    <s v="Matte Gray"/>
    <x v="10"/>
    <n v="4"/>
    <n v="4"/>
    <n v="682"/>
    <n v="4"/>
    <n v="40845471.039999999"/>
  </r>
  <r>
    <n v="1737"/>
    <x v="22"/>
    <x v="49"/>
    <x v="2"/>
    <n v="2020"/>
    <x v="1"/>
    <n v="128.30000000000001"/>
    <n v="395"/>
    <x v="14"/>
    <n v="2.4"/>
    <n v="121094.19"/>
    <s v="Matte Gray"/>
    <x v="20"/>
    <n v="2"/>
    <n v="4"/>
    <n v="270"/>
    <n v="3"/>
    <n v="32695431.300000001"/>
  </r>
  <r>
    <n v="1738"/>
    <x v="49"/>
    <x v="107"/>
    <x v="2"/>
    <n v="2024"/>
    <x v="1"/>
    <n v="144.80000000000001"/>
    <n v="245"/>
    <x v="5"/>
    <n v="2.9"/>
    <n v="102112.77"/>
    <s v="Titanium"/>
    <x v="36"/>
    <n v="0"/>
    <n v="5"/>
    <n v="17138"/>
    <n v="3"/>
    <n v="1750008652.26"/>
  </r>
  <r>
    <n v="1739"/>
    <x v="14"/>
    <x v="97"/>
    <x v="2"/>
    <n v="2024"/>
    <x v="14"/>
    <n v="96.5"/>
    <n v="240"/>
    <x v="0"/>
    <n v="6.8"/>
    <n v="143944.79"/>
    <s v="Electric Blue"/>
    <x v="22"/>
    <n v="5"/>
    <n v="5"/>
    <n v="12363"/>
    <n v="5"/>
    <n v="1779589438.7700002"/>
  </r>
  <r>
    <n v="1740"/>
    <x v="43"/>
    <x v="124"/>
    <x v="2"/>
    <n v="2022"/>
    <x v="9"/>
    <n v="90.1"/>
    <n v="396"/>
    <x v="13"/>
    <n v="5.8"/>
    <n v="79029.960000000006"/>
    <s v="Yellow"/>
    <x v="4"/>
    <n v="5"/>
    <n v="4"/>
    <n v="19144"/>
    <n v="3"/>
    <n v="1512949554.24"/>
  </r>
  <r>
    <n v="1741"/>
    <x v="39"/>
    <x v="160"/>
    <x v="2"/>
    <n v="2024"/>
    <x v="12"/>
    <n v="138.1"/>
    <n v="141"/>
    <x v="10"/>
    <n v="11.6"/>
    <n v="55787.14"/>
    <s v="Matte Black"/>
    <x v="28"/>
    <n v="5"/>
    <n v="4"/>
    <n v="12851"/>
    <n v="4"/>
    <n v="716920536.13999999"/>
  </r>
  <r>
    <n v="1742"/>
    <x v="47"/>
    <x v="100"/>
    <x v="2"/>
    <n v="2021"/>
    <x v="0"/>
    <n v="62.4"/>
    <n v="434"/>
    <x v="5"/>
    <n v="1.4"/>
    <n v="117356.56"/>
    <s v="Brown"/>
    <x v="23"/>
    <n v="3"/>
    <n v="5"/>
    <n v="5921"/>
    <n v="3"/>
    <n v="694868191.75999999"/>
  </r>
  <r>
    <n v="1743"/>
    <x v="33"/>
    <x v="159"/>
    <x v="2"/>
    <n v="2020"/>
    <x v="9"/>
    <n v="135.4"/>
    <n v="322"/>
    <x v="5"/>
    <n v="0.7"/>
    <n v="147168.59"/>
    <s v="Bronze"/>
    <x v="11"/>
    <n v="0"/>
    <n v="4"/>
    <n v="18894"/>
    <n v="3"/>
    <n v="2780603339.46"/>
  </r>
  <r>
    <n v="1744"/>
    <x v="50"/>
    <x v="117"/>
    <x v="2"/>
    <n v="2019"/>
    <x v="8"/>
    <n v="37.6"/>
    <n v="464"/>
    <x v="13"/>
    <n v="10.9"/>
    <n v="125448.57"/>
    <s v="Brown"/>
    <x v="12"/>
    <n v="5"/>
    <n v="4"/>
    <n v="14604"/>
    <n v="3"/>
    <n v="1832050916.2800002"/>
  </r>
  <r>
    <n v="1745"/>
    <x v="45"/>
    <x v="77"/>
    <x v="2"/>
    <n v="2017"/>
    <x v="11"/>
    <n v="27.2"/>
    <n v="541"/>
    <x v="3"/>
    <n v="6.7"/>
    <n v="134555.19"/>
    <s v="Champagne"/>
    <x v="33"/>
    <n v="3"/>
    <n v="3"/>
    <n v="13476"/>
    <n v="3"/>
    <n v="1813265740.4400001"/>
  </r>
  <r>
    <n v="1746"/>
    <x v="40"/>
    <x v="62"/>
    <x v="2"/>
    <n v="2019"/>
    <x v="9"/>
    <n v="51.8"/>
    <n v="483"/>
    <x v="9"/>
    <n v="10.4"/>
    <n v="134180.69"/>
    <s v="Lime Green"/>
    <x v="16"/>
    <n v="4"/>
    <n v="3.9951582870000002"/>
    <n v="2771"/>
    <n v="3"/>
    <n v="371814691.99000001"/>
  </r>
  <r>
    <n v="1747"/>
    <x v="38"/>
    <x v="54"/>
    <x v="2"/>
    <n v="2017"/>
    <x v="12"/>
    <n v="91.4"/>
    <n v="293"/>
    <x v="5"/>
    <n v="1.5"/>
    <n v="126781.5"/>
    <s v="Ruby Red"/>
    <x v="21"/>
    <n v="2.519379845"/>
    <n v="4"/>
    <n v="4830"/>
    <n v="5"/>
    <n v="612354645"/>
  </r>
  <r>
    <n v="1748"/>
    <x v="50"/>
    <x v="117"/>
    <x v="2"/>
    <n v="2020"/>
    <x v="4"/>
    <n v="68.900000000000006"/>
    <n v="343"/>
    <x v="2"/>
    <n v="10.8"/>
    <n v="76474.95"/>
    <s v="Tan"/>
    <x v="5"/>
    <n v="2.519379845"/>
    <n v="4"/>
    <n v="9962"/>
    <n v="5"/>
    <n v="761843451.89999998"/>
  </r>
  <r>
    <n v="1749"/>
    <x v="33"/>
    <x v="159"/>
    <x v="2"/>
    <n v="2025"/>
    <x v="9"/>
    <n v="53.6"/>
    <n v="360"/>
    <x v="4"/>
    <n v="9.1"/>
    <n v="116247.7"/>
    <s v="Crimson Red"/>
    <x v="13"/>
    <n v="5"/>
    <n v="4"/>
    <n v="14409"/>
    <n v="5"/>
    <n v="1675013109.3"/>
  </r>
  <r>
    <n v="1750"/>
    <x v="23"/>
    <x v="106"/>
    <x v="2"/>
    <n v="2022"/>
    <x v="0"/>
    <n v="129.5"/>
    <n v="561"/>
    <x v="2"/>
    <n v="5.7"/>
    <n v="56380.9"/>
    <s v="Orange"/>
    <x v="38"/>
    <n v="2"/>
    <n v="3"/>
    <n v="13548"/>
    <n v="3"/>
    <n v="763848433.20000005"/>
  </r>
  <r>
    <n v="1751"/>
    <x v="2"/>
    <x v="175"/>
    <x v="2"/>
    <n v="2021"/>
    <x v="12"/>
    <n v="90"/>
    <n v="456"/>
    <x v="2"/>
    <n v="6.4"/>
    <n v="138207.46"/>
    <s v="Matte Gray"/>
    <x v="24"/>
    <n v="3"/>
    <n v="4"/>
    <n v="8933"/>
    <n v="5"/>
    <n v="1234607240.1799998"/>
  </r>
  <r>
    <n v="1752"/>
    <x v="33"/>
    <x v="159"/>
    <x v="2"/>
    <n v="2019"/>
    <x v="1"/>
    <n v="85.3"/>
    <n v="271"/>
    <x v="0"/>
    <n v="7.3"/>
    <n v="131813"/>
    <s v="Candy Apple Red"/>
    <x v="4"/>
    <n v="0"/>
    <n v="4"/>
    <n v="12756"/>
    <n v="4"/>
    <n v="1681406628"/>
  </r>
  <r>
    <n v="1753"/>
    <x v="23"/>
    <x v="28"/>
    <x v="2"/>
    <n v="2019"/>
    <x v="8"/>
    <n v="54.5"/>
    <n v="176"/>
    <x v="10"/>
    <n v="11.5"/>
    <n v="87602.22"/>
    <s v="Sunset Orange"/>
    <x v="34"/>
    <n v="2.519379845"/>
    <n v="4"/>
    <n v="2892"/>
    <n v="3"/>
    <n v="253345620.24000001"/>
  </r>
  <r>
    <n v="1754"/>
    <x v="8"/>
    <x v="8"/>
    <x v="2"/>
    <n v="2018"/>
    <x v="7"/>
    <n v="121"/>
    <n v="130"/>
    <x v="2"/>
    <n v="9.6"/>
    <n v="107201.97"/>
    <s v="Silver"/>
    <x v="32"/>
    <n v="5"/>
    <n v="4"/>
    <n v="11700"/>
    <n v="5"/>
    <n v="1254263049"/>
  </r>
  <r>
    <n v="1755"/>
    <x v="26"/>
    <x v="72"/>
    <x v="2"/>
    <n v="2018"/>
    <x v="0"/>
    <n v="57.8"/>
    <n v="234"/>
    <x v="5"/>
    <n v="3.3"/>
    <n v="147982.91"/>
    <s v="Cobalt Blue"/>
    <x v="6"/>
    <n v="3"/>
    <n v="3"/>
    <n v="6562"/>
    <n v="5"/>
    <n v="971063855.42000008"/>
  </r>
  <r>
    <n v="1756"/>
    <x v="9"/>
    <x v="63"/>
    <x v="2"/>
    <n v="2021"/>
    <x v="8"/>
    <n v="102.1"/>
    <n v="568"/>
    <x v="10"/>
    <n v="10.4"/>
    <n v="34418.300000000003"/>
    <s v="Sunset Orange"/>
    <x v="23"/>
    <n v="4"/>
    <n v="3.9951582870000002"/>
    <n v="8045"/>
    <n v="4"/>
    <n v="276895223.5"/>
  </r>
  <r>
    <n v="1757"/>
    <x v="5"/>
    <x v="35"/>
    <x v="2"/>
    <n v="2021"/>
    <x v="6"/>
    <n v="30.2"/>
    <n v="452"/>
    <x v="4"/>
    <n v="10.1"/>
    <n v="149234.21"/>
    <s v="Green"/>
    <x v="3"/>
    <n v="2.519379845"/>
    <n v="5"/>
    <n v="14674"/>
    <n v="4"/>
    <n v="2189862797.54"/>
  </r>
  <r>
    <n v="1758"/>
    <x v="4"/>
    <x v="64"/>
    <x v="2"/>
    <n v="2016"/>
    <x v="13"/>
    <n v="114.9"/>
    <n v="340"/>
    <x v="1"/>
    <n v="5.4"/>
    <n v="41161.129999999997"/>
    <s v="Ruby Red"/>
    <x v="31"/>
    <n v="5"/>
    <n v="5"/>
    <n v="19121"/>
    <n v="4"/>
    <n v="787041966.7299999"/>
  </r>
  <r>
    <n v="1759"/>
    <x v="4"/>
    <x v="64"/>
    <x v="2"/>
    <n v="2023"/>
    <x v="5"/>
    <n v="39.1"/>
    <n v="414"/>
    <x v="10"/>
    <n v="9"/>
    <n v="115441.78"/>
    <s v="Turquoise"/>
    <x v="29"/>
    <n v="4"/>
    <n v="3.9951582870000002"/>
    <n v="2221"/>
    <n v="4"/>
    <n v="256396193.38"/>
  </r>
  <r>
    <n v="1760"/>
    <x v="41"/>
    <x v="67"/>
    <x v="2"/>
    <n v="2018"/>
    <x v="0"/>
    <n v="50.1"/>
    <n v="473"/>
    <x v="11"/>
    <n v="7.1"/>
    <n v="52312.3"/>
    <s v="Brown"/>
    <x v="39"/>
    <n v="2"/>
    <n v="3"/>
    <n v="17531"/>
    <n v="4"/>
    <n v="917086931.30000007"/>
  </r>
  <r>
    <n v="1761"/>
    <x v="21"/>
    <x v="116"/>
    <x v="2"/>
    <n v="2016"/>
    <x v="13"/>
    <n v="27.1"/>
    <n v="134"/>
    <x v="12"/>
    <n v="10.6"/>
    <n v="93832.09"/>
    <s v="Beige"/>
    <x v="14"/>
    <n v="2"/>
    <n v="5"/>
    <n v="19358"/>
    <n v="3"/>
    <n v="1816401598.22"/>
  </r>
  <r>
    <n v="1762"/>
    <x v="34"/>
    <x v="47"/>
    <x v="2"/>
    <n v="2023"/>
    <x v="11"/>
    <n v="41.8"/>
    <n v="333"/>
    <x v="8"/>
    <n v="10.4"/>
    <n v="129313.66"/>
    <s v="White"/>
    <x v="7"/>
    <n v="2"/>
    <n v="3.9951582870000002"/>
    <n v="5455"/>
    <n v="5"/>
    <n v="705406015.30000007"/>
  </r>
  <r>
    <n v="1763"/>
    <x v="24"/>
    <x v="166"/>
    <x v="2"/>
    <n v="2025"/>
    <x v="2"/>
    <n v="129"/>
    <n v="142"/>
    <x v="9"/>
    <n v="5.3"/>
    <n v="141080.54"/>
    <s v="Champagne"/>
    <x v="36"/>
    <n v="1"/>
    <n v="4"/>
    <n v="2501"/>
    <n v="5"/>
    <n v="352842430.54000002"/>
  </r>
  <r>
    <n v="1764"/>
    <x v="17"/>
    <x v="19"/>
    <x v="2"/>
    <n v="2015"/>
    <x v="10"/>
    <n v="66.2"/>
    <n v="291"/>
    <x v="12"/>
    <n v="3.6"/>
    <n v="143361.17000000001"/>
    <s v="Tan"/>
    <x v="11"/>
    <n v="0"/>
    <n v="5"/>
    <n v="17628"/>
    <n v="4"/>
    <n v="2527170704.7600002"/>
  </r>
  <r>
    <n v="1765"/>
    <x v="0"/>
    <x v="0"/>
    <x v="0"/>
    <n v="2016"/>
    <x v="12"/>
    <n v="91.5"/>
    <n v="267"/>
    <x v="5"/>
    <n v="10.6"/>
    <n v="126807.74"/>
    <s v="Blue"/>
    <x v="32"/>
    <n v="5"/>
    <n v="3"/>
    <n v="5597"/>
    <n v="5"/>
    <n v="709742920.77999997"/>
  </r>
  <r>
    <n v="1766"/>
    <x v="2"/>
    <x v="101"/>
    <x v="2"/>
    <n v="2020"/>
    <x v="14"/>
    <n v="87.4"/>
    <n v="554"/>
    <x v="7"/>
    <n v="4.8"/>
    <n v="71419.42"/>
    <s v="Sapphire Blue"/>
    <x v="10"/>
    <n v="1"/>
    <n v="3.9951582870000002"/>
    <n v="7220"/>
    <n v="4"/>
    <n v="515648212.39999998"/>
  </r>
  <r>
    <n v="1767"/>
    <x v="15"/>
    <x v="15"/>
    <x v="2"/>
    <n v="2023"/>
    <x v="5"/>
    <n v="113.1"/>
    <n v="121"/>
    <x v="2"/>
    <n v="11.9"/>
    <n v="145262.07999999999"/>
    <s v="Red"/>
    <x v="28"/>
    <n v="1"/>
    <n v="3"/>
    <n v="10215"/>
    <n v="3"/>
    <n v="1483852147.1999998"/>
  </r>
  <r>
    <n v="1768"/>
    <x v="35"/>
    <x v="87"/>
    <x v="2"/>
    <n v="2024"/>
    <x v="12"/>
    <n v="116.8"/>
    <n v="223"/>
    <x v="2"/>
    <n v="10.199999999999999"/>
    <n v="118260.66"/>
    <s v="Yellow"/>
    <x v="10"/>
    <n v="2.519379845"/>
    <n v="3"/>
    <n v="9672"/>
    <n v="3"/>
    <n v="1143817103.52"/>
  </r>
  <r>
    <n v="1769"/>
    <x v="39"/>
    <x v="160"/>
    <x v="2"/>
    <n v="2021"/>
    <x v="6"/>
    <n v="45.6"/>
    <n v="142"/>
    <x v="5"/>
    <n v="10.7"/>
    <n v="72763.02"/>
    <s v="Metallic Silver"/>
    <x v="8"/>
    <n v="2"/>
    <n v="4"/>
    <n v="9726"/>
    <n v="3"/>
    <n v="707693132.51999998"/>
  </r>
  <r>
    <n v="1770"/>
    <x v="18"/>
    <x v="23"/>
    <x v="2"/>
    <n v="2023"/>
    <x v="6"/>
    <n v="107.3"/>
    <n v="151"/>
    <x v="2"/>
    <n v="7.6"/>
    <n v="136559.93"/>
    <s v="Tan"/>
    <x v="2"/>
    <n v="2"/>
    <n v="4"/>
    <n v="13329"/>
    <n v="5"/>
    <n v="1820207306.9699998"/>
  </r>
  <r>
    <n v="1771"/>
    <x v="41"/>
    <x v="134"/>
    <x v="2"/>
    <n v="2018"/>
    <x v="0"/>
    <n v="124"/>
    <n v="266"/>
    <x v="8"/>
    <n v="1.9"/>
    <n v="97003.41"/>
    <s v="Midnight Black"/>
    <x v="24"/>
    <n v="1"/>
    <n v="5"/>
    <n v="8745"/>
    <n v="4"/>
    <n v="848294820.45000005"/>
  </r>
  <r>
    <n v="1772"/>
    <x v="28"/>
    <x v="61"/>
    <x v="3"/>
    <n v="2021"/>
    <x v="13"/>
    <n v="109"/>
    <n v="578"/>
    <x v="7"/>
    <n v="0.8"/>
    <n v="146603.88"/>
    <s v="Ice Silver"/>
    <x v="16"/>
    <n v="3"/>
    <n v="3.9951582870000002"/>
    <n v="1929"/>
    <n v="5"/>
    <n v="282798884.51999998"/>
  </r>
  <r>
    <n v="1773"/>
    <x v="48"/>
    <x v="127"/>
    <x v="2"/>
    <n v="2017"/>
    <x v="7"/>
    <n v="52.5"/>
    <n v="509"/>
    <x v="7"/>
    <n v="5.2"/>
    <n v="46967.44"/>
    <s v="Platinum"/>
    <x v="35"/>
    <n v="1"/>
    <n v="4"/>
    <n v="11660"/>
    <n v="5"/>
    <n v="547640350.39999998"/>
  </r>
  <r>
    <n v="1774"/>
    <x v="4"/>
    <x v="148"/>
    <x v="2"/>
    <n v="2025"/>
    <x v="14"/>
    <n v="69.5"/>
    <n v="416"/>
    <x v="4"/>
    <n v="11.5"/>
    <n v="33657.24"/>
    <s v="Metallic Silver"/>
    <x v="22"/>
    <n v="5"/>
    <n v="3.9951582870000002"/>
    <n v="11313"/>
    <n v="5"/>
    <n v="380764356.12"/>
  </r>
  <r>
    <n v="1775"/>
    <x v="24"/>
    <x v="98"/>
    <x v="2"/>
    <n v="2025"/>
    <x v="14"/>
    <n v="102.4"/>
    <n v="572"/>
    <x v="14"/>
    <n v="6.2"/>
    <n v="121207.6"/>
    <s v="Matte Gray"/>
    <x v="4"/>
    <n v="2.519379845"/>
    <n v="3"/>
    <n v="15181"/>
    <n v="4"/>
    <n v="1840052575.6000001"/>
  </r>
  <r>
    <n v="1776"/>
    <x v="1"/>
    <x v="26"/>
    <x v="2"/>
    <n v="2024"/>
    <x v="12"/>
    <n v="115.6"/>
    <n v="230"/>
    <x v="12"/>
    <n v="6.9"/>
    <n v="142713.07"/>
    <s v="Charcoal"/>
    <x v="19"/>
    <n v="2"/>
    <n v="3"/>
    <n v="10852"/>
    <n v="5"/>
    <n v="1548722235.6400001"/>
  </r>
  <r>
    <n v="1777"/>
    <x v="26"/>
    <x v="173"/>
    <x v="2"/>
    <n v="2017"/>
    <x v="5"/>
    <n v="102.1"/>
    <n v="364"/>
    <x v="4"/>
    <n v="0.7"/>
    <n v="75612.399999999994"/>
    <s v="Copper"/>
    <x v="3"/>
    <n v="2.519379845"/>
    <n v="4"/>
    <n v="419"/>
    <n v="4"/>
    <n v="31681595.599999998"/>
  </r>
  <r>
    <n v="1778"/>
    <x v="31"/>
    <x v="68"/>
    <x v="2"/>
    <n v="2019"/>
    <x v="5"/>
    <n v="82"/>
    <n v="330"/>
    <x v="4"/>
    <n v="8.5"/>
    <n v="102838.46"/>
    <s v="Pink"/>
    <x v="14"/>
    <n v="0"/>
    <n v="3.9951582870000002"/>
    <n v="16471"/>
    <n v="5"/>
    <n v="1693852274.6600001"/>
  </r>
  <r>
    <n v="1779"/>
    <x v="5"/>
    <x v="35"/>
    <x v="2"/>
    <n v="2021"/>
    <x v="3"/>
    <n v="145.19999999999999"/>
    <n v="232"/>
    <x v="12"/>
    <n v="0.9"/>
    <n v="138069.60999999999"/>
    <s v="Pink"/>
    <x v="34"/>
    <n v="1"/>
    <n v="5"/>
    <n v="16667"/>
    <n v="5"/>
    <n v="2301206189.8699999"/>
  </r>
  <r>
    <n v="1780"/>
    <x v="18"/>
    <x v="18"/>
    <x v="0"/>
    <n v="2021"/>
    <x v="11"/>
    <n v="75.3"/>
    <n v="566"/>
    <x v="3"/>
    <n v="1.4"/>
    <n v="76722.34"/>
    <s v="Blue"/>
    <x v="31"/>
    <n v="1"/>
    <n v="3.9951582870000002"/>
    <n v="2889"/>
    <n v="3"/>
    <n v="221650840.25999999"/>
  </r>
  <r>
    <n v="1781"/>
    <x v="13"/>
    <x v="13"/>
    <x v="2"/>
    <n v="2023"/>
    <x v="3"/>
    <n v="21.2"/>
    <n v="243"/>
    <x v="6"/>
    <n v="10.1"/>
    <n v="63251.3"/>
    <s v="Stealth Gray"/>
    <x v="38"/>
    <n v="0"/>
    <n v="3"/>
    <n v="16676"/>
    <n v="3"/>
    <n v="1054778678.8000001"/>
  </r>
  <r>
    <n v="1782"/>
    <x v="37"/>
    <x v="58"/>
    <x v="2"/>
    <n v="2016"/>
    <x v="14"/>
    <n v="113.7"/>
    <n v="231"/>
    <x v="5"/>
    <n v="8.9"/>
    <n v="97214.34"/>
    <s v="Cosmic Purple"/>
    <x v="32"/>
    <n v="0"/>
    <n v="4"/>
    <n v="15060"/>
    <n v="5"/>
    <n v="1464047960.3999999"/>
  </r>
  <r>
    <n v="1783"/>
    <x v="48"/>
    <x v="143"/>
    <x v="2"/>
    <n v="2020"/>
    <x v="2"/>
    <n v="60"/>
    <n v="165"/>
    <x v="3"/>
    <n v="7.3"/>
    <n v="135924.6"/>
    <s v="Racing Red"/>
    <x v="31"/>
    <n v="5"/>
    <n v="5"/>
    <n v="7243"/>
    <n v="3"/>
    <n v="984501877.80000007"/>
  </r>
  <r>
    <n v="1784"/>
    <x v="11"/>
    <x v="118"/>
    <x v="2"/>
    <n v="2021"/>
    <x v="12"/>
    <n v="21"/>
    <n v="384"/>
    <x v="13"/>
    <n v="10.4"/>
    <n v="121096.7"/>
    <s v="Cream"/>
    <x v="20"/>
    <n v="3"/>
    <n v="5"/>
    <n v="4890"/>
    <n v="5"/>
    <n v="592162863"/>
  </r>
  <r>
    <n v="1785"/>
    <x v="42"/>
    <x v="170"/>
    <x v="0"/>
    <n v="2025"/>
    <x v="7"/>
    <n v="89.5"/>
    <n v="195"/>
    <x v="11"/>
    <n v="6.5"/>
    <n v="49769.96"/>
    <s v="Matte White"/>
    <x v="18"/>
    <n v="0"/>
    <n v="4"/>
    <n v="6870"/>
    <n v="3"/>
    <n v="341919625.19999999"/>
  </r>
  <r>
    <n v="1786"/>
    <x v="43"/>
    <x v="75"/>
    <x v="2"/>
    <n v="2021"/>
    <x v="4"/>
    <n v="114.6"/>
    <n v="448"/>
    <x v="9"/>
    <n v="6.1"/>
    <n v="79140.509999999995"/>
    <s v="Champagne"/>
    <x v="35"/>
    <n v="2.519379845"/>
    <n v="5"/>
    <n v="7169"/>
    <n v="4"/>
    <n v="567358316.18999994"/>
  </r>
  <r>
    <n v="1787"/>
    <x v="22"/>
    <x v="86"/>
    <x v="2"/>
    <n v="2019"/>
    <x v="9"/>
    <n v="62.3"/>
    <n v="394"/>
    <x v="6"/>
    <n v="4.3"/>
    <n v="39521.93"/>
    <s v="Teal"/>
    <x v="7"/>
    <n v="2.519379845"/>
    <n v="5"/>
    <n v="10805"/>
    <n v="5"/>
    <n v="427034453.64999998"/>
  </r>
  <r>
    <n v="1788"/>
    <x v="0"/>
    <x v="0"/>
    <x v="0"/>
    <n v="2023"/>
    <x v="0"/>
    <n v="100.9"/>
    <n v="240"/>
    <x v="1"/>
    <n v="11.6"/>
    <n v="40438.269999999997"/>
    <s v="Sky Blue"/>
    <x v="12"/>
    <n v="2"/>
    <n v="3"/>
    <n v="14042"/>
    <n v="4"/>
    <n v="567834187.33999991"/>
  </r>
  <r>
    <n v="1789"/>
    <x v="8"/>
    <x v="8"/>
    <x v="2"/>
    <n v="2025"/>
    <x v="6"/>
    <n v="122.7"/>
    <n v="416"/>
    <x v="6"/>
    <n v="5.4"/>
    <n v="70157.42"/>
    <s v="Bronze"/>
    <x v="19"/>
    <n v="2"/>
    <n v="5"/>
    <n v="14281"/>
    <n v="4"/>
    <n v="1001918115.02"/>
  </r>
  <r>
    <n v="1790"/>
    <x v="10"/>
    <x v="10"/>
    <x v="2"/>
    <n v="2022"/>
    <x v="4"/>
    <n v="97.9"/>
    <n v="221"/>
    <x v="10"/>
    <n v="11"/>
    <n v="35978.449999999997"/>
    <s v="Electric Blue"/>
    <x v="34"/>
    <n v="1"/>
    <n v="3"/>
    <n v="1233"/>
    <n v="3"/>
    <n v="44361428.849999994"/>
  </r>
  <r>
    <n v="1791"/>
    <x v="7"/>
    <x v="40"/>
    <x v="2"/>
    <n v="2020"/>
    <x v="9"/>
    <n v="81.8"/>
    <n v="427"/>
    <x v="0"/>
    <n v="2.5"/>
    <n v="63693.82"/>
    <s v="Gray"/>
    <x v="20"/>
    <n v="4"/>
    <n v="5"/>
    <n v="19667"/>
    <n v="3"/>
    <n v="1252666357.9400001"/>
  </r>
  <r>
    <n v="1792"/>
    <x v="32"/>
    <x v="44"/>
    <x v="2"/>
    <n v="2021"/>
    <x v="4"/>
    <n v="26.3"/>
    <n v="421"/>
    <x v="13"/>
    <n v="5.5"/>
    <n v="113298.94"/>
    <s v="Green"/>
    <x v="35"/>
    <n v="2"/>
    <n v="4"/>
    <n v="18138"/>
    <n v="3"/>
    <n v="2055016173.72"/>
  </r>
  <r>
    <n v="1793"/>
    <x v="3"/>
    <x v="165"/>
    <x v="2"/>
    <n v="2018"/>
    <x v="12"/>
    <n v="117.2"/>
    <n v="291"/>
    <x v="4"/>
    <n v="5.0999999999999996"/>
    <n v="119624.5"/>
    <s v="Yellow"/>
    <x v="34"/>
    <n v="2"/>
    <n v="3.9951582870000002"/>
    <n v="8029"/>
    <n v="5"/>
    <n v="960465110.5"/>
  </r>
  <r>
    <n v="1794"/>
    <x v="28"/>
    <x v="142"/>
    <x v="2"/>
    <n v="2015"/>
    <x v="9"/>
    <n v="135.80000000000001"/>
    <n v="348"/>
    <x v="13"/>
    <n v="11.2"/>
    <n v="128963.45"/>
    <s v="Cream"/>
    <x v="26"/>
    <n v="0"/>
    <n v="4"/>
    <n v="9794"/>
    <n v="5"/>
    <n v="1263068029.3"/>
  </r>
  <r>
    <n v="1795"/>
    <x v="49"/>
    <x v="104"/>
    <x v="2"/>
    <n v="2016"/>
    <x v="9"/>
    <n v="109.8"/>
    <n v="463"/>
    <x v="14"/>
    <n v="5.2"/>
    <n v="118666.3"/>
    <s v="Sky Blue"/>
    <x v="5"/>
    <n v="2"/>
    <n v="3"/>
    <n v="11711"/>
    <n v="4"/>
    <n v="1389701039.3"/>
  </r>
  <r>
    <n v="1796"/>
    <x v="48"/>
    <x v="127"/>
    <x v="2"/>
    <n v="2023"/>
    <x v="2"/>
    <n v="131.9"/>
    <n v="444"/>
    <x v="6"/>
    <n v="5.7"/>
    <n v="134970.22"/>
    <s v="Matte Gray"/>
    <x v="26"/>
    <n v="2.519379845"/>
    <n v="4"/>
    <n v="7128"/>
    <n v="5"/>
    <n v="962067728.15999997"/>
  </r>
  <r>
    <n v="1797"/>
    <x v="36"/>
    <x v="122"/>
    <x v="2"/>
    <n v="2022"/>
    <x v="7"/>
    <n v="86.6"/>
    <n v="247"/>
    <x v="4"/>
    <n v="0.5"/>
    <n v="97341.440000000002"/>
    <s v="Navy Blue"/>
    <x v="23"/>
    <n v="2"/>
    <n v="5"/>
    <n v="18661"/>
    <n v="3"/>
    <n v="1816488611.8400002"/>
  </r>
  <r>
    <n v="1798"/>
    <x v="30"/>
    <x v="129"/>
    <x v="2"/>
    <n v="2016"/>
    <x v="12"/>
    <n v="82.8"/>
    <n v="289"/>
    <x v="15"/>
    <n v="2.2999999999999998"/>
    <n v="111310.34"/>
    <s v="Bronze"/>
    <x v="17"/>
    <n v="2.519379845"/>
    <n v="4"/>
    <n v="6750"/>
    <n v="5"/>
    <n v="751344795"/>
  </r>
  <r>
    <n v="1799"/>
    <x v="35"/>
    <x v="141"/>
    <x v="2"/>
    <n v="2019"/>
    <x v="9"/>
    <n v="90.4"/>
    <n v="366"/>
    <x v="3"/>
    <n v="6.4"/>
    <n v="107291.13"/>
    <s v="Lime Green"/>
    <x v="32"/>
    <n v="3"/>
    <n v="4"/>
    <n v="19082"/>
    <n v="3"/>
    <n v="2047329342.6600001"/>
  </r>
  <r>
    <n v="1800"/>
    <x v="32"/>
    <x v="85"/>
    <x v="2"/>
    <n v="2020"/>
    <x v="11"/>
    <n v="59.4"/>
    <n v="413"/>
    <x v="13"/>
    <n v="8"/>
    <n v="115003.58"/>
    <s v="Emerald Green"/>
    <x v="17"/>
    <n v="3"/>
    <n v="3"/>
    <n v="11019"/>
    <n v="4"/>
    <n v="1267224448.02"/>
  </r>
  <r>
    <n v="1801"/>
    <x v="13"/>
    <x v="13"/>
    <x v="2"/>
    <n v="2017"/>
    <x v="0"/>
    <n v="20.3"/>
    <n v="398"/>
    <x v="13"/>
    <n v="9.3000000000000007"/>
    <n v="133031.49"/>
    <s v="Blue"/>
    <x v="37"/>
    <n v="5"/>
    <n v="4"/>
    <n v="6897"/>
    <n v="4"/>
    <n v="917518186.52999997"/>
  </r>
  <r>
    <n v="1802"/>
    <x v="5"/>
    <x v="5"/>
    <x v="2"/>
    <n v="2022"/>
    <x v="6"/>
    <n v="149.19999999999999"/>
    <n v="439"/>
    <x v="2"/>
    <n v="1.8"/>
    <n v="143969.60000000001"/>
    <s v="Ruby Red"/>
    <x v="28"/>
    <n v="1"/>
    <n v="4"/>
    <n v="7877"/>
    <n v="5"/>
    <n v="1134048539.2"/>
  </r>
  <r>
    <n v="1803"/>
    <x v="3"/>
    <x v="165"/>
    <x v="2"/>
    <n v="2023"/>
    <x v="12"/>
    <n v="37.4"/>
    <n v="280"/>
    <x v="14"/>
    <n v="5.9"/>
    <n v="90057.78"/>
    <s v="Cream"/>
    <x v="28"/>
    <n v="2.519379845"/>
    <n v="5"/>
    <n v="15984"/>
    <n v="4"/>
    <n v="1439483555.52"/>
  </r>
  <r>
    <n v="1804"/>
    <x v="35"/>
    <x v="141"/>
    <x v="2"/>
    <n v="2023"/>
    <x v="11"/>
    <n v="133.80000000000001"/>
    <n v="291"/>
    <x v="1"/>
    <n v="3"/>
    <n v="109822.96"/>
    <s v="Charcoal"/>
    <x v="9"/>
    <n v="4"/>
    <n v="5"/>
    <n v="578"/>
    <n v="5"/>
    <n v="63477670.880000003"/>
  </r>
  <r>
    <n v="1805"/>
    <x v="51"/>
    <x v="99"/>
    <x v="2"/>
    <n v="2022"/>
    <x v="0"/>
    <n v="97.7"/>
    <n v="526"/>
    <x v="6"/>
    <n v="4.7"/>
    <n v="90190.21"/>
    <s v="Ruby Red"/>
    <x v="31"/>
    <n v="1"/>
    <n v="4"/>
    <n v="3852"/>
    <n v="3"/>
    <n v="347412688.92000002"/>
  </r>
  <r>
    <n v="1806"/>
    <x v="23"/>
    <x v="120"/>
    <x v="2"/>
    <n v="2018"/>
    <x v="2"/>
    <n v="116.4"/>
    <n v="435"/>
    <x v="8"/>
    <n v="5.6"/>
    <n v="66069.960000000006"/>
    <s v="Sunset Orange"/>
    <x v="13"/>
    <n v="4"/>
    <n v="5"/>
    <n v="3146"/>
    <n v="4"/>
    <n v="207856094.16000003"/>
  </r>
  <r>
    <n v="1807"/>
    <x v="48"/>
    <x v="92"/>
    <x v="2"/>
    <n v="2025"/>
    <x v="9"/>
    <n v="83.6"/>
    <n v="514"/>
    <x v="3"/>
    <n v="11.7"/>
    <n v="44938.27"/>
    <s v="Teal"/>
    <x v="11"/>
    <n v="0"/>
    <n v="4"/>
    <n v="12217"/>
    <n v="5"/>
    <n v="549010844.58999991"/>
  </r>
  <r>
    <n v="1808"/>
    <x v="38"/>
    <x v="144"/>
    <x v="2"/>
    <n v="2015"/>
    <x v="6"/>
    <n v="80"/>
    <n v="197"/>
    <x v="4"/>
    <n v="1.7"/>
    <n v="39339.97"/>
    <s v="Teal"/>
    <x v="19"/>
    <n v="5"/>
    <n v="4"/>
    <n v="1155"/>
    <n v="4"/>
    <n v="45437665.350000001"/>
  </r>
  <r>
    <n v="1809"/>
    <x v="6"/>
    <x v="6"/>
    <x v="2"/>
    <n v="2025"/>
    <x v="13"/>
    <n v="94.7"/>
    <n v="350"/>
    <x v="9"/>
    <n v="8.6"/>
    <n v="51371.76"/>
    <s v="Matte Black"/>
    <x v="11"/>
    <n v="0"/>
    <n v="3"/>
    <n v="11965"/>
    <n v="5"/>
    <n v="614663108.39999998"/>
  </r>
  <r>
    <n v="1810"/>
    <x v="13"/>
    <x v="13"/>
    <x v="2"/>
    <n v="2025"/>
    <x v="4"/>
    <n v="120.2"/>
    <n v="572"/>
    <x v="9"/>
    <n v="5.6"/>
    <n v="111222.71"/>
    <s v="Teal"/>
    <x v="7"/>
    <n v="3"/>
    <n v="5"/>
    <n v="11666"/>
    <n v="5"/>
    <n v="1297524134.8600001"/>
  </r>
  <r>
    <n v="1811"/>
    <x v="40"/>
    <x v="62"/>
    <x v="2"/>
    <n v="2021"/>
    <x v="8"/>
    <n v="83.6"/>
    <n v="332"/>
    <x v="0"/>
    <n v="2"/>
    <n v="94599.71"/>
    <s v="Bronze"/>
    <x v="0"/>
    <n v="1"/>
    <n v="3"/>
    <n v="239"/>
    <n v="3"/>
    <n v="22609330.690000001"/>
  </r>
  <r>
    <n v="1812"/>
    <x v="22"/>
    <x v="49"/>
    <x v="2"/>
    <n v="2015"/>
    <x v="9"/>
    <n v="80.900000000000006"/>
    <n v="538"/>
    <x v="8"/>
    <n v="2.4"/>
    <n v="106230.35"/>
    <s v="Sapphire Blue"/>
    <x v="27"/>
    <n v="5"/>
    <n v="5"/>
    <n v="18604"/>
    <n v="4"/>
    <n v="1976309431.4000001"/>
  </r>
  <r>
    <n v="1813"/>
    <x v="18"/>
    <x v="121"/>
    <x v="2"/>
    <n v="2019"/>
    <x v="4"/>
    <n v="145.19999999999999"/>
    <n v="200"/>
    <x v="10"/>
    <n v="8.1"/>
    <n v="139700.76"/>
    <s v="Sky Blue"/>
    <x v="27"/>
    <n v="5"/>
    <n v="3"/>
    <n v="12774"/>
    <n v="3"/>
    <n v="1784537508.24"/>
  </r>
  <r>
    <n v="1814"/>
    <x v="26"/>
    <x v="72"/>
    <x v="2"/>
    <n v="2020"/>
    <x v="10"/>
    <n v="143.30000000000001"/>
    <n v="442"/>
    <x v="9"/>
    <n v="3.2"/>
    <n v="117535.17"/>
    <s v="Cobalt Blue"/>
    <x v="30"/>
    <n v="5"/>
    <n v="3.9951582870000002"/>
    <n v="16599"/>
    <n v="5"/>
    <n v="1950966286.8299999"/>
  </r>
  <r>
    <n v="1815"/>
    <x v="2"/>
    <x v="179"/>
    <x v="2"/>
    <n v="2024"/>
    <x v="6"/>
    <n v="31.5"/>
    <n v="164"/>
    <x v="0"/>
    <n v="11.5"/>
    <n v="125611.67"/>
    <s v="Pearl White"/>
    <x v="12"/>
    <n v="5"/>
    <n v="4"/>
    <n v="2706"/>
    <n v="3"/>
    <n v="339905179.01999998"/>
  </r>
  <r>
    <n v="1816"/>
    <x v="5"/>
    <x v="5"/>
    <x v="2"/>
    <n v="2025"/>
    <x v="4"/>
    <n v="93.8"/>
    <n v="600"/>
    <x v="0"/>
    <n v="10.199999999999999"/>
    <n v="127201.44"/>
    <s v="Magenta"/>
    <x v="29"/>
    <n v="2"/>
    <n v="5"/>
    <n v="8940"/>
    <n v="4"/>
    <n v="1137180873.5999999"/>
  </r>
  <r>
    <n v="1817"/>
    <x v="36"/>
    <x v="151"/>
    <x v="2"/>
    <n v="2018"/>
    <x v="10"/>
    <n v="68.7"/>
    <n v="519"/>
    <x v="5"/>
    <n v="3.7"/>
    <n v="140944.12"/>
    <s v="Orange"/>
    <x v="20"/>
    <n v="2.519379845"/>
    <n v="5"/>
    <n v="11226"/>
    <n v="3"/>
    <n v="1582238691.1199999"/>
  </r>
  <r>
    <n v="1818"/>
    <x v="37"/>
    <x v="58"/>
    <x v="2"/>
    <n v="2022"/>
    <x v="2"/>
    <n v="86.5"/>
    <n v="109"/>
    <x v="5"/>
    <n v="2.2000000000000002"/>
    <n v="54729.3"/>
    <s v="Platinum"/>
    <x v="15"/>
    <n v="2.519379845"/>
    <n v="5"/>
    <n v="14052"/>
    <n v="5"/>
    <n v="769056123.60000002"/>
  </r>
  <r>
    <n v="1819"/>
    <x v="45"/>
    <x v="77"/>
    <x v="2"/>
    <n v="2023"/>
    <x v="14"/>
    <n v="136.69999999999999"/>
    <n v="541"/>
    <x v="6"/>
    <n v="11.3"/>
    <n v="61220.49"/>
    <s v="Lime Green"/>
    <x v="26"/>
    <n v="0"/>
    <n v="3"/>
    <n v="7960"/>
    <n v="4"/>
    <n v="487315100.39999998"/>
  </r>
  <r>
    <n v="1820"/>
    <x v="22"/>
    <x v="49"/>
    <x v="2"/>
    <n v="2016"/>
    <x v="6"/>
    <n v="44"/>
    <n v="186"/>
    <x v="12"/>
    <n v="11"/>
    <n v="31370.15"/>
    <s v="White"/>
    <x v="35"/>
    <n v="3"/>
    <n v="4"/>
    <n v="1514"/>
    <n v="5"/>
    <n v="47494407.100000001"/>
  </r>
  <r>
    <n v="1821"/>
    <x v="49"/>
    <x v="104"/>
    <x v="2"/>
    <n v="2021"/>
    <x v="7"/>
    <n v="106.5"/>
    <n v="322"/>
    <x v="7"/>
    <n v="11.7"/>
    <n v="58468.6"/>
    <s v="Sunset Orange"/>
    <x v="16"/>
    <n v="2.519379845"/>
    <n v="3.9951582870000002"/>
    <n v="13797"/>
    <n v="5"/>
    <n v="806691274.19999993"/>
  </r>
  <r>
    <n v="1822"/>
    <x v="32"/>
    <x v="138"/>
    <x v="2"/>
    <n v="2016"/>
    <x v="7"/>
    <n v="74.099999999999994"/>
    <n v="590"/>
    <x v="7"/>
    <n v="6.2"/>
    <n v="35015.599999999999"/>
    <s v="Matte White"/>
    <x v="20"/>
    <n v="3"/>
    <n v="3"/>
    <n v="16416"/>
    <n v="4"/>
    <n v="574816089.60000002"/>
  </r>
  <r>
    <n v="1823"/>
    <x v="46"/>
    <x v="83"/>
    <x v="2"/>
    <n v="2018"/>
    <x v="8"/>
    <n v="49.4"/>
    <n v="523"/>
    <x v="11"/>
    <n v="5"/>
    <n v="65684.759999999995"/>
    <s v="Pink"/>
    <x v="29"/>
    <n v="3"/>
    <n v="5"/>
    <n v="2730"/>
    <n v="4"/>
    <n v="179319394.79999998"/>
  </r>
  <r>
    <n v="1824"/>
    <x v="19"/>
    <x v="73"/>
    <x v="2"/>
    <n v="2025"/>
    <x v="14"/>
    <n v="50"/>
    <n v="449"/>
    <x v="10"/>
    <n v="4.9000000000000004"/>
    <n v="139406.73000000001"/>
    <s v="Burgundy"/>
    <x v="32"/>
    <n v="2.519379845"/>
    <n v="4"/>
    <n v="506"/>
    <n v="3"/>
    <n v="70539805.38000001"/>
  </r>
  <r>
    <n v="1825"/>
    <x v="45"/>
    <x v="77"/>
    <x v="2"/>
    <n v="2020"/>
    <x v="1"/>
    <n v="106.1"/>
    <n v="158"/>
    <x v="1"/>
    <n v="8.4"/>
    <n v="44805.94"/>
    <s v="Red"/>
    <x v="2"/>
    <n v="0"/>
    <n v="3"/>
    <n v="18991"/>
    <n v="4"/>
    <n v="850909606.54000008"/>
  </r>
  <r>
    <n v="1826"/>
    <x v="6"/>
    <x v="30"/>
    <x v="2"/>
    <n v="2022"/>
    <x v="13"/>
    <n v="42.8"/>
    <n v="591"/>
    <x v="5"/>
    <n v="11.1"/>
    <n v="38038.160000000003"/>
    <s v="Forest Green"/>
    <x v="29"/>
    <n v="2"/>
    <n v="3"/>
    <n v="4607"/>
    <n v="3"/>
    <n v="175241803.12"/>
  </r>
  <r>
    <n v="1827"/>
    <x v="10"/>
    <x v="10"/>
    <x v="2"/>
    <n v="2024"/>
    <x v="0"/>
    <n v="140.80000000000001"/>
    <n v="112"/>
    <x v="1"/>
    <n v="4.7"/>
    <n v="63161.33"/>
    <s v="White"/>
    <x v="5"/>
    <n v="4"/>
    <n v="4"/>
    <n v="17866"/>
    <n v="3"/>
    <n v="1128440321.78"/>
  </r>
  <r>
    <n v="1828"/>
    <x v="7"/>
    <x v="40"/>
    <x v="2"/>
    <n v="2019"/>
    <x v="2"/>
    <n v="108.7"/>
    <n v="418"/>
    <x v="15"/>
    <n v="0.5"/>
    <n v="73450.53"/>
    <s v="Forest Green"/>
    <x v="11"/>
    <n v="3"/>
    <n v="4"/>
    <n v="18805"/>
    <n v="3"/>
    <n v="1381237216.6500001"/>
  </r>
  <r>
    <n v="1829"/>
    <x v="38"/>
    <x v="60"/>
    <x v="0"/>
    <n v="2020"/>
    <x v="6"/>
    <n v="23.4"/>
    <n v="183"/>
    <x v="15"/>
    <n v="4"/>
    <n v="138881.54"/>
    <s v="Stealth Gray"/>
    <x v="0"/>
    <n v="4"/>
    <n v="3.9951582870000002"/>
    <n v="10827"/>
    <n v="4"/>
    <n v="1503670433.5800002"/>
  </r>
  <r>
    <n v="1830"/>
    <x v="26"/>
    <x v="90"/>
    <x v="2"/>
    <n v="2024"/>
    <x v="9"/>
    <n v="21.6"/>
    <n v="212"/>
    <x v="5"/>
    <n v="9.8000000000000007"/>
    <n v="133478.74"/>
    <s v="Sunset Orange"/>
    <x v="13"/>
    <n v="3"/>
    <n v="3"/>
    <n v="6299"/>
    <n v="3"/>
    <n v="840782583.25999999"/>
  </r>
  <r>
    <n v="1831"/>
    <x v="47"/>
    <x v="100"/>
    <x v="2"/>
    <n v="2023"/>
    <x v="12"/>
    <n v="138"/>
    <n v="557"/>
    <x v="8"/>
    <n v="1.3"/>
    <n v="60437.9"/>
    <s v="Ice Silver"/>
    <x v="16"/>
    <n v="2.519379845"/>
    <n v="5"/>
    <n v="7597"/>
    <n v="5"/>
    <n v="459146726.30000001"/>
  </r>
  <r>
    <n v="1832"/>
    <x v="0"/>
    <x v="0"/>
    <x v="0"/>
    <n v="2018"/>
    <x v="2"/>
    <n v="78.3"/>
    <n v="386"/>
    <x v="13"/>
    <n v="1.8"/>
    <n v="96882.3"/>
    <s v="Stealth Gray"/>
    <x v="29"/>
    <n v="5"/>
    <n v="3.9951582870000002"/>
    <n v="12706"/>
    <n v="4"/>
    <n v="1230986503.8"/>
  </r>
  <r>
    <n v="1833"/>
    <x v="24"/>
    <x v="29"/>
    <x v="2"/>
    <n v="2020"/>
    <x v="7"/>
    <n v="129.6"/>
    <n v="576"/>
    <x v="1"/>
    <n v="8.3000000000000007"/>
    <n v="110195.57"/>
    <s v="Crimson Red"/>
    <x v="0"/>
    <n v="3"/>
    <n v="3.9951582870000002"/>
    <n v="7398"/>
    <n v="3"/>
    <n v="815226826.86000001"/>
  </r>
  <r>
    <n v="1834"/>
    <x v="34"/>
    <x v="156"/>
    <x v="2"/>
    <n v="2021"/>
    <x v="0"/>
    <n v="127.7"/>
    <n v="471"/>
    <x v="1"/>
    <n v="4.3"/>
    <n v="120591.61"/>
    <s v="Champagne"/>
    <x v="28"/>
    <n v="2"/>
    <n v="3.9951582870000002"/>
    <n v="17787"/>
    <n v="4"/>
    <n v="2144962967.0699999"/>
  </r>
  <r>
    <n v="1835"/>
    <x v="15"/>
    <x v="15"/>
    <x v="2"/>
    <n v="2024"/>
    <x v="13"/>
    <n v="111.1"/>
    <n v="324"/>
    <x v="12"/>
    <n v="10.199999999999999"/>
    <n v="94968.16"/>
    <s v="Teal"/>
    <x v="16"/>
    <n v="2.519379845"/>
    <n v="4"/>
    <n v="1686"/>
    <n v="4"/>
    <n v="160116317.76000002"/>
  </r>
  <r>
    <n v="1836"/>
    <x v="30"/>
    <x v="129"/>
    <x v="2"/>
    <n v="2020"/>
    <x v="1"/>
    <n v="95.4"/>
    <n v="555"/>
    <x v="8"/>
    <n v="9.6999999999999993"/>
    <n v="79626.789999999994"/>
    <s v="Orange"/>
    <x v="13"/>
    <n v="2.519379845"/>
    <n v="4"/>
    <n v="12851"/>
    <n v="4"/>
    <n v="1023283878.29"/>
  </r>
  <r>
    <n v="1837"/>
    <x v="18"/>
    <x v="23"/>
    <x v="2"/>
    <n v="2019"/>
    <x v="7"/>
    <n v="116.6"/>
    <n v="314"/>
    <x v="5"/>
    <n v="5.8"/>
    <n v="91408.33"/>
    <s v="Burgundy"/>
    <x v="4"/>
    <n v="3"/>
    <n v="5"/>
    <n v="11070"/>
    <n v="4"/>
    <n v="1011890213.1"/>
  </r>
  <r>
    <n v="1838"/>
    <x v="17"/>
    <x v="19"/>
    <x v="2"/>
    <n v="2018"/>
    <x v="9"/>
    <n v="21.4"/>
    <n v="359"/>
    <x v="13"/>
    <n v="11.5"/>
    <n v="75627.070000000007"/>
    <s v="Rose Gold"/>
    <x v="34"/>
    <n v="0"/>
    <n v="5"/>
    <n v="19577"/>
    <n v="3"/>
    <n v="1480551149.3900001"/>
  </r>
  <r>
    <n v="1839"/>
    <x v="44"/>
    <x v="135"/>
    <x v="2"/>
    <n v="2016"/>
    <x v="2"/>
    <n v="87.5"/>
    <n v="576"/>
    <x v="9"/>
    <n v="9.5"/>
    <n v="87162.94"/>
    <s v="Sapphire Blue"/>
    <x v="38"/>
    <n v="3"/>
    <n v="3"/>
    <n v="6721"/>
    <n v="5"/>
    <n v="585822119.74000001"/>
  </r>
  <r>
    <n v="1840"/>
    <x v="49"/>
    <x v="107"/>
    <x v="2"/>
    <n v="2017"/>
    <x v="3"/>
    <n v="49"/>
    <n v="339"/>
    <x v="11"/>
    <n v="10.6"/>
    <n v="126947.65"/>
    <s v="Candy Apple Red"/>
    <x v="12"/>
    <n v="0"/>
    <n v="3"/>
    <n v="11717"/>
    <n v="3"/>
    <n v="1487445615.05"/>
  </r>
  <r>
    <n v="1841"/>
    <x v="9"/>
    <x v="84"/>
    <x v="2"/>
    <n v="2024"/>
    <x v="3"/>
    <n v="42.4"/>
    <n v="438"/>
    <x v="2"/>
    <n v="5.2"/>
    <n v="146020.29"/>
    <s v="Ruby Red"/>
    <x v="1"/>
    <n v="1"/>
    <n v="3"/>
    <n v="1700"/>
    <n v="3"/>
    <n v="248234493"/>
  </r>
  <r>
    <n v="1842"/>
    <x v="37"/>
    <x v="53"/>
    <x v="3"/>
    <n v="2024"/>
    <x v="5"/>
    <n v="49.9"/>
    <n v="243"/>
    <x v="4"/>
    <n v="0.8"/>
    <n v="78136.27"/>
    <s v="Cosmic Purple"/>
    <x v="23"/>
    <n v="3"/>
    <n v="5"/>
    <n v="7424"/>
    <n v="5"/>
    <n v="580083668.48000002"/>
  </r>
  <r>
    <n v="1843"/>
    <x v="14"/>
    <x v="14"/>
    <x v="3"/>
    <n v="2024"/>
    <x v="11"/>
    <n v="105.1"/>
    <n v="197"/>
    <x v="5"/>
    <n v="5.5"/>
    <n v="135594.57"/>
    <s v="Purple"/>
    <x v="26"/>
    <n v="0"/>
    <n v="4"/>
    <n v="1591"/>
    <n v="3"/>
    <n v="215730960.87"/>
  </r>
  <r>
    <n v="1844"/>
    <x v="31"/>
    <x v="105"/>
    <x v="2"/>
    <n v="2019"/>
    <x v="13"/>
    <n v="89"/>
    <n v="523"/>
    <x v="5"/>
    <n v="3.8"/>
    <n v="87465.18"/>
    <s v="Pink"/>
    <x v="9"/>
    <n v="2.519379845"/>
    <n v="5"/>
    <n v="321"/>
    <n v="4"/>
    <n v="28076322.779999997"/>
  </r>
  <r>
    <n v="1845"/>
    <x v="42"/>
    <x v="170"/>
    <x v="0"/>
    <n v="2020"/>
    <x v="13"/>
    <n v="137.6"/>
    <n v="371"/>
    <x v="10"/>
    <n v="4.2"/>
    <n v="146931.18"/>
    <s v="Tan"/>
    <x v="17"/>
    <n v="2"/>
    <n v="3.9951582870000002"/>
    <n v="18256"/>
    <n v="4"/>
    <n v="2682375622.0799999"/>
  </r>
  <r>
    <n v="1846"/>
    <x v="1"/>
    <x v="26"/>
    <x v="2"/>
    <n v="2023"/>
    <x v="3"/>
    <n v="23.6"/>
    <n v="192"/>
    <x v="2"/>
    <n v="3.1"/>
    <n v="100811.01"/>
    <s v="Gray"/>
    <x v="1"/>
    <n v="2.519379845"/>
    <n v="3"/>
    <n v="3048"/>
    <n v="5"/>
    <n v="307271958.47999996"/>
  </r>
  <r>
    <n v="1847"/>
    <x v="41"/>
    <x v="134"/>
    <x v="2"/>
    <n v="2023"/>
    <x v="3"/>
    <n v="145.4"/>
    <n v="572"/>
    <x v="12"/>
    <n v="11.4"/>
    <n v="123082.3"/>
    <s v="Lime Green"/>
    <x v="26"/>
    <n v="3"/>
    <n v="3"/>
    <n v="17019"/>
    <n v="4"/>
    <n v="2094737663.7"/>
  </r>
  <r>
    <n v="1848"/>
    <x v="20"/>
    <x v="78"/>
    <x v="2"/>
    <n v="2016"/>
    <x v="13"/>
    <n v="124.2"/>
    <n v="512"/>
    <x v="8"/>
    <n v="7"/>
    <n v="125664.43"/>
    <s v="Midnight Black"/>
    <x v="32"/>
    <n v="3"/>
    <n v="4"/>
    <n v="9844"/>
    <n v="3"/>
    <n v="1237040648.9199998"/>
  </r>
  <r>
    <n v="1849"/>
    <x v="43"/>
    <x v="70"/>
    <x v="2"/>
    <n v="2018"/>
    <x v="2"/>
    <n v="118.8"/>
    <n v="377"/>
    <x v="10"/>
    <n v="5.9"/>
    <n v="32326.34"/>
    <s v="Green"/>
    <x v="14"/>
    <n v="3"/>
    <n v="3"/>
    <n v="694"/>
    <n v="3"/>
    <n v="22434479.960000001"/>
  </r>
  <r>
    <n v="1850"/>
    <x v="17"/>
    <x v="19"/>
    <x v="2"/>
    <n v="2025"/>
    <x v="14"/>
    <n v="20.5"/>
    <n v="470"/>
    <x v="6"/>
    <n v="4.5999999999999996"/>
    <n v="73988.88"/>
    <s v="Bronze"/>
    <x v="12"/>
    <n v="4"/>
    <n v="5"/>
    <n v="2233"/>
    <n v="3"/>
    <n v="165217169.04000002"/>
  </r>
  <r>
    <n v="1851"/>
    <x v="22"/>
    <x v="27"/>
    <x v="2"/>
    <n v="2021"/>
    <x v="10"/>
    <n v="133.69999999999999"/>
    <n v="263"/>
    <x v="10"/>
    <n v="9.5"/>
    <n v="72661.41"/>
    <s v="Cream"/>
    <x v="32"/>
    <n v="2"/>
    <n v="3.9951582870000002"/>
    <n v="13049"/>
    <n v="3"/>
    <n v="948158739.09000003"/>
  </r>
  <r>
    <n v="1852"/>
    <x v="32"/>
    <x v="138"/>
    <x v="2"/>
    <n v="2020"/>
    <x v="13"/>
    <n v="115.5"/>
    <n v="577"/>
    <x v="12"/>
    <n v="2.8"/>
    <n v="98743.79"/>
    <s v="Turquoise"/>
    <x v="35"/>
    <n v="1"/>
    <n v="3"/>
    <n v="13038"/>
    <n v="5"/>
    <n v="1287421534.02"/>
  </r>
  <r>
    <n v="1853"/>
    <x v="41"/>
    <x v="67"/>
    <x v="2"/>
    <n v="2021"/>
    <x v="8"/>
    <n v="123.4"/>
    <n v="542"/>
    <x v="13"/>
    <n v="4.4000000000000004"/>
    <n v="147338.79"/>
    <s v="Charcoal"/>
    <x v="27"/>
    <n v="2.519379845"/>
    <n v="5"/>
    <n v="17417"/>
    <n v="4"/>
    <n v="2566199705.4300003"/>
  </r>
  <r>
    <n v="1854"/>
    <x v="26"/>
    <x v="173"/>
    <x v="2"/>
    <n v="2024"/>
    <x v="7"/>
    <n v="79.8"/>
    <n v="148"/>
    <x v="14"/>
    <n v="1"/>
    <n v="42822.89"/>
    <s v="Brown"/>
    <x v="37"/>
    <n v="3"/>
    <n v="3.9951582870000002"/>
    <n v="4231"/>
    <n v="4"/>
    <n v="181183647.59"/>
  </r>
  <r>
    <n v="1855"/>
    <x v="3"/>
    <x v="152"/>
    <x v="2"/>
    <n v="2017"/>
    <x v="8"/>
    <n v="35.5"/>
    <n v="387"/>
    <x v="0"/>
    <n v="6.8"/>
    <n v="116504.46"/>
    <s v="Gray"/>
    <x v="9"/>
    <n v="1"/>
    <n v="3"/>
    <n v="8803"/>
    <n v="5"/>
    <n v="1025588761.3800001"/>
  </r>
  <r>
    <n v="1856"/>
    <x v="44"/>
    <x v="126"/>
    <x v="2"/>
    <n v="2022"/>
    <x v="9"/>
    <n v="64.3"/>
    <n v="182"/>
    <x v="7"/>
    <n v="4.5"/>
    <n v="145759.98000000001"/>
    <s v="Emerald Green"/>
    <x v="2"/>
    <n v="0"/>
    <n v="5"/>
    <n v="14536"/>
    <n v="3"/>
    <n v="2118767069.2800002"/>
  </r>
  <r>
    <n v="1857"/>
    <x v="33"/>
    <x v="159"/>
    <x v="2"/>
    <n v="2015"/>
    <x v="5"/>
    <n v="122.4"/>
    <n v="271"/>
    <x v="1"/>
    <n v="4"/>
    <n v="133105.37"/>
    <s v="Burgundy"/>
    <x v="17"/>
    <n v="2"/>
    <n v="3"/>
    <n v="19097"/>
    <n v="4"/>
    <n v="2541913250.8899999"/>
  </r>
  <r>
    <n v="1858"/>
    <x v="42"/>
    <x v="103"/>
    <x v="0"/>
    <n v="2017"/>
    <x v="11"/>
    <n v="98.2"/>
    <n v="364"/>
    <x v="3"/>
    <n v="8.5"/>
    <n v="51338.07"/>
    <s v="Ruby Red"/>
    <x v="32"/>
    <n v="3"/>
    <n v="5"/>
    <n v="14229"/>
    <n v="5"/>
    <n v="730489398.02999997"/>
  </r>
  <r>
    <n v="1859"/>
    <x v="31"/>
    <x v="105"/>
    <x v="2"/>
    <n v="2022"/>
    <x v="10"/>
    <n v="134.6"/>
    <n v="232"/>
    <x v="8"/>
    <n v="2.7"/>
    <n v="66685.990000000005"/>
    <s v="Emerald Green"/>
    <x v="6"/>
    <n v="4"/>
    <n v="3"/>
    <n v="19778"/>
    <n v="4"/>
    <n v="1318915510.22"/>
  </r>
  <r>
    <n v="1860"/>
    <x v="36"/>
    <x v="122"/>
    <x v="2"/>
    <n v="2016"/>
    <x v="11"/>
    <n v="137.5"/>
    <n v="485"/>
    <x v="8"/>
    <n v="3.1"/>
    <n v="92223.29"/>
    <s v="Sky Blue"/>
    <x v="14"/>
    <n v="4"/>
    <n v="3.9951582870000002"/>
    <n v="7418"/>
    <n v="4"/>
    <n v="684112365.21999991"/>
  </r>
  <r>
    <n v="1861"/>
    <x v="15"/>
    <x v="15"/>
    <x v="2"/>
    <n v="2025"/>
    <x v="13"/>
    <n v="36.299999999999997"/>
    <n v="341"/>
    <x v="9"/>
    <n v="11.6"/>
    <n v="105178.11"/>
    <s v="Volcanic Yellow"/>
    <x v="8"/>
    <n v="0"/>
    <n v="4"/>
    <n v="15824"/>
    <n v="3"/>
    <n v="1664338412.6400001"/>
  </r>
  <r>
    <n v="1862"/>
    <x v="32"/>
    <x v="44"/>
    <x v="2"/>
    <n v="2017"/>
    <x v="13"/>
    <n v="134.30000000000001"/>
    <n v="307"/>
    <x v="4"/>
    <n v="8.5"/>
    <n v="146280.66"/>
    <s v="Titanium"/>
    <x v="26"/>
    <n v="2.519379845"/>
    <n v="3"/>
    <n v="7235"/>
    <n v="4"/>
    <n v="1058340575.1"/>
  </r>
  <r>
    <n v="1863"/>
    <x v="31"/>
    <x v="56"/>
    <x v="2"/>
    <n v="2018"/>
    <x v="8"/>
    <n v="97.4"/>
    <n v="143"/>
    <x v="13"/>
    <n v="11.1"/>
    <n v="105543.49"/>
    <s v="Blue"/>
    <x v="13"/>
    <n v="1"/>
    <n v="5"/>
    <n v="3724"/>
    <n v="4"/>
    <n v="393043956.75999999"/>
  </r>
  <r>
    <n v="1864"/>
    <x v="21"/>
    <x v="116"/>
    <x v="2"/>
    <n v="2021"/>
    <x v="13"/>
    <n v="138.5"/>
    <n v="232"/>
    <x v="6"/>
    <n v="11.5"/>
    <n v="69391.06"/>
    <s v="Matte Green"/>
    <x v="18"/>
    <n v="5"/>
    <n v="5"/>
    <n v="7299"/>
    <n v="3"/>
    <n v="506485346.94"/>
  </r>
  <r>
    <n v="1865"/>
    <x v="52"/>
    <x v="145"/>
    <x v="2"/>
    <n v="2022"/>
    <x v="14"/>
    <n v="59.8"/>
    <n v="180"/>
    <x v="3"/>
    <n v="10.1"/>
    <n v="145539.26"/>
    <s v="Ruby Red"/>
    <x v="11"/>
    <n v="5"/>
    <n v="4"/>
    <n v="2700"/>
    <n v="4"/>
    <n v="392956002"/>
  </r>
  <r>
    <n v="1866"/>
    <x v="16"/>
    <x v="16"/>
    <x v="2"/>
    <n v="2017"/>
    <x v="10"/>
    <n v="76.099999999999994"/>
    <n v="567"/>
    <x v="11"/>
    <n v="9"/>
    <n v="85796.800000000003"/>
    <s v="Navy Blue"/>
    <x v="9"/>
    <n v="0"/>
    <n v="5"/>
    <n v="18440"/>
    <n v="3"/>
    <n v="1582092992"/>
  </r>
  <r>
    <n v="1867"/>
    <x v="49"/>
    <x v="104"/>
    <x v="2"/>
    <n v="2025"/>
    <x v="8"/>
    <n v="76.2"/>
    <n v="531"/>
    <x v="1"/>
    <n v="5.2"/>
    <n v="133759.82999999999"/>
    <s v="Ruby Red"/>
    <x v="17"/>
    <n v="3"/>
    <n v="5"/>
    <n v="10645"/>
    <n v="4"/>
    <n v="1423873390.3499999"/>
  </r>
  <r>
    <n v="1868"/>
    <x v="34"/>
    <x v="156"/>
    <x v="2"/>
    <n v="2015"/>
    <x v="0"/>
    <n v="139.69999999999999"/>
    <n v="190"/>
    <x v="3"/>
    <n v="1.9"/>
    <n v="104309.18"/>
    <s v="Gun Metal"/>
    <x v="5"/>
    <n v="5"/>
    <n v="4"/>
    <n v="8770"/>
    <n v="5"/>
    <n v="914791508.5999999"/>
  </r>
  <r>
    <n v="1869"/>
    <x v="24"/>
    <x v="98"/>
    <x v="2"/>
    <n v="2019"/>
    <x v="2"/>
    <n v="108.9"/>
    <n v="304"/>
    <x v="10"/>
    <n v="3.7"/>
    <n v="132440.6"/>
    <s v="Racing Red"/>
    <x v="30"/>
    <n v="5"/>
    <n v="5"/>
    <n v="7288"/>
    <n v="4"/>
    <n v="965227092.80000007"/>
  </r>
  <r>
    <n v="1870"/>
    <x v="6"/>
    <x v="30"/>
    <x v="2"/>
    <n v="2018"/>
    <x v="1"/>
    <n v="123.8"/>
    <n v="361"/>
    <x v="7"/>
    <n v="10.8"/>
    <n v="59552.800000000003"/>
    <s v="Aurora Blue"/>
    <x v="27"/>
    <n v="1"/>
    <n v="3"/>
    <n v="1653"/>
    <n v="3"/>
    <n v="98440778.400000006"/>
  </r>
  <r>
    <n v="1871"/>
    <x v="24"/>
    <x v="166"/>
    <x v="2"/>
    <n v="2019"/>
    <x v="6"/>
    <n v="129.9"/>
    <n v="178"/>
    <x v="8"/>
    <n v="9.1999999999999993"/>
    <n v="142008.56"/>
    <s v="Black"/>
    <x v="32"/>
    <n v="1"/>
    <n v="3"/>
    <n v="7920"/>
    <n v="3"/>
    <n v="1124707795.2"/>
  </r>
  <r>
    <n v="1872"/>
    <x v="47"/>
    <x v="81"/>
    <x v="2"/>
    <n v="2020"/>
    <x v="5"/>
    <n v="29.4"/>
    <n v="124"/>
    <x v="0"/>
    <n v="3.4"/>
    <n v="45848.28"/>
    <s v="Yellow"/>
    <x v="23"/>
    <n v="0"/>
    <n v="5"/>
    <n v="16339"/>
    <n v="3"/>
    <n v="749115046.91999996"/>
  </r>
  <r>
    <n v="1873"/>
    <x v="13"/>
    <x v="13"/>
    <x v="2"/>
    <n v="2025"/>
    <x v="0"/>
    <n v="26.8"/>
    <n v="177"/>
    <x v="0"/>
    <n v="10.8"/>
    <n v="128138.36"/>
    <s v="Sky Blue"/>
    <x v="17"/>
    <n v="3"/>
    <n v="3.9951582870000002"/>
    <n v="5120"/>
    <n v="4"/>
    <n v="656068403.20000005"/>
  </r>
  <r>
    <n v="1874"/>
    <x v="46"/>
    <x v="80"/>
    <x v="2"/>
    <n v="2016"/>
    <x v="10"/>
    <n v="61.7"/>
    <n v="361"/>
    <x v="2"/>
    <n v="11.3"/>
    <n v="122483.37"/>
    <s v="Red"/>
    <x v="30"/>
    <n v="2.519379845"/>
    <n v="4"/>
    <n v="698"/>
    <n v="4"/>
    <n v="85493392.25999999"/>
  </r>
  <r>
    <n v="1875"/>
    <x v="41"/>
    <x v="67"/>
    <x v="2"/>
    <n v="2019"/>
    <x v="9"/>
    <n v="144.9"/>
    <n v="576"/>
    <x v="15"/>
    <n v="7.6"/>
    <n v="134938.34"/>
    <s v="Orange"/>
    <x v="6"/>
    <n v="2"/>
    <n v="4"/>
    <n v="14163"/>
    <n v="3"/>
    <n v="1911131709.4199998"/>
  </r>
  <r>
    <n v="1876"/>
    <x v="21"/>
    <x v="116"/>
    <x v="2"/>
    <n v="2019"/>
    <x v="3"/>
    <n v="52"/>
    <n v="530"/>
    <x v="9"/>
    <n v="1.9"/>
    <n v="79262.080000000002"/>
    <s v="Rose Gold"/>
    <x v="12"/>
    <n v="4"/>
    <n v="5"/>
    <n v="14174"/>
    <n v="3"/>
    <n v="1123460721.9200001"/>
  </r>
  <r>
    <n v="1877"/>
    <x v="8"/>
    <x v="8"/>
    <x v="2"/>
    <n v="2015"/>
    <x v="1"/>
    <n v="121.3"/>
    <n v="334"/>
    <x v="9"/>
    <n v="11.3"/>
    <n v="67519.3"/>
    <s v="Copper"/>
    <x v="5"/>
    <n v="2.519379845"/>
    <n v="5"/>
    <n v="11747"/>
    <n v="5"/>
    <n v="793149217.10000002"/>
  </r>
  <r>
    <n v="1878"/>
    <x v="44"/>
    <x v="135"/>
    <x v="2"/>
    <n v="2024"/>
    <x v="12"/>
    <n v="79.900000000000006"/>
    <n v="139"/>
    <x v="8"/>
    <n v="2.7"/>
    <n v="55892.63"/>
    <s v="Brown"/>
    <x v="23"/>
    <n v="4"/>
    <n v="3"/>
    <n v="3581"/>
    <n v="3"/>
    <n v="200151508.03"/>
  </r>
  <r>
    <n v="1879"/>
    <x v="39"/>
    <x v="160"/>
    <x v="2"/>
    <n v="2021"/>
    <x v="0"/>
    <n v="32.5"/>
    <n v="125"/>
    <x v="12"/>
    <n v="7.4"/>
    <n v="88271.06"/>
    <s v="Graphite Gray"/>
    <x v="20"/>
    <n v="0"/>
    <n v="4"/>
    <n v="12803"/>
    <n v="5"/>
    <n v="1130134381.1800001"/>
  </r>
  <r>
    <n v="1880"/>
    <x v="10"/>
    <x v="10"/>
    <x v="2"/>
    <n v="2018"/>
    <x v="4"/>
    <n v="88"/>
    <n v="308"/>
    <x v="6"/>
    <n v="8.6"/>
    <n v="118063.09"/>
    <s v="Green"/>
    <x v="20"/>
    <n v="2"/>
    <n v="3"/>
    <n v="11485"/>
    <n v="5"/>
    <n v="1355954588.6499999"/>
  </r>
  <r>
    <n v="1881"/>
    <x v="19"/>
    <x v="140"/>
    <x v="0"/>
    <n v="2021"/>
    <x v="11"/>
    <n v="149.1"/>
    <n v="488"/>
    <x v="11"/>
    <n v="4.9000000000000004"/>
    <n v="51131.67"/>
    <s v="Silver"/>
    <x v="18"/>
    <n v="1"/>
    <n v="3"/>
    <n v="18152"/>
    <n v="3"/>
    <n v="928142073.83999991"/>
  </r>
  <r>
    <n v="1882"/>
    <x v="17"/>
    <x v="17"/>
    <x v="2"/>
    <n v="2019"/>
    <x v="12"/>
    <n v="40.1"/>
    <n v="198"/>
    <x v="1"/>
    <n v="2.9"/>
    <n v="80397"/>
    <s v="Black"/>
    <x v="4"/>
    <n v="5"/>
    <n v="5"/>
    <n v="7272"/>
    <n v="3"/>
    <n v="584646984"/>
  </r>
  <r>
    <n v="1883"/>
    <x v="38"/>
    <x v="144"/>
    <x v="2"/>
    <n v="2024"/>
    <x v="12"/>
    <n v="143.80000000000001"/>
    <n v="366"/>
    <x v="14"/>
    <n v="1.7"/>
    <n v="60636.39"/>
    <s v="Copper"/>
    <x v="24"/>
    <n v="3"/>
    <n v="3.9951582870000002"/>
    <n v="12698"/>
    <n v="4"/>
    <n v="769960880.22000003"/>
  </r>
  <r>
    <n v="1884"/>
    <x v="34"/>
    <x v="156"/>
    <x v="2"/>
    <n v="2015"/>
    <x v="3"/>
    <n v="69.3"/>
    <n v="363"/>
    <x v="9"/>
    <n v="5.7"/>
    <n v="38205.370000000003"/>
    <s v="Matte Gray"/>
    <x v="6"/>
    <n v="0"/>
    <n v="4"/>
    <n v="1488"/>
    <n v="4"/>
    <n v="56849590.560000002"/>
  </r>
  <r>
    <n v="1885"/>
    <x v="11"/>
    <x v="118"/>
    <x v="2"/>
    <n v="2020"/>
    <x v="1"/>
    <n v="72.3"/>
    <n v="255"/>
    <x v="3"/>
    <n v="11.2"/>
    <n v="40728.58"/>
    <s v="Blue"/>
    <x v="38"/>
    <n v="1"/>
    <n v="3.9951582870000002"/>
    <n v="11452"/>
    <n v="5"/>
    <n v="466423698.16000003"/>
  </r>
  <r>
    <n v="1886"/>
    <x v="47"/>
    <x v="100"/>
    <x v="2"/>
    <n v="2020"/>
    <x v="14"/>
    <n v="122.8"/>
    <n v="222"/>
    <x v="6"/>
    <n v="8.6"/>
    <n v="87853.32"/>
    <s v="Forest Green"/>
    <x v="23"/>
    <n v="0"/>
    <n v="4"/>
    <n v="3547"/>
    <n v="5"/>
    <n v="311615726.04000002"/>
  </r>
  <r>
    <n v="1887"/>
    <x v="31"/>
    <x v="43"/>
    <x v="2"/>
    <n v="2021"/>
    <x v="6"/>
    <n v="68.3"/>
    <n v="380"/>
    <x v="6"/>
    <n v="8.1999999999999993"/>
    <n v="31513.83"/>
    <s v="Yellow"/>
    <x v="5"/>
    <n v="0"/>
    <n v="4"/>
    <n v="11043"/>
    <n v="4"/>
    <n v="348007224.69"/>
  </r>
  <r>
    <n v="1888"/>
    <x v="27"/>
    <x v="102"/>
    <x v="2"/>
    <n v="2020"/>
    <x v="13"/>
    <n v="96.7"/>
    <n v="116"/>
    <x v="2"/>
    <n v="8.1999999999999993"/>
    <n v="100337.9"/>
    <s v="Matte Gray"/>
    <x v="21"/>
    <n v="3"/>
    <n v="5"/>
    <n v="16711"/>
    <n v="4"/>
    <n v="1676746646.8999999"/>
  </r>
  <r>
    <n v="1889"/>
    <x v="9"/>
    <x v="42"/>
    <x v="2"/>
    <n v="2021"/>
    <x v="6"/>
    <n v="70.900000000000006"/>
    <n v="106"/>
    <x v="12"/>
    <n v="9.6999999999999993"/>
    <n v="122632.69"/>
    <s v="Forest Green"/>
    <x v="20"/>
    <n v="5"/>
    <n v="3.9951582870000002"/>
    <n v="2604"/>
    <n v="4"/>
    <n v="319335524.75999999"/>
  </r>
  <r>
    <n v="1890"/>
    <x v="24"/>
    <x v="29"/>
    <x v="2"/>
    <n v="2017"/>
    <x v="9"/>
    <n v="59.9"/>
    <n v="579"/>
    <x v="3"/>
    <n v="11.8"/>
    <n v="89006.23"/>
    <s v="Cosmic Purple"/>
    <x v="22"/>
    <n v="2.519379845"/>
    <n v="5"/>
    <n v="13525"/>
    <n v="4"/>
    <n v="1203809260.75"/>
  </r>
  <r>
    <n v="1891"/>
    <x v="22"/>
    <x v="27"/>
    <x v="2"/>
    <n v="2021"/>
    <x v="10"/>
    <n v="86.6"/>
    <n v="354"/>
    <x v="12"/>
    <n v="4.5999999999999996"/>
    <n v="92624.27"/>
    <s v="Cobalt Blue"/>
    <x v="16"/>
    <n v="2"/>
    <n v="5"/>
    <n v="13245"/>
    <n v="3"/>
    <n v="1226808456.1500001"/>
  </r>
  <r>
    <n v="1892"/>
    <x v="14"/>
    <x v="167"/>
    <x v="2"/>
    <n v="2017"/>
    <x v="2"/>
    <n v="24.9"/>
    <n v="214"/>
    <x v="8"/>
    <n v="0.9"/>
    <n v="75869"/>
    <s v="Sunset Orange"/>
    <x v="38"/>
    <n v="0"/>
    <n v="3.9951582870000002"/>
    <n v="12090"/>
    <n v="5"/>
    <n v="917256210"/>
  </r>
  <r>
    <n v="1893"/>
    <x v="49"/>
    <x v="93"/>
    <x v="2"/>
    <n v="2015"/>
    <x v="1"/>
    <n v="54.1"/>
    <n v="572"/>
    <x v="11"/>
    <n v="9.4"/>
    <n v="90820.92"/>
    <s v="White"/>
    <x v="6"/>
    <n v="2.519379845"/>
    <n v="3.9951582870000002"/>
    <n v="17768"/>
    <n v="3"/>
    <n v="1613706106.5599999"/>
  </r>
  <r>
    <n v="1894"/>
    <x v="21"/>
    <x v="116"/>
    <x v="2"/>
    <n v="2024"/>
    <x v="10"/>
    <n v="83.4"/>
    <n v="383"/>
    <x v="8"/>
    <n v="9.4"/>
    <n v="88309.7"/>
    <s v="Sapphire Blue"/>
    <x v="14"/>
    <n v="3"/>
    <n v="4"/>
    <n v="4605"/>
    <n v="4"/>
    <n v="406666168.5"/>
  </r>
  <r>
    <n v="1895"/>
    <x v="4"/>
    <x v="157"/>
    <x v="2"/>
    <n v="2020"/>
    <x v="1"/>
    <n v="91.7"/>
    <n v="515"/>
    <x v="8"/>
    <n v="4"/>
    <n v="48635.13"/>
    <s v="Charcoal"/>
    <x v="1"/>
    <n v="2"/>
    <n v="5"/>
    <n v="17832"/>
    <n v="4"/>
    <n v="867261638.15999997"/>
  </r>
  <r>
    <n v="1896"/>
    <x v="20"/>
    <x v="78"/>
    <x v="2"/>
    <n v="2016"/>
    <x v="2"/>
    <n v="132.9"/>
    <n v="220"/>
    <x v="1"/>
    <n v="1.4"/>
    <n v="74038.95"/>
    <s v="Crimson Red"/>
    <x v="12"/>
    <n v="0"/>
    <n v="3.9951582870000002"/>
    <n v="4997"/>
    <n v="4"/>
    <n v="369972633.14999998"/>
  </r>
  <r>
    <n v="1897"/>
    <x v="17"/>
    <x v="123"/>
    <x v="1"/>
    <n v="2025"/>
    <x v="9"/>
    <n v="125.6"/>
    <n v="571"/>
    <x v="13"/>
    <n v="9.6"/>
    <n v="102513.93"/>
    <s v="Forest Green"/>
    <x v="32"/>
    <n v="3"/>
    <n v="3"/>
    <n v="16428"/>
    <n v="5"/>
    <n v="1684098842.04"/>
  </r>
  <r>
    <n v="1898"/>
    <x v="51"/>
    <x v="139"/>
    <x v="2"/>
    <n v="2016"/>
    <x v="1"/>
    <n v="95.4"/>
    <n v="509"/>
    <x v="0"/>
    <n v="8.9"/>
    <n v="131639.87"/>
    <s v="Beige"/>
    <x v="24"/>
    <n v="2.519379845"/>
    <n v="5"/>
    <n v="18094"/>
    <n v="5"/>
    <n v="2381891807.7799997"/>
  </r>
  <r>
    <n v="1899"/>
    <x v="38"/>
    <x v="54"/>
    <x v="2"/>
    <n v="2019"/>
    <x v="6"/>
    <n v="145.9"/>
    <n v="212"/>
    <x v="13"/>
    <n v="1.4"/>
    <n v="41188.36"/>
    <s v="Stealth Gray"/>
    <x v="12"/>
    <n v="0"/>
    <n v="5"/>
    <n v="3393"/>
    <n v="4"/>
    <n v="139752105.47999999"/>
  </r>
  <r>
    <n v="1900"/>
    <x v="14"/>
    <x v="130"/>
    <x v="2"/>
    <n v="2016"/>
    <x v="0"/>
    <n v="111.5"/>
    <n v="180"/>
    <x v="5"/>
    <n v="7.8"/>
    <n v="83392.11"/>
    <s v="Matte Blue"/>
    <x v="18"/>
    <n v="3"/>
    <n v="3"/>
    <n v="18760"/>
    <n v="5"/>
    <n v="1564435983.5999999"/>
  </r>
  <r>
    <n v="1901"/>
    <x v="22"/>
    <x v="49"/>
    <x v="2"/>
    <n v="2021"/>
    <x v="12"/>
    <n v="33"/>
    <n v="438"/>
    <x v="1"/>
    <n v="6.6"/>
    <n v="38305.08"/>
    <s v="Metallic Silver"/>
    <x v="13"/>
    <n v="2"/>
    <n v="4"/>
    <n v="15525"/>
    <n v="3"/>
    <n v="594686367"/>
  </r>
  <r>
    <n v="1902"/>
    <x v="7"/>
    <x v="7"/>
    <x v="2"/>
    <n v="2022"/>
    <x v="11"/>
    <n v="106"/>
    <n v="341"/>
    <x v="13"/>
    <n v="9.6"/>
    <n v="84599.27"/>
    <s v="Bronze"/>
    <x v="23"/>
    <n v="3"/>
    <n v="5"/>
    <n v="17211"/>
    <n v="4"/>
    <n v="1456038035.97"/>
  </r>
  <r>
    <n v="1903"/>
    <x v="14"/>
    <x v="36"/>
    <x v="2"/>
    <n v="2018"/>
    <x v="2"/>
    <n v="99.1"/>
    <n v="462"/>
    <x v="3"/>
    <n v="5"/>
    <n v="146360.46"/>
    <s v="Sapphire Blue"/>
    <x v="39"/>
    <n v="2.519379845"/>
    <n v="4"/>
    <n v="2320"/>
    <n v="3"/>
    <n v="339556267.19999999"/>
  </r>
  <r>
    <n v="1904"/>
    <x v="2"/>
    <x v="95"/>
    <x v="2"/>
    <n v="2018"/>
    <x v="10"/>
    <n v="75.5"/>
    <n v="514"/>
    <x v="1"/>
    <n v="4.5"/>
    <n v="142836.38"/>
    <s v="Ice Silver"/>
    <x v="3"/>
    <n v="2.519379845"/>
    <n v="3"/>
    <n v="2870"/>
    <n v="5"/>
    <n v="409940410.60000002"/>
  </r>
  <r>
    <n v="1905"/>
    <x v="19"/>
    <x v="21"/>
    <x v="2"/>
    <n v="2015"/>
    <x v="4"/>
    <n v="98.3"/>
    <n v="429"/>
    <x v="5"/>
    <n v="3.9"/>
    <n v="124416.65"/>
    <s v="Pearl White"/>
    <x v="11"/>
    <n v="0"/>
    <n v="3"/>
    <n v="9204"/>
    <n v="4"/>
    <n v="1145130846.5999999"/>
  </r>
  <r>
    <n v="1906"/>
    <x v="33"/>
    <x v="45"/>
    <x v="2"/>
    <n v="2022"/>
    <x v="9"/>
    <n v="59"/>
    <n v="387"/>
    <x v="4"/>
    <n v="9.4"/>
    <n v="106337.96"/>
    <s v="Platinum"/>
    <x v="20"/>
    <n v="4"/>
    <n v="3.9951582870000002"/>
    <n v="397"/>
    <n v="5"/>
    <n v="42216170.120000005"/>
  </r>
  <r>
    <n v="1907"/>
    <x v="16"/>
    <x v="176"/>
    <x v="2"/>
    <n v="2016"/>
    <x v="8"/>
    <n v="148.5"/>
    <n v="571"/>
    <x v="1"/>
    <n v="9.6999999999999993"/>
    <n v="30471.45"/>
    <s v="Red"/>
    <x v="38"/>
    <n v="1"/>
    <n v="4"/>
    <n v="19513"/>
    <n v="3"/>
    <n v="594589403.85000002"/>
  </r>
  <r>
    <n v="1908"/>
    <x v="13"/>
    <x v="13"/>
    <x v="2"/>
    <n v="2015"/>
    <x v="12"/>
    <n v="88.6"/>
    <n v="156"/>
    <x v="15"/>
    <n v="5.6"/>
    <n v="98848.13"/>
    <s v="Stealth Gray"/>
    <x v="33"/>
    <n v="0"/>
    <n v="3.9951582870000002"/>
    <n v="3041"/>
    <n v="4"/>
    <n v="300597163.33000004"/>
  </r>
  <r>
    <n v="1909"/>
    <x v="33"/>
    <x v="45"/>
    <x v="2"/>
    <n v="2016"/>
    <x v="14"/>
    <n v="66.400000000000006"/>
    <n v="534"/>
    <x v="9"/>
    <n v="5.6"/>
    <n v="57293.95"/>
    <s v="Crimson Red"/>
    <x v="20"/>
    <n v="4"/>
    <n v="4"/>
    <n v="12256"/>
    <n v="3"/>
    <n v="702194651.19999993"/>
  </r>
  <r>
    <n v="1910"/>
    <x v="24"/>
    <x v="112"/>
    <x v="0"/>
    <n v="2022"/>
    <x v="14"/>
    <n v="108.4"/>
    <n v="519"/>
    <x v="12"/>
    <n v="8.9"/>
    <n v="73223.17"/>
    <s v="White"/>
    <x v="8"/>
    <n v="5"/>
    <n v="4"/>
    <n v="13245"/>
    <n v="4"/>
    <n v="969840886.64999998"/>
  </r>
  <r>
    <n v="1911"/>
    <x v="37"/>
    <x v="53"/>
    <x v="3"/>
    <n v="2021"/>
    <x v="0"/>
    <n v="34.5"/>
    <n v="478"/>
    <x v="6"/>
    <n v="7.9"/>
    <n v="84763.44"/>
    <s v="Yellow"/>
    <x v="4"/>
    <n v="4"/>
    <n v="5"/>
    <n v="5071"/>
    <n v="4"/>
    <n v="429835404.24000001"/>
  </r>
  <r>
    <n v="1912"/>
    <x v="26"/>
    <x v="90"/>
    <x v="2"/>
    <n v="2017"/>
    <x v="5"/>
    <n v="139.4"/>
    <n v="505"/>
    <x v="14"/>
    <n v="10.199999999999999"/>
    <n v="75133.899999999994"/>
    <s v="Pink"/>
    <x v="9"/>
    <n v="1"/>
    <n v="4"/>
    <n v="18134"/>
    <n v="4"/>
    <n v="1362478142.5999999"/>
  </r>
  <r>
    <n v="1913"/>
    <x v="11"/>
    <x v="20"/>
    <x v="2"/>
    <n v="2019"/>
    <x v="0"/>
    <n v="30.2"/>
    <n v="573"/>
    <x v="3"/>
    <n v="3.6"/>
    <n v="54090.98"/>
    <s v="Orange"/>
    <x v="36"/>
    <n v="3"/>
    <n v="3.9951582870000002"/>
    <n v="192"/>
    <n v="4"/>
    <n v="10385468.16"/>
  </r>
  <r>
    <n v="1914"/>
    <x v="36"/>
    <x v="149"/>
    <x v="3"/>
    <n v="2025"/>
    <x v="6"/>
    <n v="82.1"/>
    <n v="217"/>
    <x v="5"/>
    <n v="5.8"/>
    <n v="45035.45"/>
    <s v="Cosmic Purple"/>
    <x v="25"/>
    <n v="2"/>
    <n v="5"/>
    <n v="18261"/>
    <n v="5"/>
    <n v="822392352.44999993"/>
  </r>
  <r>
    <n v="1915"/>
    <x v="20"/>
    <x v="22"/>
    <x v="2"/>
    <n v="2019"/>
    <x v="3"/>
    <n v="59.3"/>
    <n v="206"/>
    <x v="1"/>
    <n v="0.7"/>
    <n v="142640.57999999999"/>
    <s v="Lime Green"/>
    <x v="11"/>
    <n v="0"/>
    <n v="5"/>
    <n v="7777"/>
    <n v="4"/>
    <n v="1109315790.6599998"/>
  </r>
  <r>
    <n v="1916"/>
    <x v="11"/>
    <x v="20"/>
    <x v="2"/>
    <n v="2022"/>
    <x v="0"/>
    <n v="129.19999999999999"/>
    <n v="150"/>
    <x v="4"/>
    <n v="5.0999999999999996"/>
    <n v="119683.58"/>
    <s v="Charcoal"/>
    <x v="2"/>
    <n v="4"/>
    <n v="4"/>
    <n v="781"/>
    <n v="5"/>
    <n v="93472875.980000004"/>
  </r>
  <r>
    <n v="1917"/>
    <x v="21"/>
    <x v="25"/>
    <x v="2"/>
    <n v="2015"/>
    <x v="8"/>
    <n v="26.2"/>
    <n v="141"/>
    <x v="7"/>
    <n v="8.1999999999999993"/>
    <n v="119981.51"/>
    <s v="Green"/>
    <x v="11"/>
    <n v="3"/>
    <n v="3"/>
    <n v="18410"/>
    <n v="4"/>
    <n v="2208859599.0999999"/>
  </r>
  <r>
    <n v="1918"/>
    <x v="31"/>
    <x v="68"/>
    <x v="2"/>
    <n v="2024"/>
    <x v="7"/>
    <n v="86.9"/>
    <n v="171"/>
    <x v="15"/>
    <n v="10.3"/>
    <n v="30144.880000000001"/>
    <s v="Sky Blue"/>
    <x v="3"/>
    <n v="5"/>
    <n v="4"/>
    <n v="12303"/>
    <n v="5"/>
    <n v="370872458.63999999"/>
  </r>
  <r>
    <n v="1919"/>
    <x v="29"/>
    <x v="38"/>
    <x v="2"/>
    <n v="2025"/>
    <x v="7"/>
    <n v="143.5"/>
    <n v="567"/>
    <x v="4"/>
    <n v="6"/>
    <n v="53597.06"/>
    <s v="Electric Blue"/>
    <x v="12"/>
    <n v="2.519379845"/>
    <n v="4"/>
    <n v="15276"/>
    <n v="5"/>
    <n v="818748688.55999994"/>
  </r>
  <r>
    <n v="1920"/>
    <x v="16"/>
    <x v="176"/>
    <x v="2"/>
    <n v="2020"/>
    <x v="11"/>
    <n v="114.2"/>
    <n v="135"/>
    <x v="0"/>
    <n v="2"/>
    <n v="38618.6"/>
    <s v="Matte Black"/>
    <x v="3"/>
    <n v="2.519379845"/>
    <n v="3"/>
    <n v="17244"/>
    <n v="5"/>
    <n v="665939138.39999998"/>
  </r>
  <r>
    <n v="1921"/>
    <x v="4"/>
    <x v="4"/>
    <x v="0"/>
    <n v="2016"/>
    <x v="12"/>
    <n v="70"/>
    <n v="426"/>
    <x v="3"/>
    <n v="10"/>
    <n v="48664.88"/>
    <s v="Tan"/>
    <x v="28"/>
    <n v="5"/>
    <n v="4"/>
    <n v="16604"/>
    <n v="3"/>
    <n v="808031667.51999998"/>
  </r>
  <r>
    <n v="1922"/>
    <x v="8"/>
    <x v="8"/>
    <x v="2"/>
    <n v="2021"/>
    <x v="1"/>
    <n v="80.099999999999994"/>
    <n v="240"/>
    <x v="10"/>
    <n v="10.1"/>
    <n v="47681.03"/>
    <s v="Burgundy"/>
    <x v="32"/>
    <n v="5"/>
    <n v="3"/>
    <n v="11248"/>
    <n v="3"/>
    <n v="536316225.44"/>
  </r>
  <r>
    <n v="1923"/>
    <x v="31"/>
    <x v="56"/>
    <x v="2"/>
    <n v="2017"/>
    <x v="5"/>
    <n v="135.30000000000001"/>
    <n v="512"/>
    <x v="4"/>
    <n v="9.8000000000000007"/>
    <n v="139381.12"/>
    <s v="Midnight Black"/>
    <x v="16"/>
    <n v="1"/>
    <n v="5"/>
    <n v="18601"/>
    <n v="4"/>
    <n v="2592628213.1199999"/>
  </r>
  <r>
    <n v="1924"/>
    <x v="42"/>
    <x v="171"/>
    <x v="0"/>
    <n v="2020"/>
    <x v="10"/>
    <n v="137.9"/>
    <n v="312"/>
    <x v="13"/>
    <n v="3.5"/>
    <n v="112055.3"/>
    <s v="Bronze"/>
    <x v="9"/>
    <n v="5"/>
    <n v="5"/>
    <n v="17764"/>
    <n v="4"/>
    <n v="1990550349.2"/>
  </r>
  <r>
    <n v="1925"/>
    <x v="26"/>
    <x v="173"/>
    <x v="2"/>
    <n v="2016"/>
    <x v="6"/>
    <n v="60.2"/>
    <n v="597"/>
    <x v="3"/>
    <n v="3"/>
    <n v="81130.28"/>
    <s v="Black"/>
    <x v="24"/>
    <n v="0"/>
    <n v="3"/>
    <n v="10942"/>
    <n v="4"/>
    <n v="887727523.75999999"/>
  </r>
  <r>
    <n v="1926"/>
    <x v="25"/>
    <x v="31"/>
    <x v="2"/>
    <n v="2024"/>
    <x v="7"/>
    <n v="105.8"/>
    <n v="455"/>
    <x v="2"/>
    <n v="9.4"/>
    <n v="139181.54999999999"/>
    <s v="Ice Silver"/>
    <x v="1"/>
    <n v="4"/>
    <n v="3"/>
    <n v="11676"/>
    <n v="5"/>
    <n v="1625083777.8"/>
  </r>
  <r>
    <n v="1927"/>
    <x v="35"/>
    <x v="66"/>
    <x v="2"/>
    <n v="2015"/>
    <x v="0"/>
    <n v="114.9"/>
    <n v="588"/>
    <x v="4"/>
    <n v="11.5"/>
    <n v="86155.45"/>
    <s v="Orange"/>
    <x v="31"/>
    <n v="5"/>
    <n v="3"/>
    <n v="7089"/>
    <n v="3"/>
    <n v="610755985.04999995"/>
  </r>
  <r>
    <n v="1928"/>
    <x v="20"/>
    <x v="22"/>
    <x v="2"/>
    <n v="2023"/>
    <x v="13"/>
    <n v="29.4"/>
    <n v="507"/>
    <x v="10"/>
    <n v="2.5"/>
    <n v="68336.990000000005"/>
    <s v="Lime Green"/>
    <x v="19"/>
    <n v="3"/>
    <n v="4"/>
    <n v="18718"/>
    <n v="3"/>
    <n v="1279131778.8200002"/>
  </r>
  <r>
    <n v="1929"/>
    <x v="30"/>
    <x v="39"/>
    <x v="2"/>
    <n v="2022"/>
    <x v="1"/>
    <n v="95.3"/>
    <n v="490"/>
    <x v="14"/>
    <n v="1.3"/>
    <n v="145400.46"/>
    <s v="Platinum"/>
    <x v="5"/>
    <n v="3"/>
    <n v="3.9951582870000002"/>
    <n v="2109"/>
    <n v="4"/>
    <n v="306649570.13999999"/>
  </r>
  <r>
    <n v="1930"/>
    <x v="17"/>
    <x v="19"/>
    <x v="2"/>
    <n v="2021"/>
    <x v="5"/>
    <n v="79.3"/>
    <n v="211"/>
    <x v="9"/>
    <n v="2.2000000000000002"/>
    <n v="72617.56"/>
    <s v="Ruby Red"/>
    <x v="4"/>
    <n v="0"/>
    <n v="5"/>
    <n v="9557"/>
    <n v="5"/>
    <n v="694006020.91999996"/>
  </r>
  <r>
    <n v="1931"/>
    <x v="42"/>
    <x v="69"/>
    <x v="0"/>
    <n v="2018"/>
    <x v="8"/>
    <n v="123.5"/>
    <n v="378"/>
    <x v="2"/>
    <n v="4.7"/>
    <n v="144748.88"/>
    <s v="Silver"/>
    <x v="35"/>
    <n v="4"/>
    <n v="5"/>
    <n v="18304"/>
    <n v="3"/>
    <n v="2649483499.52"/>
  </r>
  <r>
    <n v="1932"/>
    <x v="26"/>
    <x v="90"/>
    <x v="2"/>
    <n v="2018"/>
    <x v="5"/>
    <n v="129"/>
    <n v="187"/>
    <x v="7"/>
    <n v="1"/>
    <n v="86604.38"/>
    <s v="Cosmic Purple"/>
    <x v="20"/>
    <n v="0"/>
    <n v="5"/>
    <n v="13984"/>
    <n v="4"/>
    <n v="1211075649.9200001"/>
  </r>
  <r>
    <n v="1933"/>
    <x v="7"/>
    <x v="79"/>
    <x v="2"/>
    <n v="2023"/>
    <x v="11"/>
    <n v="39.4"/>
    <n v="101"/>
    <x v="6"/>
    <n v="2"/>
    <n v="37686.410000000003"/>
    <s v="Candy Apple Red"/>
    <x v="23"/>
    <n v="1"/>
    <n v="5"/>
    <n v="2272"/>
    <n v="4"/>
    <n v="85623523.520000011"/>
  </r>
  <r>
    <n v="1934"/>
    <x v="17"/>
    <x v="17"/>
    <x v="2"/>
    <n v="2017"/>
    <x v="12"/>
    <n v="99.7"/>
    <n v="320"/>
    <x v="12"/>
    <n v="7.7"/>
    <n v="69149.66"/>
    <s v="Pearl White"/>
    <x v="19"/>
    <n v="2"/>
    <n v="3.9951582870000002"/>
    <n v="638"/>
    <n v="3"/>
    <n v="44117483.080000006"/>
  </r>
  <r>
    <n v="1935"/>
    <x v="36"/>
    <x v="50"/>
    <x v="2"/>
    <n v="2015"/>
    <x v="4"/>
    <n v="34.9"/>
    <n v="255"/>
    <x v="13"/>
    <n v="8.6999999999999993"/>
    <n v="45458.559999999998"/>
    <s v="Midnight Black"/>
    <x v="21"/>
    <n v="0"/>
    <n v="3.9951582870000002"/>
    <n v="14804"/>
    <n v="3"/>
    <n v="672968522.24000001"/>
  </r>
  <r>
    <n v="1936"/>
    <x v="9"/>
    <x v="177"/>
    <x v="2"/>
    <n v="2020"/>
    <x v="8"/>
    <n v="40"/>
    <n v="434"/>
    <x v="3"/>
    <n v="0.5"/>
    <n v="138529.75"/>
    <s v="Lime Green"/>
    <x v="22"/>
    <n v="5"/>
    <n v="4"/>
    <n v="6707"/>
    <n v="5"/>
    <n v="929119033.25"/>
  </r>
  <r>
    <n v="1937"/>
    <x v="10"/>
    <x v="10"/>
    <x v="2"/>
    <n v="2024"/>
    <x v="10"/>
    <n v="130.4"/>
    <n v="386"/>
    <x v="10"/>
    <n v="10.4"/>
    <n v="43422.87"/>
    <s v="Tan"/>
    <x v="29"/>
    <n v="3"/>
    <n v="5"/>
    <n v="12632"/>
    <n v="5"/>
    <n v="548517693.84000003"/>
  </r>
  <r>
    <n v="1938"/>
    <x v="32"/>
    <x v="138"/>
    <x v="2"/>
    <n v="2025"/>
    <x v="13"/>
    <n v="21.2"/>
    <n v="205"/>
    <x v="10"/>
    <n v="3.4"/>
    <n v="63413.78"/>
    <s v="Gold"/>
    <x v="12"/>
    <n v="3"/>
    <n v="5"/>
    <n v="15214"/>
    <n v="3"/>
    <n v="964777248.91999996"/>
  </r>
  <r>
    <n v="1939"/>
    <x v="27"/>
    <x v="34"/>
    <x v="2"/>
    <n v="2019"/>
    <x v="14"/>
    <n v="115.5"/>
    <n v="382"/>
    <x v="10"/>
    <n v="1.6"/>
    <n v="117464.18"/>
    <s v="Yellow"/>
    <x v="37"/>
    <n v="1"/>
    <n v="5"/>
    <n v="5569"/>
    <n v="5"/>
    <n v="654158018.41999996"/>
  </r>
  <r>
    <n v="1940"/>
    <x v="14"/>
    <x v="36"/>
    <x v="2"/>
    <n v="2017"/>
    <x v="13"/>
    <n v="32.5"/>
    <n v="283"/>
    <x v="10"/>
    <n v="4.2"/>
    <n v="32179.01"/>
    <s v="Sapphire Blue"/>
    <x v="31"/>
    <n v="5"/>
    <n v="3"/>
    <n v="4003"/>
    <n v="4"/>
    <n v="128812577.02999999"/>
  </r>
  <r>
    <n v="1941"/>
    <x v="42"/>
    <x v="170"/>
    <x v="0"/>
    <n v="2020"/>
    <x v="10"/>
    <n v="110.8"/>
    <n v="456"/>
    <x v="11"/>
    <n v="2"/>
    <n v="125182"/>
    <s v="Matte Gray"/>
    <x v="8"/>
    <n v="4"/>
    <n v="4"/>
    <n v="9966"/>
    <n v="3"/>
    <n v="1247563812"/>
  </r>
  <r>
    <n v="1942"/>
    <x v="47"/>
    <x v="100"/>
    <x v="2"/>
    <n v="2015"/>
    <x v="0"/>
    <n v="130.6"/>
    <n v="256"/>
    <x v="6"/>
    <n v="11.9"/>
    <n v="50922.82"/>
    <s v="Pink"/>
    <x v="7"/>
    <n v="0"/>
    <n v="3.9951582870000002"/>
    <n v="10800"/>
    <n v="3"/>
    <n v="549966456"/>
  </r>
  <r>
    <n v="1943"/>
    <x v="46"/>
    <x v="80"/>
    <x v="2"/>
    <n v="2020"/>
    <x v="4"/>
    <n v="109.2"/>
    <n v="527"/>
    <x v="11"/>
    <n v="5.8"/>
    <n v="114494.92"/>
    <s v="Matte Gray"/>
    <x v="15"/>
    <n v="0"/>
    <n v="4"/>
    <n v="17416"/>
    <n v="5"/>
    <n v="1994043526.72"/>
  </r>
  <r>
    <n v="1944"/>
    <x v="27"/>
    <x v="102"/>
    <x v="2"/>
    <n v="2015"/>
    <x v="13"/>
    <n v="138.1"/>
    <n v="283"/>
    <x v="10"/>
    <n v="8.6"/>
    <n v="101161.07"/>
    <s v="Orange"/>
    <x v="15"/>
    <n v="2"/>
    <n v="5"/>
    <n v="7215"/>
    <n v="4"/>
    <n v="729877120.05000007"/>
  </r>
  <r>
    <n v="1945"/>
    <x v="25"/>
    <x v="31"/>
    <x v="2"/>
    <n v="2019"/>
    <x v="7"/>
    <n v="115"/>
    <n v="405"/>
    <x v="11"/>
    <n v="1"/>
    <n v="118374.27"/>
    <s v="Teal"/>
    <x v="32"/>
    <n v="2"/>
    <n v="3"/>
    <n v="3505"/>
    <n v="5"/>
    <n v="414901816.35000002"/>
  </r>
  <r>
    <n v="1946"/>
    <x v="20"/>
    <x v="22"/>
    <x v="2"/>
    <n v="2024"/>
    <x v="14"/>
    <n v="91.3"/>
    <n v="109"/>
    <x v="8"/>
    <n v="9.1999999999999993"/>
    <n v="86128.31"/>
    <s v="Charcoal"/>
    <x v="38"/>
    <n v="2"/>
    <n v="3"/>
    <n v="12748"/>
    <n v="3"/>
    <n v="1097963695.8799999"/>
  </r>
  <r>
    <n v="1947"/>
    <x v="1"/>
    <x v="26"/>
    <x v="2"/>
    <n v="2023"/>
    <x v="9"/>
    <n v="80.400000000000006"/>
    <n v="585"/>
    <x v="2"/>
    <n v="9.6999999999999993"/>
    <n v="43083.57"/>
    <s v="Teal"/>
    <x v="1"/>
    <n v="1"/>
    <n v="5"/>
    <n v="12319"/>
    <n v="3"/>
    <n v="530746498.82999998"/>
  </r>
  <r>
    <n v="1948"/>
    <x v="14"/>
    <x v="36"/>
    <x v="2"/>
    <n v="2018"/>
    <x v="13"/>
    <n v="79.599999999999994"/>
    <n v="448"/>
    <x v="15"/>
    <n v="2"/>
    <n v="90910.48"/>
    <s v="Matte Green"/>
    <x v="20"/>
    <n v="5"/>
    <n v="4"/>
    <n v="9200"/>
    <n v="4"/>
    <n v="836376416"/>
  </r>
  <r>
    <n v="1949"/>
    <x v="35"/>
    <x v="48"/>
    <x v="2"/>
    <n v="2018"/>
    <x v="0"/>
    <n v="128.80000000000001"/>
    <n v="409"/>
    <x v="6"/>
    <n v="7.1"/>
    <n v="133236"/>
    <s v="Gun Metal"/>
    <x v="26"/>
    <n v="5"/>
    <n v="4"/>
    <n v="1593"/>
    <n v="3"/>
    <n v="212244948"/>
  </r>
  <r>
    <n v="1950"/>
    <x v="37"/>
    <x v="53"/>
    <x v="3"/>
    <n v="2025"/>
    <x v="12"/>
    <n v="117.3"/>
    <n v="551"/>
    <x v="14"/>
    <n v="10.6"/>
    <n v="47464.06"/>
    <s v="Turquoise"/>
    <x v="3"/>
    <n v="4"/>
    <n v="5"/>
    <n v="8460"/>
    <n v="3"/>
    <n v="401545947.59999996"/>
  </r>
  <r>
    <n v="1951"/>
    <x v="49"/>
    <x v="107"/>
    <x v="2"/>
    <n v="2021"/>
    <x v="0"/>
    <n v="51.6"/>
    <n v="464"/>
    <x v="10"/>
    <n v="7.9"/>
    <n v="86431.679999999993"/>
    <s v="Champagne"/>
    <x v="30"/>
    <n v="4"/>
    <n v="5"/>
    <n v="9738"/>
    <n v="4"/>
    <n v="841671699.83999991"/>
  </r>
  <r>
    <n v="1952"/>
    <x v="8"/>
    <x v="8"/>
    <x v="2"/>
    <n v="2025"/>
    <x v="5"/>
    <n v="103.5"/>
    <n v="229"/>
    <x v="8"/>
    <n v="3.7"/>
    <n v="131999.88"/>
    <s v="Silver"/>
    <x v="38"/>
    <n v="1"/>
    <n v="5"/>
    <n v="11251"/>
    <n v="4"/>
    <n v="1485130649.8800001"/>
  </r>
  <r>
    <n v="1953"/>
    <x v="44"/>
    <x v="126"/>
    <x v="2"/>
    <n v="2019"/>
    <x v="14"/>
    <n v="78.8"/>
    <n v="281"/>
    <x v="7"/>
    <n v="8.4"/>
    <n v="33719.11"/>
    <s v="Cobalt Blue"/>
    <x v="28"/>
    <n v="4"/>
    <n v="5"/>
    <n v="16899"/>
    <n v="4"/>
    <n v="569819239.88999999"/>
  </r>
  <r>
    <n v="1954"/>
    <x v="0"/>
    <x v="0"/>
    <x v="0"/>
    <n v="2022"/>
    <x v="14"/>
    <n v="98.8"/>
    <n v="500"/>
    <x v="9"/>
    <n v="4.7"/>
    <n v="132608.64000000001"/>
    <s v="Candy Apple Red"/>
    <x v="35"/>
    <n v="5"/>
    <n v="5"/>
    <n v="2360"/>
    <n v="4"/>
    <n v="312956390.40000004"/>
  </r>
  <r>
    <n v="1955"/>
    <x v="32"/>
    <x v="138"/>
    <x v="2"/>
    <n v="2019"/>
    <x v="1"/>
    <n v="48.4"/>
    <n v="256"/>
    <x v="2"/>
    <n v="6.1"/>
    <n v="144629.42000000001"/>
    <s v="Electric Blue"/>
    <x v="8"/>
    <n v="5"/>
    <n v="4"/>
    <n v="15259"/>
    <n v="4"/>
    <n v="2206900319.7800002"/>
  </r>
  <r>
    <n v="1956"/>
    <x v="35"/>
    <x v="66"/>
    <x v="2"/>
    <n v="2020"/>
    <x v="7"/>
    <n v="23.3"/>
    <n v="420"/>
    <x v="10"/>
    <n v="6.2"/>
    <n v="94152.18"/>
    <s v="Beige"/>
    <x v="30"/>
    <n v="1"/>
    <n v="4"/>
    <n v="9257"/>
    <n v="3"/>
    <n v="871566730.25999999"/>
  </r>
  <r>
    <n v="1957"/>
    <x v="16"/>
    <x v="52"/>
    <x v="2"/>
    <n v="2021"/>
    <x v="9"/>
    <n v="96.4"/>
    <n v="274"/>
    <x v="0"/>
    <n v="11.5"/>
    <n v="69963.679999999993"/>
    <s v="Navy Blue"/>
    <x v="14"/>
    <n v="1"/>
    <n v="3"/>
    <n v="12864"/>
    <n v="4"/>
    <n v="900012779.51999986"/>
  </r>
  <r>
    <n v="1958"/>
    <x v="20"/>
    <x v="32"/>
    <x v="2"/>
    <n v="2022"/>
    <x v="2"/>
    <n v="60.8"/>
    <n v="443"/>
    <x v="5"/>
    <n v="9.8000000000000007"/>
    <n v="64169.22"/>
    <s v="Candy Apple Red"/>
    <x v="5"/>
    <n v="5"/>
    <n v="3"/>
    <n v="8050"/>
    <n v="4"/>
    <n v="516562221"/>
  </r>
  <r>
    <n v="1959"/>
    <x v="32"/>
    <x v="44"/>
    <x v="2"/>
    <n v="2016"/>
    <x v="13"/>
    <n v="75.099999999999994"/>
    <n v="413"/>
    <x v="5"/>
    <n v="10.7"/>
    <n v="100219.21"/>
    <s v="Cosmic Purple"/>
    <x v="34"/>
    <n v="2"/>
    <n v="3"/>
    <n v="4875"/>
    <n v="3"/>
    <n v="488568648.75000006"/>
  </r>
  <r>
    <n v="1960"/>
    <x v="19"/>
    <x v="158"/>
    <x v="2"/>
    <n v="2016"/>
    <x v="12"/>
    <n v="52.7"/>
    <n v="199"/>
    <x v="9"/>
    <n v="11.7"/>
    <n v="61856.27"/>
    <s v="Burgundy"/>
    <x v="2"/>
    <n v="3"/>
    <n v="3"/>
    <n v="3531"/>
    <n v="5"/>
    <n v="218414489.36999997"/>
  </r>
  <r>
    <n v="1961"/>
    <x v="49"/>
    <x v="104"/>
    <x v="2"/>
    <n v="2025"/>
    <x v="9"/>
    <n v="32.1"/>
    <n v="425"/>
    <x v="0"/>
    <n v="6"/>
    <n v="117890.29"/>
    <s v="Burgundy"/>
    <x v="18"/>
    <n v="2"/>
    <n v="3"/>
    <n v="5040"/>
    <n v="3"/>
    <n v="594167061.60000002"/>
  </r>
  <r>
    <n v="1962"/>
    <x v="28"/>
    <x v="46"/>
    <x v="2"/>
    <n v="2025"/>
    <x v="0"/>
    <n v="102.2"/>
    <n v="286"/>
    <x v="4"/>
    <n v="3.9"/>
    <n v="80309.56"/>
    <s v="Ice Silver"/>
    <x v="34"/>
    <n v="0"/>
    <n v="4"/>
    <n v="11144"/>
    <n v="5"/>
    <n v="894969736.63999999"/>
  </r>
  <r>
    <n v="1963"/>
    <x v="52"/>
    <x v="145"/>
    <x v="2"/>
    <n v="2017"/>
    <x v="3"/>
    <n v="47.6"/>
    <n v="270"/>
    <x v="9"/>
    <n v="0.6"/>
    <n v="89810.28"/>
    <s v="Navy Blue"/>
    <x v="15"/>
    <n v="5"/>
    <n v="3"/>
    <n v="4485"/>
    <n v="4"/>
    <n v="402799105.80000001"/>
  </r>
  <r>
    <n v="1964"/>
    <x v="23"/>
    <x v="120"/>
    <x v="2"/>
    <n v="2024"/>
    <x v="0"/>
    <n v="98.1"/>
    <n v="234"/>
    <x v="9"/>
    <n v="0.9"/>
    <n v="92345.83"/>
    <s v="Ice Silver"/>
    <x v="9"/>
    <n v="3"/>
    <n v="3"/>
    <n v="13896"/>
    <n v="5"/>
    <n v="1283237653.6800001"/>
  </r>
  <r>
    <n v="1965"/>
    <x v="27"/>
    <x v="102"/>
    <x v="2"/>
    <n v="2025"/>
    <x v="10"/>
    <n v="39.5"/>
    <n v="388"/>
    <x v="1"/>
    <n v="4.8"/>
    <n v="70459.039999999994"/>
    <s v="Black"/>
    <x v="29"/>
    <n v="2.519379845"/>
    <n v="3.9951582870000002"/>
    <n v="15146"/>
    <n v="3"/>
    <n v="1067172619.8399999"/>
  </r>
  <r>
    <n v="1966"/>
    <x v="48"/>
    <x v="143"/>
    <x v="2"/>
    <n v="2020"/>
    <x v="7"/>
    <n v="34"/>
    <n v="119"/>
    <x v="2"/>
    <n v="2.9"/>
    <n v="131801.21"/>
    <s v="Gold"/>
    <x v="17"/>
    <n v="3"/>
    <n v="3"/>
    <n v="3752"/>
    <n v="4"/>
    <n v="494518139.91999996"/>
  </r>
  <r>
    <n v="1967"/>
    <x v="21"/>
    <x v="88"/>
    <x v="2"/>
    <n v="2023"/>
    <x v="7"/>
    <n v="45.2"/>
    <n v="221"/>
    <x v="3"/>
    <n v="7.3"/>
    <n v="106223.17"/>
    <s v="Titanium"/>
    <x v="12"/>
    <n v="1"/>
    <n v="5"/>
    <n v="19968"/>
    <n v="3"/>
    <n v="2121064258.5599999"/>
  </r>
  <r>
    <n v="1968"/>
    <x v="10"/>
    <x v="10"/>
    <x v="2"/>
    <n v="2020"/>
    <x v="2"/>
    <n v="23.2"/>
    <n v="143"/>
    <x v="11"/>
    <n v="2.5"/>
    <n v="80148.36"/>
    <s v="Blue"/>
    <x v="3"/>
    <n v="2.519379845"/>
    <n v="4"/>
    <n v="14564"/>
    <n v="5"/>
    <n v="1167280715.04"/>
  </r>
  <r>
    <n v="1969"/>
    <x v="22"/>
    <x v="49"/>
    <x v="2"/>
    <n v="2022"/>
    <x v="14"/>
    <n v="27"/>
    <n v="246"/>
    <x v="5"/>
    <n v="6.1"/>
    <n v="94976.85"/>
    <s v="Candy Apple Red"/>
    <x v="1"/>
    <n v="1"/>
    <n v="3"/>
    <n v="16991"/>
    <n v="5"/>
    <n v="1613751658.3500001"/>
  </r>
  <r>
    <n v="1970"/>
    <x v="51"/>
    <x v="139"/>
    <x v="2"/>
    <n v="2016"/>
    <x v="10"/>
    <n v="74.8"/>
    <n v="395"/>
    <x v="2"/>
    <n v="10.9"/>
    <n v="61042.35"/>
    <s v="Cosmic Purple"/>
    <x v="31"/>
    <n v="4"/>
    <n v="4"/>
    <n v="16091"/>
    <n v="4"/>
    <n v="982232453.85000002"/>
  </r>
  <r>
    <n v="1971"/>
    <x v="14"/>
    <x v="36"/>
    <x v="2"/>
    <n v="2021"/>
    <x v="1"/>
    <n v="110"/>
    <n v="109"/>
    <x v="9"/>
    <n v="10.7"/>
    <n v="144096.94"/>
    <s v="Candy Apple Red"/>
    <x v="5"/>
    <n v="2"/>
    <n v="3"/>
    <n v="11855"/>
    <n v="4"/>
    <n v="1708269223.7"/>
  </r>
  <r>
    <n v="1972"/>
    <x v="37"/>
    <x v="58"/>
    <x v="2"/>
    <n v="2023"/>
    <x v="12"/>
    <n v="110.3"/>
    <n v="340"/>
    <x v="6"/>
    <n v="6.8"/>
    <n v="94361.13"/>
    <s v="White"/>
    <x v="38"/>
    <n v="2.519379845"/>
    <n v="4"/>
    <n v="10422"/>
    <n v="4"/>
    <n v="983431696.86000001"/>
  </r>
  <r>
    <n v="1973"/>
    <x v="6"/>
    <x v="111"/>
    <x v="2"/>
    <n v="2015"/>
    <x v="3"/>
    <n v="31.2"/>
    <n v="563"/>
    <x v="1"/>
    <n v="11.5"/>
    <n v="48378.38"/>
    <s v="Magenta"/>
    <x v="5"/>
    <n v="0"/>
    <n v="3"/>
    <n v="13141"/>
    <n v="5"/>
    <n v="635740291.57999992"/>
  </r>
  <r>
    <n v="1974"/>
    <x v="48"/>
    <x v="143"/>
    <x v="2"/>
    <n v="2025"/>
    <x v="14"/>
    <n v="69.099999999999994"/>
    <n v="161"/>
    <x v="1"/>
    <n v="0.8"/>
    <n v="70992.009999999995"/>
    <s v="Champagne"/>
    <x v="12"/>
    <n v="3"/>
    <n v="5"/>
    <n v="13035"/>
    <n v="5"/>
    <n v="925380850.3499999"/>
  </r>
  <r>
    <n v="1975"/>
    <x v="26"/>
    <x v="173"/>
    <x v="2"/>
    <n v="2018"/>
    <x v="6"/>
    <n v="109.7"/>
    <n v="593"/>
    <x v="4"/>
    <n v="4.8"/>
    <n v="149934.82999999999"/>
    <s v="Matte Green"/>
    <x v="2"/>
    <n v="1"/>
    <n v="3"/>
    <n v="5708"/>
    <n v="4"/>
    <n v="855828009.63999999"/>
  </r>
  <r>
    <n v="1976"/>
    <x v="9"/>
    <x v="84"/>
    <x v="2"/>
    <n v="2025"/>
    <x v="11"/>
    <n v="51"/>
    <n v="291"/>
    <x v="13"/>
    <n v="1.5"/>
    <n v="77869.149999999994"/>
    <s v="Black"/>
    <x v="0"/>
    <n v="0"/>
    <n v="4"/>
    <n v="18224"/>
    <n v="3"/>
    <n v="1419087389.5999999"/>
  </r>
  <r>
    <n v="1977"/>
    <x v="40"/>
    <x v="115"/>
    <x v="2"/>
    <n v="2015"/>
    <x v="5"/>
    <n v="111.3"/>
    <n v="341"/>
    <x v="10"/>
    <n v="8.5"/>
    <n v="123533.34"/>
    <s v="Sky Blue"/>
    <x v="29"/>
    <n v="0"/>
    <n v="3.9951582870000002"/>
    <n v="15313"/>
    <n v="5"/>
    <n v="1891666035.4199998"/>
  </r>
  <r>
    <n v="1978"/>
    <x v="35"/>
    <x v="48"/>
    <x v="2"/>
    <n v="2022"/>
    <x v="1"/>
    <n v="57.1"/>
    <n v="245"/>
    <x v="3"/>
    <n v="3.1"/>
    <n v="147005.03"/>
    <s v="Matte Blue"/>
    <x v="2"/>
    <n v="4"/>
    <n v="5"/>
    <n v="9623"/>
    <n v="4"/>
    <n v="1414629403.6900001"/>
  </r>
  <r>
    <n v="1979"/>
    <x v="39"/>
    <x v="59"/>
    <x v="2"/>
    <n v="2020"/>
    <x v="6"/>
    <n v="31.9"/>
    <n v="574"/>
    <x v="10"/>
    <n v="1.1000000000000001"/>
    <n v="86277.82"/>
    <s v="Platinum"/>
    <x v="13"/>
    <n v="5"/>
    <n v="3"/>
    <n v="12197"/>
    <n v="3"/>
    <n v="1052330570.5400001"/>
  </r>
  <r>
    <n v="1980"/>
    <x v="28"/>
    <x v="37"/>
    <x v="2"/>
    <n v="2025"/>
    <x v="13"/>
    <n v="93.5"/>
    <n v="183"/>
    <x v="3"/>
    <n v="8.6"/>
    <n v="104132.83"/>
    <s v="Silver"/>
    <x v="0"/>
    <n v="2.519379845"/>
    <n v="4"/>
    <n v="11943"/>
    <n v="5"/>
    <n v="1243658388.6900001"/>
  </r>
  <r>
    <n v="1981"/>
    <x v="31"/>
    <x v="56"/>
    <x v="2"/>
    <n v="2022"/>
    <x v="13"/>
    <n v="104.3"/>
    <n v="445"/>
    <x v="5"/>
    <n v="7.9"/>
    <n v="134178.73000000001"/>
    <s v="Brown"/>
    <x v="11"/>
    <n v="5"/>
    <n v="4"/>
    <n v="5472"/>
    <n v="4"/>
    <n v="734226010.56000006"/>
  </r>
  <r>
    <n v="1982"/>
    <x v="28"/>
    <x v="142"/>
    <x v="2"/>
    <n v="2025"/>
    <x v="7"/>
    <n v="108.5"/>
    <n v="490"/>
    <x v="13"/>
    <n v="8.1999999999999993"/>
    <n v="49891.62"/>
    <s v="Copper"/>
    <x v="0"/>
    <n v="0"/>
    <n v="4"/>
    <n v="9559"/>
    <n v="3"/>
    <n v="476913995.58000004"/>
  </r>
  <r>
    <n v="1983"/>
    <x v="31"/>
    <x v="68"/>
    <x v="2"/>
    <n v="2016"/>
    <x v="5"/>
    <n v="136.69999999999999"/>
    <n v="196"/>
    <x v="3"/>
    <n v="5.8"/>
    <n v="123717.2"/>
    <s v="Sapphire Blue"/>
    <x v="27"/>
    <n v="3"/>
    <n v="5"/>
    <n v="19920"/>
    <n v="4"/>
    <n v="2464446624"/>
  </r>
  <r>
    <n v="1984"/>
    <x v="2"/>
    <x v="2"/>
    <x v="0"/>
    <n v="2025"/>
    <x v="5"/>
    <n v="69"/>
    <n v="569"/>
    <x v="10"/>
    <n v="10.1"/>
    <n v="68427.679999999993"/>
    <s v="Champagne"/>
    <x v="0"/>
    <n v="3"/>
    <n v="4"/>
    <n v="17070"/>
    <n v="4"/>
    <n v="1168060497.5999999"/>
  </r>
  <r>
    <n v="1985"/>
    <x v="29"/>
    <x v="51"/>
    <x v="2"/>
    <n v="2023"/>
    <x v="4"/>
    <n v="30.2"/>
    <n v="239"/>
    <x v="2"/>
    <n v="6.4"/>
    <n v="55372.67"/>
    <s v="Platinum"/>
    <x v="6"/>
    <n v="1"/>
    <n v="3.9951582870000002"/>
    <n v="11648"/>
    <n v="4"/>
    <n v="644980860.15999997"/>
  </r>
  <r>
    <n v="1986"/>
    <x v="34"/>
    <x v="47"/>
    <x v="2"/>
    <n v="2020"/>
    <x v="8"/>
    <n v="93.4"/>
    <n v="395"/>
    <x v="9"/>
    <n v="2.9"/>
    <n v="61012.45"/>
    <s v="Stealth Gray"/>
    <x v="9"/>
    <n v="3"/>
    <n v="3"/>
    <n v="2966"/>
    <n v="5"/>
    <n v="180962926.69999999"/>
  </r>
  <r>
    <n v="1987"/>
    <x v="12"/>
    <x v="12"/>
    <x v="0"/>
    <n v="2023"/>
    <x v="11"/>
    <n v="124.1"/>
    <n v="541"/>
    <x v="15"/>
    <n v="11.6"/>
    <n v="60034.239999999998"/>
    <s v="Sky Blue"/>
    <x v="33"/>
    <n v="4"/>
    <n v="4"/>
    <n v="19544"/>
    <n v="3"/>
    <n v="1173309186.5599999"/>
  </r>
  <r>
    <n v="1988"/>
    <x v="46"/>
    <x v="114"/>
    <x v="2"/>
    <n v="2016"/>
    <x v="2"/>
    <n v="66.400000000000006"/>
    <n v="395"/>
    <x v="9"/>
    <n v="1.9"/>
    <n v="109921.01"/>
    <s v="Blue"/>
    <x v="4"/>
    <n v="1"/>
    <n v="5"/>
    <n v="272"/>
    <n v="3"/>
    <n v="29898514.719999999"/>
  </r>
  <r>
    <n v="1989"/>
    <x v="28"/>
    <x v="46"/>
    <x v="2"/>
    <n v="2025"/>
    <x v="1"/>
    <n v="74.400000000000006"/>
    <n v="179"/>
    <x v="14"/>
    <n v="7.6"/>
    <n v="143792.51999999999"/>
    <s v="Lime Green"/>
    <x v="26"/>
    <n v="2.519379845"/>
    <n v="3"/>
    <n v="18823"/>
    <n v="5"/>
    <n v="2706606603.96"/>
  </r>
  <r>
    <n v="1990"/>
    <x v="32"/>
    <x v="138"/>
    <x v="2"/>
    <n v="2016"/>
    <x v="0"/>
    <n v="99.3"/>
    <n v="595"/>
    <x v="15"/>
    <n v="10.3"/>
    <n v="126523.85"/>
    <s v="Aurora Blue"/>
    <x v="28"/>
    <n v="4"/>
    <n v="3"/>
    <n v="9656"/>
    <n v="3"/>
    <n v="1221714295.6000001"/>
  </r>
  <r>
    <n v="1991"/>
    <x v="5"/>
    <x v="128"/>
    <x v="0"/>
    <n v="2022"/>
    <x v="6"/>
    <n v="82.6"/>
    <n v="380"/>
    <x v="13"/>
    <n v="8.3000000000000007"/>
    <n v="148400"/>
    <s v="Midnight Black"/>
    <x v="0"/>
    <n v="0"/>
    <n v="5"/>
    <n v="1553"/>
    <n v="4"/>
    <n v="230465200"/>
  </r>
  <r>
    <n v="1992"/>
    <x v="47"/>
    <x v="81"/>
    <x v="2"/>
    <n v="2024"/>
    <x v="1"/>
    <n v="136.6"/>
    <n v="316"/>
    <x v="1"/>
    <n v="10.4"/>
    <n v="130671.1"/>
    <s v="Sapphire Blue"/>
    <x v="35"/>
    <n v="4"/>
    <n v="5"/>
    <n v="15106"/>
    <n v="4"/>
    <n v="1973917636.6000001"/>
  </r>
  <r>
    <n v="1993"/>
    <x v="52"/>
    <x v="145"/>
    <x v="2"/>
    <n v="2019"/>
    <x v="11"/>
    <n v="86.7"/>
    <n v="552"/>
    <x v="1"/>
    <n v="9.1999999999999993"/>
    <n v="145977.14000000001"/>
    <s v="Forest Green"/>
    <x v="22"/>
    <n v="2.519379845"/>
    <n v="3"/>
    <n v="19046"/>
    <n v="5"/>
    <n v="2780280608.4400001"/>
  </r>
  <r>
    <n v="1994"/>
    <x v="37"/>
    <x v="58"/>
    <x v="2"/>
    <n v="2015"/>
    <x v="0"/>
    <n v="62.7"/>
    <n v="408"/>
    <x v="9"/>
    <n v="2.6"/>
    <n v="84441.41"/>
    <s v="Lime Green"/>
    <x v="12"/>
    <n v="4"/>
    <n v="3"/>
    <n v="16906"/>
    <n v="5"/>
    <n v="1427566477.46"/>
  </r>
  <r>
    <n v="1995"/>
    <x v="27"/>
    <x v="102"/>
    <x v="2"/>
    <n v="2017"/>
    <x v="1"/>
    <n v="56.2"/>
    <n v="600"/>
    <x v="8"/>
    <n v="9.6"/>
    <n v="87422.04"/>
    <s v="Forest Green"/>
    <x v="33"/>
    <n v="5"/>
    <n v="3"/>
    <n v="11801"/>
    <n v="4"/>
    <n v="1031667494.04"/>
  </r>
  <r>
    <n v="1996"/>
    <x v="1"/>
    <x v="26"/>
    <x v="2"/>
    <n v="2017"/>
    <x v="0"/>
    <n v="37.200000000000003"/>
    <n v="571"/>
    <x v="3"/>
    <n v="10.5"/>
    <n v="37452.300000000003"/>
    <s v="Cobalt Blue"/>
    <x v="4"/>
    <n v="2.519379845"/>
    <n v="5"/>
    <n v="991"/>
    <n v="4"/>
    <n v="37115229.300000004"/>
  </r>
  <r>
    <n v="1997"/>
    <x v="24"/>
    <x v="112"/>
    <x v="0"/>
    <n v="2021"/>
    <x v="8"/>
    <n v="37.1"/>
    <n v="166"/>
    <x v="1"/>
    <n v="7.8"/>
    <n v="65941.09"/>
    <s v="Forest Green"/>
    <x v="8"/>
    <n v="3"/>
    <n v="5"/>
    <n v="16123"/>
    <n v="3"/>
    <n v="1063168194.0699999"/>
  </r>
  <r>
    <n v="1998"/>
    <x v="15"/>
    <x v="109"/>
    <x v="2"/>
    <n v="2025"/>
    <x v="7"/>
    <n v="41.1"/>
    <n v="252"/>
    <x v="1"/>
    <n v="10.5"/>
    <n v="72257.27"/>
    <s v="Metallic Silver"/>
    <x v="12"/>
    <n v="0"/>
    <n v="3.9951582870000002"/>
    <n v="17812"/>
    <n v="5"/>
    <n v="1287046493.24"/>
  </r>
  <r>
    <n v="1999"/>
    <x v="14"/>
    <x v="14"/>
    <x v="3"/>
    <n v="2023"/>
    <x v="1"/>
    <n v="44.2"/>
    <n v="562"/>
    <x v="6"/>
    <n v="6.7"/>
    <n v="125753.56"/>
    <s v="Cream"/>
    <x v="31"/>
    <n v="2.519379845"/>
    <n v="5"/>
    <n v="16733"/>
    <n v="4"/>
    <n v="2104234319.48"/>
  </r>
  <r>
    <n v="2000"/>
    <x v="26"/>
    <x v="90"/>
    <x v="2"/>
    <n v="2021"/>
    <x v="2"/>
    <n v="66"/>
    <n v="266"/>
    <x v="8"/>
    <n v="1.4"/>
    <n v="141611.07999999999"/>
    <s v="Pearl White"/>
    <x v="3"/>
    <n v="1"/>
    <n v="3.9951582870000002"/>
    <n v="5614"/>
    <n v="5"/>
    <n v="795004603.11999989"/>
  </r>
  <r>
    <n v="2001"/>
    <x v="40"/>
    <x v="62"/>
    <x v="2"/>
    <n v="2023"/>
    <x v="3"/>
    <n v="76.3"/>
    <n v="121"/>
    <x v="5"/>
    <n v="10.1"/>
    <n v="103614.33"/>
    <s v="Beige"/>
    <x v="30"/>
    <n v="4"/>
    <n v="5"/>
    <n v="16433"/>
    <n v="3"/>
    <n v="1702694284.8900001"/>
  </r>
  <r>
    <n v="2002"/>
    <x v="25"/>
    <x v="31"/>
    <x v="2"/>
    <n v="2022"/>
    <x v="5"/>
    <n v="24.7"/>
    <n v="178"/>
    <x v="2"/>
    <n v="3.3"/>
    <n v="110381.86"/>
    <s v="Titanium"/>
    <x v="1"/>
    <n v="4"/>
    <n v="3"/>
    <n v="5491"/>
    <n v="3"/>
    <n v="606106793.25999999"/>
  </r>
  <r>
    <n v="2003"/>
    <x v="51"/>
    <x v="163"/>
    <x v="2"/>
    <n v="2015"/>
    <x v="2"/>
    <n v="132.80000000000001"/>
    <n v="583"/>
    <x v="4"/>
    <n v="6.5"/>
    <n v="147619.53"/>
    <s v="Gray"/>
    <x v="38"/>
    <n v="5"/>
    <n v="4"/>
    <n v="17746"/>
    <n v="5"/>
    <n v="2619656179.3800001"/>
  </r>
  <r>
    <n v="2004"/>
    <x v="11"/>
    <x v="11"/>
    <x v="2"/>
    <n v="2017"/>
    <x v="12"/>
    <n v="38.700000000000003"/>
    <n v="336"/>
    <x v="4"/>
    <n v="11.8"/>
    <n v="116685.03"/>
    <s v="Charcoal"/>
    <x v="18"/>
    <n v="3"/>
    <n v="4"/>
    <n v="14340"/>
    <n v="3"/>
    <n v="1673263330.2"/>
  </r>
  <r>
    <n v="2005"/>
    <x v="51"/>
    <x v="139"/>
    <x v="2"/>
    <n v="2021"/>
    <x v="10"/>
    <n v="106.6"/>
    <n v="216"/>
    <x v="3"/>
    <n v="3.6"/>
    <n v="105995.44"/>
    <s v="Platinum"/>
    <x v="2"/>
    <n v="2"/>
    <n v="5"/>
    <n v="4229"/>
    <n v="4"/>
    <n v="448254715.75999999"/>
  </r>
  <r>
    <n v="2006"/>
    <x v="50"/>
    <x v="94"/>
    <x v="2"/>
    <n v="2015"/>
    <x v="13"/>
    <n v="63"/>
    <n v="273"/>
    <x v="14"/>
    <n v="8.6"/>
    <n v="86377.95"/>
    <s v="Blue"/>
    <x v="26"/>
    <n v="1"/>
    <n v="3"/>
    <n v="5577"/>
    <n v="5"/>
    <n v="481729827.14999998"/>
  </r>
  <r>
    <n v="2007"/>
    <x v="47"/>
    <x v="100"/>
    <x v="2"/>
    <n v="2015"/>
    <x v="13"/>
    <n v="112.2"/>
    <n v="503"/>
    <x v="13"/>
    <n v="1"/>
    <n v="117218.51"/>
    <s v="Charcoal"/>
    <x v="6"/>
    <n v="2"/>
    <n v="5"/>
    <n v="7305"/>
    <n v="5"/>
    <n v="856281215.54999995"/>
  </r>
  <r>
    <n v="2008"/>
    <x v="31"/>
    <x v="105"/>
    <x v="2"/>
    <n v="2022"/>
    <x v="7"/>
    <n v="25"/>
    <n v="153"/>
    <x v="7"/>
    <n v="5.3"/>
    <n v="146527.92000000001"/>
    <s v="Matte White"/>
    <x v="12"/>
    <n v="4"/>
    <n v="4"/>
    <n v="13098"/>
    <n v="5"/>
    <n v="1919222696.1600001"/>
  </r>
  <r>
    <n v="2009"/>
    <x v="6"/>
    <x v="30"/>
    <x v="2"/>
    <n v="2023"/>
    <x v="3"/>
    <n v="129.4"/>
    <n v="547"/>
    <x v="5"/>
    <n v="4.9000000000000004"/>
    <n v="31219.1"/>
    <s v="Bronze"/>
    <x v="35"/>
    <n v="2"/>
    <n v="5"/>
    <n v="7479"/>
    <n v="3"/>
    <n v="233487648.89999998"/>
  </r>
  <r>
    <n v="2010"/>
    <x v="21"/>
    <x v="116"/>
    <x v="2"/>
    <n v="2024"/>
    <x v="1"/>
    <n v="29.2"/>
    <n v="453"/>
    <x v="11"/>
    <n v="3.8"/>
    <n v="102274.52"/>
    <s v="Teal"/>
    <x v="15"/>
    <n v="5"/>
    <n v="3.9951582870000002"/>
    <n v="13868"/>
    <n v="3"/>
    <n v="1418343043.3600001"/>
  </r>
  <r>
    <n v="2011"/>
    <x v="16"/>
    <x v="137"/>
    <x v="2"/>
    <n v="2020"/>
    <x v="9"/>
    <n v="129.19999999999999"/>
    <n v="446"/>
    <x v="13"/>
    <n v="11.5"/>
    <n v="80609.5"/>
    <s v="Silver"/>
    <x v="37"/>
    <n v="5"/>
    <n v="3"/>
    <n v="2789"/>
    <n v="3"/>
    <n v="224819895.5"/>
  </r>
  <r>
    <n v="2012"/>
    <x v="41"/>
    <x v="67"/>
    <x v="2"/>
    <n v="2018"/>
    <x v="1"/>
    <n v="144.19999999999999"/>
    <n v="394"/>
    <x v="10"/>
    <n v="8.5"/>
    <n v="58958.87"/>
    <s v="Graphite Gray"/>
    <x v="37"/>
    <n v="2.519379845"/>
    <n v="3"/>
    <n v="8118"/>
    <n v="4"/>
    <n v="478628106.66000003"/>
  </r>
  <r>
    <n v="2013"/>
    <x v="43"/>
    <x v="70"/>
    <x v="2"/>
    <n v="2020"/>
    <x v="5"/>
    <n v="135.4"/>
    <n v="496"/>
    <x v="15"/>
    <n v="0.9"/>
    <n v="110839.03"/>
    <s v="Orange"/>
    <x v="2"/>
    <n v="1"/>
    <n v="3"/>
    <n v="10684"/>
    <n v="4"/>
    <n v="1184204196.52"/>
  </r>
  <r>
    <n v="2014"/>
    <x v="6"/>
    <x v="30"/>
    <x v="2"/>
    <n v="2017"/>
    <x v="7"/>
    <n v="105.3"/>
    <n v="351"/>
    <x v="11"/>
    <n v="6.4"/>
    <n v="85296.88"/>
    <s v="Purple"/>
    <x v="16"/>
    <n v="3"/>
    <n v="5"/>
    <n v="19050"/>
    <n v="5"/>
    <n v="1624905564"/>
  </r>
  <r>
    <n v="2015"/>
    <x v="33"/>
    <x v="45"/>
    <x v="2"/>
    <n v="2022"/>
    <x v="11"/>
    <n v="93.9"/>
    <n v="413"/>
    <x v="14"/>
    <n v="11.7"/>
    <n v="33050.17"/>
    <s v="Pink"/>
    <x v="11"/>
    <n v="1"/>
    <n v="5"/>
    <n v="2719"/>
    <n v="4"/>
    <n v="89863412.229999989"/>
  </r>
  <r>
    <n v="2016"/>
    <x v="10"/>
    <x v="10"/>
    <x v="2"/>
    <n v="2023"/>
    <x v="11"/>
    <n v="133.80000000000001"/>
    <n v="590"/>
    <x v="8"/>
    <n v="10.8"/>
    <n v="97098.09"/>
    <s v="Sapphire Blue"/>
    <x v="34"/>
    <n v="5"/>
    <n v="5"/>
    <n v="12024"/>
    <n v="3"/>
    <n v="1167507434.1599998"/>
  </r>
  <r>
    <n v="2017"/>
    <x v="13"/>
    <x v="13"/>
    <x v="2"/>
    <n v="2022"/>
    <x v="5"/>
    <n v="106.9"/>
    <n v="371"/>
    <x v="11"/>
    <n v="9.4"/>
    <n v="38916.71"/>
    <s v="Ruby Red"/>
    <x v="11"/>
    <n v="2.519379845"/>
    <n v="3"/>
    <n v="3032"/>
    <n v="4"/>
    <n v="117995464.72"/>
  </r>
  <r>
    <n v="2018"/>
    <x v="36"/>
    <x v="122"/>
    <x v="2"/>
    <n v="2019"/>
    <x v="0"/>
    <n v="58.5"/>
    <n v="176"/>
    <x v="2"/>
    <n v="9.6999999999999993"/>
    <n v="34843.22"/>
    <s v="Cobalt Blue"/>
    <x v="26"/>
    <n v="3"/>
    <n v="4"/>
    <n v="6634"/>
    <n v="3"/>
    <n v="231149921.48000002"/>
  </r>
  <r>
    <n v="2019"/>
    <x v="26"/>
    <x v="72"/>
    <x v="2"/>
    <n v="2019"/>
    <x v="8"/>
    <n v="44.5"/>
    <n v="473"/>
    <x v="14"/>
    <n v="8.4"/>
    <n v="59036.69"/>
    <s v="Volcanic Yellow"/>
    <x v="0"/>
    <n v="5"/>
    <n v="4"/>
    <n v="314"/>
    <n v="5"/>
    <n v="18537520.66"/>
  </r>
  <r>
    <n v="2020"/>
    <x v="25"/>
    <x v="31"/>
    <x v="2"/>
    <n v="2024"/>
    <x v="2"/>
    <n v="149.80000000000001"/>
    <n v="323"/>
    <x v="3"/>
    <n v="3.8"/>
    <n v="130259.58"/>
    <s v="Burgundy"/>
    <x v="23"/>
    <n v="0"/>
    <n v="5"/>
    <n v="1270"/>
    <n v="4"/>
    <n v="165429666.59999999"/>
  </r>
  <r>
    <n v="2021"/>
    <x v="41"/>
    <x v="67"/>
    <x v="2"/>
    <n v="2020"/>
    <x v="12"/>
    <n v="94.3"/>
    <n v="398"/>
    <x v="2"/>
    <n v="8.6"/>
    <n v="63877.57"/>
    <s v="Platinum"/>
    <x v="36"/>
    <n v="2"/>
    <n v="5"/>
    <n v="7755"/>
    <n v="3"/>
    <n v="495370555.35000002"/>
  </r>
  <r>
    <n v="2022"/>
    <x v="8"/>
    <x v="8"/>
    <x v="2"/>
    <n v="2021"/>
    <x v="8"/>
    <n v="31.2"/>
    <n v="560"/>
    <x v="15"/>
    <n v="11.5"/>
    <n v="123807.42"/>
    <s v="Electric Blue"/>
    <x v="17"/>
    <n v="5"/>
    <n v="5"/>
    <n v="12022"/>
    <n v="4"/>
    <n v="1488412803.24"/>
  </r>
  <r>
    <n v="2023"/>
    <x v="3"/>
    <x v="57"/>
    <x v="1"/>
    <n v="2018"/>
    <x v="9"/>
    <n v="119.7"/>
    <n v="419"/>
    <x v="9"/>
    <n v="8.5"/>
    <n v="137099.25"/>
    <s v="Brown"/>
    <x v="15"/>
    <n v="1"/>
    <n v="3"/>
    <n v="3800"/>
    <n v="3"/>
    <n v="520977150"/>
  </r>
  <r>
    <n v="2024"/>
    <x v="28"/>
    <x v="61"/>
    <x v="3"/>
    <n v="2017"/>
    <x v="9"/>
    <n v="31.2"/>
    <n v="456"/>
    <x v="12"/>
    <n v="6.3"/>
    <n v="149271.84"/>
    <s v="Silver"/>
    <x v="0"/>
    <n v="2"/>
    <n v="5"/>
    <n v="19737"/>
    <n v="3"/>
    <n v="2946178306.0799999"/>
  </r>
  <r>
    <n v="2025"/>
    <x v="1"/>
    <x v="1"/>
    <x v="1"/>
    <n v="2024"/>
    <x v="3"/>
    <n v="108.1"/>
    <n v="254"/>
    <x v="14"/>
    <n v="2.2999999999999998"/>
    <n v="44042.07"/>
    <s v="Matte Green"/>
    <x v="13"/>
    <n v="4"/>
    <n v="5"/>
    <n v="7109"/>
    <n v="3"/>
    <n v="313095075.63"/>
  </r>
  <r>
    <n v="2026"/>
    <x v="8"/>
    <x v="8"/>
    <x v="2"/>
    <n v="2023"/>
    <x v="0"/>
    <n v="126.2"/>
    <n v="205"/>
    <x v="7"/>
    <n v="5.6"/>
    <n v="48192.54"/>
    <s v="Stealth Gray"/>
    <x v="33"/>
    <n v="5"/>
    <n v="3.9951582870000002"/>
    <n v="9843"/>
    <n v="5"/>
    <n v="474359171.22000003"/>
  </r>
  <r>
    <n v="2027"/>
    <x v="25"/>
    <x v="31"/>
    <x v="2"/>
    <n v="2022"/>
    <x v="6"/>
    <n v="21.5"/>
    <n v="435"/>
    <x v="12"/>
    <n v="8.4"/>
    <n v="138229.57"/>
    <s v="Green"/>
    <x v="19"/>
    <n v="2.519379845"/>
    <n v="4"/>
    <n v="1171"/>
    <n v="4"/>
    <n v="161866826.47"/>
  </r>
  <r>
    <n v="2028"/>
    <x v="46"/>
    <x v="114"/>
    <x v="2"/>
    <n v="2016"/>
    <x v="2"/>
    <n v="113.9"/>
    <n v="500"/>
    <x v="11"/>
    <n v="0.8"/>
    <n v="136482.5"/>
    <s v="Forest Green"/>
    <x v="22"/>
    <n v="2"/>
    <n v="4"/>
    <n v="2510"/>
    <n v="4"/>
    <n v="342571075"/>
  </r>
  <r>
    <n v="2029"/>
    <x v="40"/>
    <x v="115"/>
    <x v="2"/>
    <n v="2021"/>
    <x v="11"/>
    <n v="27.5"/>
    <n v="466"/>
    <x v="6"/>
    <n v="5.7"/>
    <n v="120135.5"/>
    <s v="Charcoal"/>
    <x v="34"/>
    <n v="5"/>
    <n v="4"/>
    <n v="6847"/>
    <n v="3"/>
    <n v="822567768.5"/>
  </r>
  <r>
    <n v="2030"/>
    <x v="4"/>
    <x v="82"/>
    <x v="2"/>
    <n v="2018"/>
    <x v="7"/>
    <n v="84.7"/>
    <n v="428"/>
    <x v="15"/>
    <n v="1.6"/>
    <n v="146690.38"/>
    <s v="Lime Green"/>
    <x v="8"/>
    <n v="5"/>
    <n v="3"/>
    <n v="6159"/>
    <n v="5"/>
    <n v="903466050.42000008"/>
  </r>
  <r>
    <n v="2031"/>
    <x v="29"/>
    <x v="51"/>
    <x v="2"/>
    <n v="2018"/>
    <x v="8"/>
    <n v="75.2"/>
    <n v="545"/>
    <x v="1"/>
    <n v="0.8"/>
    <n v="71444.399999999994"/>
    <s v="Gun Metal"/>
    <x v="22"/>
    <n v="4"/>
    <n v="4"/>
    <n v="19811"/>
    <n v="3"/>
    <n v="1415385008.3999999"/>
  </r>
  <r>
    <n v="2032"/>
    <x v="41"/>
    <x v="67"/>
    <x v="2"/>
    <n v="2018"/>
    <x v="2"/>
    <n v="109.7"/>
    <n v="130"/>
    <x v="10"/>
    <n v="6.2"/>
    <n v="119062.74"/>
    <s v="Purple"/>
    <x v="20"/>
    <n v="0"/>
    <n v="3"/>
    <n v="8989"/>
    <n v="5"/>
    <n v="1070254969.86"/>
  </r>
  <r>
    <n v="2033"/>
    <x v="12"/>
    <x v="89"/>
    <x v="0"/>
    <n v="2021"/>
    <x v="2"/>
    <n v="52.5"/>
    <n v="210"/>
    <x v="8"/>
    <n v="3"/>
    <n v="33674.5"/>
    <s v="Stealth Gray"/>
    <x v="29"/>
    <n v="4"/>
    <n v="5"/>
    <n v="17750"/>
    <n v="5"/>
    <n v="597722375"/>
  </r>
  <r>
    <n v="2034"/>
    <x v="40"/>
    <x v="62"/>
    <x v="2"/>
    <n v="2018"/>
    <x v="9"/>
    <n v="133.80000000000001"/>
    <n v="187"/>
    <x v="3"/>
    <n v="5.9"/>
    <n v="101973.44"/>
    <s v="White"/>
    <x v="32"/>
    <n v="1"/>
    <n v="5"/>
    <n v="4632"/>
    <n v="5"/>
    <n v="472340974.07999998"/>
  </r>
  <r>
    <n v="2035"/>
    <x v="36"/>
    <x v="149"/>
    <x v="3"/>
    <n v="2020"/>
    <x v="0"/>
    <n v="55.7"/>
    <n v="261"/>
    <x v="7"/>
    <n v="2.9"/>
    <n v="122315.52"/>
    <s v="Matte Green"/>
    <x v="31"/>
    <n v="1"/>
    <n v="3"/>
    <n v="7707"/>
    <n v="4"/>
    <n v="942685712.63999999"/>
  </r>
  <r>
    <n v="2036"/>
    <x v="50"/>
    <x v="94"/>
    <x v="2"/>
    <n v="2023"/>
    <x v="0"/>
    <n v="83.6"/>
    <n v="302"/>
    <x v="12"/>
    <n v="2.2000000000000002"/>
    <n v="58862.47"/>
    <s v="Black"/>
    <x v="14"/>
    <n v="1"/>
    <n v="5"/>
    <n v="10197"/>
    <n v="4"/>
    <n v="600220606.59000003"/>
  </r>
  <r>
    <n v="2037"/>
    <x v="23"/>
    <x v="41"/>
    <x v="2"/>
    <n v="2023"/>
    <x v="3"/>
    <n v="115.9"/>
    <n v="583"/>
    <x v="13"/>
    <n v="1.6"/>
    <n v="57706.59"/>
    <s v="Navy Blue"/>
    <x v="0"/>
    <n v="2.519379845"/>
    <n v="4"/>
    <n v="11311"/>
    <n v="3"/>
    <n v="652719239.49000001"/>
  </r>
  <r>
    <n v="2038"/>
    <x v="49"/>
    <x v="107"/>
    <x v="2"/>
    <n v="2022"/>
    <x v="3"/>
    <n v="24.9"/>
    <n v="233"/>
    <x v="14"/>
    <n v="6.4"/>
    <n v="30584.51"/>
    <s v="Yellow"/>
    <x v="25"/>
    <n v="2"/>
    <n v="3.9951582870000002"/>
    <n v="14398"/>
    <n v="3"/>
    <n v="440355774.97999996"/>
  </r>
  <r>
    <n v="2039"/>
    <x v="15"/>
    <x v="15"/>
    <x v="2"/>
    <n v="2019"/>
    <x v="0"/>
    <n v="47.8"/>
    <n v="294"/>
    <x v="15"/>
    <n v="1.3"/>
    <n v="94681.79"/>
    <s v="Orange"/>
    <x v="13"/>
    <n v="0"/>
    <n v="3"/>
    <n v="2927"/>
    <n v="5"/>
    <n v="277133599.32999998"/>
  </r>
  <r>
    <n v="2040"/>
    <x v="30"/>
    <x v="125"/>
    <x v="0"/>
    <n v="2021"/>
    <x v="0"/>
    <n v="117.3"/>
    <n v="500"/>
    <x v="5"/>
    <n v="4.4000000000000004"/>
    <n v="115113.27"/>
    <s v="Bronze"/>
    <x v="16"/>
    <n v="2"/>
    <n v="3"/>
    <n v="12444"/>
    <n v="5"/>
    <n v="1432469531.8800001"/>
  </r>
  <r>
    <n v="2041"/>
    <x v="7"/>
    <x v="79"/>
    <x v="2"/>
    <n v="2018"/>
    <x v="12"/>
    <n v="78.8"/>
    <n v="236"/>
    <x v="10"/>
    <n v="2.8"/>
    <n v="135274.20000000001"/>
    <s v="Sky Blue"/>
    <x v="22"/>
    <n v="2"/>
    <n v="5"/>
    <n v="11605"/>
    <n v="5"/>
    <n v="1569857091.0000002"/>
  </r>
  <r>
    <n v="2042"/>
    <x v="23"/>
    <x v="28"/>
    <x v="2"/>
    <n v="2015"/>
    <x v="8"/>
    <n v="50"/>
    <n v="103"/>
    <x v="15"/>
    <n v="1.6"/>
    <n v="144633.73000000001"/>
    <s v="Ruby Red"/>
    <x v="26"/>
    <n v="1"/>
    <n v="4"/>
    <n v="19236"/>
    <n v="4"/>
    <n v="2782174430.2800002"/>
  </r>
  <r>
    <n v="2043"/>
    <x v="22"/>
    <x v="86"/>
    <x v="2"/>
    <n v="2017"/>
    <x v="0"/>
    <n v="32.9"/>
    <n v="538"/>
    <x v="1"/>
    <n v="9.1"/>
    <n v="126350.58"/>
    <s v="Beige"/>
    <x v="20"/>
    <n v="2"/>
    <n v="5"/>
    <n v="10644"/>
    <n v="5"/>
    <n v="1344875573.52"/>
  </r>
  <r>
    <n v="2044"/>
    <x v="0"/>
    <x v="0"/>
    <x v="0"/>
    <n v="2015"/>
    <x v="14"/>
    <n v="96.1"/>
    <n v="232"/>
    <x v="10"/>
    <n v="9.5"/>
    <n v="102547.12"/>
    <s v="Green"/>
    <x v="31"/>
    <n v="2"/>
    <n v="3"/>
    <n v="13495"/>
    <n v="5"/>
    <n v="1383873384.3999999"/>
  </r>
  <r>
    <n v="2045"/>
    <x v="31"/>
    <x v="68"/>
    <x v="2"/>
    <n v="2015"/>
    <x v="2"/>
    <n v="55.8"/>
    <n v="370"/>
    <x v="13"/>
    <n v="7"/>
    <n v="52658.33"/>
    <s v="Racing Red"/>
    <x v="36"/>
    <n v="0"/>
    <n v="4"/>
    <n v="18691"/>
    <n v="4"/>
    <n v="984236846.03000009"/>
  </r>
  <r>
    <n v="2046"/>
    <x v="41"/>
    <x v="134"/>
    <x v="2"/>
    <n v="2016"/>
    <x v="13"/>
    <n v="125.5"/>
    <n v="404"/>
    <x v="14"/>
    <n v="3.4"/>
    <n v="103566.8"/>
    <s v="Beige"/>
    <x v="33"/>
    <n v="2"/>
    <n v="3.9951582870000002"/>
    <n v="15596"/>
    <n v="5"/>
    <n v="1615227812.8"/>
  </r>
  <r>
    <n v="2047"/>
    <x v="25"/>
    <x v="31"/>
    <x v="2"/>
    <n v="2021"/>
    <x v="10"/>
    <n v="81.7"/>
    <n v="186"/>
    <x v="10"/>
    <n v="11.6"/>
    <n v="43469.52"/>
    <s v="Racing Red"/>
    <x v="12"/>
    <n v="3"/>
    <n v="5"/>
    <n v="9324"/>
    <n v="5"/>
    <n v="405309804.47999996"/>
  </r>
  <r>
    <n v="2048"/>
    <x v="7"/>
    <x v="79"/>
    <x v="2"/>
    <n v="2024"/>
    <x v="10"/>
    <n v="50.5"/>
    <n v="445"/>
    <x v="7"/>
    <n v="9.9"/>
    <n v="115391.86"/>
    <s v="Matte Gray"/>
    <x v="27"/>
    <n v="3"/>
    <n v="5"/>
    <n v="15938"/>
    <n v="5"/>
    <n v="1839115464.6800001"/>
  </r>
  <r>
    <n v="2049"/>
    <x v="39"/>
    <x v="59"/>
    <x v="2"/>
    <n v="2015"/>
    <x v="6"/>
    <n v="77.8"/>
    <n v="338"/>
    <x v="7"/>
    <n v="1.9"/>
    <n v="115452.34"/>
    <s v="Copper"/>
    <x v="6"/>
    <n v="0"/>
    <n v="4"/>
    <n v="18555"/>
    <n v="4"/>
    <n v="2142218168.7"/>
  </r>
  <r>
    <n v="2050"/>
    <x v="1"/>
    <x v="26"/>
    <x v="2"/>
    <n v="2016"/>
    <x v="0"/>
    <n v="139.69999999999999"/>
    <n v="247"/>
    <x v="11"/>
    <n v="7.7"/>
    <n v="136923.23000000001"/>
    <s v="Rose Gold"/>
    <x v="9"/>
    <n v="2"/>
    <n v="5"/>
    <n v="6618"/>
    <n v="5"/>
    <n v="906157936.1400001"/>
  </r>
  <r>
    <n v="2051"/>
    <x v="37"/>
    <x v="58"/>
    <x v="2"/>
    <n v="2017"/>
    <x v="7"/>
    <n v="89.5"/>
    <n v="341"/>
    <x v="14"/>
    <n v="10.4"/>
    <n v="109012.19"/>
    <s v="Matte Green"/>
    <x v="3"/>
    <n v="2.519379845"/>
    <n v="4"/>
    <n v="10672"/>
    <n v="4"/>
    <n v="1163378091.6800001"/>
  </r>
  <r>
    <n v="2052"/>
    <x v="22"/>
    <x v="86"/>
    <x v="2"/>
    <n v="2022"/>
    <x v="0"/>
    <n v="81.400000000000006"/>
    <n v="523"/>
    <x v="15"/>
    <n v="4.4000000000000004"/>
    <n v="97244.12"/>
    <s v="Volcanic Yellow"/>
    <x v="12"/>
    <n v="3"/>
    <n v="5"/>
    <n v="19481"/>
    <n v="4"/>
    <n v="1894412701.7199998"/>
  </r>
  <r>
    <n v="2053"/>
    <x v="3"/>
    <x v="3"/>
    <x v="2"/>
    <n v="2022"/>
    <x v="0"/>
    <n v="95"/>
    <n v="159"/>
    <x v="9"/>
    <n v="1.9"/>
    <n v="66083.61"/>
    <s v="Cream"/>
    <x v="28"/>
    <n v="5"/>
    <n v="5"/>
    <n v="16542"/>
    <n v="3"/>
    <n v="1093155076.6200001"/>
  </r>
  <r>
    <n v="2054"/>
    <x v="12"/>
    <x v="89"/>
    <x v="0"/>
    <n v="2022"/>
    <x v="11"/>
    <n v="124"/>
    <n v="188"/>
    <x v="8"/>
    <n v="10.5"/>
    <n v="88736.73"/>
    <s v="Volcanic Yellow"/>
    <x v="20"/>
    <n v="5"/>
    <n v="3"/>
    <n v="7902"/>
    <n v="4"/>
    <n v="701197640.45999992"/>
  </r>
  <r>
    <n v="2055"/>
    <x v="48"/>
    <x v="92"/>
    <x v="2"/>
    <n v="2019"/>
    <x v="4"/>
    <n v="107.7"/>
    <n v="597"/>
    <x v="6"/>
    <n v="5.8"/>
    <n v="36780.730000000003"/>
    <s v="Matte Gray"/>
    <x v="3"/>
    <n v="5"/>
    <n v="4"/>
    <n v="3106"/>
    <n v="3"/>
    <n v="114240947.38000001"/>
  </r>
  <r>
    <n v="2056"/>
    <x v="39"/>
    <x v="59"/>
    <x v="2"/>
    <n v="2023"/>
    <x v="10"/>
    <n v="118.1"/>
    <n v="307"/>
    <x v="6"/>
    <n v="7.1"/>
    <n v="100266.71"/>
    <s v="Sapphire Blue"/>
    <x v="31"/>
    <n v="3"/>
    <n v="4"/>
    <n v="11815"/>
    <n v="5"/>
    <n v="1184651178.6500001"/>
  </r>
  <r>
    <n v="2057"/>
    <x v="37"/>
    <x v="53"/>
    <x v="3"/>
    <n v="2018"/>
    <x v="1"/>
    <n v="94.2"/>
    <n v="284"/>
    <x v="1"/>
    <n v="1.2"/>
    <n v="66892.66"/>
    <s v="Stealth Gray"/>
    <x v="20"/>
    <n v="2.519379845"/>
    <n v="3"/>
    <n v="6190"/>
    <n v="5"/>
    <n v="414065565.40000004"/>
  </r>
  <r>
    <n v="2058"/>
    <x v="51"/>
    <x v="174"/>
    <x v="2"/>
    <n v="2015"/>
    <x v="1"/>
    <n v="118.4"/>
    <n v="403"/>
    <x v="10"/>
    <n v="5.6"/>
    <n v="127289.11"/>
    <s v="Champagne"/>
    <x v="20"/>
    <n v="4"/>
    <n v="4"/>
    <n v="14242"/>
    <n v="5"/>
    <n v="1812851504.6200001"/>
  </r>
  <r>
    <n v="2059"/>
    <x v="24"/>
    <x v="98"/>
    <x v="2"/>
    <n v="2015"/>
    <x v="12"/>
    <n v="124.1"/>
    <n v="506"/>
    <x v="2"/>
    <n v="7.1"/>
    <n v="136716.24"/>
    <s v="Graphite Gray"/>
    <x v="9"/>
    <n v="2"/>
    <n v="5"/>
    <n v="14260"/>
    <n v="4"/>
    <n v="1949573582.3999999"/>
  </r>
  <r>
    <n v="2060"/>
    <x v="48"/>
    <x v="96"/>
    <x v="2"/>
    <n v="2023"/>
    <x v="12"/>
    <n v="132.5"/>
    <n v="578"/>
    <x v="11"/>
    <n v="7.6"/>
    <n v="71713.58"/>
    <s v="Rose Gold"/>
    <x v="36"/>
    <n v="5"/>
    <n v="4"/>
    <n v="10376"/>
    <n v="4"/>
    <n v="744100106.08000004"/>
  </r>
  <r>
    <n v="2061"/>
    <x v="9"/>
    <x v="63"/>
    <x v="2"/>
    <n v="2022"/>
    <x v="3"/>
    <n v="66.900000000000006"/>
    <n v="241"/>
    <x v="15"/>
    <n v="9.4"/>
    <n v="91179.74"/>
    <s v="Graphite Gray"/>
    <x v="13"/>
    <n v="4"/>
    <n v="4"/>
    <n v="114"/>
    <n v="3"/>
    <n v="10394490.360000001"/>
  </r>
  <r>
    <n v="2062"/>
    <x v="20"/>
    <x v="22"/>
    <x v="2"/>
    <n v="2020"/>
    <x v="14"/>
    <n v="37.200000000000003"/>
    <n v="176"/>
    <x v="2"/>
    <n v="2.6"/>
    <n v="146996.23000000001"/>
    <s v="Cream"/>
    <x v="19"/>
    <n v="1"/>
    <n v="5"/>
    <n v="12744"/>
    <n v="5"/>
    <n v="1873319955.1200001"/>
  </r>
  <r>
    <n v="2063"/>
    <x v="34"/>
    <x v="47"/>
    <x v="2"/>
    <n v="2017"/>
    <x v="5"/>
    <n v="68.3"/>
    <n v="326"/>
    <x v="3"/>
    <n v="3.3"/>
    <n v="103414.52"/>
    <s v="Cosmic Purple"/>
    <x v="14"/>
    <n v="3"/>
    <n v="3"/>
    <n v="12487"/>
    <n v="3"/>
    <n v="1291337111.24"/>
  </r>
  <r>
    <n v="2064"/>
    <x v="52"/>
    <x v="145"/>
    <x v="2"/>
    <n v="2021"/>
    <x v="4"/>
    <n v="64.599999999999994"/>
    <n v="431"/>
    <x v="0"/>
    <n v="3.6"/>
    <n v="77965.45"/>
    <s v="Aurora Blue"/>
    <x v="2"/>
    <n v="2.519379845"/>
    <n v="4"/>
    <n v="18833"/>
    <n v="5"/>
    <n v="1468323319.8499999"/>
  </r>
  <r>
    <n v="2065"/>
    <x v="27"/>
    <x v="102"/>
    <x v="2"/>
    <n v="2020"/>
    <x v="1"/>
    <n v="129"/>
    <n v="207"/>
    <x v="4"/>
    <n v="8.8000000000000007"/>
    <n v="122048.3"/>
    <s v="Gun Metal"/>
    <x v="21"/>
    <n v="3"/>
    <n v="4"/>
    <n v="4244"/>
    <n v="3"/>
    <n v="517972985.19999999"/>
  </r>
  <r>
    <n v="2066"/>
    <x v="15"/>
    <x v="109"/>
    <x v="2"/>
    <n v="2021"/>
    <x v="10"/>
    <n v="120.5"/>
    <n v="494"/>
    <x v="3"/>
    <n v="5.9"/>
    <n v="137425.14000000001"/>
    <s v="Titanium"/>
    <x v="27"/>
    <n v="1"/>
    <n v="3"/>
    <n v="3342"/>
    <n v="3"/>
    <n v="459274817.88000005"/>
  </r>
  <r>
    <n v="2067"/>
    <x v="24"/>
    <x v="98"/>
    <x v="2"/>
    <n v="2022"/>
    <x v="1"/>
    <n v="119.7"/>
    <n v="457"/>
    <x v="2"/>
    <n v="0.6"/>
    <n v="113151.16"/>
    <s v="Magenta"/>
    <x v="5"/>
    <n v="2"/>
    <n v="3.9951582870000002"/>
    <n v="14607"/>
    <n v="3"/>
    <n v="1652798994.1200001"/>
  </r>
  <r>
    <n v="2068"/>
    <x v="22"/>
    <x v="49"/>
    <x v="2"/>
    <n v="2018"/>
    <x v="2"/>
    <n v="135.30000000000001"/>
    <n v="200"/>
    <x v="7"/>
    <n v="7.8"/>
    <n v="94488.74"/>
    <s v="Cobalt Blue"/>
    <x v="35"/>
    <n v="2"/>
    <n v="3"/>
    <n v="4190"/>
    <n v="4"/>
    <n v="395907820.60000002"/>
  </r>
  <r>
    <n v="2069"/>
    <x v="44"/>
    <x v="135"/>
    <x v="2"/>
    <n v="2023"/>
    <x v="7"/>
    <n v="139.80000000000001"/>
    <n v="237"/>
    <x v="1"/>
    <n v="3"/>
    <n v="42123.32"/>
    <s v="Matte Black"/>
    <x v="2"/>
    <n v="5"/>
    <n v="4"/>
    <n v="18722"/>
    <n v="5"/>
    <n v="788632797.03999996"/>
  </r>
  <r>
    <n v="2070"/>
    <x v="2"/>
    <x v="95"/>
    <x v="2"/>
    <n v="2025"/>
    <x v="7"/>
    <n v="70.2"/>
    <n v="289"/>
    <x v="14"/>
    <n v="4"/>
    <n v="117348.77"/>
    <s v="Ice Silver"/>
    <x v="5"/>
    <n v="2.519379845"/>
    <n v="3"/>
    <n v="15190"/>
    <n v="5"/>
    <n v="1782527816.3"/>
  </r>
  <r>
    <n v="2071"/>
    <x v="11"/>
    <x v="20"/>
    <x v="2"/>
    <n v="2021"/>
    <x v="13"/>
    <n v="23.9"/>
    <n v="205"/>
    <x v="0"/>
    <n v="7.7"/>
    <n v="84036.26"/>
    <s v="Ruby Red"/>
    <x v="24"/>
    <n v="4"/>
    <n v="5"/>
    <n v="4351"/>
    <n v="5"/>
    <n v="365641767.25999999"/>
  </r>
  <r>
    <n v="2072"/>
    <x v="1"/>
    <x v="1"/>
    <x v="1"/>
    <n v="2025"/>
    <x v="14"/>
    <n v="94.4"/>
    <n v="213"/>
    <x v="1"/>
    <n v="7.6"/>
    <n v="102862.66"/>
    <s v="Sky Blue"/>
    <x v="20"/>
    <n v="5"/>
    <n v="3"/>
    <n v="7799"/>
    <n v="3"/>
    <n v="802225885.34000003"/>
  </r>
  <r>
    <n v="2073"/>
    <x v="35"/>
    <x v="87"/>
    <x v="2"/>
    <n v="2024"/>
    <x v="1"/>
    <n v="107.6"/>
    <n v="593"/>
    <x v="14"/>
    <n v="9.6999999999999993"/>
    <n v="123525.29"/>
    <s v="Sky Blue"/>
    <x v="23"/>
    <n v="2.519379845"/>
    <n v="5"/>
    <n v="17170"/>
    <n v="4"/>
    <n v="2120929229.3"/>
  </r>
  <r>
    <n v="2074"/>
    <x v="0"/>
    <x v="0"/>
    <x v="0"/>
    <n v="2021"/>
    <x v="7"/>
    <n v="79.5"/>
    <n v="252"/>
    <x v="6"/>
    <n v="5.3"/>
    <n v="41234.44"/>
    <s v="Magenta"/>
    <x v="32"/>
    <n v="4"/>
    <n v="5"/>
    <n v="11743"/>
    <n v="5"/>
    <n v="484216028.92000002"/>
  </r>
  <r>
    <n v="2075"/>
    <x v="29"/>
    <x v="38"/>
    <x v="2"/>
    <n v="2015"/>
    <x v="2"/>
    <n v="88.6"/>
    <n v="194"/>
    <x v="8"/>
    <n v="2.2000000000000002"/>
    <n v="86364.33"/>
    <s v="Pearl White"/>
    <x v="5"/>
    <n v="2.519379845"/>
    <n v="3"/>
    <n v="14475"/>
    <n v="4"/>
    <n v="1250123676.75"/>
  </r>
  <r>
    <n v="2076"/>
    <x v="37"/>
    <x v="53"/>
    <x v="3"/>
    <n v="2025"/>
    <x v="3"/>
    <n v="49.6"/>
    <n v="409"/>
    <x v="13"/>
    <n v="7.6"/>
    <n v="140034.46"/>
    <s v="Copper"/>
    <x v="18"/>
    <n v="4"/>
    <n v="4"/>
    <n v="13590"/>
    <n v="4"/>
    <n v="1903068311.3999999"/>
  </r>
  <r>
    <n v="2077"/>
    <x v="43"/>
    <x v="75"/>
    <x v="2"/>
    <n v="2018"/>
    <x v="6"/>
    <n v="81.099999999999994"/>
    <n v="362"/>
    <x v="6"/>
    <n v="3"/>
    <n v="36429.040000000001"/>
    <s v="Racing Red"/>
    <x v="0"/>
    <n v="2.519379845"/>
    <n v="4"/>
    <n v="6685"/>
    <n v="4"/>
    <n v="243528132.40000001"/>
  </r>
  <r>
    <n v="2078"/>
    <x v="11"/>
    <x v="11"/>
    <x v="2"/>
    <n v="2018"/>
    <x v="7"/>
    <n v="116.6"/>
    <n v="185"/>
    <x v="14"/>
    <n v="9"/>
    <n v="108817.41"/>
    <s v="Sunset Orange"/>
    <x v="21"/>
    <n v="1"/>
    <n v="4"/>
    <n v="16547"/>
    <n v="4"/>
    <n v="1800601683.27"/>
  </r>
  <r>
    <n v="2079"/>
    <x v="22"/>
    <x v="86"/>
    <x v="2"/>
    <n v="2018"/>
    <x v="9"/>
    <n v="147.4"/>
    <n v="318"/>
    <x v="4"/>
    <n v="0.6"/>
    <n v="41524.589999999997"/>
    <s v="Orange"/>
    <x v="14"/>
    <n v="2"/>
    <n v="5"/>
    <n v="750"/>
    <n v="5"/>
    <n v="31143442.499999996"/>
  </r>
  <r>
    <n v="2080"/>
    <x v="18"/>
    <x v="121"/>
    <x v="2"/>
    <n v="2017"/>
    <x v="3"/>
    <n v="60.2"/>
    <n v="573"/>
    <x v="1"/>
    <n v="9.4"/>
    <n v="96914.46"/>
    <s v="Matte Green"/>
    <x v="7"/>
    <n v="4"/>
    <n v="4"/>
    <n v="2993"/>
    <n v="4"/>
    <n v="290064978.78000003"/>
  </r>
  <r>
    <n v="2081"/>
    <x v="43"/>
    <x v="70"/>
    <x v="2"/>
    <n v="2024"/>
    <x v="7"/>
    <n v="23"/>
    <n v="201"/>
    <x v="6"/>
    <n v="1.6"/>
    <n v="79780.039999999994"/>
    <s v="Navy Blue"/>
    <x v="2"/>
    <n v="4"/>
    <n v="4"/>
    <n v="8091"/>
    <n v="5"/>
    <n v="645500303.63999999"/>
  </r>
  <r>
    <n v="2082"/>
    <x v="22"/>
    <x v="27"/>
    <x v="2"/>
    <n v="2021"/>
    <x v="9"/>
    <n v="128.6"/>
    <n v="230"/>
    <x v="6"/>
    <n v="9.6"/>
    <n v="112639.94"/>
    <s v="Crimson Red"/>
    <x v="15"/>
    <n v="4"/>
    <n v="5"/>
    <n v="10668"/>
    <n v="3"/>
    <n v="1201642879.9200001"/>
  </r>
  <r>
    <n v="2083"/>
    <x v="26"/>
    <x v="173"/>
    <x v="2"/>
    <n v="2025"/>
    <x v="11"/>
    <n v="70.599999999999994"/>
    <n v="276"/>
    <x v="15"/>
    <n v="6.9"/>
    <n v="83100.25"/>
    <s v="Cobalt Blue"/>
    <x v="17"/>
    <n v="3"/>
    <n v="5"/>
    <n v="16464"/>
    <n v="3"/>
    <n v="1368162516"/>
  </r>
  <r>
    <n v="2084"/>
    <x v="18"/>
    <x v="23"/>
    <x v="2"/>
    <n v="2018"/>
    <x v="1"/>
    <n v="54.3"/>
    <n v="122"/>
    <x v="4"/>
    <n v="6.3"/>
    <n v="104276.36"/>
    <s v="Graphite Gray"/>
    <x v="14"/>
    <n v="5"/>
    <n v="3"/>
    <n v="16760"/>
    <n v="5"/>
    <n v="1747671793.5999999"/>
  </r>
  <r>
    <n v="2085"/>
    <x v="44"/>
    <x v="135"/>
    <x v="2"/>
    <n v="2019"/>
    <x v="3"/>
    <n v="124.3"/>
    <n v="587"/>
    <x v="11"/>
    <n v="3.6"/>
    <n v="56674.96"/>
    <s v="Navy Blue"/>
    <x v="27"/>
    <n v="4"/>
    <n v="3"/>
    <n v="6116"/>
    <n v="3"/>
    <n v="346624055.36000001"/>
  </r>
  <r>
    <n v="2086"/>
    <x v="17"/>
    <x v="123"/>
    <x v="1"/>
    <n v="2021"/>
    <x v="8"/>
    <n v="126.9"/>
    <n v="358"/>
    <x v="1"/>
    <n v="1.2"/>
    <n v="92533.56"/>
    <s v="Silver"/>
    <x v="21"/>
    <n v="2"/>
    <n v="4"/>
    <n v="22"/>
    <n v="4"/>
    <n v="2035738.3199999998"/>
  </r>
  <r>
    <n v="2087"/>
    <x v="5"/>
    <x v="161"/>
    <x v="2"/>
    <n v="2018"/>
    <x v="12"/>
    <n v="72.3"/>
    <n v="325"/>
    <x v="13"/>
    <n v="5.8"/>
    <n v="118158.64"/>
    <s v="Matte Blue"/>
    <x v="25"/>
    <n v="0"/>
    <n v="3"/>
    <n v="11076"/>
    <n v="3"/>
    <n v="1308725096.6400001"/>
  </r>
  <r>
    <n v="2088"/>
    <x v="7"/>
    <x v="7"/>
    <x v="2"/>
    <n v="2024"/>
    <x v="1"/>
    <n v="108.5"/>
    <n v="457"/>
    <x v="5"/>
    <n v="11.8"/>
    <n v="96149.9"/>
    <s v="Tan"/>
    <x v="35"/>
    <n v="5"/>
    <n v="5"/>
    <n v="1455"/>
    <n v="3"/>
    <n v="139898104.5"/>
  </r>
  <r>
    <n v="2089"/>
    <x v="31"/>
    <x v="68"/>
    <x v="2"/>
    <n v="2016"/>
    <x v="11"/>
    <n v="87.7"/>
    <n v="213"/>
    <x v="12"/>
    <n v="3"/>
    <n v="45722.66"/>
    <s v="Matte White"/>
    <x v="31"/>
    <n v="5"/>
    <n v="3"/>
    <n v="16895"/>
    <n v="4"/>
    <n v="772484340.70000005"/>
  </r>
  <r>
    <n v="2090"/>
    <x v="8"/>
    <x v="8"/>
    <x v="2"/>
    <n v="2015"/>
    <x v="10"/>
    <n v="96.2"/>
    <n v="502"/>
    <x v="6"/>
    <n v="2.7"/>
    <n v="92238.99"/>
    <s v="Yellow"/>
    <x v="23"/>
    <n v="2.519379845"/>
    <n v="4"/>
    <n v="3102"/>
    <n v="5"/>
    <n v="286125346.98000002"/>
  </r>
  <r>
    <n v="2091"/>
    <x v="39"/>
    <x v="160"/>
    <x v="2"/>
    <n v="2023"/>
    <x v="8"/>
    <n v="70"/>
    <n v="568"/>
    <x v="15"/>
    <n v="7.4"/>
    <n v="102910.26"/>
    <s v="Navy Blue"/>
    <x v="30"/>
    <n v="2.519379845"/>
    <n v="5"/>
    <n v="12244"/>
    <n v="3"/>
    <n v="1260033223.4399998"/>
  </r>
  <r>
    <n v="2092"/>
    <x v="47"/>
    <x v="100"/>
    <x v="2"/>
    <n v="2016"/>
    <x v="9"/>
    <n v="32.299999999999997"/>
    <n v="516"/>
    <x v="3"/>
    <n v="10.1"/>
    <n v="99166.6"/>
    <s v="Matte White"/>
    <x v="38"/>
    <n v="2.519379845"/>
    <n v="3"/>
    <n v="15827"/>
    <n v="3"/>
    <n v="1569509778.2"/>
  </r>
  <r>
    <n v="2093"/>
    <x v="15"/>
    <x v="15"/>
    <x v="2"/>
    <n v="2025"/>
    <x v="13"/>
    <n v="99.3"/>
    <n v="175"/>
    <x v="12"/>
    <n v="8.6"/>
    <n v="120145.63"/>
    <s v="Rose Gold"/>
    <x v="3"/>
    <n v="2"/>
    <n v="5"/>
    <n v="3323"/>
    <n v="5"/>
    <n v="399243928.49000001"/>
  </r>
  <r>
    <n v="2094"/>
    <x v="43"/>
    <x v="70"/>
    <x v="2"/>
    <n v="2017"/>
    <x v="9"/>
    <n v="48.6"/>
    <n v="516"/>
    <x v="0"/>
    <n v="1.4"/>
    <n v="53365.59"/>
    <s v="Matte Green"/>
    <x v="34"/>
    <n v="1"/>
    <n v="4"/>
    <n v="1354"/>
    <n v="5"/>
    <n v="72257008.859999999"/>
  </r>
  <r>
    <n v="2095"/>
    <x v="12"/>
    <x v="146"/>
    <x v="0"/>
    <n v="2022"/>
    <x v="1"/>
    <n v="107.9"/>
    <n v="579"/>
    <x v="6"/>
    <n v="6.2"/>
    <n v="92658.04"/>
    <s v="Teal"/>
    <x v="16"/>
    <n v="3"/>
    <n v="3.9951582870000002"/>
    <n v="13088"/>
    <n v="3"/>
    <n v="1212708427.52"/>
  </r>
  <r>
    <n v="2096"/>
    <x v="3"/>
    <x v="57"/>
    <x v="1"/>
    <n v="2021"/>
    <x v="14"/>
    <n v="146.9"/>
    <n v="167"/>
    <x v="2"/>
    <n v="8"/>
    <n v="140022"/>
    <s v="Beige"/>
    <x v="30"/>
    <n v="2"/>
    <n v="4"/>
    <n v="3057"/>
    <n v="3"/>
    <n v="428047254"/>
  </r>
  <r>
    <n v="2097"/>
    <x v="10"/>
    <x v="10"/>
    <x v="2"/>
    <n v="2023"/>
    <x v="3"/>
    <n v="26.2"/>
    <n v="429"/>
    <x v="15"/>
    <n v="6.7"/>
    <n v="137906.09"/>
    <s v="Lime Green"/>
    <x v="26"/>
    <n v="5"/>
    <n v="5"/>
    <n v="19945"/>
    <n v="3"/>
    <n v="2750536965.0499997"/>
  </r>
  <r>
    <n v="2098"/>
    <x v="20"/>
    <x v="32"/>
    <x v="2"/>
    <n v="2017"/>
    <x v="11"/>
    <n v="66.400000000000006"/>
    <n v="547"/>
    <x v="6"/>
    <n v="7.2"/>
    <n v="139833.04"/>
    <s v="Blue"/>
    <x v="33"/>
    <n v="1"/>
    <n v="5"/>
    <n v="11168"/>
    <n v="5"/>
    <n v="1561655390.72"/>
  </r>
  <r>
    <n v="2099"/>
    <x v="43"/>
    <x v="70"/>
    <x v="2"/>
    <n v="2015"/>
    <x v="5"/>
    <n v="95.7"/>
    <n v="298"/>
    <x v="7"/>
    <n v="7.1"/>
    <n v="78547.360000000001"/>
    <s v="Matte Gray"/>
    <x v="8"/>
    <n v="2"/>
    <n v="3"/>
    <n v="4619"/>
    <n v="3"/>
    <n v="362810255.83999997"/>
  </r>
  <r>
    <n v="2100"/>
    <x v="37"/>
    <x v="58"/>
    <x v="2"/>
    <n v="2015"/>
    <x v="4"/>
    <n v="35.9"/>
    <n v="502"/>
    <x v="13"/>
    <n v="9.4"/>
    <n v="142970.97"/>
    <s v="Matte Gray"/>
    <x v="18"/>
    <n v="5"/>
    <n v="3"/>
    <n v="17731"/>
    <n v="5"/>
    <n v="2535018269.0700002"/>
  </r>
  <r>
    <n v="2101"/>
    <x v="3"/>
    <x v="152"/>
    <x v="2"/>
    <n v="2022"/>
    <x v="5"/>
    <n v="33.299999999999997"/>
    <n v="119"/>
    <x v="3"/>
    <n v="3.6"/>
    <n v="97670.76"/>
    <s v="Gold"/>
    <x v="22"/>
    <n v="2"/>
    <n v="5"/>
    <n v="10892"/>
    <n v="5"/>
    <n v="1063829917.92"/>
  </r>
  <r>
    <n v="2102"/>
    <x v="19"/>
    <x v="158"/>
    <x v="2"/>
    <n v="2017"/>
    <x v="0"/>
    <n v="142.80000000000001"/>
    <n v="234"/>
    <x v="5"/>
    <n v="5.0999999999999996"/>
    <n v="101294.52"/>
    <s v="Crimson Red"/>
    <x v="19"/>
    <n v="2"/>
    <n v="3.9951582870000002"/>
    <n v="8450"/>
    <n v="3"/>
    <n v="855938694"/>
  </r>
  <r>
    <n v="2103"/>
    <x v="30"/>
    <x v="39"/>
    <x v="2"/>
    <n v="2016"/>
    <x v="13"/>
    <n v="38.6"/>
    <n v="416"/>
    <x v="10"/>
    <n v="3.8"/>
    <n v="73090.41"/>
    <s v="Ruby Red"/>
    <x v="38"/>
    <n v="1"/>
    <n v="5"/>
    <n v="17486"/>
    <n v="4"/>
    <n v="1278058909.26"/>
  </r>
  <r>
    <n v="2104"/>
    <x v="6"/>
    <x v="111"/>
    <x v="2"/>
    <n v="2021"/>
    <x v="9"/>
    <n v="31.1"/>
    <n v="407"/>
    <x v="14"/>
    <n v="2.7"/>
    <n v="41487.15"/>
    <s v="Rose Gold"/>
    <x v="39"/>
    <n v="4"/>
    <n v="4"/>
    <n v="9617"/>
    <n v="5"/>
    <n v="398981921.55000001"/>
  </r>
  <r>
    <n v="2105"/>
    <x v="41"/>
    <x v="134"/>
    <x v="2"/>
    <n v="2023"/>
    <x v="11"/>
    <n v="95.7"/>
    <n v="107"/>
    <x v="0"/>
    <n v="11.6"/>
    <n v="145431.6"/>
    <s v="Beige"/>
    <x v="26"/>
    <n v="3"/>
    <n v="3.9951582870000002"/>
    <n v="12787"/>
    <n v="4"/>
    <n v="1859633869.2"/>
  </r>
  <r>
    <n v="2106"/>
    <x v="9"/>
    <x v="76"/>
    <x v="2"/>
    <n v="2023"/>
    <x v="3"/>
    <n v="76.599999999999994"/>
    <n v="493"/>
    <x v="12"/>
    <n v="4"/>
    <n v="92651.21"/>
    <s v="Bronze"/>
    <x v="29"/>
    <n v="4"/>
    <n v="5"/>
    <n v="13535"/>
    <n v="4"/>
    <n v="1254034127.3500001"/>
  </r>
  <r>
    <n v="2107"/>
    <x v="44"/>
    <x v="108"/>
    <x v="2"/>
    <n v="2016"/>
    <x v="3"/>
    <n v="68"/>
    <n v="180"/>
    <x v="6"/>
    <n v="9.1"/>
    <n v="128582.41"/>
    <s v="Copper"/>
    <x v="14"/>
    <n v="2"/>
    <n v="3"/>
    <n v="6759"/>
    <n v="3"/>
    <n v="869088509.19000006"/>
  </r>
  <r>
    <n v="2108"/>
    <x v="41"/>
    <x v="67"/>
    <x v="2"/>
    <n v="2020"/>
    <x v="10"/>
    <n v="55.6"/>
    <n v="592"/>
    <x v="12"/>
    <n v="4.4000000000000004"/>
    <n v="70988.53"/>
    <s v="Racing Red"/>
    <x v="16"/>
    <n v="0"/>
    <n v="5"/>
    <n v="10122"/>
    <n v="5"/>
    <n v="718545900.65999997"/>
  </r>
  <r>
    <n v="2109"/>
    <x v="2"/>
    <x v="2"/>
    <x v="0"/>
    <n v="2022"/>
    <x v="10"/>
    <n v="34"/>
    <n v="589"/>
    <x v="2"/>
    <n v="4.4000000000000004"/>
    <n v="48023.85"/>
    <s v="Emerald Green"/>
    <x v="2"/>
    <n v="1"/>
    <n v="3"/>
    <n v="3900"/>
    <n v="5"/>
    <n v="187293015"/>
  </r>
  <r>
    <n v="2110"/>
    <x v="22"/>
    <x v="27"/>
    <x v="2"/>
    <n v="2021"/>
    <x v="8"/>
    <n v="62.8"/>
    <n v="591"/>
    <x v="3"/>
    <n v="3.8"/>
    <n v="47929.64"/>
    <s v="Charcoal"/>
    <x v="26"/>
    <n v="5"/>
    <n v="3"/>
    <n v="18961"/>
    <n v="4"/>
    <n v="908793904.03999996"/>
  </r>
  <r>
    <n v="2111"/>
    <x v="34"/>
    <x v="156"/>
    <x v="2"/>
    <n v="2018"/>
    <x v="0"/>
    <n v="34.200000000000003"/>
    <n v="516"/>
    <x v="13"/>
    <n v="11"/>
    <n v="106881.03"/>
    <s v="Red"/>
    <x v="22"/>
    <n v="4"/>
    <n v="3"/>
    <n v="8691"/>
    <n v="5"/>
    <n v="928903031.73000002"/>
  </r>
  <r>
    <n v="2112"/>
    <x v="13"/>
    <x v="13"/>
    <x v="2"/>
    <n v="2025"/>
    <x v="1"/>
    <n v="102.6"/>
    <n v="548"/>
    <x v="6"/>
    <n v="7.3"/>
    <n v="95278.98"/>
    <s v="Ice Silver"/>
    <x v="17"/>
    <n v="2.519379845"/>
    <n v="4"/>
    <n v="17396"/>
    <n v="3"/>
    <n v="1657473136.0799999"/>
  </r>
  <r>
    <n v="2113"/>
    <x v="24"/>
    <x v="112"/>
    <x v="0"/>
    <n v="2018"/>
    <x v="12"/>
    <n v="101"/>
    <n v="389"/>
    <x v="15"/>
    <n v="6.3"/>
    <n v="108377.23"/>
    <s v="Silver"/>
    <x v="32"/>
    <n v="2"/>
    <n v="4"/>
    <n v="17017"/>
    <n v="5"/>
    <n v="1844255322.9099998"/>
  </r>
  <r>
    <n v="2114"/>
    <x v="7"/>
    <x v="79"/>
    <x v="2"/>
    <n v="2018"/>
    <x v="7"/>
    <n v="63.2"/>
    <n v="358"/>
    <x v="6"/>
    <n v="5.7"/>
    <n v="63868.89"/>
    <s v="Teal"/>
    <x v="26"/>
    <n v="5"/>
    <n v="5"/>
    <n v="4708"/>
    <n v="3"/>
    <n v="300694734.12"/>
  </r>
  <r>
    <n v="2115"/>
    <x v="51"/>
    <x v="174"/>
    <x v="2"/>
    <n v="2025"/>
    <x v="10"/>
    <n v="60.9"/>
    <n v="251"/>
    <x v="11"/>
    <n v="2"/>
    <n v="68631.570000000007"/>
    <s v="Purple"/>
    <x v="25"/>
    <n v="2.519379845"/>
    <n v="5"/>
    <n v="6113"/>
    <n v="5"/>
    <n v="419544787.41000003"/>
  </r>
  <r>
    <n v="2116"/>
    <x v="27"/>
    <x v="34"/>
    <x v="2"/>
    <n v="2015"/>
    <x v="2"/>
    <n v="52.7"/>
    <n v="287"/>
    <x v="3"/>
    <n v="6.9"/>
    <n v="93272.08"/>
    <s v="Graphite Gray"/>
    <x v="36"/>
    <n v="2"/>
    <n v="4"/>
    <n v="12414"/>
    <n v="5"/>
    <n v="1157879601.1200001"/>
  </r>
  <r>
    <n v="2117"/>
    <x v="19"/>
    <x v="140"/>
    <x v="0"/>
    <n v="2017"/>
    <x v="4"/>
    <n v="91"/>
    <n v="353"/>
    <x v="8"/>
    <n v="4.2"/>
    <n v="113555.61"/>
    <s v="Graphite Gray"/>
    <x v="38"/>
    <n v="2.519379845"/>
    <n v="3.9951582870000002"/>
    <n v="15487"/>
    <n v="4"/>
    <n v="1758635732.0699999"/>
  </r>
  <r>
    <n v="2118"/>
    <x v="37"/>
    <x v="147"/>
    <x v="2"/>
    <n v="2025"/>
    <x v="1"/>
    <n v="126.8"/>
    <n v="466"/>
    <x v="4"/>
    <n v="6.9"/>
    <n v="102501.27"/>
    <s v="Yellow"/>
    <x v="2"/>
    <n v="5"/>
    <n v="5"/>
    <n v="1129"/>
    <n v="4"/>
    <n v="115723933.83"/>
  </r>
  <r>
    <n v="2119"/>
    <x v="33"/>
    <x v="159"/>
    <x v="2"/>
    <n v="2019"/>
    <x v="14"/>
    <n v="144.1"/>
    <n v="212"/>
    <x v="10"/>
    <n v="7.8"/>
    <n v="44613.74"/>
    <s v="Cobalt Blue"/>
    <x v="16"/>
    <n v="2.519379845"/>
    <n v="5"/>
    <n v="19578"/>
    <n v="4"/>
    <n v="873447801.71999991"/>
  </r>
  <r>
    <n v="2120"/>
    <x v="45"/>
    <x v="77"/>
    <x v="2"/>
    <n v="2022"/>
    <x v="13"/>
    <n v="55.3"/>
    <n v="204"/>
    <x v="12"/>
    <n v="1.3"/>
    <n v="125483.6"/>
    <s v="Rose Gold"/>
    <x v="36"/>
    <n v="2.519379845"/>
    <n v="3"/>
    <n v="7441"/>
    <n v="3"/>
    <n v="933723467.60000002"/>
  </r>
  <r>
    <n v="2121"/>
    <x v="22"/>
    <x v="86"/>
    <x v="2"/>
    <n v="2022"/>
    <x v="10"/>
    <n v="100.9"/>
    <n v="531"/>
    <x v="1"/>
    <n v="0.8"/>
    <n v="33018.07"/>
    <s v="Silver"/>
    <x v="21"/>
    <n v="2"/>
    <n v="5"/>
    <n v="16263"/>
    <n v="4"/>
    <n v="536972872.40999997"/>
  </r>
  <r>
    <n v="2122"/>
    <x v="51"/>
    <x v="99"/>
    <x v="2"/>
    <n v="2023"/>
    <x v="0"/>
    <n v="73.7"/>
    <n v="135"/>
    <x v="15"/>
    <n v="10.1"/>
    <n v="87139.51"/>
    <s v="Cream"/>
    <x v="8"/>
    <n v="1"/>
    <n v="3"/>
    <n v="16355"/>
    <n v="5"/>
    <n v="1425166686.05"/>
  </r>
  <r>
    <n v="2123"/>
    <x v="34"/>
    <x v="113"/>
    <x v="2"/>
    <n v="2022"/>
    <x v="3"/>
    <n v="147.1"/>
    <n v="212"/>
    <x v="0"/>
    <n v="6.1"/>
    <n v="64615.92"/>
    <s v="Silver"/>
    <x v="21"/>
    <n v="1"/>
    <n v="5"/>
    <n v="10534"/>
    <n v="4"/>
    <n v="680664101.27999997"/>
  </r>
  <r>
    <n v="2124"/>
    <x v="1"/>
    <x v="1"/>
    <x v="1"/>
    <n v="2022"/>
    <x v="8"/>
    <n v="57.7"/>
    <n v="205"/>
    <x v="7"/>
    <n v="11.8"/>
    <n v="117820.3"/>
    <s v="Racing Red"/>
    <x v="20"/>
    <n v="3"/>
    <n v="4"/>
    <n v="16265"/>
    <n v="4"/>
    <n v="1916347179.5"/>
  </r>
  <r>
    <n v="2125"/>
    <x v="14"/>
    <x v="14"/>
    <x v="3"/>
    <n v="2015"/>
    <x v="2"/>
    <n v="72.3"/>
    <n v="310"/>
    <x v="14"/>
    <n v="5.0999999999999996"/>
    <n v="30447.82"/>
    <s v="Candy Apple Red"/>
    <x v="16"/>
    <n v="1"/>
    <n v="3"/>
    <n v="3936"/>
    <n v="3"/>
    <n v="119842619.52"/>
  </r>
  <r>
    <n v="2126"/>
    <x v="31"/>
    <x v="56"/>
    <x v="2"/>
    <n v="2017"/>
    <x v="6"/>
    <n v="95.5"/>
    <n v="575"/>
    <x v="12"/>
    <n v="10.4"/>
    <n v="90413.440000000002"/>
    <s v="Matte White"/>
    <x v="1"/>
    <n v="2"/>
    <n v="4"/>
    <n v="7061"/>
    <n v="5"/>
    <n v="638409299.84000003"/>
  </r>
  <r>
    <n v="2127"/>
    <x v="37"/>
    <x v="147"/>
    <x v="2"/>
    <n v="2015"/>
    <x v="5"/>
    <n v="58.9"/>
    <n v="498"/>
    <x v="14"/>
    <n v="7.9"/>
    <n v="149796"/>
    <s v="Brown"/>
    <x v="32"/>
    <n v="0"/>
    <n v="4"/>
    <n v="1063"/>
    <n v="4"/>
    <n v="159233148"/>
  </r>
  <r>
    <n v="2128"/>
    <x v="15"/>
    <x v="109"/>
    <x v="2"/>
    <n v="2018"/>
    <x v="6"/>
    <n v="43.6"/>
    <n v="229"/>
    <x v="13"/>
    <n v="2.9"/>
    <n v="70806.210000000006"/>
    <s v="Cobalt Blue"/>
    <x v="22"/>
    <n v="4"/>
    <n v="5"/>
    <n v="10134"/>
    <n v="4"/>
    <n v="717550132.1400001"/>
  </r>
  <r>
    <n v="2129"/>
    <x v="47"/>
    <x v="81"/>
    <x v="2"/>
    <n v="2017"/>
    <x v="13"/>
    <n v="43.6"/>
    <n v="114"/>
    <x v="4"/>
    <n v="9.1"/>
    <n v="86121.91"/>
    <s v="Sky Blue"/>
    <x v="0"/>
    <n v="5"/>
    <n v="5"/>
    <n v="7389"/>
    <n v="4"/>
    <n v="636354792.99000001"/>
  </r>
  <r>
    <n v="2130"/>
    <x v="34"/>
    <x v="156"/>
    <x v="2"/>
    <n v="2023"/>
    <x v="6"/>
    <n v="30.8"/>
    <n v="310"/>
    <x v="5"/>
    <n v="7.2"/>
    <n v="141085.96"/>
    <s v="Racing Red"/>
    <x v="3"/>
    <n v="5"/>
    <n v="3"/>
    <n v="2400"/>
    <n v="5"/>
    <n v="338606304"/>
  </r>
  <r>
    <n v="2131"/>
    <x v="16"/>
    <x v="176"/>
    <x v="2"/>
    <n v="2024"/>
    <x v="14"/>
    <n v="45.7"/>
    <n v="153"/>
    <x v="12"/>
    <n v="9.3000000000000007"/>
    <n v="79213.58"/>
    <s v="Ice Silver"/>
    <x v="29"/>
    <n v="3"/>
    <n v="4"/>
    <n v="17028"/>
    <n v="4"/>
    <n v="1348848840.24"/>
  </r>
  <r>
    <n v="2132"/>
    <x v="32"/>
    <x v="44"/>
    <x v="2"/>
    <n v="2020"/>
    <x v="9"/>
    <n v="47.2"/>
    <n v="503"/>
    <x v="9"/>
    <n v="1.3"/>
    <n v="130013.9"/>
    <s v="Magenta"/>
    <x v="0"/>
    <n v="4"/>
    <n v="5"/>
    <n v="769"/>
    <n v="5"/>
    <n v="99980689.099999994"/>
  </r>
  <r>
    <n v="2133"/>
    <x v="44"/>
    <x v="71"/>
    <x v="2"/>
    <n v="2017"/>
    <x v="3"/>
    <n v="122.3"/>
    <n v="537"/>
    <x v="0"/>
    <n v="2.7"/>
    <n v="102936.67"/>
    <s v="White"/>
    <x v="37"/>
    <n v="0"/>
    <n v="3.9951582870000002"/>
    <n v="3079"/>
    <n v="3"/>
    <n v="316942006.93000001"/>
  </r>
  <r>
    <n v="2134"/>
    <x v="39"/>
    <x v="172"/>
    <x v="2"/>
    <n v="2024"/>
    <x v="6"/>
    <n v="63.5"/>
    <n v="369"/>
    <x v="10"/>
    <n v="4"/>
    <n v="52011.44"/>
    <s v="Metallic Silver"/>
    <x v="31"/>
    <n v="3"/>
    <n v="4"/>
    <n v="19170"/>
    <n v="5"/>
    <n v="997059304.80000007"/>
  </r>
  <r>
    <n v="2135"/>
    <x v="14"/>
    <x v="97"/>
    <x v="2"/>
    <n v="2015"/>
    <x v="1"/>
    <n v="114.4"/>
    <n v="586"/>
    <x v="4"/>
    <n v="1.6"/>
    <n v="142052.29999999999"/>
    <s v="Navy Blue"/>
    <x v="28"/>
    <n v="5"/>
    <n v="5"/>
    <n v="19752"/>
    <n v="5"/>
    <n v="2805817029.5999999"/>
  </r>
  <r>
    <n v="2136"/>
    <x v="39"/>
    <x v="160"/>
    <x v="2"/>
    <n v="2022"/>
    <x v="2"/>
    <n v="88.9"/>
    <n v="572"/>
    <x v="10"/>
    <n v="4.9000000000000004"/>
    <n v="103571.63"/>
    <s v="Matte Green"/>
    <x v="16"/>
    <n v="1"/>
    <n v="3"/>
    <n v="19137"/>
    <n v="5"/>
    <n v="1982050283.3100002"/>
  </r>
  <r>
    <n v="2137"/>
    <x v="4"/>
    <x v="82"/>
    <x v="2"/>
    <n v="2015"/>
    <x v="14"/>
    <n v="43.6"/>
    <n v="199"/>
    <x v="1"/>
    <n v="2.6"/>
    <n v="66666.320000000007"/>
    <s v="Sky Blue"/>
    <x v="10"/>
    <n v="2.519379845"/>
    <n v="5"/>
    <n v="14379"/>
    <n v="3"/>
    <n v="958595015.28000009"/>
  </r>
  <r>
    <n v="2138"/>
    <x v="22"/>
    <x v="27"/>
    <x v="2"/>
    <n v="2024"/>
    <x v="12"/>
    <n v="33.5"/>
    <n v="532"/>
    <x v="14"/>
    <n v="4.7"/>
    <n v="111842.89"/>
    <s v="Sapphire Blue"/>
    <x v="7"/>
    <n v="3"/>
    <n v="5"/>
    <n v="10998"/>
    <n v="4"/>
    <n v="1230048104.22"/>
  </r>
  <r>
    <n v="2139"/>
    <x v="17"/>
    <x v="17"/>
    <x v="2"/>
    <n v="2016"/>
    <x v="1"/>
    <n v="145.5"/>
    <n v="446"/>
    <x v="6"/>
    <n v="2.9"/>
    <n v="127004.94"/>
    <s v="Volcanic Yellow"/>
    <x v="31"/>
    <n v="2.519379845"/>
    <n v="4"/>
    <n v="13313"/>
    <n v="5"/>
    <n v="1690816766.22"/>
  </r>
  <r>
    <n v="2140"/>
    <x v="1"/>
    <x v="26"/>
    <x v="2"/>
    <n v="2016"/>
    <x v="8"/>
    <n v="140.6"/>
    <n v="368"/>
    <x v="5"/>
    <n v="8.1999999999999993"/>
    <n v="86913.93"/>
    <s v="Teal"/>
    <x v="35"/>
    <n v="3"/>
    <n v="5"/>
    <n v="9612"/>
    <n v="3"/>
    <n v="835416695.15999997"/>
  </r>
  <r>
    <n v="2141"/>
    <x v="25"/>
    <x v="31"/>
    <x v="2"/>
    <n v="2021"/>
    <x v="13"/>
    <n v="55.3"/>
    <n v="354"/>
    <x v="2"/>
    <n v="2.4"/>
    <n v="54091.75"/>
    <s v="Champagne"/>
    <x v="29"/>
    <n v="5"/>
    <n v="4"/>
    <n v="19481"/>
    <n v="4"/>
    <n v="1053761381.75"/>
  </r>
  <r>
    <n v="2142"/>
    <x v="13"/>
    <x v="13"/>
    <x v="2"/>
    <n v="2020"/>
    <x v="4"/>
    <n v="77.8"/>
    <n v="479"/>
    <x v="4"/>
    <n v="4.9000000000000004"/>
    <n v="61113.95"/>
    <s v="Matte Blue"/>
    <x v="28"/>
    <n v="5"/>
    <n v="5"/>
    <n v="7818"/>
    <n v="4"/>
    <n v="477788861.09999996"/>
  </r>
  <r>
    <n v="2143"/>
    <x v="18"/>
    <x v="23"/>
    <x v="2"/>
    <n v="2020"/>
    <x v="7"/>
    <n v="24.7"/>
    <n v="426"/>
    <x v="0"/>
    <n v="3.4"/>
    <n v="122958.34"/>
    <s v="Forest Green"/>
    <x v="38"/>
    <n v="4"/>
    <n v="4"/>
    <n v="17177"/>
    <n v="5"/>
    <n v="2112055406.1799998"/>
  </r>
  <r>
    <n v="2144"/>
    <x v="4"/>
    <x v="4"/>
    <x v="0"/>
    <n v="2018"/>
    <x v="7"/>
    <n v="101.1"/>
    <n v="270"/>
    <x v="10"/>
    <n v="3.2"/>
    <n v="126567.54"/>
    <s v="Teal"/>
    <x v="22"/>
    <n v="0"/>
    <n v="3"/>
    <n v="12274"/>
    <n v="3"/>
    <n v="1553489985.96"/>
  </r>
  <r>
    <n v="2145"/>
    <x v="15"/>
    <x v="15"/>
    <x v="2"/>
    <n v="2018"/>
    <x v="0"/>
    <n v="89.4"/>
    <n v="573"/>
    <x v="4"/>
    <n v="7.2"/>
    <n v="52383.56"/>
    <s v="Gun Metal"/>
    <x v="25"/>
    <n v="4"/>
    <n v="5"/>
    <n v="1405"/>
    <n v="5"/>
    <n v="73598901.799999997"/>
  </r>
  <r>
    <n v="2146"/>
    <x v="22"/>
    <x v="49"/>
    <x v="2"/>
    <n v="2022"/>
    <x v="2"/>
    <n v="79.599999999999994"/>
    <n v="128"/>
    <x v="13"/>
    <n v="1.5"/>
    <n v="30156.95"/>
    <s v="Beige"/>
    <x v="21"/>
    <n v="5"/>
    <n v="3.9951582870000002"/>
    <n v="3386"/>
    <n v="3"/>
    <n v="102111432.7"/>
  </r>
  <r>
    <n v="2147"/>
    <x v="13"/>
    <x v="13"/>
    <x v="2"/>
    <n v="2021"/>
    <x v="11"/>
    <n v="87.1"/>
    <n v="545"/>
    <x v="1"/>
    <n v="7.8"/>
    <n v="81825.75"/>
    <s v="Metallic Silver"/>
    <x v="39"/>
    <n v="3"/>
    <n v="5"/>
    <n v="12913"/>
    <n v="4"/>
    <n v="1056615909.75"/>
  </r>
  <r>
    <n v="2148"/>
    <x v="51"/>
    <x v="139"/>
    <x v="2"/>
    <n v="2018"/>
    <x v="2"/>
    <n v="130.6"/>
    <n v="587"/>
    <x v="0"/>
    <n v="10.9"/>
    <n v="53587.92"/>
    <s v="Burgundy"/>
    <x v="32"/>
    <n v="2"/>
    <n v="3"/>
    <n v="18860"/>
    <n v="4"/>
    <n v="1010668171.1999999"/>
  </r>
  <r>
    <n v="2149"/>
    <x v="46"/>
    <x v="114"/>
    <x v="2"/>
    <n v="2015"/>
    <x v="5"/>
    <n v="31.5"/>
    <n v="191"/>
    <x v="6"/>
    <n v="5.5"/>
    <n v="87952.65"/>
    <s v="Matte White"/>
    <x v="25"/>
    <n v="4"/>
    <n v="5"/>
    <n v="8597"/>
    <n v="5"/>
    <n v="756128932.04999995"/>
  </r>
  <r>
    <n v="2150"/>
    <x v="6"/>
    <x v="111"/>
    <x v="2"/>
    <n v="2024"/>
    <x v="7"/>
    <n v="81"/>
    <n v="365"/>
    <x v="12"/>
    <n v="12"/>
    <n v="133565.04999999999"/>
    <s v="Black"/>
    <x v="33"/>
    <n v="2.519379845"/>
    <n v="4"/>
    <n v="12163"/>
    <n v="4"/>
    <n v="1624551703.1499999"/>
  </r>
  <r>
    <n v="2151"/>
    <x v="41"/>
    <x v="134"/>
    <x v="2"/>
    <n v="2023"/>
    <x v="9"/>
    <n v="47.3"/>
    <n v="274"/>
    <x v="10"/>
    <n v="11.4"/>
    <n v="139354.17000000001"/>
    <s v="Lime Green"/>
    <x v="10"/>
    <n v="1"/>
    <n v="3.9951582870000002"/>
    <n v="13221"/>
    <n v="5"/>
    <n v="1842401481.5700002"/>
  </r>
  <r>
    <n v="2152"/>
    <x v="32"/>
    <x v="44"/>
    <x v="2"/>
    <n v="2021"/>
    <x v="14"/>
    <n v="81.2"/>
    <n v="346"/>
    <x v="15"/>
    <n v="7.8"/>
    <n v="139716.29999999999"/>
    <s v="Matte White"/>
    <x v="25"/>
    <n v="4"/>
    <n v="4"/>
    <n v="3108"/>
    <n v="3"/>
    <n v="434238260.39999998"/>
  </r>
  <r>
    <n v="2153"/>
    <x v="49"/>
    <x v="104"/>
    <x v="2"/>
    <n v="2017"/>
    <x v="2"/>
    <n v="84"/>
    <n v="229"/>
    <x v="14"/>
    <n v="7.4"/>
    <n v="100589.96"/>
    <s v="Magenta"/>
    <x v="13"/>
    <n v="1"/>
    <n v="4"/>
    <n v="16401"/>
    <n v="4"/>
    <n v="1649775933.96"/>
  </r>
  <r>
    <n v="2154"/>
    <x v="14"/>
    <x v="130"/>
    <x v="2"/>
    <n v="2023"/>
    <x v="14"/>
    <n v="147.30000000000001"/>
    <n v="350"/>
    <x v="15"/>
    <n v="9.1999999999999993"/>
    <n v="105356.22"/>
    <s v="Stealth Gray"/>
    <x v="29"/>
    <n v="2"/>
    <n v="3.9951582870000002"/>
    <n v="14002"/>
    <n v="4"/>
    <n v="1475197792.4400001"/>
  </r>
  <r>
    <n v="2155"/>
    <x v="19"/>
    <x v="158"/>
    <x v="2"/>
    <n v="2015"/>
    <x v="12"/>
    <n v="88.6"/>
    <n v="489"/>
    <x v="8"/>
    <n v="5.6"/>
    <n v="117690.13"/>
    <s v="Graphite Gray"/>
    <x v="7"/>
    <n v="1"/>
    <n v="4"/>
    <n v="15153"/>
    <n v="3"/>
    <n v="1783358539.8900001"/>
  </r>
  <r>
    <n v="2156"/>
    <x v="43"/>
    <x v="75"/>
    <x v="2"/>
    <n v="2025"/>
    <x v="13"/>
    <n v="109.7"/>
    <n v="103"/>
    <x v="8"/>
    <n v="10.6"/>
    <n v="104422.93"/>
    <s v="Aurora Blue"/>
    <x v="10"/>
    <n v="4"/>
    <n v="4"/>
    <n v="18156"/>
    <n v="5"/>
    <n v="1895902717.0799999"/>
  </r>
  <r>
    <n v="2157"/>
    <x v="16"/>
    <x v="176"/>
    <x v="2"/>
    <n v="2019"/>
    <x v="2"/>
    <n v="116.1"/>
    <n v="142"/>
    <x v="9"/>
    <n v="6.2"/>
    <n v="92310.89"/>
    <s v="Racing Red"/>
    <x v="19"/>
    <n v="2"/>
    <n v="3"/>
    <n v="18049"/>
    <n v="5"/>
    <n v="1666119253.6099999"/>
  </r>
  <r>
    <n v="2158"/>
    <x v="11"/>
    <x v="118"/>
    <x v="2"/>
    <n v="2020"/>
    <x v="0"/>
    <n v="96.4"/>
    <n v="112"/>
    <x v="12"/>
    <n v="12"/>
    <n v="146606.13"/>
    <s v="Silver"/>
    <x v="4"/>
    <n v="2"/>
    <n v="4"/>
    <n v="5063"/>
    <n v="4"/>
    <n v="742266836.19000006"/>
  </r>
  <r>
    <n v="2159"/>
    <x v="29"/>
    <x v="38"/>
    <x v="2"/>
    <n v="2016"/>
    <x v="0"/>
    <n v="67"/>
    <n v="205"/>
    <x v="2"/>
    <n v="10.8"/>
    <n v="102846.2"/>
    <s v="Gun Metal"/>
    <x v="19"/>
    <n v="1"/>
    <n v="3"/>
    <n v="8057"/>
    <n v="4"/>
    <n v="828631833.39999998"/>
  </r>
  <r>
    <n v="2160"/>
    <x v="4"/>
    <x v="4"/>
    <x v="0"/>
    <n v="2019"/>
    <x v="8"/>
    <n v="147.19999999999999"/>
    <n v="115"/>
    <x v="1"/>
    <n v="7.4"/>
    <n v="101180.23"/>
    <s v="Cobalt Blue"/>
    <x v="34"/>
    <n v="0"/>
    <n v="3"/>
    <n v="5352"/>
    <n v="3"/>
    <n v="541516590.95999992"/>
  </r>
  <r>
    <n v="2161"/>
    <x v="10"/>
    <x v="10"/>
    <x v="2"/>
    <n v="2025"/>
    <x v="9"/>
    <n v="66.400000000000006"/>
    <n v="147"/>
    <x v="5"/>
    <n v="0.6"/>
    <n v="65064.75"/>
    <s v="Metallic Silver"/>
    <x v="0"/>
    <n v="4"/>
    <n v="3.9951582870000002"/>
    <n v="12599"/>
    <n v="5"/>
    <n v="819750785.25"/>
  </r>
  <r>
    <n v="2162"/>
    <x v="9"/>
    <x v="76"/>
    <x v="2"/>
    <n v="2015"/>
    <x v="13"/>
    <n v="88.7"/>
    <n v="163"/>
    <x v="2"/>
    <n v="7"/>
    <n v="139205.71"/>
    <s v="Blue"/>
    <x v="34"/>
    <n v="2"/>
    <n v="5"/>
    <n v="11760"/>
    <n v="4"/>
    <n v="1637059149.5999999"/>
  </r>
  <r>
    <n v="2163"/>
    <x v="7"/>
    <x v="79"/>
    <x v="2"/>
    <n v="2024"/>
    <x v="12"/>
    <n v="135"/>
    <n v="400"/>
    <x v="0"/>
    <n v="3.6"/>
    <n v="116002.81"/>
    <s v="Emerald Green"/>
    <x v="11"/>
    <n v="0"/>
    <n v="3.9951582870000002"/>
    <n v="5138"/>
    <n v="4"/>
    <n v="596022437.77999997"/>
  </r>
  <r>
    <n v="2164"/>
    <x v="28"/>
    <x v="46"/>
    <x v="2"/>
    <n v="2023"/>
    <x v="1"/>
    <n v="38"/>
    <n v="577"/>
    <x v="13"/>
    <n v="10.3"/>
    <n v="100425.79"/>
    <s v="Yellow"/>
    <x v="35"/>
    <n v="2"/>
    <n v="4"/>
    <n v="17297"/>
    <n v="5"/>
    <n v="1737064889.6299999"/>
  </r>
  <r>
    <n v="2165"/>
    <x v="11"/>
    <x v="118"/>
    <x v="2"/>
    <n v="2016"/>
    <x v="11"/>
    <n v="137.69999999999999"/>
    <n v="402"/>
    <x v="2"/>
    <n v="3.3"/>
    <n v="142423.23000000001"/>
    <s v="Orange"/>
    <x v="32"/>
    <n v="5"/>
    <n v="4"/>
    <n v="8578"/>
    <n v="5"/>
    <n v="1221706466.9400001"/>
  </r>
  <r>
    <n v="2166"/>
    <x v="26"/>
    <x v="90"/>
    <x v="2"/>
    <n v="2021"/>
    <x v="6"/>
    <n v="107.8"/>
    <n v="273"/>
    <x v="10"/>
    <n v="10"/>
    <n v="121464.84"/>
    <s v="Graphite Gray"/>
    <x v="3"/>
    <n v="5"/>
    <n v="4"/>
    <n v="997"/>
    <n v="5"/>
    <n v="121100445.47999999"/>
  </r>
  <r>
    <n v="2167"/>
    <x v="49"/>
    <x v="104"/>
    <x v="2"/>
    <n v="2025"/>
    <x v="13"/>
    <n v="57.5"/>
    <n v="464"/>
    <x v="8"/>
    <n v="1"/>
    <n v="140094"/>
    <s v="Black"/>
    <x v="38"/>
    <n v="3"/>
    <n v="4"/>
    <n v="19704"/>
    <n v="5"/>
    <n v="2760412176"/>
  </r>
  <r>
    <n v="2168"/>
    <x v="13"/>
    <x v="13"/>
    <x v="2"/>
    <n v="2020"/>
    <x v="1"/>
    <n v="63.2"/>
    <n v="361"/>
    <x v="15"/>
    <n v="10.4"/>
    <n v="90934.75"/>
    <s v="Cosmic Purple"/>
    <x v="26"/>
    <n v="3"/>
    <n v="4"/>
    <n v="14811"/>
    <n v="5"/>
    <n v="1346834582.25"/>
  </r>
  <r>
    <n v="2169"/>
    <x v="50"/>
    <x v="117"/>
    <x v="2"/>
    <n v="2019"/>
    <x v="11"/>
    <n v="94.7"/>
    <n v="192"/>
    <x v="14"/>
    <n v="3.8"/>
    <n v="114964.73"/>
    <s v="Gray"/>
    <x v="21"/>
    <n v="1"/>
    <n v="3"/>
    <n v="15811"/>
    <n v="5"/>
    <n v="1817707346.03"/>
  </r>
  <r>
    <n v="2170"/>
    <x v="32"/>
    <x v="138"/>
    <x v="2"/>
    <n v="2015"/>
    <x v="8"/>
    <n v="84.1"/>
    <n v="463"/>
    <x v="8"/>
    <n v="10.6"/>
    <n v="137124.88"/>
    <s v="Gun Metal"/>
    <x v="39"/>
    <n v="2"/>
    <n v="4"/>
    <n v="8688"/>
    <n v="5"/>
    <n v="1191340957.4400001"/>
  </r>
  <r>
    <n v="2171"/>
    <x v="35"/>
    <x v="141"/>
    <x v="2"/>
    <n v="2021"/>
    <x v="10"/>
    <n v="45.7"/>
    <n v="388"/>
    <x v="5"/>
    <n v="9.6"/>
    <n v="109078.92"/>
    <s v="Champagne"/>
    <x v="25"/>
    <n v="2"/>
    <n v="3"/>
    <n v="5529"/>
    <n v="4"/>
    <n v="603097348.67999995"/>
  </r>
  <r>
    <n v="2172"/>
    <x v="43"/>
    <x v="124"/>
    <x v="2"/>
    <n v="2019"/>
    <x v="9"/>
    <n v="115.5"/>
    <n v="110"/>
    <x v="4"/>
    <n v="4"/>
    <n v="123868.61"/>
    <s v="Navy Blue"/>
    <x v="5"/>
    <n v="5"/>
    <n v="3"/>
    <n v="9274"/>
    <n v="4"/>
    <n v="1148757489.1400001"/>
  </r>
  <r>
    <n v="2173"/>
    <x v="10"/>
    <x v="10"/>
    <x v="2"/>
    <n v="2019"/>
    <x v="6"/>
    <n v="84.5"/>
    <n v="575"/>
    <x v="2"/>
    <n v="1.1000000000000001"/>
    <n v="63950.12"/>
    <s v="Turquoise"/>
    <x v="6"/>
    <n v="2"/>
    <n v="4"/>
    <n v="11912"/>
    <n v="4"/>
    <n v="761773829.44000006"/>
  </r>
  <r>
    <n v="2174"/>
    <x v="13"/>
    <x v="13"/>
    <x v="2"/>
    <n v="2016"/>
    <x v="3"/>
    <n v="149"/>
    <n v="589"/>
    <x v="12"/>
    <n v="2.8"/>
    <n v="125319.84"/>
    <s v="Lime Green"/>
    <x v="36"/>
    <n v="3"/>
    <n v="3.9951582870000002"/>
    <n v="11669"/>
    <n v="3"/>
    <n v="1462357212.96"/>
  </r>
  <r>
    <n v="2175"/>
    <x v="45"/>
    <x v="77"/>
    <x v="2"/>
    <n v="2015"/>
    <x v="4"/>
    <n v="74.3"/>
    <n v="467"/>
    <x v="2"/>
    <n v="3.9"/>
    <n v="39534.92"/>
    <s v="Green"/>
    <x v="2"/>
    <n v="5"/>
    <n v="3"/>
    <n v="3063"/>
    <n v="5"/>
    <n v="121095459.95999999"/>
  </r>
  <r>
    <n v="2176"/>
    <x v="41"/>
    <x v="134"/>
    <x v="2"/>
    <n v="2024"/>
    <x v="2"/>
    <n v="49"/>
    <n v="384"/>
    <x v="4"/>
    <n v="10.7"/>
    <n v="123412.37"/>
    <s v="Sapphire Blue"/>
    <x v="9"/>
    <n v="5"/>
    <n v="3.9951582870000002"/>
    <n v="18866"/>
    <n v="5"/>
    <n v="2328297772.4200001"/>
  </r>
  <r>
    <n v="2177"/>
    <x v="26"/>
    <x v="33"/>
    <x v="2"/>
    <n v="2025"/>
    <x v="7"/>
    <n v="23.2"/>
    <n v="145"/>
    <x v="2"/>
    <n v="4.7"/>
    <n v="124806.63"/>
    <s v="Matte Gray"/>
    <x v="7"/>
    <n v="0"/>
    <n v="3"/>
    <n v="1432"/>
    <n v="3"/>
    <n v="178723094.16"/>
  </r>
  <r>
    <n v="2178"/>
    <x v="4"/>
    <x v="4"/>
    <x v="0"/>
    <n v="2015"/>
    <x v="8"/>
    <n v="99.4"/>
    <n v="197"/>
    <x v="3"/>
    <n v="8.6"/>
    <n v="142851.72"/>
    <s v="Brown"/>
    <x v="9"/>
    <n v="0"/>
    <n v="3.9951582870000002"/>
    <n v="7739"/>
    <n v="5"/>
    <n v="1105529461.0799999"/>
  </r>
  <r>
    <n v="2179"/>
    <x v="1"/>
    <x v="26"/>
    <x v="2"/>
    <n v="2023"/>
    <x v="10"/>
    <n v="142.69999999999999"/>
    <n v="587"/>
    <x v="15"/>
    <n v="6.9"/>
    <n v="103792.59"/>
    <s v="Matte Black"/>
    <x v="17"/>
    <n v="3"/>
    <n v="4"/>
    <n v="14837"/>
    <n v="4"/>
    <n v="1539970657.8299999"/>
  </r>
  <r>
    <n v="2180"/>
    <x v="4"/>
    <x v="148"/>
    <x v="2"/>
    <n v="2019"/>
    <x v="5"/>
    <n v="129.6"/>
    <n v="169"/>
    <x v="10"/>
    <n v="6.8"/>
    <n v="65877.320000000007"/>
    <s v="Ice Silver"/>
    <x v="0"/>
    <n v="1"/>
    <n v="4"/>
    <n v="15752"/>
    <n v="4"/>
    <n v="1037699544.6400001"/>
  </r>
  <r>
    <n v="2181"/>
    <x v="28"/>
    <x v="142"/>
    <x v="2"/>
    <n v="2019"/>
    <x v="13"/>
    <n v="130.30000000000001"/>
    <n v="231"/>
    <x v="1"/>
    <n v="8"/>
    <n v="53294.93"/>
    <s v="Sky Blue"/>
    <x v="1"/>
    <n v="4"/>
    <n v="4"/>
    <n v="19460"/>
    <n v="5"/>
    <n v="1037119337.8"/>
  </r>
  <r>
    <n v="2182"/>
    <x v="8"/>
    <x v="8"/>
    <x v="2"/>
    <n v="2025"/>
    <x v="0"/>
    <n v="91.5"/>
    <n v="327"/>
    <x v="8"/>
    <n v="3.6"/>
    <n v="97977.4"/>
    <s v="Magenta"/>
    <x v="16"/>
    <n v="5"/>
    <n v="4"/>
    <n v="12583"/>
    <n v="5"/>
    <n v="1232849624.1999998"/>
  </r>
  <r>
    <n v="2183"/>
    <x v="37"/>
    <x v="53"/>
    <x v="3"/>
    <n v="2024"/>
    <x v="0"/>
    <n v="63.5"/>
    <n v="147"/>
    <x v="5"/>
    <n v="4.3"/>
    <n v="82459.490000000005"/>
    <s v="Magenta"/>
    <x v="5"/>
    <n v="2"/>
    <n v="4"/>
    <n v="19114"/>
    <n v="3"/>
    <n v="1576130691.8600001"/>
  </r>
  <r>
    <n v="2184"/>
    <x v="1"/>
    <x v="26"/>
    <x v="2"/>
    <n v="2019"/>
    <x v="14"/>
    <n v="144.19999999999999"/>
    <n v="298"/>
    <x v="4"/>
    <n v="5.3"/>
    <n v="149519.96"/>
    <s v="Matte Black"/>
    <x v="12"/>
    <n v="0"/>
    <n v="3"/>
    <n v="18892"/>
    <n v="3"/>
    <n v="2824731084.3199997"/>
  </r>
  <r>
    <n v="2185"/>
    <x v="16"/>
    <x v="52"/>
    <x v="2"/>
    <n v="2019"/>
    <x v="3"/>
    <n v="92.8"/>
    <n v="170"/>
    <x v="11"/>
    <n v="10.9"/>
    <n v="57186.77"/>
    <s v="Electric Blue"/>
    <x v="27"/>
    <n v="4"/>
    <n v="3.9951582870000002"/>
    <n v="12674"/>
    <n v="5"/>
    <n v="724785122.9799999"/>
  </r>
  <r>
    <n v="2186"/>
    <x v="41"/>
    <x v="67"/>
    <x v="2"/>
    <n v="2018"/>
    <x v="4"/>
    <n v="73.8"/>
    <n v="570"/>
    <x v="8"/>
    <n v="8.6"/>
    <n v="148723.04"/>
    <s v="Purple"/>
    <x v="37"/>
    <n v="0"/>
    <n v="4"/>
    <n v="19140"/>
    <n v="4"/>
    <n v="2846558985.6000004"/>
  </r>
  <r>
    <n v="2187"/>
    <x v="17"/>
    <x v="123"/>
    <x v="1"/>
    <n v="2025"/>
    <x v="14"/>
    <n v="78.400000000000006"/>
    <n v="304"/>
    <x v="14"/>
    <n v="10"/>
    <n v="85244.97"/>
    <s v="Beige"/>
    <x v="3"/>
    <n v="0"/>
    <n v="5"/>
    <n v="4317"/>
    <n v="4"/>
    <n v="368002535.49000001"/>
  </r>
  <r>
    <n v="2188"/>
    <x v="0"/>
    <x v="0"/>
    <x v="0"/>
    <n v="2025"/>
    <x v="3"/>
    <n v="53.9"/>
    <n v="230"/>
    <x v="13"/>
    <n v="3"/>
    <n v="79707.73"/>
    <s v="Crimson Red"/>
    <x v="1"/>
    <n v="2"/>
    <n v="4"/>
    <n v="11636"/>
    <n v="3"/>
    <n v="927479146.27999997"/>
  </r>
  <r>
    <n v="2189"/>
    <x v="34"/>
    <x v="47"/>
    <x v="2"/>
    <n v="2017"/>
    <x v="8"/>
    <n v="28"/>
    <n v="177"/>
    <x v="15"/>
    <n v="11.8"/>
    <n v="91212.19"/>
    <s v="Candy Apple Red"/>
    <x v="28"/>
    <n v="0"/>
    <n v="3"/>
    <n v="10675"/>
    <n v="3"/>
    <n v="973690128.25"/>
  </r>
  <r>
    <n v="2190"/>
    <x v="0"/>
    <x v="0"/>
    <x v="0"/>
    <n v="2024"/>
    <x v="4"/>
    <n v="65.2"/>
    <n v="583"/>
    <x v="10"/>
    <n v="9.8000000000000007"/>
    <n v="79061.75"/>
    <s v="Emerald Green"/>
    <x v="13"/>
    <n v="2"/>
    <n v="3"/>
    <n v="17806"/>
    <n v="3"/>
    <n v="1407773520.5"/>
  </r>
  <r>
    <n v="2191"/>
    <x v="0"/>
    <x v="0"/>
    <x v="0"/>
    <n v="2018"/>
    <x v="5"/>
    <n v="44.1"/>
    <n v="195"/>
    <x v="6"/>
    <n v="10.8"/>
    <n v="79290.789999999994"/>
    <s v="Electric Blue"/>
    <x v="10"/>
    <n v="5"/>
    <n v="4"/>
    <n v="4222"/>
    <n v="3"/>
    <n v="334765715.38"/>
  </r>
  <r>
    <n v="2192"/>
    <x v="37"/>
    <x v="53"/>
    <x v="3"/>
    <n v="2016"/>
    <x v="8"/>
    <n v="72.3"/>
    <n v="571"/>
    <x v="15"/>
    <n v="9"/>
    <n v="88927.87"/>
    <s v="Silver"/>
    <x v="2"/>
    <n v="4"/>
    <n v="4"/>
    <n v="9682"/>
    <n v="5"/>
    <n v="860999637.33999991"/>
  </r>
  <r>
    <n v="2193"/>
    <x v="38"/>
    <x v="144"/>
    <x v="2"/>
    <n v="2020"/>
    <x v="9"/>
    <n v="97.8"/>
    <n v="270"/>
    <x v="0"/>
    <n v="5.9"/>
    <n v="114394.86"/>
    <s v="Teal"/>
    <x v="19"/>
    <n v="0"/>
    <n v="3"/>
    <n v="10372"/>
    <n v="5"/>
    <n v="1186503487.9200001"/>
  </r>
  <r>
    <n v="2194"/>
    <x v="46"/>
    <x v="114"/>
    <x v="2"/>
    <n v="2015"/>
    <x v="13"/>
    <n v="142.5"/>
    <n v="103"/>
    <x v="6"/>
    <n v="6"/>
    <n v="137621.99"/>
    <s v="Volcanic Yellow"/>
    <x v="2"/>
    <n v="2.519379845"/>
    <n v="3.9951582870000002"/>
    <n v="19508"/>
    <n v="3"/>
    <n v="2684729780.9199996"/>
  </r>
  <r>
    <n v="2195"/>
    <x v="9"/>
    <x v="154"/>
    <x v="2"/>
    <n v="2021"/>
    <x v="4"/>
    <n v="96.4"/>
    <n v="247"/>
    <x v="5"/>
    <n v="9.6999999999999993"/>
    <n v="54139.95"/>
    <s v="Sunset Orange"/>
    <x v="25"/>
    <n v="3"/>
    <n v="3"/>
    <n v="9287"/>
    <n v="3"/>
    <n v="502797715.64999998"/>
  </r>
  <r>
    <n v="2196"/>
    <x v="39"/>
    <x v="172"/>
    <x v="2"/>
    <n v="2022"/>
    <x v="13"/>
    <n v="52.4"/>
    <n v="144"/>
    <x v="11"/>
    <n v="5.3"/>
    <n v="79348.02"/>
    <s v="Cream"/>
    <x v="14"/>
    <n v="1"/>
    <n v="4"/>
    <n v="11133"/>
    <n v="5"/>
    <n v="883381506.66000009"/>
  </r>
  <r>
    <n v="2197"/>
    <x v="27"/>
    <x v="34"/>
    <x v="2"/>
    <n v="2017"/>
    <x v="13"/>
    <n v="79"/>
    <n v="269"/>
    <x v="5"/>
    <n v="2.2000000000000002"/>
    <n v="84828.34"/>
    <s v="Gray"/>
    <x v="8"/>
    <n v="3"/>
    <n v="3"/>
    <n v="4717"/>
    <n v="4"/>
    <n v="400135279.77999997"/>
  </r>
  <r>
    <n v="2198"/>
    <x v="48"/>
    <x v="96"/>
    <x v="2"/>
    <n v="2016"/>
    <x v="8"/>
    <n v="21"/>
    <n v="591"/>
    <x v="14"/>
    <n v="10.9"/>
    <n v="131455.04999999999"/>
    <s v="Sky Blue"/>
    <x v="33"/>
    <n v="0"/>
    <n v="3.9951582870000002"/>
    <n v="15150"/>
    <n v="3"/>
    <n v="1991544007.4999998"/>
  </r>
  <r>
    <n v="2199"/>
    <x v="38"/>
    <x v="54"/>
    <x v="2"/>
    <n v="2017"/>
    <x v="6"/>
    <n v="110.7"/>
    <n v="146"/>
    <x v="4"/>
    <n v="5.7"/>
    <n v="112578.73"/>
    <s v="Metallic Silver"/>
    <x v="10"/>
    <n v="2"/>
    <n v="3"/>
    <n v="7580"/>
    <n v="3"/>
    <n v="853346773.39999998"/>
  </r>
  <r>
    <n v="2200"/>
    <x v="0"/>
    <x v="0"/>
    <x v="0"/>
    <n v="2019"/>
    <x v="4"/>
    <n v="56.6"/>
    <n v="398"/>
    <x v="5"/>
    <n v="11.6"/>
    <n v="134504.74"/>
    <s v="Tan"/>
    <x v="6"/>
    <n v="0"/>
    <n v="3"/>
    <n v="4760"/>
    <n v="3"/>
    <n v="640242562.39999998"/>
  </r>
  <r>
    <n v="2201"/>
    <x v="41"/>
    <x v="67"/>
    <x v="2"/>
    <n v="2015"/>
    <x v="10"/>
    <n v="55.3"/>
    <n v="302"/>
    <x v="13"/>
    <n v="5.2"/>
    <n v="93398.47"/>
    <s v="Pink"/>
    <x v="6"/>
    <n v="4"/>
    <n v="4"/>
    <n v="2255"/>
    <n v="5"/>
    <n v="210613549.84999999"/>
  </r>
  <r>
    <n v="2202"/>
    <x v="3"/>
    <x v="165"/>
    <x v="2"/>
    <n v="2019"/>
    <x v="4"/>
    <n v="85.6"/>
    <n v="498"/>
    <x v="5"/>
    <n v="1.6"/>
    <n v="102815.01"/>
    <s v="Metallic Silver"/>
    <x v="39"/>
    <n v="2"/>
    <n v="4"/>
    <n v="6654"/>
    <n v="3"/>
    <n v="684131076.53999996"/>
  </r>
  <r>
    <n v="2203"/>
    <x v="14"/>
    <x v="130"/>
    <x v="2"/>
    <n v="2022"/>
    <x v="0"/>
    <n v="120.4"/>
    <n v="458"/>
    <x v="8"/>
    <n v="2.7"/>
    <n v="114066.87"/>
    <s v="Blue"/>
    <x v="18"/>
    <n v="4"/>
    <n v="4"/>
    <n v="7644"/>
    <n v="4"/>
    <n v="871927154.27999997"/>
  </r>
  <r>
    <n v="2204"/>
    <x v="18"/>
    <x v="121"/>
    <x v="2"/>
    <n v="2025"/>
    <x v="7"/>
    <n v="39.1"/>
    <n v="502"/>
    <x v="1"/>
    <n v="0.6"/>
    <n v="145998.82999999999"/>
    <s v="Bronze"/>
    <x v="38"/>
    <n v="2.519379845"/>
    <n v="5"/>
    <n v="5558"/>
    <n v="5"/>
    <n v="811461497.13999999"/>
  </r>
  <r>
    <n v="2205"/>
    <x v="17"/>
    <x v="19"/>
    <x v="2"/>
    <n v="2018"/>
    <x v="5"/>
    <n v="138.5"/>
    <n v="519"/>
    <x v="6"/>
    <n v="1.6"/>
    <n v="107033.26"/>
    <s v="Rose Gold"/>
    <x v="15"/>
    <n v="4"/>
    <n v="4"/>
    <n v="12287"/>
    <n v="3"/>
    <n v="1315117665.6199999"/>
  </r>
  <r>
    <n v="2206"/>
    <x v="47"/>
    <x v="81"/>
    <x v="2"/>
    <n v="2022"/>
    <x v="0"/>
    <n v="50.8"/>
    <n v="452"/>
    <x v="3"/>
    <n v="0.9"/>
    <n v="114173.39"/>
    <s v="Blue"/>
    <x v="34"/>
    <n v="4"/>
    <n v="5"/>
    <n v="6199"/>
    <n v="3"/>
    <n v="707760844.61000001"/>
  </r>
  <r>
    <n v="2207"/>
    <x v="41"/>
    <x v="67"/>
    <x v="2"/>
    <n v="2022"/>
    <x v="9"/>
    <n v="47.5"/>
    <n v="555"/>
    <x v="4"/>
    <n v="3.8"/>
    <n v="89948.12"/>
    <s v="Matte Black"/>
    <x v="24"/>
    <n v="2"/>
    <n v="3.9951582870000002"/>
    <n v="11481"/>
    <n v="5"/>
    <n v="1032694365.7199999"/>
  </r>
  <r>
    <n v="2208"/>
    <x v="41"/>
    <x v="134"/>
    <x v="2"/>
    <n v="2020"/>
    <x v="1"/>
    <n v="39.4"/>
    <n v="478"/>
    <x v="5"/>
    <n v="7.1"/>
    <n v="141767.49"/>
    <s v="Turquoise"/>
    <x v="4"/>
    <n v="2.519379845"/>
    <n v="4"/>
    <n v="12080"/>
    <n v="3"/>
    <n v="1712551279.1999998"/>
  </r>
  <r>
    <n v="2209"/>
    <x v="49"/>
    <x v="107"/>
    <x v="2"/>
    <n v="2021"/>
    <x v="10"/>
    <n v="133"/>
    <n v="340"/>
    <x v="5"/>
    <n v="5.4"/>
    <n v="108306.36"/>
    <s v="Volcanic Yellow"/>
    <x v="10"/>
    <n v="4"/>
    <n v="3"/>
    <n v="4216"/>
    <n v="5"/>
    <n v="456619613.75999999"/>
  </r>
  <r>
    <n v="2210"/>
    <x v="11"/>
    <x v="11"/>
    <x v="2"/>
    <n v="2016"/>
    <x v="6"/>
    <n v="92.9"/>
    <n v="362"/>
    <x v="10"/>
    <n v="9"/>
    <n v="33166.75"/>
    <s v="Gun Metal"/>
    <x v="27"/>
    <n v="0"/>
    <n v="3.9951582870000002"/>
    <n v="9120"/>
    <n v="5"/>
    <n v="302480760"/>
  </r>
  <r>
    <n v="2211"/>
    <x v="14"/>
    <x v="36"/>
    <x v="2"/>
    <n v="2016"/>
    <x v="7"/>
    <n v="80.8"/>
    <n v="125"/>
    <x v="12"/>
    <n v="11.9"/>
    <n v="89951.3"/>
    <s v="Cream"/>
    <x v="1"/>
    <n v="2"/>
    <n v="5"/>
    <n v="17166"/>
    <n v="4"/>
    <n v="1544104015.8"/>
  </r>
  <r>
    <n v="2212"/>
    <x v="6"/>
    <x v="111"/>
    <x v="2"/>
    <n v="2022"/>
    <x v="14"/>
    <n v="26.5"/>
    <n v="242"/>
    <x v="1"/>
    <n v="2"/>
    <n v="76283.66"/>
    <s v="Gray"/>
    <x v="13"/>
    <n v="2.519379845"/>
    <n v="5"/>
    <n v="19657"/>
    <n v="4"/>
    <n v="1499507904.6200001"/>
  </r>
  <r>
    <n v="2213"/>
    <x v="45"/>
    <x v="77"/>
    <x v="2"/>
    <n v="2015"/>
    <x v="12"/>
    <n v="78.400000000000006"/>
    <n v="425"/>
    <x v="5"/>
    <n v="11.6"/>
    <n v="73442.039999999994"/>
    <s v="Ice Silver"/>
    <x v="32"/>
    <n v="4"/>
    <n v="4"/>
    <n v="3936"/>
    <n v="3"/>
    <n v="289067869.44"/>
  </r>
  <r>
    <n v="2214"/>
    <x v="36"/>
    <x v="122"/>
    <x v="2"/>
    <n v="2018"/>
    <x v="1"/>
    <n v="140.6"/>
    <n v="526"/>
    <x v="1"/>
    <n v="9.6999999999999993"/>
    <n v="117672.84"/>
    <s v="Burgundy"/>
    <x v="19"/>
    <n v="0"/>
    <n v="4"/>
    <n v="15301"/>
    <n v="5"/>
    <n v="1800512124.8399999"/>
  </r>
  <r>
    <n v="2215"/>
    <x v="22"/>
    <x v="86"/>
    <x v="2"/>
    <n v="2023"/>
    <x v="3"/>
    <n v="103.1"/>
    <n v="196"/>
    <x v="14"/>
    <n v="6.7"/>
    <n v="96119.61"/>
    <s v="Volcanic Yellow"/>
    <x v="25"/>
    <n v="3"/>
    <n v="4"/>
    <n v="16355"/>
    <n v="4"/>
    <n v="1572036221.55"/>
  </r>
  <r>
    <n v="2216"/>
    <x v="30"/>
    <x v="125"/>
    <x v="0"/>
    <n v="2020"/>
    <x v="1"/>
    <n v="148"/>
    <n v="575"/>
    <x v="5"/>
    <n v="8"/>
    <n v="66827.39"/>
    <s v="Matte White"/>
    <x v="9"/>
    <n v="4"/>
    <n v="3"/>
    <n v="5814"/>
    <n v="4"/>
    <n v="388534445.45999998"/>
  </r>
  <r>
    <n v="2217"/>
    <x v="28"/>
    <x v="61"/>
    <x v="3"/>
    <n v="2016"/>
    <x v="9"/>
    <n v="46"/>
    <n v="456"/>
    <x v="4"/>
    <n v="10.8"/>
    <n v="81094.289999999994"/>
    <s v="Matte Green"/>
    <x v="25"/>
    <n v="2.519379845"/>
    <n v="3"/>
    <n v="18631"/>
    <n v="4"/>
    <n v="1510867716.9899998"/>
  </r>
  <r>
    <n v="2218"/>
    <x v="5"/>
    <x v="128"/>
    <x v="0"/>
    <n v="2018"/>
    <x v="11"/>
    <n v="51.1"/>
    <n v="119"/>
    <x v="12"/>
    <n v="7.7"/>
    <n v="59437.88"/>
    <s v="Matte Gray"/>
    <x v="36"/>
    <n v="0"/>
    <n v="3"/>
    <n v="16895"/>
    <n v="5"/>
    <n v="1004202982.5999999"/>
  </r>
  <r>
    <n v="2219"/>
    <x v="48"/>
    <x v="92"/>
    <x v="2"/>
    <n v="2020"/>
    <x v="2"/>
    <n v="50.6"/>
    <n v="531"/>
    <x v="5"/>
    <n v="2.5"/>
    <n v="112745.51"/>
    <s v="Blue"/>
    <x v="26"/>
    <n v="2"/>
    <n v="4"/>
    <n v="15730"/>
    <n v="5"/>
    <n v="1773486872.3"/>
  </r>
  <r>
    <n v="2220"/>
    <x v="10"/>
    <x v="10"/>
    <x v="2"/>
    <n v="2017"/>
    <x v="4"/>
    <n v="40.5"/>
    <n v="402"/>
    <x v="12"/>
    <n v="3.8"/>
    <n v="74206.78"/>
    <s v="Candy Apple Red"/>
    <x v="27"/>
    <n v="1"/>
    <n v="3"/>
    <n v="2710"/>
    <n v="4"/>
    <n v="201100373.79999998"/>
  </r>
  <r>
    <n v="2221"/>
    <x v="44"/>
    <x v="135"/>
    <x v="2"/>
    <n v="2023"/>
    <x v="3"/>
    <n v="63.6"/>
    <n v="577"/>
    <x v="10"/>
    <n v="9.6"/>
    <n v="98118.96"/>
    <s v="Bronze"/>
    <x v="38"/>
    <n v="5"/>
    <n v="4"/>
    <n v="16218"/>
    <n v="5"/>
    <n v="1591293293.2800002"/>
  </r>
  <r>
    <n v="2222"/>
    <x v="32"/>
    <x v="138"/>
    <x v="2"/>
    <n v="2016"/>
    <x v="12"/>
    <n v="59.1"/>
    <n v="137"/>
    <x v="0"/>
    <n v="8.1999999999999993"/>
    <n v="55401.95"/>
    <s v="Ruby Red"/>
    <x v="11"/>
    <n v="1"/>
    <n v="3"/>
    <n v="10827"/>
    <n v="4"/>
    <n v="599836912.64999998"/>
  </r>
  <r>
    <n v="2223"/>
    <x v="47"/>
    <x v="81"/>
    <x v="2"/>
    <n v="2024"/>
    <x v="10"/>
    <n v="137"/>
    <n v="335"/>
    <x v="11"/>
    <n v="1.1000000000000001"/>
    <n v="62600.87"/>
    <s v="Silver"/>
    <x v="7"/>
    <n v="5"/>
    <n v="4"/>
    <n v="13687"/>
    <n v="3"/>
    <n v="856818107.69000006"/>
  </r>
  <r>
    <n v="2224"/>
    <x v="29"/>
    <x v="51"/>
    <x v="2"/>
    <n v="2018"/>
    <x v="2"/>
    <n v="95"/>
    <n v="308"/>
    <x v="4"/>
    <n v="10.7"/>
    <n v="124918.98"/>
    <s v="White"/>
    <x v="20"/>
    <n v="2"/>
    <n v="4"/>
    <n v="7465"/>
    <n v="5"/>
    <n v="932520185.69999993"/>
  </r>
  <r>
    <n v="2225"/>
    <x v="44"/>
    <x v="71"/>
    <x v="2"/>
    <n v="2019"/>
    <x v="14"/>
    <n v="33.799999999999997"/>
    <n v="502"/>
    <x v="15"/>
    <n v="0.7"/>
    <n v="47508.83"/>
    <s v="Champagne"/>
    <x v="30"/>
    <n v="4"/>
    <n v="5"/>
    <n v="4923"/>
    <n v="3"/>
    <n v="233885970.09"/>
  </r>
  <r>
    <n v="2226"/>
    <x v="14"/>
    <x v="97"/>
    <x v="2"/>
    <n v="2023"/>
    <x v="14"/>
    <n v="29.2"/>
    <n v="379"/>
    <x v="9"/>
    <n v="7.5"/>
    <n v="142567.82999999999"/>
    <s v="Ruby Red"/>
    <x v="25"/>
    <n v="1"/>
    <n v="5"/>
    <n v="8041"/>
    <n v="4"/>
    <n v="1146387921.03"/>
  </r>
  <r>
    <n v="2227"/>
    <x v="18"/>
    <x v="23"/>
    <x v="2"/>
    <n v="2018"/>
    <x v="4"/>
    <n v="59.9"/>
    <n v="357"/>
    <x v="15"/>
    <n v="1.7"/>
    <n v="68994.09"/>
    <s v="Champagne"/>
    <x v="14"/>
    <n v="2"/>
    <n v="5"/>
    <n v="3031"/>
    <n v="4"/>
    <n v="209121086.78999999"/>
  </r>
  <r>
    <n v="2228"/>
    <x v="33"/>
    <x v="159"/>
    <x v="2"/>
    <n v="2021"/>
    <x v="10"/>
    <n v="59.2"/>
    <n v="581"/>
    <x v="5"/>
    <n v="10.9"/>
    <n v="64059.88"/>
    <s v="Pearl White"/>
    <x v="18"/>
    <n v="0"/>
    <n v="4"/>
    <n v="12759"/>
    <n v="5"/>
    <n v="817340008.91999996"/>
  </r>
  <r>
    <n v="2229"/>
    <x v="41"/>
    <x v="67"/>
    <x v="2"/>
    <n v="2017"/>
    <x v="7"/>
    <n v="52.5"/>
    <n v="245"/>
    <x v="10"/>
    <n v="6.1"/>
    <n v="133211.57999999999"/>
    <s v="Stealth Gray"/>
    <x v="38"/>
    <n v="2"/>
    <n v="3"/>
    <n v="11158"/>
    <n v="4"/>
    <n v="1486374809.6399999"/>
  </r>
  <r>
    <n v="2230"/>
    <x v="32"/>
    <x v="138"/>
    <x v="2"/>
    <n v="2015"/>
    <x v="0"/>
    <n v="106.1"/>
    <n v="313"/>
    <x v="2"/>
    <n v="9.6999999999999993"/>
    <n v="59980.24"/>
    <s v="Matte Green"/>
    <x v="20"/>
    <n v="0"/>
    <n v="4"/>
    <n v="3550"/>
    <n v="4"/>
    <n v="212929852"/>
  </r>
  <r>
    <n v="2231"/>
    <x v="20"/>
    <x v="22"/>
    <x v="2"/>
    <n v="2017"/>
    <x v="6"/>
    <n v="53.8"/>
    <n v="490"/>
    <x v="15"/>
    <n v="9"/>
    <n v="30054.61"/>
    <s v="Pearl White"/>
    <x v="1"/>
    <n v="0"/>
    <n v="4"/>
    <n v="16862"/>
    <n v="3"/>
    <n v="506780833.81999999"/>
  </r>
  <r>
    <n v="2232"/>
    <x v="30"/>
    <x v="39"/>
    <x v="2"/>
    <n v="2021"/>
    <x v="13"/>
    <n v="106.4"/>
    <n v="143"/>
    <x v="5"/>
    <n v="3.6"/>
    <n v="53009.4"/>
    <s v="Sky Blue"/>
    <x v="7"/>
    <n v="2"/>
    <n v="3.9951582870000002"/>
    <n v="16970"/>
    <n v="4"/>
    <n v="899569518"/>
  </r>
  <r>
    <n v="2233"/>
    <x v="30"/>
    <x v="125"/>
    <x v="0"/>
    <n v="2020"/>
    <x v="5"/>
    <n v="76"/>
    <n v="488"/>
    <x v="5"/>
    <n v="6.8"/>
    <n v="82709.38"/>
    <s v="Sapphire Blue"/>
    <x v="13"/>
    <n v="5"/>
    <n v="3"/>
    <n v="10787"/>
    <n v="3"/>
    <n v="892186082.06000006"/>
  </r>
  <r>
    <n v="2234"/>
    <x v="51"/>
    <x v="99"/>
    <x v="2"/>
    <n v="2024"/>
    <x v="10"/>
    <n v="42.1"/>
    <n v="516"/>
    <x v="7"/>
    <n v="7.9"/>
    <n v="42317.279999999999"/>
    <s v="Copper"/>
    <x v="1"/>
    <n v="4"/>
    <n v="3"/>
    <n v="9314"/>
    <n v="3"/>
    <n v="394143145.92000002"/>
  </r>
  <r>
    <n v="2235"/>
    <x v="7"/>
    <x v="7"/>
    <x v="2"/>
    <n v="2018"/>
    <x v="1"/>
    <n v="86.7"/>
    <n v="285"/>
    <x v="4"/>
    <n v="10.9"/>
    <n v="99729.71"/>
    <s v="Matte Blue"/>
    <x v="25"/>
    <n v="1"/>
    <n v="3"/>
    <n v="5317"/>
    <n v="5"/>
    <n v="530262868.07000005"/>
  </r>
  <r>
    <n v="2236"/>
    <x v="27"/>
    <x v="102"/>
    <x v="2"/>
    <n v="2022"/>
    <x v="13"/>
    <n v="135.69999999999999"/>
    <n v="177"/>
    <x v="2"/>
    <n v="7.6"/>
    <n v="90730.65"/>
    <s v="Magenta"/>
    <x v="17"/>
    <n v="4"/>
    <n v="4"/>
    <n v="11927"/>
    <n v="5"/>
    <n v="1082144462.55"/>
  </r>
  <r>
    <n v="2237"/>
    <x v="45"/>
    <x v="77"/>
    <x v="2"/>
    <n v="2023"/>
    <x v="10"/>
    <n v="80.2"/>
    <n v="581"/>
    <x v="7"/>
    <n v="3.3"/>
    <n v="76270.210000000006"/>
    <s v="Lime Green"/>
    <x v="11"/>
    <n v="0"/>
    <n v="4"/>
    <n v="18897"/>
    <n v="3"/>
    <n v="1441278158.3700001"/>
  </r>
  <r>
    <n v="2238"/>
    <x v="8"/>
    <x v="8"/>
    <x v="2"/>
    <n v="2017"/>
    <x v="0"/>
    <n v="34.799999999999997"/>
    <n v="435"/>
    <x v="10"/>
    <n v="10.8"/>
    <n v="41804.870000000003"/>
    <s v="Blue"/>
    <x v="20"/>
    <n v="1"/>
    <n v="5"/>
    <n v="5597"/>
    <n v="3"/>
    <n v="233981857.39000002"/>
  </r>
  <r>
    <n v="2239"/>
    <x v="33"/>
    <x v="159"/>
    <x v="2"/>
    <n v="2023"/>
    <x v="13"/>
    <n v="141.4"/>
    <n v="598"/>
    <x v="10"/>
    <n v="8.9"/>
    <n v="47706.18"/>
    <s v="Volcanic Yellow"/>
    <x v="28"/>
    <n v="3"/>
    <n v="3.9951582870000002"/>
    <n v="7952"/>
    <n v="3"/>
    <n v="379359543.36000001"/>
  </r>
  <r>
    <n v="2240"/>
    <x v="14"/>
    <x v="167"/>
    <x v="2"/>
    <n v="2020"/>
    <x v="2"/>
    <n v="141.80000000000001"/>
    <n v="595"/>
    <x v="13"/>
    <n v="2.2999999999999998"/>
    <n v="94427.56"/>
    <s v="Candy Apple Red"/>
    <x v="14"/>
    <n v="3"/>
    <n v="3"/>
    <n v="6484"/>
    <n v="5"/>
    <n v="612268299.03999996"/>
  </r>
  <r>
    <n v="2241"/>
    <x v="0"/>
    <x v="0"/>
    <x v="0"/>
    <n v="2025"/>
    <x v="0"/>
    <n v="138.30000000000001"/>
    <n v="318"/>
    <x v="4"/>
    <n v="11"/>
    <n v="66286.070000000007"/>
    <s v="Matte White"/>
    <x v="37"/>
    <n v="1"/>
    <n v="4"/>
    <n v="5848"/>
    <n v="4"/>
    <n v="387640937.36000001"/>
  </r>
  <r>
    <n v="2242"/>
    <x v="25"/>
    <x v="31"/>
    <x v="2"/>
    <n v="2015"/>
    <x v="2"/>
    <n v="128.19999999999999"/>
    <n v="457"/>
    <x v="2"/>
    <n v="10.6"/>
    <n v="74444.509999999995"/>
    <s v="Red"/>
    <x v="23"/>
    <n v="4"/>
    <n v="3"/>
    <n v="9294"/>
    <n v="4"/>
    <n v="691887275.93999994"/>
  </r>
  <r>
    <n v="2243"/>
    <x v="13"/>
    <x v="13"/>
    <x v="2"/>
    <n v="2020"/>
    <x v="13"/>
    <n v="43.8"/>
    <n v="277"/>
    <x v="8"/>
    <n v="10.7"/>
    <n v="82424.160000000003"/>
    <s v="Cobalt Blue"/>
    <x v="15"/>
    <n v="1"/>
    <n v="4"/>
    <n v="7665"/>
    <n v="5"/>
    <n v="631781186.39999998"/>
  </r>
  <r>
    <n v="2244"/>
    <x v="1"/>
    <x v="26"/>
    <x v="2"/>
    <n v="2017"/>
    <x v="2"/>
    <n v="92.2"/>
    <n v="152"/>
    <x v="11"/>
    <n v="9.6"/>
    <n v="91354.71"/>
    <s v="Metallic Silver"/>
    <x v="16"/>
    <n v="5"/>
    <n v="4"/>
    <n v="17998"/>
    <n v="5"/>
    <n v="1644202070.5800002"/>
  </r>
  <r>
    <n v="2245"/>
    <x v="43"/>
    <x v="70"/>
    <x v="2"/>
    <n v="2022"/>
    <x v="5"/>
    <n v="147.9"/>
    <n v="570"/>
    <x v="2"/>
    <n v="3.7"/>
    <n v="108085.62"/>
    <s v="Crimson Red"/>
    <x v="34"/>
    <n v="3"/>
    <n v="5"/>
    <n v="19729"/>
    <n v="4"/>
    <n v="2132421196.98"/>
  </r>
  <r>
    <n v="2246"/>
    <x v="5"/>
    <x v="128"/>
    <x v="0"/>
    <n v="2016"/>
    <x v="1"/>
    <n v="30.5"/>
    <n v="318"/>
    <x v="11"/>
    <n v="8.3000000000000007"/>
    <n v="108096.08"/>
    <s v="Purple"/>
    <x v="9"/>
    <n v="3"/>
    <n v="4"/>
    <n v="108"/>
    <n v="4"/>
    <n v="11674376.640000001"/>
  </r>
  <r>
    <n v="2247"/>
    <x v="32"/>
    <x v="44"/>
    <x v="2"/>
    <n v="2015"/>
    <x v="0"/>
    <n v="92.6"/>
    <n v="570"/>
    <x v="8"/>
    <n v="7"/>
    <n v="109034.7"/>
    <s v="Sapphire Blue"/>
    <x v="19"/>
    <n v="3"/>
    <n v="4"/>
    <n v="16533"/>
    <n v="4"/>
    <n v="1802670695.0999999"/>
  </r>
  <r>
    <n v="2248"/>
    <x v="41"/>
    <x v="134"/>
    <x v="2"/>
    <n v="2017"/>
    <x v="14"/>
    <n v="29.2"/>
    <n v="379"/>
    <x v="10"/>
    <n v="9.8000000000000007"/>
    <n v="139434.32999999999"/>
    <s v="Teal"/>
    <x v="12"/>
    <n v="2"/>
    <n v="4"/>
    <n v="5613"/>
    <n v="3"/>
    <n v="782644894.28999996"/>
  </r>
  <r>
    <n v="2249"/>
    <x v="36"/>
    <x v="149"/>
    <x v="3"/>
    <n v="2020"/>
    <x v="11"/>
    <n v="33.1"/>
    <n v="518"/>
    <x v="12"/>
    <n v="8.6"/>
    <n v="119099.52"/>
    <s v="Sapphire Blue"/>
    <x v="12"/>
    <n v="0"/>
    <n v="5"/>
    <n v="11612"/>
    <n v="3"/>
    <n v="1382983626.24"/>
  </r>
  <r>
    <n v="2250"/>
    <x v="51"/>
    <x v="139"/>
    <x v="2"/>
    <n v="2015"/>
    <x v="9"/>
    <n v="73.400000000000006"/>
    <n v="258"/>
    <x v="5"/>
    <n v="1.7"/>
    <n v="57647.1"/>
    <s v="Cobalt Blue"/>
    <x v="33"/>
    <n v="2"/>
    <n v="3.9951582870000002"/>
    <n v="10983"/>
    <n v="5"/>
    <n v="633138099.29999995"/>
  </r>
  <r>
    <n v="2251"/>
    <x v="27"/>
    <x v="34"/>
    <x v="2"/>
    <n v="2016"/>
    <x v="12"/>
    <n v="50.9"/>
    <n v="552"/>
    <x v="0"/>
    <n v="2.1"/>
    <n v="61297.78"/>
    <s v="Tan"/>
    <x v="37"/>
    <n v="3"/>
    <n v="5"/>
    <n v="6511"/>
    <n v="5"/>
    <n v="399109845.57999998"/>
  </r>
  <r>
    <n v="2252"/>
    <x v="21"/>
    <x v="116"/>
    <x v="2"/>
    <n v="2025"/>
    <x v="1"/>
    <n v="90.8"/>
    <n v="171"/>
    <x v="15"/>
    <n v="5.6"/>
    <n v="136421.16"/>
    <s v="Matte Black"/>
    <x v="19"/>
    <n v="4"/>
    <n v="4"/>
    <n v="14520"/>
    <n v="5"/>
    <n v="1980835243.2"/>
  </r>
  <r>
    <n v="2253"/>
    <x v="17"/>
    <x v="17"/>
    <x v="2"/>
    <n v="2020"/>
    <x v="5"/>
    <n v="38.1"/>
    <n v="520"/>
    <x v="7"/>
    <n v="1.3"/>
    <n v="49347.77"/>
    <s v="Racing Red"/>
    <x v="11"/>
    <n v="3"/>
    <n v="3"/>
    <n v="2304"/>
    <n v="3"/>
    <n v="113697262.08"/>
  </r>
  <r>
    <n v="2254"/>
    <x v="45"/>
    <x v="77"/>
    <x v="2"/>
    <n v="2018"/>
    <x v="6"/>
    <n v="136.69999999999999"/>
    <n v="373"/>
    <x v="4"/>
    <n v="2.4"/>
    <n v="58888.54"/>
    <s v="Platinum"/>
    <x v="33"/>
    <n v="2"/>
    <n v="4"/>
    <n v="863"/>
    <n v="3"/>
    <n v="50820810.020000003"/>
  </r>
  <r>
    <n v="2255"/>
    <x v="16"/>
    <x v="16"/>
    <x v="2"/>
    <n v="2023"/>
    <x v="14"/>
    <n v="22.4"/>
    <n v="460"/>
    <x v="9"/>
    <n v="3.9"/>
    <n v="144220.20000000001"/>
    <s v="Cosmic Purple"/>
    <x v="0"/>
    <n v="0"/>
    <n v="4"/>
    <n v="2483"/>
    <n v="5"/>
    <n v="358098756.60000002"/>
  </r>
  <r>
    <n v="2256"/>
    <x v="34"/>
    <x v="113"/>
    <x v="2"/>
    <n v="2023"/>
    <x v="6"/>
    <n v="78.2"/>
    <n v="168"/>
    <x v="13"/>
    <n v="11.7"/>
    <n v="37521.74"/>
    <s v="Emerald Green"/>
    <x v="3"/>
    <n v="3"/>
    <n v="3"/>
    <n v="2104"/>
    <n v="4"/>
    <n v="78945740.959999993"/>
  </r>
  <r>
    <n v="2257"/>
    <x v="49"/>
    <x v="93"/>
    <x v="2"/>
    <n v="2024"/>
    <x v="12"/>
    <n v="132"/>
    <n v="537"/>
    <x v="10"/>
    <n v="2.9"/>
    <n v="45403.1"/>
    <s v="Black"/>
    <x v="22"/>
    <n v="2"/>
    <n v="5"/>
    <n v="6715"/>
    <n v="4"/>
    <n v="304881816.5"/>
  </r>
  <r>
    <n v="2258"/>
    <x v="45"/>
    <x v="77"/>
    <x v="2"/>
    <n v="2016"/>
    <x v="8"/>
    <n v="73.5"/>
    <n v="133"/>
    <x v="2"/>
    <n v="9.8000000000000007"/>
    <n v="65307.45"/>
    <s v="Cream"/>
    <x v="18"/>
    <n v="2.519379845"/>
    <n v="3"/>
    <n v="7681"/>
    <n v="4"/>
    <n v="501626523.44999999"/>
  </r>
  <r>
    <n v="2259"/>
    <x v="36"/>
    <x v="150"/>
    <x v="2"/>
    <n v="2022"/>
    <x v="9"/>
    <n v="59.4"/>
    <n v="124"/>
    <x v="6"/>
    <n v="9.1999999999999993"/>
    <n v="149820.78"/>
    <s v="Sky Blue"/>
    <x v="26"/>
    <n v="4"/>
    <n v="5"/>
    <n v="15212"/>
    <n v="3"/>
    <n v="2279073705.3600001"/>
  </r>
  <r>
    <n v="2260"/>
    <x v="11"/>
    <x v="20"/>
    <x v="2"/>
    <n v="2022"/>
    <x v="3"/>
    <n v="123.3"/>
    <n v="139"/>
    <x v="6"/>
    <n v="8.6999999999999993"/>
    <n v="138746.76999999999"/>
    <s v="Platinum"/>
    <x v="4"/>
    <n v="3"/>
    <n v="3"/>
    <n v="7134"/>
    <n v="5"/>
    <n v="989819457.17999995"/>
  </r>
  <r>
    <n v="2261"/>
    <x v="32"/>
    <x v="44"/>
    <x v="2"/>
    <n v="2025"/>
    <x v="6"/>
    <n v="36.700000000000003"/>
    <n v="209"/>
    <x v="15"/>
    <n v="6.6"/>
    <n v="98851.29"/>
    <s v="Sapphire Blue"/>
    <x v="4"/>
    <n v="1"/>
    <n v="3"/>
    <n v="1272"/>
    <n v="4"/>
    <n v="125738840.88"/>
  </r>
  <r>
    <n v="2262"/>
    <x v="36"/>
    <x v="50"/>
    <x v="2"/>
    <n v="2024"/>
    <x v="13"/>
    <n v="61.5"/>
    <n v="478"/>
    <x v="9"/>
    <n v="11.2"/>
    <n v="127018.54"/>
    <s v="Green"/>
    <x v="4"/>
    <n v="1"/>
    <n v="5"/>
    <n v="1003"/>
    <n v="4"/>
    <n v="127399595.61999999"/>
  </r>
  <r>
    <n v="2263"/>
    <x v="5"/>
    <x v="5"/>
    <x v="2"/>
    <n v="2019"/>
    <x v="0"/>
    <n v="108.1"/>
    <n v="226"/>
    <x v="7"/>
    <n v="4.5"/>
    <n v="88135.2"/>
    <s v="Purple"/>
    <x v="35"/>
    <n v="1"/>
    <n v="5"/>
    <n v="10659"/>
    <n v="3"/>
    <n v="939433096.79999995"/>
  </r>
  <r>
    <n v="2264"/>
    <x v="11"/>
    <x v="11"/>
    <x v="2"/>
    <n v="2017"/>
    <x v="8"/>
    <n v="67"/>
    <n v="242"/>
    <x v="8"/>
    <n v="7.4"/>
    <n v="122064.88"/>
    <s v="Matte Blue"/>
    <x v="10"/>
    <n v="5"/>
    <n v="4"/>
    <n v="7467"/>
    <n v="5"/>
    <n v="911458458.96000004"/>
  </r>
  <r>
    <n v="2265"/>
    <x v="8"/>
    <x v="8"/>
    <x v="2"/>
    <n v="2022"/>
    <x v="8"/>
    <n v="38.200000000000003"/>
    <n v="127"/>
    <x v="1"/>
    <n v="11.6"/>
    <n v="38964.410000000003"/>
    <s v="Teal"/>
    <x v="7"/>
    <n v="5"/>
    <n v="3.9951582870000002"/>
    <n v="11349"/>
    <n v="4"/>
    <n v="442207089.09000003"/>
  </r>
  <r>
    <n v="2266"/>
    <x v="17"/>
    <x v="17"/>
    <x v="2"/>
    <n v="2020"/>
    <x v="0"/>
    <n v="63.8"/>
    <n v="212"/>
    <x v="5"/>
    <n v="3.6"/>
    <n v="142436.39000000001"/>
    <s v="Rose Gold"/>
    <x v="14"/>
    <n v="4"/>
    <n v="4"/>
    <n v="15334"/>
    <n v="5"/>
    <n v="2184119604.2600002"/>
  </r>
  <r>
    <n v="2267"/>
    <x v="26"/>
    <x v="72"/>
    <x v="2"/>
    <n v="2025"/>
    <x v="0"/>
    <n v="136.69999999999999"/>
    <n v="169"/>
    <x v="7"/>
    <n v="9.3000000000000007"/>
    <n v="33754.03"/>
    <s v="Silver"/>
    <x v="4"/>
    <n v="5"/>
    <n v="3"/>
    <n v="10169"/>
    <n v="4"/>
    <n v="343244731.06999999"/>
  </r>
  <r>
    <n v="2268"/>
    <x v="7"/>
    <x v="7"/>
    <x v="2"/>
    <n v="2016"/>
    <x v="14"/>
    <n v="42.6"/>
    <n v="306"/>
    <x v="7"/>
    <n v="8.4"/>
    <n v="74047.320000000007"/>
    <s v="Champagne"/>
    <x v="15"/>
    <n v="2"/>
    <n v="5"/>
    <n v="10178"/>
    <n v="5"/>
    <n v="753653622.96000004"/>
  </r>
  <r>
    <n v="2269"/>
    <x v="43"/>
    <x v="124"/>
    <x v="2"/>
    <n v="2022"/>
    <x v="6"/>
    <n v="87.8"/>
    <n v="231"/>
    <x v="13"/>
    <n v="2.2000000000000002"/>
    <n v="82008.44"/>
    <s v="Navy Blue"/>
    <x v="39"/>
    <n v="3"/>
    <n v="5"/>
    <n v="13579"/>
    <n v="4"/>
    <n v="1113592606.76"/>
  </r>
  <r>
    <n v="2270"/>
    <x v="39"/>
    <x v="59"/>
    <x v="2"/>
    <n v="2015"/>
    <x v="6"/>
    <n v="85.3"/>
    <n v="338"/>
    <x v="10"/>
    <n v="3.2"/>
    <n v="48843.62"/>
    <s v="Sunset Orange"/>
    <x v="8"/>
    <n v="5"/>
    <n v="3"/>
    <n v="15190"/>
    <n v="3"/>
    <n v="741934587.80000007"/>
  </r>
  <r>
    <n v="2271"/>
    <x v="9"/>
    <x v="42"/>
    <x v="2"/>
    <n v="2021"/>
    <x v="7"/>
    <n v="75"/>
    <n v="371"/>
    <x v="6"/>
    <n v="8.1"/>
    <n v="60764.04"/>
    <s v="Cobalt Blue"/>
    <x v="8"/>
    <n v="5"/>
    <n v="3"/>
    <n v="16823"/>
    <n v="3"/>
    <n v="1022233444.92"/>
  </r>
  <r>
    <n v="2272"/>
    <x v="13"/>
    <x v="13"/>
    <x v="2"/>
    <n v="2022"/>
    <x v="9"/>
    <n v="97.3"/>
    <n v="479"/>
    <x v="0"/>
    <n v="3.5"/>
    <n v="130977.7"/>
    <s v="Pearl White"/>
    <x v="39"/>
    <n v="2"/>
    <n v="5"/>
    <n v="6279"/>
    <n v="3"/>
    <n v="822408978.29999995"/>
  </r>
  <r>
    <n v="2273"/>
    <x v="39"/>
    <x v="65"/>
    <x v="2"/>
    <n v="2019"/>
    <x v="2"/>
    <n v="37.700000000000003"/>
    <n v="142"/>
    <x v="13"/>
    <n v="11.1"/>
    <n v="112720.77"/>
    <s v="Platinum"/>
    <x v="2"/>
    <n v="2.519379845"/>
    <n v="4"/>
    <n v="19486"/>
    <n v="3"/>
    <n v="2196476924.2200003"/>
  </r>
  <r>
    <n v="2274"/>
    <x v="46"/>
    <x v="80"/>
    <x v="2"/>
    <n v="2015"/>
    <x v="8"/>
    <n v="51.9"/>
    <n v="223"/>
    <x v="1"/>
    <n v="3.6"/>
    <n v="117460.47"/>
    <s v="Charcoal"/>
    <x v="34"/>
    <n v="5"/>
    <n v="3.9951582870000002"/>
    <n v="10833"/>
    <n v="3"/>
    <n v="1272449271.51"/>
  </r>
  <r>
    <n v="2275"/>
    <x v="2"/>
    <x v="162"/>
    <x v="2"/>
    <n v="2020"/>
    <x v="6"/>
    <n v="133.80000000000001"/>
    <n v="443"/>
    <x v="0"/>
    <n v="2.9"/>
    <n v="38764.74"/>
    <s v="Pink"/>
    <x v="28"/>
    <n v="2.519379845"/>
    <n v="3"/>
    <n v="4505"/>
    <n v="3"/>
    <n v="174635153.69999999"/>
  </r>
  <r>
    <n v="2276"/>
    <x v="2"/>
    <x v="95"/>
    <x v="2"/>
    <n v="2022"/>
    <x v="6"/>
    <n v="52.2"/>
    <n v="305"/>
    <x v="12"/>
    <n v="1.1000000000000001"/>
    <n v="33965.83"/>
    <s v="Gray"/>
    <x v="10"/>
    <n v="2.519379845"/>
    <n v="5"/>
    <n v="13888"/>
    <n v="4"/>
    <n v="471717447.04000002"/>
  </r>
  <r>
    <n v="2277"/>
    <x v="44"/>
    <x v="126"/>
    <x v="2"/>
    <n v="2020"/>
    <x v="1"/>
    <n v="46"/>
    <n v="235"/>
    <x v="0"/>
    <n v="4.0999999999999996"/>
    <n v="80930.41"/>
    <s v="Orange"/>
    <x v="31"/>
    <n v="2.519379845"/>
    <n v="5"/>
    <n v="18706"/>
    <n v="5"/>
    <n v="1513884249.46"/>
  </r>
  <r>
    <n v="2278"/>
    <x v="29"/>
    <x v="51"/>
    <x v="2"/>
    <n v="2019"/>
    <x v="0"/>
    <n v="38.4"/>
    <n v="505"/>
    <x v="15"/>
    <n v="6.6"/>
    <n v="132122.22"/>
    <s v="Pink"/>
    <x v="11"/>
    <n v="2"/>
    <n v="5"/>
    <n v="4169"/>
    <n v="5"/>
    <n v="550817535.17999995"/>
  </r>
  <r>
    <n v="2279"/>
    <x v="44"/>
    <x v="71"/>
    <x v="2"/>
    <n v="2015"/>
    <x v="4"/>
    <n v="33.799999999999997"/>
    <n v="535"/>
    <x v="8"/>
    <n v="11.6"/>
    <n v="51956.69"/>
    <s v="Metallic Silver"/>
    <x v="26"/>
    <n v="4"/>
    <n v="4"/>
    <n v="16750"/>
    <n v="3"/>
    <n v="870274557.5"/>
  </r>
  <r>
    <n v="2280"/>
    <x v="25"/>
    <x v="31"/>
    <x v="2"/>
    <n v="2025"/>
    <x v="0"/>
    <n v="141.30000000000001"/>
    <n v="270"/>
    <x v="11"/>
    <n v="6.3"/>
    <n v="33631.18"/>
    <s v="Black"/>
    <x v="37"/>
    <n v="3"/>
    <n v="5"/>
    <n v="14780"/>
    <n v="3"/>
    <n v="497068840.39999998"/>
  </r>
  <r>
    <n v="2281"/>
    <x v="36"/>
    <x v="150"/>
    <x v="2"/>
    <n v="2019"/>
    <x v="5"/>
    <n v="37.1"/>
    <n v="192"/>
    <x v="13"/>
    <n v="8.6"/>
    <n v="86803.32"/>
    <s v="Champagne"/>
    <x v="36"/>
    <n v="2"/>
    <n v="5"/>
    <n v="8037"/>
    <n v="3"/>
    <n v="697638282.84000003"/>
  </r>
  <r>
    <n v="2282"/>
    <x v="45"/>
    <x v="77"/>
    <x v="2"/>
    <n v="2019"/>
    <x v="14"/>
    <n v="26.9"/>
    <n v="322"/>
    <x v="10"/>
    <n v="4.9000000000000004"/>
    <n v="93848.73"/>
    <s v="Graphite Gray"/>
    <x v="26"/>
    <n v="4"/>
    <n v="5"/>
    <n v="14990"/>
    <n v="4"/>
    <n v="1406792462.7"/>
  </r>
  <r>
    <n v="2283"/>
    <x v="13"/>
    <x v="13"/>
    <x v="2"/>
    <n v="2018"/>
    <x v="12"/>
    <n v="80.099999999999994"/>
    <n v="216"/>
    <x v="14"/>
    <n v="10.9"/>
    <n v="133841.24"/>
    <s v="Ruby Red"/>
    <x v="16"/>
    <n v="2.519379845"/>
    <n v="4"/>
    <n v="798"/>
    <n v="4"/>
    <n v="106805309.52"/>
  </r>
  <r>
    <n v="2284"/>
    <x v="42"/>
    <x v="170"/>
    <x v="0"/>
    <n v="2019"/>
    <x v="14"/>
    <n v="147.1"/>
    <n v="474"/>
    <x v="12"/>
    <n v="7.4"/>
    <n v="35222.81"/>
    <s v="Stealth Gray"/>
    <x v="33"/>
    <n v="2.519379845"/>
    <n v="3"/>
    <n v="4631"/>
    <n v="5"/>
    <n v="163116833.10999998"/>
  </r>
  <r>
    <n v="2285"/>
    <x v="51"/>
    <x v="99"/>
    <x v="2"/>
    <n v="2022"/>
    <x v="8"/>
    <n v="77.2"/>
    <n v="173"/>
    <x v="4"/>
    <n v="11.5"/>
    <n v="73268.27"/>
    <s v="Burgundy"/>
    <x v="13"/>
    <n v="2"/>
    <n v="3"/>
    <n v="7130"/>
    <n v="3"/>
    <n v="522402765.10000002"/>
  </r>
  <r>
    <n v="2286"/>
    <x v="36"/>
    <x v="50"/>
    <x v="2"/>
    <n v="2025"/>
    <x v="1"/>
    <n v="50"/>
    <n v="448"/>
    <x v="8"/>
    <n v="3.3"/>
    <n v="106154.57"/>
    <s v="Graphite Gray"/>
    <x v="20"/>
    <n v="2"/>
    <n v="5"/>
    <n v="11714"/>
    <n v="3"/>
    <n v="1243494632.98"/>
  </r>
  <r>
    <n v="2287"/>
    <x v="17"/>
    <x v="19"/>
    <x v="2"/>
    <n v="2021"/>
    <x v="6"/>
    <n v="122.2"/>
    <n v="355"/>
    <x v="13"/>
    <n v="7.1"/>
    <n v="117109.05"/>
    <s v="Pink"/>
    <x v="17"/>
    <n v="5"/>
    <n v="4"/>
    <n v="14955"/>
    <n v="5"/>
    <n v="1751365842.75"/>
  </r>
  <r>
    <n v="2288"/>
    <x v="26"/>
    <x v="173"/>
    <x v="2"/>
    <n v="2017"/>
    <x v="12"/>
    <n v="114.3"/>
    <n v="471"/>
    <x v="7"/>
    <n v="6.2"/>
    <n v="134889.82"/>
    <s v="Sky Blue"/>
    <x v="5"/>
    <n v="0"/>
    <n v="3"/>
    <n v="9170"/>
    <n v="3"/>
    <n v="1236939649.4000001"/>
  </r>
  <r>
    <n v="2289"/>
    <x v="42"/>
    <x v="69"/>
    <x v="0"/>
    <n v="2024"/>
    <x v="2"/>
    <n v="71.2"/>
    <n v="440"/>
    <x v="0"/>
    <n v="6"/>
    <n v="42283.44"/>
    <s v="Tan"/>
    <x v="22"/>
    <n v="5"/>
    <n v="3.9951582870000002"/>
    <n v="12761"/>
    <n v="4"/>
    <n v="539578977.84000003"/>
  </r>
  <r>
    <n v="2290"/>
    <x v="11"/>
    <x v="11"/>
    <x v="2"/>
    <n v="2016"/>
    <x v="6"/>
    <n v="41.2"/>
    <n v="293"/>
    <x v="3"/>
    <n v="6.3"/>
    <n v="144840.21"/>
    <s v="Black"/>
    <x v="34"/>
    <n v="2.519379845"/>
    <n v="3"/>
    <n v="17429"/>
    <n v="5"/>
    <n v="2524420020.0899997"/>
  </r>
  <r>
    <n v="2291"/>
    <x v="30"/>
    <x v="125"/>
    <x v="0"/>
    <n v="2015"/>
    <x v="12"/>
    <n v="120.7"/>
    <n v="249"/>
    <x v="5"/>
    <n v="7.3"/>
    <n v="50364.98"/>
    <s v="Matte Black"/>
    <x v="26"/>
    <n v="3"/>
    <n v="3"/>
    <n v="6759"/>
    <n v="5"/>
    <n v="340416899.81999999"/>
  </r>
  <r>
    <n v="2292"/>
    <x v="37"/>
    <x v="58"/>
    <x v="2"/>
    <n v="2019"/>
    <x v="2"/>
    <n v="138.4"/>
    <n v="217"/>
    <x v="1"/>
    <n v="2.7"/>
    <n v="124504.43"/>
    <s v="Cosmic Purple"/>
    <x v="38"/>
    <n v="1"/>
    <n v="5"/>
    <n v="6131"/>
    <n v="3"/>
    <n v="763336660.32999992"/>
  </r>
  <r>
    <n v="2293"/>
    <x v="46"/>
    <x v="80"/>
    <x v="2"/>
    <n v="2016"/>
    <x v="8"/>
    <n v="21.5"/>
    <n v="294"/>
    <x v="10"/>
    <n v="6.1"/>
    <n v="120790.84"/>
    <s v="Red"/>
    <x v="28"/>
    <n v="5"/>
    <n v="5"/>
    <n v="17102"/>
    <n v="4"/>
    <n v="2065764945.6799998"/>
  </r>
  <r>
    <n v="2294"/>
    <x v="49"/>
    <x v="93"/>
    <x v="2"/>
    <n v="2021"/>
    <x v="14"/>
    <n v="140.4"/>
    <n v="275"/>
    <x v="12"/>
    <n v="10.6"/>
    <n v="38193.980000000003"/>
    <s v="Teal"/>
    <x v="36"/>
    <n v="0"/>
    <n v="3.9951582870000002"/>
    <n v="18605"/>
    <n v="5"/>
    <n v="710598997.9000001"/>
  </r>
  <r>
    <n v="2295"/>
    <x v="20"/>
    <x v="32"/>
    <x v="2"/>
    <n v="2023"/>
    <x v="12"/>
    <n v="48.9"/>
    <n v="440"/>
    <x v="14"/>
    <n v="1.1000000000000001"/>
    <n v="104723.61"/>
    <s v="Titanium"/>
    <x v="27"/>
    <n v="1"/>
    <n v="4"/>
    <n v="6316"/>
    <n v="4"/>
    <n v="661434320.75999999"/>
  </r>
  <r>
    <n v="2296"/>
    <x v="39"/>
    <x v="160"/>
    <x v="2"/>
    <n v="2023"/>
    <x v="11"/>
    <n v="26.7"/>
    <n v="492"/>
    <x v="11"/>
    <n v="8.4"/>
    <n v="84464.22"/>
    <s v="Turquoise"/>
    <x v="24"/>
    <n v="5"/>
    <n v="5"/>
    <n v="607"/>
    <n v="3"/>
    <n v="51269781.539999999"/>
  </r>
  <r>
    <n v="2297"/>
    <x v="30"/>
    <x v="125"/>
    <x v="0"/>
    <n v="2022"/>
    <x v="10"/>
    <n v="42.5"/>
    <n v="387"/>
    <x v="6"/>
    <n v="1.5"/>
    <n v="48794.65"/>
    <s v="Stealth Gray"/>
    <x v="25"/>
    <n v="2"/>
    <n v="5"/>
    <n v="10595"/>
    <n v="5"/>
    <n v="516979316.75"/>
  </r>
  <r>
    <n v="2298"/>
    <x v="23"/>
    <x v="106"/>
    <x v="2"/>
    <n v="2017"/>
    <x v="2"/>
    <n v="47.3"/>
    <n v="516"/>
    <x v="5"/>
    <n v="9.8000000000000007"/>
    <n v="138831.96"/>
    <s v="Sapphire Blue"/>
    <x v="20"/>
    <n v="2"/>
    <n v="5"/>
    <n v="968"/>
    <n v="3"/>
    <n v="134389337.28"/>
  </r>
  <r>
    <n v="2299"/>
    <x v="42"/>
    <x v="69"/>
    <x v="0"/>
    <n v="2015"/>
    <x v="1"/>
    <n v="141.69999999999999"/>
    <n v="369"/>
    <x v="2"/>
    <n v="9.6"/>
    <n v="133646.9"/>
    <s v="Gun Metal"/>
    <x v="39"/>
    <n v="3"/>
    <n v="5"/>
    <n v="9164"/>
    <n v="3"/>
    <n v="1224740191.5999999"/>
  </r>
  <r>
    <n v="2300"/>
    <x v="24"/>
    <x v="112"/>
    <x v="0"/>
    <n v="2015"/>
    <x v="12"/>
    <n v="86.7"/>
    <n v="379"/>
    <x v="9"/>
    <n v="6.2"/>
    <n v="71945.83"/>
    <s v="Ice Silver"/>
    <x v="37"/>
    <n v="5"/>
    <n v="3"/>
    <n v="19257"/>
    <n v="4"/>
    <n v="1385460848.3099999"/>
  </r>
  <r>
    <n v="2301"/>
    <x v="49"/>
    <x v="104"/>
    <x v="2"/>
    <n v="2019"/>
    <x v="11"/>
    <n v="25.6"/>
    <n v="416"/>
    <x v="1"/>
    <n v="2.5"/>
    <n v="59772.92"/>
    <s v="Tan"/>
    <x v="19"/>
    <n v="3"/>
    <n v="4"/>
    <n v="11112"/>
    <n v="3"/>
    <n v="664196687.03999996"/>
  </r>
  <r>
    <n v="2302"/>
    <x v="15"/>
    <x v="15"/>
    <x v="2"/>
    <n v="2019"/>
    <x v="14"/>
    <n v="109.7"/>
    <n v="120"/>
    <x v="8"/>
    <n v="9.6"/>
    <n v="140262.98000000001"/>
    <s v="Ruby Red"/>
    <x v="3"/>
    <n v="5"/>
    <n v="3.9951582870000002"/>
    <n v="8495"/>
    <n v="4"/>
    <n v="1191534015.1000001"/>
  </r>
  <r>
    <n v="2303"/>
    <x v="28"/>
    <x v="61"/>
    <x v="3"/>
    <n v="2022"/>
    <x v="5"/>
    <n v="70.2"/>
    <n v="439"/>
    <x v="12"/>
    <n v="11.2"/>
    <n v="102572.9"/>
    <s v="Metallic Silver"/>
    <x v="32"/>
    <n v="0"/>
    <n v="5"/>
    <n v="12375"/>
    <n v="4"/>
    <n v="1269339637.5"/>
  </r>
  <r>
    <n v="2304"/>
    <x v="34"/>
    <x v="113"/>
    <x v="2"/>
    <n v="2022"/>
    <x v="4"/>
    <n v="136.30000000000001"/>
    <n v="386"/>
    <x v="9"/>
    <n v="7"/>
    <n v="118293.1"/>
    <s v="Ice Silver"/>
    <x v="2"/>
    <n v="3"/>
    <n v="3.9951582870000002"/>
    <n v="2819"/>
    <n v="3"/>
    <n v="333468248.90000004"/>
  </r>
  <r>
    <n v="2305"/>
    <x v="4"/>
    <x v="64"/>
    <x v="2"/>
    <n v="2022"/>
    <x v="7"/>
    <n v="39.700000000000003"/>
    <n v="319"/>
    <x v="8"/>
    <n v="11.4"/>
    <n v="90480.45"/>
    <s v="Sapphire Blue"/>
    <x v="9"/>
    <n v="3"/>
    <n v="3"/>
    <n v="14893"/>
    <n v="4"/>
    <n v="1347525341.8499999"/>
  </r>
  <r>
    <n v="2306"/>
    <x v="12"/>
    <x v="91"/>
    <x v="2"/>
    <n v="2017"/>
    <x v="13"/>
    <n v="94.7"/>
    <n v="549"/>
    <x v="7"/>
    <n v="5.5"/>
    <n v="61916.38"/>
    <s v="Sky Blue"/>
    <x v="24"/>
    <n v="1"/>
    <n v="3"/>
    <n v="14370"/>
    <n v="5"/>
    <n v="889738380.5999999"/>
  </r>
  <r>
    <n v="2307"/>
    <x v="14"/>
    <x v="130"/>
    <x v="2"/>
    <n v="2022"/>
    <x v="8"/>
    <n v="58.1"/>
    <n v="347"/>
    <x v="12"/>
    <n v="5"/>
    <n v="38192.660000000003"/>
    <s v="Graphite Gray"/>
    <x v="38"/>
    <n v="4"/>
    <n v="5"/>
    <n v="19316"/>
    <n v="3"/>
    <n v="737729420.56000006"/>
  </r>
  <r>
    <n v="2308"/>
    <x v="7"/>
    <x v="7"/>
    <x v="2"/>
    <n v="2018"/>
    <x v="7"/>
    <n v="146"/>
    <n v="471"/>
    <x v="11"/>
    <n v="5.9"/>
    <n v="55001.14"/>
    <s v="Pink"/>
    <x v="37"/>
    <n v="2.519379845"/>
    <n v="3"/>
    <n v="2371"/>
    <n v="3"/>
    <n v="130407702.94"/>
  </r>
  <r>
    <n v="2309"/>
    <x v="16"/>
    <x v="16"/>
    <x v="2"/>
    <n v="2015"/>
    <x v="4"/>
    <n v="121.5"/>
    <n v="334"/>
    <x v="14"/>
    <n v="9.6"/>
    <n v="43816.67"/>
    <s v="Crimson Red"/>
    <x v="5"/>
    <n v="1"/>
    <n v="3"/>
    <n v="226"/>
    <n v="5"/>
    <n v="9902567.4199999999"/>
  </r>
  <r>
    <n v="2310"/>
    <x v="15"/>
    <x v="15"/>
    <x v="2"/>
    <n v="2020"/>
    <x v="5"/>
    <n v="83.8"/>
    <n v="375"/>
    <x v="12"/>
    <n v="5.2"/>
    <n v="102689.87"/>
    <s v="Ice Silver"/>
    <x v="21"/>
    <n v="2.519379845"/>
    <n v="3"/>
    <n v="13292"/>
    <n v="4"/>
    <n v="1364953752.04"/>
  </r>
  <r>
    <n v="2311"/>
    <x v="44"/>
    <x v="126"/>
    <x v="2"/>
    <n v="2017"/>
    <x v="9"/>
    <n v="87"/>
    <n v="322"/>
    <x v="13"/>
    <n v="7.6"/>
    <n v="111558.43"/>
    <s v="Rose Gold"/>
    <x v="38"/>
    <n v="3"/>
    <n v="3.9951582870000002"/>
    <n v="16329"/>
    <n v="3"/>
    <n v="1821637603.4699998"/>
  </r>
  <r>
    <n v="2312"/>
    <x v="43"/>
    <x v="70"/>
    <x v="2"/>
    <n v="2015"/>
    <x v="12"/>
    <n v="55.4"/>
    <n v="293"/>
    <x v="7"/>
    <n v="10.1"/>
    <n v="124461.54"/>
    <s v="Forest Green"/>
    <x v="38"/>
    <n v="2.519379845"/>
    <n v="5"/>
    <n v="2599"/>
    <n v="5"/>
    <n v="323475542.45999998"/>
  </r>
  <r>
    <n v="2313"/>
    <x v="11"/>
    <x v="11"/>
    <x v="2"/>
    <n v="2019"/>
    <x v="5"/>
    <n v="143.5"/>
    <n v="200"/>
    <x v="4"/>
    <n v="6.9"/>
    <n v="39893.78"/>
    <s v="Volcanic Yellow"/>
    <x v="16"/>
    <n v="5"/>
    <n v="3"/>
    <n v="11723"/>
    <n v="4"/>
    <n v="467674782.94"/>
  </r>
  <r>
    <n v="2314"/>
    <x v="41"/>
    <x v="134"/>
    <x v="2"/>
    <n v="2019"/>
    <x v="1"/>
    <n v="20.8"/>
    <n v="266"/>
    <x v="13"/>
    <n v="11.7"/>
    <n v="130000.81"/>
    <s v="Brown"/>
    <x v="33"/>
    <n v="2.519379845"/>
    <n v="5"/>
    <n v="16366"/>
    <n v="4"/>
    <n v="2127593256.46"/>
  </r>
  <r>
    <n v="2315"/>
    <x v="3"/>
    <x v="165"/>
    <x v="2"/>
    <n v="2017"/>
    <x v="12"/>
    <n v="85.8"/>
    <n v="551"/>
    <x v="3"/>
    <n v="7.7"/>
    <n v="60083.11"/>
    <s v="Volcanic Yellow"/>
    <x v="24"/>
    <n v="3"/>
    <n v="4"/>
    <n v="18741"/>
    <n v="3"/>
    <n v="1126017564.51"/>
  </r>
  <r>
    <n v="2316"/>
    <x v="39"/>
    <x v="172"/>
    <x v="2"/>
    <n v="2017"/>
    <x v="2"/>
    <n v="112.8"/>
    <n v="395"/>
    <x v="11"/>
    <n v="1.9"/>
    <n v="97582.43"/>
    <s v="Black"/>
    <x v="18"/>
    <n v="0"/>
    <n v="5"/>
    <n v="220"/>
    <n v="4"/>
    <n v="21468134.599999998"/>
  </r>
  <r>
    <n v="2317"/>
    <x v="41"/>
    <x v="134"/>
    <x v="2"/>
    <n v="2023"/>
    <x v="13"/>
    <n v="140"/>
    <n v="279"/>
    <x v="9"/>
    <n v="5.7"/>
    <n v="125408.24"/>
    <s v="Red"/>
    <x v="2"/>
    <n v="5"/>
    <n v="4"/>
    <n v="12447"/>
    <n v="4"/>
    <n v="1560956363.28"/>
  </r>
  <r>
    <n v="2318"/>
    <x v="14"/>
    <x v="130"/>
    <x v="2"/>
    <n v="2020"/>
    <x v="3"/>
    <n v="91.2"/>
    <n v="528"/>
    <x v="3"/>
    <n v="7.1"/>
    <n v="137033.17000000001"/>
    <s v="Cream"/>
    <x v="17"/>
    <n v="5"/>
    <n v="5"/>
    <n v="14749"/>
    <n v="4"/>
    <n v="2021102224.3300002"/>
  </r>
  <r>
    <n v="2319"/>
    <x v="36"/>
    <x v="122"/>
    <x v="2"/>
    <n v="2021"/>
    <x v="3"/>
    <n v="72.099999999999994"/>
    <n v="228"/>
    <x v="6"/>
    <n v="11.7"/>
    <n v="35624.269999999997"/>
    <s v="Teal"/>
    <x v="26"/>
    <n v="2.519379845"/>
    <n v="5"/>
    <n v="4576"/>
    <n v="5"/>
    <n v="163016659.51999998"/>
  </r>
  <r>
    <n v="2320"/>
    <x v="43"/>
    <x v="75"/>
    <x v="2"/>
    <n v="2020"/>
    <x v="5"/>
    <n v="61.7"/>
    <n v="194"/>
    <x v="15"/>
    <n v="6.1"/>
    <n v="37442.769999999997"/>
    <s v="Matte Green"/>
    <x v="19"/>
    <n v="3"/>
    <n v="5"/>
    <n v="15979"/>
    <n v="3"/>
    <n v="598298021.82999992"/>
  </r>
  <r>
    <n v="2321"/>
    <x v="6"/>
    <x v="111"/>
    <x v="2"/>
    <n v="2019"/>
    <x v="0"/>
    <n v="55.9"/>
    <n v="185"/>
    <x v="10"/>
    <n v="5.5"/>
    <n v="112432.69"/>
    <s v="Matte Gray"/>
    <x v="2"/>
    <n v="3"/>
    <n v="5"/>
    <n v="15316"/>
    <n v="5"/>
    <n v="1722019080.04"/>
  </r>
  <r>
    <n v="2322"/>
    <x v="24"/>
    <x v="166"/>
    <x v="2"/>
    <n v="2025"/>
    <x v="13"/>
    <n v="24.5"/>
    <n v="294"/>
    <x v="6"/>
    <n v="2.1"/>
    <n v="79786.27"/>
    <s v="Brown"/>
    <x v="7"/>
    <n v="1"/>
    <n v="4"/>
    <n v="8099"/>
    <n v="3"/>
    <n v="646189000.73000002"/>
  </r>
  <r>
    <n v="2323"/>
    <x v="20"/>
    <x v="32"/>
    <x v="2"/>
    <n v="2023"/>
    <x v="0"/>
    <n v="44.7"/>
    <n v="390"/>
    <x v="3"/>
    <n v="3.3"/>
    <n v="32378.18"/>
    <s v="Green"/>
    <x v="13"/>
    <n v="4"/>
    <n v="3.9951582870000002"/>
    <n v="11588"/>
    <n v="4"/>
    <n v="375198349.83999997"/>
  </r>
  <r>
    <n v="2324"/>
    <x v="26"/>
    <x v="33"/>
    <x v="2"/>
    <n v="2020"/>
    <x v="4"/>
    <n v="84.8"/>
    <n v="290"/>
    <x v="0"/>
    <n v="8.5"/>
    <n v="72657.5"/>
    <s v="Matte Green"/>
    <x v="29"/>
    <n v="2.519379845"/>
    <n v="5"/>
    <n v="14990"/>
    <n v="4"/>
    <n v="1089135925"/>
  </r>
  <r>
    <n v="2325"/>
    <x v="47"/>
    <x v="100"/>
    <x v="2"/>
    <n v="2023"/>
    <x v="2"/>
    <n v="61.3"/>
    <n v="579"/>
    <x v="1"/>
    <n v="11.5"/>
    <n v="135563.39000000001"/>
    <s v="Metallic Silver"/>
    <x v="35"/>
    <n v="0"/>
    <n v="4"/>
    <n v="13900"/>
    <n v="5"/>
    <n v="1884331121.0000002"/>
  </r>
  <r>
    <n v="2326"/>
    <x v="43"/>
    <x v="74"/>
    <x v="2"/>
    <n v="2025"/>
    <x v="2"/>
    <n v="125"/>
    <n v="377"/>
    <x v="14"/>
    <n v="8.6999999999999993"/>
    <n v="119345.97"/>
    <s v="Brown"/>
    <x v="28"/>
    <n v="2.519379845"/>
    <n v="4"/>
    <n v="12683"/>
    <n v="3"/>
    <n v="1513664937.51"/>
  </r>
  <r>
    <n v="2327"/>
    <x v="25"/>
    <x v="31"/>
    <x v="2"/>
    <n v="2024"/>
    <x v="9"/>
    <n v="117.5"/>
    <n v="156"/>
    <x v="9"/>
    <n v="2"/>
    <n v="133285.39000000001"/>
    <s v="Gun Metal"/>
    <x v="17"/>
    <n v="3"/>
    <n v="3"/>
    <n v="12888"/>
    <n v="5"/>
    <n v="1717782106.3200002"/>
  </r>
  <r>
    <n v="2328"/>
    <x v="15"/>
    <x v="109"/>
    <x v="2"/>
    <n v="2017"/>
    <x v="3"/>
    <n v="88.3"/>
    <n v="285"/>
    <x v="7"/>
    <n v="6.1"/>
    <n v="100782.57"/>
    <s v="Metallic Silver"/>
    <x v="33"/>
    <n v="5"/>
    <n v="3"/>
    <n v="2964"/>
    <n v="3"/>
    <n v="298719537.48000002"/>
  </r>
  <r>
    <n v="2329"/>
    <x v="9"/>
    <x v="9"/>
    <x v="2"/>
    <n v="2022"/>
    <x v="1"/>
    <n v="30"/>
    <n v="488"/>
    <x v="2"/>
    <n v="8.3000000000000007"/>
    <n v="149616.97"/>
    <s v="Purple"/>
    <x v="26"/>
    <n v="1"/>
    <n v="3"/>
    <n v="3304"/>
    <n v="3"/>
    <n v="494334468.88"/>
  </r>
  <r>
    <n v="2330"/>
    <x v="10"/>
    <x v="10"/>
    <x v="2"/>
    <n v="2025"/>
    <x v="6"/>
    <n v="94.4"/>
    <n v="424"/>
    <x v="13"/>
    <n v="10.8"/>
    <n v="117721.16"/>
    <s v="Beige"/>
    <x v="1"/>
    <n v="5"/>
    <n v="3"/>
    <n v="1168"/>
    <n v="3"/>
    <n v="137498314.88"/>
  </r>
  <r>
    <n v="2331"/>
    <x v="4"/>
    <x v="4"/>
    <x v="0"/>
    <n v="2021"/>
    <x v="3"/>
    <n v="48.2"/>
    <n v="505"/>
    <x v="3"/>
    <n v="7.4"/>
    <n v="148249.32999999999"/>
    <s v="Teal"/>
    <x v="14"/>
    <n v="2"/>
    <n v="3"/>
    <n v="10585"/>
    <n v="3"/>
    <n v="1569219158.05"/>
  </r>
  <r>
    <n v="2332"/>
    <x v="17"/>
    <x v="17"/>
    <x v="2"/>
    <n v="2016"/>
    <x v="13"/>
    <n v="21.9"/>
    <n v="127"/>
    <x v="6"/>
    <n v="4.0999999999999996"/>
    <n v="143327.97"/>
    <s v="Gun Metal"/>
    <x v="20"/>
    <n v="0"/>
    <n v="3"/>
    <n v="4624"/>
    <n v="4"/>
    <n v="662748533.27999997"/>
  </r>
  <r>
    <n v="2333"/>
    <x v="40"/>
    <x v="115"/>
    <x v="2"/>
    <n v="2018"/>
    <x v="14"/>
    <n v="143.19999999999999"/>
    <n v="125"/>
    <x v="6"/>
    <n v="3.7"/>
    <n v="31737.919999999998"/>
    <s v="Racing Red"/>
    <x v="24"/>
    <n v="1"/>
    <n v="5"/>
    <n v="18514"/>
    <n v="5"/>
    <n v="587595850.88"/>
  </r>
  <r>
    <n v="2334"/>
    <x v="31"/>
    <x v="105"/>
    <x v="2"/>
    <n v="2015"/>
    <x v="10"/>
    <n v="54.4"/>
    <n v="102"/>
    <x v="8"/>
    <n v="11.2"/>
    <n v="54265.4"/>
    <s v="Black"/>
    <x v="19"/>
    <n v="2.519379845"/>
    <n v="3"/>
    <n v="7720"/>
    <n v="5"/>
    <n v="418928888"/>
  </r>
  <r>
    <n v="2335"/>
    <x v="52"/>
    <x v="145"/>
    <x v="2"/>
    <n v="2017"/>
    <x v="14"/>
    <n v="133.1"/>
    <n v="343"/>
    <x v="3"/>
    <n v="6.1"/>
    <n v="72551.88"/>
    <s v="Gold"/>
    <x v="38"/>
    <n v="3"/>
    <n v="3"/>
    <n v="11060"/>
    <n v="4"/>
    <n v="802423792.80000007"/>
  </r>
  <r>
    <n v="2336"/>
    <x v="45"/>
    <x v="77"/>
    <x v="2"/>
    <n v="2019"/>
    <x v="12"/>
    <n v="141.9"/>
    <n v="192"/>
    <x v="4"/>
    <n v="5.2"/>
    <n v="42690.33"/>
    <s v="Sky Blue"/>
    <x v="9"/>
    <n v="4"/>
    <n v="4"/>
    <n v="5873"/>
    <n v="4"/>
    <n v="250720308.09"/>
  </r>
  <r>
    <n v="2337"/>
    <x v="41"/>
    <x v="67"/>
    <x v="2"/>
    <n v="2017"/>
    <x v="6"/>
    <n v="64.900000000000006"/>
    <n v="578"/>
    <x v="7"/>
    <n v="2.9"/>
    <n v="60562"/>
    <s v="Rose Gold"/>
    <x v="27"/>
    <n v="4"/>
    <n v="5"/>
    <n v="17681"/>
    <n v="5"/>
    <n v="1070796722"/>
  </r>
  <r>
    <n v="2338"/>
    <x v="44"/>
    <x v="71"/>
    <x v="2"/>
    <n v="2023"/>
    <x v="10"/>
    <n v="135.9"/>
    <n v="515"/>
    <x v="1"/>
    <n v="5.9"/>
    <n v="55826.21"/>
    <s v="Titanium"/>
    <x v="32"/>
    <n v="2.519379845"/>
    <n v="3"/>
    <n v="7243"/>
    <n v="4"/>
    <n v="404349239.02999997"/>
  </r>
  <r>
    <n v="2339"/>
    <x v="10"/>
    <x v="10"/>
    <x v="2"/>
    <n v="2017"/>
    <x v="12"/>
    <n v="65.099999999999994"/>
    <n v="224"/>
    <x v="14"/>
    <n v="4.0999999999999996"/>
    <n v="110154.9"/>
    <s v="Green"/>
    <x v="39"/>
    <n v="0"/>
    <n v="3.9951582870000002"/>
    <n v="6126"/>
    <n v="3"/>
    <n v="674808917.39999998"/>
  </r>
  <r>
    <n v="2340"/>
    <x v="19"/>
    <x v="158"/>
    <x v="2"/>
    <n v="2025"/>
    <x v="0"/>
    <n v="107.5"/>
    <n v="406"/>
    <x v="15"/>
    <n v="1"/>
    <n v="116056.97"/>
    <s v="Titanium"/>
    <x v="28"/>
    <n v="2"/>
    <n v="4"/>
    <n v="8224"/>
    <n v="3"/>
    <n v="954452521.27999997"/>
  </r>
  <r>
    <n v="2341"/>
    <x v="46"/>
    <x v="114"/>
    <x v="2"/>
    <n v="2024"/>
    <x v="14"/>
    <n v="123.3"/>
    <n v="401"/>
    <x v="15"/>
    <n v="3.4"/>
    <n v="48757.21"/>
    <s v="Stealth Gray"/>
    <x v="18"/>
    <n v="3"/>
    <n v="4"/>
    <n v="13040"/>
    <n v="5"/>
    <n v="635794018.39999998"/>
  </r>
  <r>
    <n v="2342"/>
    <x v="26"/>
    <x v="72"/>
    <x v="2"/>
    <n v="2020"/>
    <x v="10"/>
    <n v="80"/>
    <n v="124"/>
    <x v="1"/>
    <n v="11.1"/>
    <n v="68352.92"/>
    <s v="Aurora Blue"/>
    <x v="13"/>
    <n v="2.519379845"/>
    <n v="4"/>
    <n v="7144"/>
    <n v="3"/>
    <n v="488313260.47999996"/>
  </r>
  <r>
    <n v="2343"/>
    <x v="14"/>
    <x v="97"/>
    <x v="2"/>
    <n v="2024"/>
    <x v="8"/>
    <n v="136.9"/>
    <n v="440"/>
    <x v="9"/>
    <n v="2.9"/>
    <n v="147056.35"/>
    <s v="Pink"/>
    <x v="35"/>
    <n v="3"/>
    <n v="4"/>
    <n v="10836"/>
    <n v="4"/>
    <n v="1593502608.6000001"/>
  </r>
  <r>
    <n v="2344"/>
    <x v="4"/>
    <x v="4"/>
    <x v="0"/>
    <n v="2023"/>
    <x v="3"/>
    <n v="35.700000000000003"/>
    <n v="184"/>
    <x v="8"/>
    <n v="11.6"/>
    <n v="108506.7"/>
    <s v="Forest Green"/>
    <x v="39"/>
    <n v="3"/>
    <n v="5"/>
    <n v="9405"/>
    <n v="4"/>
    <n v="1020505513.5"/>
  </r>
  <r>
    <n v="2345"/>
    <x v="47"/>
    <x v="100"/>
    <x v="2"/>
    <n v="2023"/>
    <x v="13"/>
    <n v="142"/>
    <n v="494"/>
    <x v="15"/>
    <n v="4.3"/>
    <n v="119827.74"/>
    <s v="Racing Red"/>
    <x v="7"/>
    <n v="3"/>
    <n v="3"/>
    <n v="16864"/>
    <n v="4"/>
    <n v="2020775007.3600001"/>
  </r>
  <r>
    <n v="2346"/>
    <x v="35"/>
    <x v="141"/>
    <x v="2"/>
    <n v="2021"/>
    <x v="9"/>
    <n v="107.7"/>
    <n v="283"/>
    <x v="14"/>
    <n v="11"/>
    <n v="79006.570000000007"/>
    <s v="Burgundy"/>
    <x v="31"/>
    <n v="2.519379845"/>
    <n v="3"/>
    <n v="7173"/>
    <n v="4"/>
    <n v="566714126.61000001"/>
  </r>
  <r>
    <n v="2347"/>
    <x v="51"/>
    <x v="99"/>
    <x v="2"/>
    <n v="2017"/>
    <x v="10"/>
    <n v="94"/>
    <n v="302"/>
    <x v="13"/>
    <n v="6.4"/>
    <n v="106491.31"/>
    <s v="Green"/>
    <x v="18"/>
    <n v="1"/>
    <n v="3"/>
    <n v="8702"/>
    <n v="4"/>
    <n v="926687379.62"/>
  </r>
  <r>
    <n v="2348"/>
    <x v="47"/>
    <x v="100"/>
    <x v="2"/>
    <n v="2024"/>
    <x v="7"/>
    <n v="67.900000000000006"/>
    <n v="468"/>
    <x v="12"/>
    <n v="5.7"/>
    <n v="45655.41"/>
    <s v="Champagne"/>
    <x v="29"/>
    <n v="2"/>
    <n v="4"/>
    <n v="10056"/>
    <n v="3"/>
    <n v="459110802.96000004"/>
  </r>
  <r>
    <n v="2349"/>
    <x v="12"/>
    <x v="146"/>
    <x v="0"/>
    <n v="2024"/>
    <x v="1"/>
    <n v="81.3"/>
    <n v="379"/>
    <x v="15"/>
    <n v="3"/>
    <n v="88402.77"/>
    <s v="Midnight Black"/>
    <x v="30"/>
    <n v="0"/>
    <n v="4"/>
    <n v="4869"/>
    <n v="4"/>
    <n v="430433087.13"/>
  </r>
  <r>
    <n v="2350"/>
    <x v="11"/>
    <x v="20"/>
    <x v="2"/>
    <n v="2024"/>
    <x v="10"/>
    <n v="41.6"/>
    <n v="426"/>
    <x v="14"/>
    <n v="0.9"/>
    <n v="115955.9"/>
    <s v="Sky Blue"/>
    <x v="17"/>
    <n v="1"/>
    <n v="3.9951582870000002"/>
    <n v="14172"/>
    <n v="5"/>
    <n v="1643327014.8"/>
  </r>
  <r>
    <n v="2351"/>
    <x v="44"/>
    <x v="71"/>
    <x v="2"/>
    <n v="2018"/>
    <x v="9"/>
    <n v="27.1"/>
    <n v="379"/>
    <x v="1"/>
    <n v="6.7"/>
    <n v="55490.12"/>
    <s v="Lime Green"/>
    <x v="39"/>
    <n v="3"/>
    <n v="3"/>
    <n v="14362"/>
    <n v="5"/>
    <n v="796949103.44000006"/>
  </r>
  <r>
    <n v="2352"/>
    <x v="28"/>
    <x v="37"/>
    <x v="2"/>
    <n v="2019"/>
    <x v="3"/>
    <n v="76"/>
    <n v="300"/>
    <x v="4"/>
    <n v="7.5"/>
    <n v="112539.96"/>
    <s v="Crimson Red"/>
    <x v="33"/>
    <n v="0"/>
    <n v="4"/>
    <n v="6893"/>
    <n v="5"/>
    <n v="775737944.28000009"/>
  </r>
  <r>
    <n v="2353"/>
    <x v="23"/>
    <x v="120"/>
    <x v="2"/>
    <n v="2025"/>
    <x v="0"/>
    <n v="66.3"/>
    <n v="473"/>
    <x v="10"/>
    <n v="6.6"/>
    <n v="70246.83"/>
    <s v="Midnight Black"/>
    <x v="6"/>
    <n v="3"/>
    <n v="3"/>
    <n v="12353"/>
    <n v="4"/>
    <n v="867759090.99000001"/>
  </r>
  <r>
    <n v="2354"/>
    <x v="49"/>
    <x v="104"/>
    <x v="2"/>
    <n v="2018"/>
    <x v="14"/>
    <n v="138.69999999999999"/>
    <n v="173"/>
    <x v="5"/>
    <n v="5.7"/>
    <n v="127754.12"/>
    <s v="Champagne"/>
    <x v="9"/>
    <n v="2"/>
    <n v="5"/>
    <n v="19848"/>
    <n v="5"/>
    <n v="2535663773.7599998"/>
  </r>
  <r>
    <n v="2355"/>
    <x v="42"/>
    <x v="180"/>
    <x v="2"/>
    <n v="2015"/>
    <x v="0"/>
    <n v="108.7"/>
    <n v="339"/>
    <x v="11"/>
    <n v="2.7"/>
    <n v="110636.88"/>
    <s v="Forest Green"/>
    <x v="28"/>
    <n v="3"/>
    <n v="4"/>
    <n v="3281"/>
    <n v="4"/>
    <n v="362999603.28000003"/>
  </r>
  <r>
    <n v="2356"/>
    <x v="30"/>
    <x v="129"/>
    <x v="2"/>
    <n v="2021"/>
    <x v="6"/>
    <n v="91.1"/>
    <n v="293"/>
    <x v="4"/>
    <n v="2.4"/>
    <n v="127650.66"/>
    <s v="Beige"/>
    <x v="20"/>
    <n v="3"/>
    <n v="3"/>
    <n v="8907"/>
    <n v="4"/>
    <n v="1136984428.6200001"/>
  </r>
  <r>
    <n v="2357"/>
    <x v="30"/>
    <x v="39"/>
    <x v="2"/>
    <n v="2015"/>
    <x v="14"/>
    <n v="52"/>
    <n v="578"/>
    <x v="14"/>
    <n v="1.5"/>
    <n v="144849.17000000001"/>
    <s v="Sapphire Blue"/>
    <x v="11"/>
    <n v="0"/>
    <n v="3"/>
    <n v="18397"/>
    <n v="5"/>
    <n v="2664790180.4900002"/>
  </r>
  <r>
    <n v="2358"/>
    <x v="24"/>
    <x v="98"/>
    <x v="2"/>
    <n v="2016"/>
    <x v="4"/>
    <n v="52.2"/>
    <n v="114"/>
    <x v="7"/>
    <n v="5"/>
    <n v="118944.19"/>
    <s v="Bronze"/>
    <x v="36"/>
    <n v="0"/>
    <n v="3"/>
    <n v="16186"/>
    <n v="4"/>
    <n v="1925230659.3400002"/>
  </r>
  <r>
    <n v="2359"/>
    <x v="30"/>
    <x v="125"/>
    <x v="0"/>
    <n v="2025"/>
    <x v="9"/>
    <n v="91.6"/>
    <n v="101"/>
    <x v="15"/>
    <n v="9.4"/>
    <n v="135198.93"/>
    <s v="Pearl White"/>
    <x v="23"/>
    <n v="2.519379845"/>
    <n v="4"/>
    <n v="5910"/>
    <n v="3"/>
    <n v="799025676.29999995"/>
  </r>
  <r>
    <n v="2360"/>
    <x v="14"/>
    <x v="133"/>
    <x v="1"/>
    <n v="2017"/>
    <x v="2"/>
    <n v="95.4"/>
    <n v="286"/>
    <x v="0"/>
    <n v="3"/>
    <n v="141381.68"/>
    <s v="Forest Green"/>
    <x v="29"/>
    <n v="5"/>
    <n v="3.9951582870000002"/>
    <n v="159"/>
    <n v="5"/>
    <n v="22479687.119999997"/>
  </r>
  <r>
    <n v="2361"/>
    <x v="1"/>
    <x v="1"/>
    <x v="1"/>
    <n v="2016"/>
    <x v="10"/>
    <n v="83.1"/>
    <n v="193"/>
    <x v="3"/>
    <n v="1.9"/>
    <n v="101376.52"/>
    <s v="Brown"/>
    <x v="36"/>
    <n v="0"/>
    <n v="3"/>
    <n v="8024"/>
    <n v="3"/>
    <n v="813445196.48000002"/>
  </r>
  <r>
    <n v="2362"/>
    <x v="11"/>
    <x v="11"/>
    <x v="2"/>
    <n v="2022"/>
    <x v="7"/>
    <n v="61.6"/>
    <n v="562"/>
    <x v="10"/>
    <n v="0.6"/>
    <n v="30684.38"/>
    <s v="Yellow"/>
    <x v="30"/>
    <n v="5"/>
    <n v="4"/>
    <n v="6965"/>
    <n v="3"/>
    <n v="213716706.70000002"/>
  </r>
  <r>
    <n v="2363"/>
    <x v="33"/>
    <x v="45"/>
    <x v="2"/>
    <n v="2023"/>
    <x v="2"/>
    <n v="53.4"/>
    <n v="211"/>
    <x v="6"/>
    <n v="1.8"/>
    <n v="139577.44"/>
    <s v="Purple"/>
    <x v="39"/>
    <n v="2"/>
    <n v="4"/>
    <n v="1919"/>
    <n v="5"/>
    <n v="267849107.36000001"/>
  </r>
  <r>
    <n v="2364"/>
    <x v="25"/>
    <x v="31"/>
    <x v="2"/>
    <n v="2015"/>
    <x v="10"/>
    <n v="82.7"/>
    <n v="372"/>
    <x v="11"/>
    <n v="10.9"/>
    <n v="131251.93"/>
    <s v="Blue"/>
    <x v="14"/>
    <n v="5"/>
    <n v="3"/>
    <n v="17868"/>
    <n v="5"/>
    <n v="2345209485.2399998"/>
  </r>
  <r>
    <n v="2365"/>
    <x v="20"/>
    <x v="22"/>
    <x v="2"/>
    <n v="2025"/>
    <x v="0"/>
    <n v="93.8"/>
    <n v="158"/>
    <x v="11"/>
    <n v="10.1"/>
    <n v="50127.75"/>
    <s v="Beige"/>
    <x v="18"/>
    <n v="2.519379845"/>
    <n v="3"/>
    <n v="5831"/>
    <n v="4"/>
    <n v="292294910.25"/>
  </r>
  <r>
    <n v="2366"/>
    <x v="25"/>
    <x v="31"/>
    <x v="2"/>
    <n v="2023"/>
    <x v="2"/>
    <n v="38"/>
    <n v="476"/>
    <x v="14"/>
    <n v="2.6"/>
    <n v="84104.19"/>
    <s v="Pearl White"/>
    <x v="2"/>
    <n v="2.519379845"/>
    <n v="3"/>
    <n v="7216"/>
    <n v="3"/>
    <n v="606895835.03999996"/>
  </r>
  <r>
    <n v="2367"/>
    <x v="35"/>
    <x v="141"/>
    <x v="2"/>
    <n v="2022"/>
    <x v="9"/>
    <n v="65"/>
    <n v="248"/>
    <x v="11"/>
    <n v="6.6"/>
    <n v="138642.79999999999"/>
    <s v="Electric Blue"/>
    <x v="1"/>
    <n v="3"/>
    <n v="3"/>
    <n v="13136"/>
    <n v="4"/>
    <n v="1821211820.8"/>
  </r>
  <r>
    <n v="2368"/>
    <x v="26"/>
    <x v="173"/>
    <x v="2"/>
    <n v="2016"/>
    <x v="14"/>
    <n v="76.3"/>
    <n v="572"/>
    <x v="1"/>
    <n v="9.6"/>
    <n v="119036.44"/>
    <s v="Tan"/>
    <x v="26"/>
    <n v="0"/>
    <n v="3.9951582870000002"/>
    <n v="6186"/>
    <n v="5"/>
    <n v="736359417.84000003"/>
  </r>
  <r>
    <n v="2369"/>
    <x v="4"/>
    <x v="4"/>
    <x v="0"/>
    <n v="2017"/>
    <x v="3"/>
    <n v="77.5"/>
    <n v="499"/>
    <x v="10"/>
    <n v="2.5"/>
    <n v="34895.5"/>
    <s v="Matte Green"/>
    <x v="17"/>
    <n v="2.519379845"/>
    <n v="4"/>
    <n v="6839"/>
    <n v="5"/>
    <n v="238650324.5"/>
  </r>
  <r>
    <n v="2370"/>
    <x v="27"/>
    <x v="34"/>
    <x v="2"/>
    <n v="2025"/>
    <x v="8"/>
    <n v="66.900000000000006"/>
    <n v="201"/>
    <x v="15"/>
    <n v="7.5"/>
    <n v="63721.43"/>
    <s v="Red"/>
    <x v="8"/>
    <n v="0"/>
    <n v="3"/>
    <n v="17288"/>
    <n v="4"/>
    <n v="1101616081.8399999"/>
  </r>
  <r>
    <n v="2371"/>
    <x v="26"/>
    <x v="33"/>
    <x v="2"/>
    <n v="2017"/>
    <x v="4"/>
    <n v="57.9"/>
    <n v="575"/>
    <x v="6"/>
    <n v="5.6"/>
    <n v="57922.19"/>
    <s v="Champagne"/>
    <x v="35"/>
    <n v="3"/>
    <n v="3.9951582870000002"/>
    <n v="227"/>
    <n v="5"/>
    <n v="13148337.130000001"/>
  </r>
  <r>
    <n v="2372"/>
    <x v="44"/>
    <x v="126"/>
    <x v="2"/>
    <n v="2015"/>
    <x v="7"/>
    <n v="78.400000000000006"/>
    <n v="239"/>
    <x v="8"/>
    <n v="10.1"/>
    <n v="70769.100000000006"/>
    <s v="Graphite Gray"/>
    <x v="27"/>
    <n v="5"/>
    <n v="3.9951582870000002"/>
    <n v="5354"/>
    <n v="4"/>
    <n v="378897761.40000004"/>
  </r>
  <r>
    <n v="2373"/>
    <x v="42"/>
    <x v="180"/>
    <x v="2"/>
    <n v="2025"/>
    <x v="9"/>
    <n v="147.6"/>
    <n v="224"/>
    <x v="0"/>
    <n v="6.8"/>
    <n v="97764.94"/>
    <s v="Orange"/>
    <x v="3"/>
    <n v="1"/>
    <n v="3"/>
    <n v="2071"/>
    <n v="3"/>
    <n v="202471190.74000001"/>
  </r>
  <r>
    <n v="2374"/>
    <x v="34"/>
    <x v="113"/>
    <x v="2"/>
    <n v="2021"/>
    <x v="5"/>
    <n v="45.4"/>
    <n v="296"/>
    <x v="10"/>
    <n v="1.3"/>
    <n v="104154.12"/>
    <s v="Silver"/>
    <x v="2"/>
    <n v="2.519379845"/>
    <n v="3"/>
    <n v="2167"/>
    <n v="5"/>
    <n v="225701978.03999999"/>
  </r>
  <r>
    <n v="2375"/>
    <x v="32"/>
    <x v="138"/>
    <x v="2"/>
    <n v="2019"/>
    <x v="1"/>
    <n v="143.6"/>
    <n v="510"/>
    <x v="15"/>
    <n v="8.8000000000000007"/>
    <n v="85306.59"/>
    <s v="Lime Green"/>
    <x v="29"/>
    <n v="2"/>
    <n v="5"/>
    <n v="14274"/>
    <n v="5"/>
    <n v="1217666265.6599998"/>
  </r>
  <r>
    <n v="2376"/>
    <x v="1"/>
    <x v="26"/>
    <x v="2"/>
    <n v="2018"/>
    <x v="7"/>
    <n v="105.5"/>
    <n v="183"/>
    <x v="13"/>
    <n v="10"/>
    <n v="83739.72"/>
    <s v="Lime Green"/>
    <x v="24"/>
    <n v="2.519379845"/>
    <n v="3"/>
    <n v="8075"/>
    <n v="5"/>
    <n v="676198239"/>
  </r>
  <r>
    <n v="2377"/>
    <x v="11"/>
    <x v="118"/>
    <x v="2"/>
    <n v="2016"/>
    <x v="9"/>
    <n v="28.1"/>
    <n v="163"/>
    <x v="7"/>
    <n v="12"/>
    <n v="143859.70000000001"/>
    <s v="Bronze"/>
    <x v="6"/>
    <n v="3"/>
    <n v="4"/>
    <n v="13634"/>
    <n v="3"/>
    <n v="1961383149.8000002"/>
  </r>
  <r>
    <n v="2378"/>
    <x v="5"/>
    <x v="35"/>
    <x v="2"/>
    <n v="2017"/>
    <x v="13"/>
    <n v="93.4"/>
    <n v="477"/>
    <x v="10"/>
    <n v="1.6"/>
    <n v="34681.26"/>
    <s v="Charcoal"/>
    <x v="13"/>
    <n v="2"/>
    <n v="4"/>
    <n v="15292"/>
    <n v="3"/>
    <n v="530345827.92000002"/>
  </r>
  <r>
    <n v="2379"/>
    <x v="9"/>
    <x v="177"/>
    <x v="2"/>
    <n v="2025"/>
    <x v="2"/>
    <n v="92.2"/>
    <n v="228"/>
    <x v="14"/>
    <n v="11.5"/>
    <n v="66640.039999999994"/>
    <s v="Graphite Gray"/>
    <x v="1"/>
    <n v="5"/>
    <n v="5"/>
    <n v="4874"/>
    <n v="3"/>
    <n v="324803554.95999998"/>
  </r>
  <r>
    <n v="2380"/>
    <x v="29"/>
    <x v="51"/>
    <x v="2"/>
    <n v="2025"/>
    <x v="9"/>
    <n v="103.8"/>
    <n v="193"/>
    <x v="13"/>
    <n v="6.5"/>
    <n v="96675.45"/>
    <s v="Burgundy"/>
    <x v="9"/>
    <n v="4"/>
    <n v="3"/>
    <n v="19912"/>
    <n v="3"/>
    <n v="1925001560.3999999"/>
  </r>
  <r>
    <n v="2381"/>
    <x v="37"/>
    <x v="53"/>
    <x v="3"/>
    <n v="2020"/>
    <x v="0"/>
    <n v="81.400000000000006"/>
    <n v="450"/>
    <x v="10"/>
    <n v="2.4"/>
    <n v="138136.99"/>
    <s v="Black"/>
    <x v="19"/>
    <n v="4"/>
    <n v="5"/>
    <n v="19871"/>
    <n v="5"/>
    <n v="2744920128.29"/>
  </r>
  <r>
    <n v="2382"/>
    <x v="45"/>
    <x v="77"/>
    <x v="2"/>
    <n v="2019"/>
    <x v="4"/>
    <n v="57.2"/>
    <n v="169"/>
    <x v="1"/>
    <n v="3.4"/>
    <n v="96868.41"/>
    <s v="Purple"/>
    <x v="29"/>
    <n v="2"/>
    <n v="3"/>
    <n v="18123"/>
    <n v="5"/>
    <n v="1755546194.4300001"/>
  </r>
  <r>
    <n v="2383"/>
    <x v="1"/>
    <x v="26"/>
    <x v="2"/>
    <n v="2025"/>
    <x v="12"/>
    <n v="72.7"/>
    <n v="503"/>
    <x v="0"/>
    <n v="5.9"/>
    <n v="70018.84"/>
    <s v="Crimson Red"/>
    <x v="9"/>
    <n v="0"/>
    <n v="3"/>
    <n v="3419"/>
    <n v="4"/>
    <n v="239394413.95999998"/>
  </r>
  <r>
    <n v="2384"/>
    <x v="43"/>
    <x v="74"/>
    <x v="2"/>
    <n v="2018"/>
    <x v="13"/>
    <n v="121.3"/>
    <n v="159"/>
    <x v="13"/>
    <n v="8.4"/>
    <n v="45983.11"/>
    <s v="Turquoise"/>
    <x v="29"/>
    <n v="2"/>
    <n v="3"/>
    <n v="13618"/>
    <n v="3"/>
    <n v="626197991.98000002"/>
  </r>
  <r>
    <n v="2385"/>
    <x v="4"/>
    <x v="148"/>
    <x v="2"/>
    <n v="2023"/>
    <x v="4"/>
    <n v="74.5"/>
    <n v="554"/>
    <x v="12"/>
    <n v="2.7"/>
    <n v="85124.41"/>
    <s v="Copper"/>
    <x v="22"/>
    <n v="2"/>
    <n v="5"/>
    <n v="10042"/>
    <n v="3"/>
    <n v="854819325.22000003"/>
  </r>
  <r>
    <n v="2386"/>
    <x v="22"/>
    <x v="27"/>
    <x v="2"/>
    <n v="2017"/>
    <x v="6"/>
    <n v="30.1"/>
    <n v="339"/>
    <x v="5"/>
    <n v="3.5"/>
    <n v="99103.63"/>
    <s v="Copper"/>
    <x v="32"/>
    <n v="5"/>
    <n v="3"/>
    <n v="18160"/>
    <n v="5"/>
    <n v="1799721920.8000002"/>
  </r>
  <r>
    <n v="2387"/>
    <x v="41"/>
    <x v="134"/>
    <x v="2"/>
    <n v="2017"/>
    <x v="1"/>
    <n v="101.3"/>
    <n v="253"/>
    <x v="4"/>
    <n v="3.2"/>
    <n v="43159.28"/>
    <s v="Turquoise"/>
    <x v="12"/>
    <n v="0"/>
    <n v="4"/>
    <n v="16092"/>
    <n v="5"/>
    <n v="694519133.75999999"/>
  </r>
  <r>
    <n v="2388"/>
    <x v="29"/>
    <x v="38"/>
    <x v="2"/>
    <n v="2019"/>
    <x v="7"/>
    <n v="70.400000000000006"/>
    <n v="191"/>
    <x v="1"/>
    <n v="2.5"/>
    <n v="82911.25"/>
    <s v="Electric Blue"/>
    <x v="11"/>
    <n v="4"/>
    <n v="4"/>
    <n v="18675"/>
    <n v="3"/>
    <n v="1548367593.75"/>
  </r>
  <r>
    <n v="2389"/>
    <x v="36"/>
    <x v="132"/>
    <x v="3"/>
    <n v="2015"/>
    <x v="8"/>
    <n v="80.400000000000006"/>
    <n v="514"/>
    <x v="7"/>
    <n v="3.5"/>
    <n v="147788.67000000001"/>
    <s v="Ruby Red"/>
    <x v="12"/>
    <n v="1"/>
    <n v="5"/>
    <n v="5813"/>
    <n v="5"/>
    <n v="859095538.71000004"/>
  </r>
  <r>
    <n v="2390"/>
    <x v="16"/>
    <x v="16"/>
    <x v="2"/>
    <n v="2020"/>
    <x v="12"/>
    <n v="125.7"/>
    <n v="385"/>
    <x v="11"/>
    <n v="3.5"/>
    <n v="118818.03"/>
    <s v="Red"/>
    <x v="23"/>
    <n v="0"/>
    <n v="4"/>
    <n v="7818"/>
    <n v="5"/>
    <n v="928919358.53999996"/>
  </r>
  <r>
    <n v="2391"/>
    <x v="32"/>
    <x v="138"/>
    <x v="2"/>
    <n v="2025"/>
    <x v="7"/>
    <n v="127.4"/>
    <n v="296"/>
    <x v="11"/>
    <n v="4"/>
    <n v="119373.26"/>
    <s v="Platinum"/>
    <x v="12"/>
    <n v="5"/>
    <n v="5"/>
    <n v="19344"/>
    <n v="4"/>
    <n v="2309156341.4400001"/>
  </r>
  <r>
    <n v="2392"/>
    <x v="10"/>
    <x v="10"/>
    <x v="2"/>
    <n v="2021"/>
    <x v="14"/>
    <n v="132.4"/>
    <n v="420"/>
    <x v="9"/>
    <n v="3.3"/>
    <n v="83504.87"/>
    <s v="Magenta"/>
    <x v="24"/>
    <n v="2.519379845"/>
    <n v="3"/>
    <n v="17002"/>
    <n v="4"/>
    <n v="1419749799.74"/>
  </r>
  <r>
    <n v="2393"/>
    <x v="30"/>
    <x v="129"/>
    <x v="2"/>
    <n v="2025"/>
    <x v="8"/>
    <n v="70.099999999999994"/>
    <n v="104"/>
    <x v="9"/>
    <n v="1.4"/>
    <n v="122729.19"/>
    <s v="Candy Apple Red"/>
    <x v="0"/>
    <n v="0"/>
    <n v="4"/>
    <n v="72"/>
    <n v="3"/>
    <n v="8836501.6799999997"/>
  </r>
  <r>
    <n v="2394"/>
    <x v="48"/>
    <x v="127"/>
    <x v="2"/>
    <n v="2016"/>
    <x v="3"/>
    <n v="25.7"/>
    <n v="565"/>
    <x v="13"/>
    <n v="9.3000000000000007"/>
    <n v="52469.57"/>
    <s v="Aurora Blue"/>
    <x v="1"/>
    <n v="4"/>
    <n v="5"/>
    <n v="7432"/>
    <n v="5"/>
    <n v="389953844.24000001"/>
  </r>
  <r>
    <n v="2395"/>
    <x v="9"/>
    <x v="154"/>
    <x v="2"/>
    <n v="2017"/>
    <x v="8"/>
    <n v="92"/>
    <n v="554"/>
    <x v="15"/>
    <n v="3.5"/>
    <n v="114241.95"/>
    <s v="Matte Gray"/>
    <x v="39"/>
    <n v="2.519379845"/>
    <n v="4"/>
    <n v="12475"/>
    <n v="5"/>
    <n v="1425168326.25"/>
  </r>
  <r>
    <n v="2396"/>
    <x v="30"/>
    <x v="129"/>
    <x v="2"/>
    <n v="2022"/>
    <x v="4"/>
    <n v="133.80000000000001"/>
    <n v="183"/>
    <x v="2"/>
    <n v="11.2"/>
    <n v="107679.76"/>
    <s v="Copper"/>
    <x v="0"/>
    <n v="2"/>
    <n v="5"/>
    <n v="15587"/>
    <n v="3"/>
    <n v="1678404419.1199999"/>
  </r>
  <r>
    <n v="2397"/>
    <x v="50"/>
    <x v="94"/>
    <x v="2"/>
    <n v="2018"/>
    <x v="0"/>
    <n v="129.69999999999999"/>
    <n v="569"/>
    <x v="9"/>
    <n v="1.3"/>
    <n v="147570.67000000001"/>
    <s v="Matte Blue"/>
    <x v="2"/>
    <n v="5"/>
    <n v="5"/>
    <n v="19648"/>
    <n v="4"/>
    <n v="2899468524.1600003"/>
  </r>
  <r>
    <n v="2398"/>
    <x v="6"/>
    <x v="111"/>
    <x v="2"/>
    <n v="2025"/>
    <x v="12"/>
    <n v="110.7"/>
    <n v="209"/>
    <x v="6"/>
    <n v="8.6"/>
    <n v="103056.52"/>
    <s v="Pearl White"/>
    <x v="30"/>
    <n v="2"/>
    <n v="4"/>
    <n v="19687"/>
    <n v="5"/>
    <n v="2028873709.24"/>
  </r>
  <r>
    <n v="2399"/>
    <x v="15"/>
    <x v="15"/>
    <x v="2"/>
    <n v="2021"/>
    <x v="12"/>
    <n v="76.5"/>
    <n v="340"/>
    <x v="8"/>
    <n v="8.8000000000000007"/>
    <n v="41964.6"/>
    <s v="Turquoise"/>
    <x v="30"/>
    <n v="2"/>
    <n v="4"/>
    <n v="145"/>
    <n v="4"/>
    <n v="6084867"/>
  </r>
  <r>
    <n v="2400"/>
    <x v="46"/>
    <x v="114"/>
    <x v="2"/>
    <n v="2024"/>
    <x v="8"/>
    <n v="146.80000000000001"/>
    <n v="274"/>
    <x v="9"/>
    <n v="9"/>
    <n v="134948.72"/>
    <s v="Matte Black"/>
    <x v="34"/>
    <n v="5"/>
    <n v="4"/>
    <n v="13943"/>
    <n v="5"/>
    <n v="1881590002.96"/>
  </r>
  <r>
    <n v="2401"/>
    <x v="14"/>
    <x v="36"/>
    <x v="2"/>
    <n v="2021"/>
    <x v="2"/>
    <n v="66.400000000000006"/>
    <n v="446"/>
    <x v="1"/>
    <n v="10.9"/>
    <n v="77135.5"/>
    <s v="Champagne"/>
    <x v="11"/>
    <n v="1"/>
    <n v="3.9951582870000002"/>
    <n v="9534"/>
    <n v="3"/>
    <n v="735409857"/>
  </r>
  <r>
    <n v="2402"/>
    <x v="2"/>
    <x v="162"/>
    <x v="2"/>
    <n v="2025"/>
    <x v="10"/>
    <n v="69.400000000000006"/>
    <n v="529"/>
    <x v="8"/>
    <n v="11"/>
    <n v="93167.64"/>
    <s v="Burgundy"/>
    <x v="26"/>
    <n v="2"/>
    <n v="3.9951582870000002"/>
    <n v="11437"/>
    <n v="5"/>
    <n v="1065558298.6799999"/>
  </r>
  <r>
    <n v="2403"/>
    <x v="0"/>
    <x v="0"/>
    <x v="0"/>
    <n v="2020"/>
    <x v="3"/>
    <n v="68.599999999999994"/>
    <n v="272"/>
    <x v="11"/>
    <n v="9.6999999999999993"/>
    <n v="106909.17"/>
    <s v="Aurora Blue"/>
    <x v="4"/>
    <n v="4"/>
    <n v="5"/>
    <n v="13675"/>
    <n v="5"/>
    <n v="1461982899.75"/>
  </r>
  <r>
    <n v="2404"/>
    <x v="36"/>
    <x v="150"/>
    <x v="2"/>
    <n v="2022"/>
    <x v="5"/>
    <n v="49.1"/>
    <n v="548"/>
    <x v="13"/>
    <n v="6.9"/>
    <n v="119938.14"/>
    <s v="Volcanic Yellow"/>
    <x v="34"/>
    <n v="5"/>
    <n v="3.9951582870000002"/>
    <n v="5588"/>
    <n v="4"/>
    <n v="670214326.32000005"/>
  </r>
  <r>
    <n v="2405"/>
    <x v="46"/>
    <x v="83"/>
    <x v="2"/>
    <n v="2023"/>
    <x v="1"/>
    <n v="57.8"/>
    <n v="334"/>
    <x v="2"/>
    <n v="1.4"/>
    <n v="89012.86"/>
    <s v="Purple"/>
    <x v="1"/>
    <n v="3"/>
    <n v="3"/>
    <n v="8970"/>
    <n v="5"/>
    <n v="798445354.20000005"/>
  </r>
  <r>
    <n v="2406"/>
    <x v="17"/>
    <x v="123"/>
    <x v="1"/>
    <n v="2020"/>
    <x v="5"/>
    <n v="41.1"/>
    <n v="502"/>
    <x v="4"/>
    <n v="6.2"/>
    <n v="111437.23"/>
    <s v="Matte Blue"/>
    <x v="32"/>
    <n v="1"/>
    <n v="5"/>
    <n v="11122"/>
    <n v="4"/>
    <n v="1239404872.0599999"/>
  </r>
  <r>
    <n v="2407"/>
    <x v="19"/>
    <x v="158"/>
    <x v="2"/>
    <n v="2015"/>
    <x v="8"/>
    <n v="92.8"/>
    <n v="488"/>
    <x v="15"/>
    <n v="4.4000000000000004"/>
    <n v="115739.84"/>
    <s v="Gray"/>
    <x v="39"/>
    <n v="2.519379845"/>
    <n v="4"/>
    <n v="7254"/>
    <n v="5"/>
    <n v="839576799.36000001"/>
  </r>
  <r>
    <n v="2408"/>
    <x v="15"/>
    <x v="109"/>
    <x v="2"/>
    <n v="2016"/>
    <x v="0"/>
    <n v="149.1"/>
    <n v="445"/>
    <x v="6"/>
    <n v="4.8"/>
    <n v="59718.93"/>
    <s v="Pearl White"/>
    <x v="19"/>
    <n v="0"/>
    <n v="5"/>
    <n v="5491"/>
    <n v="3"/>
    <n v="327916644.63"/>
  </r>
  <r>
    <n v="2409"/>
    <x v="22"/>
    <x v="49"/>
    <x v="2"/>
    <n v="2023"/>
    <x v="11"/>
    <n v="38.299999999999997"/>
    <n v="303"/>
    <x v="3"/>
    <n v="2.9"/>
    <n v="136217.28"/>
    <s v="Red"/>
    <x v="12"/>
    <n v="3"/>
    <n v="3"/>
    <n v="17081"/>
    <n v="3"/>
    <n v="2326727359.6799998"/>
  </r>
  <r>
    <n v="2410"/>
    <x v="44"/>
    <x v="135"/>
    <x v="2"/>
    <n v="2020"/>
    <x v="9"/>
    <n v="136.1"/>
    <n v="196"/>
    <x v="12"/>
    <n v="8.5"/>
    <n v="34928.019999999997"/>
    <s v="Yellow"/>
    <x v="19"/>
    <n v="2.519379845"/>
    <n v="4"/>
    <n v="1581"/>
    <n v="3"/>
    <n v="55221199.619999997"/>
  </r>
  <r>
    <n v="2411"/>
    <x v="20"/>
    <x v="78"/>
    <x v="2"/>
    <n v="2025"/>
    <x v="2"/>
    <n v="28"/>
    <n v="517"/>
    <x v="14"/>
    <n v="3.9"/>
    <n v="40420.46"/>
    <s v="Ruby Red"/>
    <x v="17"/>
    <n v="5"/>
    <n v="5"/>
    <n v="5922"/>
    <n v="5"/>
    <n v="239369964.12"/>
  </r>
  <r>
    <n v="2412"/>
    <x v="27"/>
    <x v="102"/>
    <x v="2"/>
    <n v="2016"/>
    <x v="2"/>
    <n v="81.3"/>
    <n v="383"/>
    <x v="2"/>
    <n v="8.9"/>
    <n v="112098.42"/>
    <s v="Red"/>
    <x v="14"/>
    <n v="3"/>
    <n v="4"/>
    <n v="16340"/>
    <n v="4"/>
    <n v="1831688182.8"/>
  </r>
  <r>
    <n v="2413"/>
    <x v="31"/>
    <x v="105"/>
    <x v="2"/>
    <n v="2022"/>
    <x v="2"/>
    <n v="130.9"/>
    <n v="275"/>
    <x v="1"/>
    <n v="4.8"/>
    <n v="72849.66"/>
    <s v="Magenta"/>
    <x v="6"/>
    <n v="0"/>
    <n v="5"/>
    <n v="3631"/>
    <n v="5"/>
    <n v="264517115.46000001"/>
  </r>
  <r>
    <n v="2414"/>
    <x v="52"/>
    <x v="145"/>
    <x v="2"/>
    <n v="2018"/>
    <x v="11"/>
    <n v="120.3"/>
    <n v="469"/>
    <x v="7"/>
    <n v="1.7"/>
    <n v="36062.629999999997"/>
    <s v="Beige"/>
    <x v="19"/>
    <n v="2"/>
    <n v="3"/>
    <n v="17608"/>
    <n v="5"/>
    <n v="634990789.03999996"/>
  </r>
  <r>
    <n v="2415"/>
    <x v="48"/>
    <x v="127"/>
    <x v="2"/>
    <n v="2018"/>
    <x v="0"/>
    <n v="52.4"/>
    <n v="434"/>
    <x v="15"/>
    <n v="2.9"/>
    <n v="111445.8"/>
    <s v="Red"/>
    <x v="17"/>
    <n v="4"/>
    <n v="3"/>
    <n v="15221"/>
    <n v="3"/>
    <n v="1696316521.8"/>
  </r>
  <r>
    <n v="2416"/>
    <x v="28"/>
    <x v="142"/>
    <x v="2"/>
    <n v="2019"/>
    <x v="8"/>
    <n v="76.2"/>
    <n v="509"/>
    <x v="9"/>
    <n v="0.7"/>
    <n v="82801.97"/>
    <s v="Cosmic Purple"/>
    <x v="13"/>
    <n v="0"/>
    <n v="5"/>
    <n v="15647"/>
    <n v="4"/>
    <n v="1295602424.5899999"/>
  </r>
  <r>
    <n v="2417"/>
    <x v="42"/>
    <x v="119"/>
    <x v="0"/>
    <n v="2021"/>
    <x v="13"/>
    <n v="93.1"/>
    <n v="225"/>
    <x v="13"/>
    <n v="8.1"/>
    <n v="84379.91"/>
    <s v="Titanium"/>
    <x v="30"/>
    <n v="0"/>
    <n v="4"/>
    <n v="18572"/>
    <n v="4"/>
    <n v="1567103688.52"/>
  </r>
  <r>
    <n v="2418"/>
    <x v="46"/>
    <x v="80"/>
    <x v="2"/>
    <n v="2017"/>
    <x v="11"/>
    <n v="41.8"/>
    <n v="117"/>
    <x v="11"/>
    <n v="3.1"/>
    <n v="125712.83"/>
    <s v="Turquoise"/>
    <x v="35"/>
    <n v="3"/>
    <n v="4"/>
    <n v="17897"/>
    <n v="3"/>
    <n v="2249882518.5100002"/>
  </r>
  <r>
    <n v="2419"/>
    <x v="15"/>
    <x v="109"/>
    <x v="2"/>
    <n v="2023"/>
    <x v="14"/>
    <n v="92.7"/>
    <n v="557"/>
    <x v="15"/>
    <n v="7.3"/>
    <n v="136840.62"/>
    <s v="Cosmic Purple"/>
    <x v="30"/>
    <n v="2"/>
    <n v="3"/>
    <n v="12585"/>
    <n v="5"/>
    <n v="1722139202.7"/>
  </r>
  <r>
    <n v="2420"/>
    <x v="48"/>
    <x v="96"/>
    <x v="2"/>
    <n v="2024"/>
    <x v="9"/>
    <n v="28.7"/>
    <n v="461"/>
    <x v="13"/>
    <n v="4.0999999999999996"/>
    <n v="127979.96"/>
    <s v="Lime Green"/>
    <x v="39"/>
    <n v="3"/>
    <n v="3"/>
    <n v="19142"/>
    <n v="3"/>
    <n v="2449792394.3200002"/>
  </r>
  <r>
    <n v="2421"/>
    <x v="27"/>
    <x v="34"/>
    <x v="2"/>
    <n v="2016"/>
    <x v="11"/>
    <n v="42.1"/>
    <n v="546"/>
    <x v="0"/>
    <n v="11.8"/>
    <n v="135462.85999999999"/>
    <s v="Racing Red"/>
    <x v="20"/>
    <n v="4"/>
    <n v="3"/>
    <n v="2265"/>
    <n v="5"/>
    <n v="306823377.89999998"/>
  </r>
  <r>
    <n v="2422"/>
    <x v="5"/>
    <x v="5"/>
    <x v="2"/>
    <n v="2022"/>
    <x v="9"/>
    <n v="109.4"/>
    <n v="491"/>
    <x v="2"/>
    <n v="1.9"/>
    <n v="112182.68"/>
    <s v="Beige"/>
    <x v="38"/>
    <n v="5"/>
    <n v="3"/>
    <n v="13877"/>
    <n v="4"/>
    <n v="1556759050.3599999"/>
  </r>
  <r>
    <n v="2423"/>
    <x v="28"/>
    <x v="37"/>
    <x v="2"/>
    <n v="2015"/>
    <x v="0"/>
    <n v="36.700000000000003"/>
    <n v="357"/>
    <x v="10"/>
    <n v="1.2"/>
    <n v="112943.08"/>
    <s v="Lime Green"/>
    <x v="12"/>
    <n v="5"/>
    <n v="3"/>
    <n v="8842"/>
    <n v="5"/>
    <n v="998642713.36000001"/>
  </r>
  <r>
    <n v="2424"/>
    <x v="43"/>
    <x v="70"/>
    <x v="2"/>
    <n v="2025"/>
    <x v="2"/>
    <n v="33.799999999999997"/>
    <n v="150"/>
    <x v="3"/>
    <n v="8.1"/>
    <n v="31509.22"/>
    <s v="Champagne"/>
    <x v="30"/>
    <n v="5"/>
    <n v="4"/>
    <n v="11470"/>
    <n v="4"/>
    <n v="361410753.40000004"/>
  </r>
  <r>
    <n v="2425"/>
    <x v="8"/>
    <x v="8"/>
    <x v="2"/>
    <n v="2022"/>
    <x v="11"/>
    <n v="57.5"/>
    <n v="191"/>
    <x v="12"/>
    <n v="10.5"/>
    <n v="121233.69"/>
    <s v="Stealth Gray"/>
    <x v="29"/>
    <n v="4"/>
    <n v="3.9951582870000002"/>
    <n v="11634"/>
    <n v="5"/>
    <n v="1410432749.46"/>
  </r>
  <r>
    <n v="2426"/>
    <x v="12"/>
    <x v="153"/>
    <x v="2"/>
    <n v="2021"/>
    <x v="4"/>
    <n v="141.6"/>
    <n v="135"/>
    <x v="14"/>
    <n v="4.5999999999999996"/>
    <n v="86171.520000000004"/>
    <s v="Ice Silver"/>
    <x v="11"/>
    <n v="3"/>
    <n v="3.9951582870000002"/>
    <n v="13807"/>
    <n v="4"/>
    <n v="1189770176.6400001"/>
  </r>
  <r>
    <n v="2427"/>
    <x v="1"/>
    <x v="26"/>
    <x v="2"/>
    <n v="2015"/>
    <x v="9"/>
    <n v="51.1"/>
    <n v="578"/>
    <x v="3"/>
    <n v="5"/>
    <n v="78879.86"/>
    <s v="White"/>
    <x v="6"/>
    <n v="2"/>
    <n v="3"/>
    <n v="2351"/>
    <n v="3"/>
    <n v="185446550.86000001"/>
  </r>
  <r>
    <n v="2428"/>
    <x v="37"/>
    <x v="53"/>
    <x v="3"/>
    <n v="2020"/>
    <x v="3"/>
    <n v="147.9"/>
    <n v="195"/>
    <x v="0"/>
    <n v="3.5"/>
    <n v="74574.02"/>
    <s v="Red"/>
    <x v="35"/>
    <n v="2.519379845"/>
    <n v="5"/>
    <n v="4215"/>
    <n v="3"/>
    <n v="314329494.30000001"/>
  </r>
  <r>
    <n v="2429"/>
    <x v="28"/>
    <x v="142"/>
    <x v="2"/>
    <n v="2024"/>
    <x v="12"/>
    <n v="129.9"/>
    <n v="556"/>
    <x v="8"/>
    <n v="6.9"/>
    <n v="121177.35"/>
    <s v="Beige"/>
    <x v="30"/>
    <n v="2"/>
    <n v="5"/>
    <n v="19874"/>
    <n v="4"/>
    <n v="2408278653.9000001"/>
  </r>
  <r>
    <n v="2430"/>
    <x v="51"/>
    <x v="163"/>
    <x v="2"/>
    <n v="2016"/>
    <x v="9"/>
    <n v="75.2"/>
    <n v="214"/>
    <x v="2"/>
    <n v="4.5"/>
    <n v="89359.27"/>
    <s v="Blue"/>
    <x v="28"/>
    <n v="3"/>
    <n v="3"/>
    <n v="5912"/>
    <n v="4"/>
    <n v="528292004.24000001"/>
  </r>
  <r>
    <n v="2431"/>
    <x v="46"/>
    <x v="83"/>
    <x v="2"/>
    <n v="2016"/>
    <x v="3"/>
    <n v="52.6"/>
    <n v="220"/>
    <x v="10"/>
    <n v="11.3"/>
    <n v="46097.17"/>
    <s v="Copper"/>
    <x v="29"/>
    <n v="5"/>
    <n v="4"/>
    <n v="6678"/>
    <n v="3"/>
    <n v="307836901.25999999"/>
  </r>
  <r>
    <n v="2432"/>
    <x v="7"/>
    <x v="40"/>
    <x v="2"/>
    <n v="2016"/>
    <x v="9"/>
    <n v="127.3"/>
    <n v="541"/>
    <x v="9"/>
    <n v="3.3"/>
    <n v="149543.43"/>
    <s v="Ruby Red"/>
    <x v="23"/>
    <n v="2"/>
    <n v="4"/>
    <n v="145"/>
    <n v="4"/>
    <n v="21683797.349999998"/>
  </r>
  <r>
    <n v="2433"/>
    <x v="31"/>
    <x v="43"/>
    <x v="2"/>
    <n v="2017"/>
    <x v="2"/>
    <n v="21.6"/>
    <n v="196"/>
    <x v="14"/>
    <n v="5.3"/>
    <n v="54730.21"/>
    <s v="Racing Red"/>
    <x v="34"/>
    <n v="2"/>
    <n v="3"/>
    <n v="19922"/>
    <n v="5"/>
    <n v="1090335243.6199999"/>
  </r>
  <r>
    <n v="2434"/>
    <x v="45"/>
    <x v="77"/>
    <x v="2"/>
    <n v="2015"/>
    <x v="14"/>
    <n v="58.7"/>
    <n v="104"/>
    <x v="2"/>
    <n v="3"/>
    <n v="119339.11"/>
    <s v="Aurora Blue"/>
    <x v="21"/>
    <n v="2.519379845"/>
    <n v="5"/>
    <n v="5705"/>
    <n v="5"/>
    <n v="680829622.54999995"/>
  </r>
  <r>
    <n v="2435"/>
    <x v="18"/>
    <x v="23"/>
    <x v="2"/>
    <n v="2021"/>
    <x v="2"/>
    <n v="117.3"/>
    <n v="266"/>
    <x v="0"/>
    <n v="8.4"/>
    <n v="57512.19"/>
    <s v="Pink"/>
    <x v="31"/>
    <n v="2.519379845"/>
    <n v="3"/>
    <n v="421"/>
    <n v="3"/>
    <n v="24212631.990000002"/>
  </r>
  <r>
    <n v="2436"/>
    <x v="15"/>
    <x v="15"/>
    <x v="2"/>
    <n v="2025"/>
    <x v="1"/>
    <n v="75.8"/>
    <n v="522"/>
    <x v="5"/>
    <n v="6.3"/>
    <n v="148196.18"/>
    <s v="Gray"/>
    <x v="12"/>
    <n v="1"/>
    <n v="3"/>
    <n v="3374"/>
    <n v="3"/>
    <n v="500013911.31999999"/>
  </r>
  <r>
    <n v="2437"/>
    <x v="44"/>
    <x v="126"/>
    <x v="2"/>
    <n v="2023"/>
    <x v="14"/>
    <n v="30.2"/>
    <n v="348"/>
    <x v="10"/>
    <n v="9.8000000000000007"/>
    <n v="55091.74"/>
    <s v="Cream"/>
    <x v="33"/>
    <n v="1"/>
    <n v="5"/>
    <n v="9952"/>
    <n v="4"/>
    <n v="548272996.48000002"/>
  </r>
  <r>
    <n v="2438"/>
    <x v="21"/>
    <x v="88"/>
    <x v="2"/>
    <n v="2025"/>
    <x v="2"/>
    <n v="40.6"/>
    <n v="587"/>
    <x v="5"/>
    <n v="7.2"/>
    <n v="63585.73"/>
    <s v="White"/>
    <x v="7"/>
    <n v="5"/>
    <n v="3.9951582870000002"/>
    <n v="5669"/>
    <n v="5"/>
    <n v="360467503.37"/>
  </r>
  <r>
    <n v="2439"/>
    <x v="11"/>
    <x v="118"/>
    <x v="2"/>
    <n v="2019"/>
    <x v="8"/>
    <n v="128.19999999999999"/>
    <n v="351"/>
    <x v="14"/>
    <n v="3"/>
    <n v="105953.02"/>
    <s v="Metallic Silver"/>
    <x v="13"/>
    <n v="1"/>
    <n v="3"/>
    <n v="14687"/>
    <n v="5"/>
    <n v="1556132004.74"/>
  </r>
  <r>
    <n v="2440"/>
    <x v="52"/>
    <x v="145"/>
    <x v="2"/>
    <n v="2022"/>
    <x v="1"/>
    <n v="32.799999999999997"/>
    <n v="423"/>
    <x v="5"/>
    <n v="1"/>
    <n v="126748.58"/>
    <s v="Burgundy"/>
    <x v="9"/>
    <n v="2.519379845"/>
    <n v="3"/>
    <n v="14944"/>
    <n v="3"/>
    <n v="1894130779.52"/>
  </r>
  <r>
    <n v="2441"/>
    <x v="9"/>
    <x v="9"/>
    <x v="2"/>
    <n v="2021"/>
    <x v="11"/>
    <n v="39.700000000000003"/>
    <n v="534"/>
    <x v="8"/>
    <n v="9.6"/>
    <n v="102435.89"/>
    <s v="Graphite Gray"/>
    <x v="34"/>
    <n v="5"/>
    <n v="5"/>
    <n v="16475"/>
    <n v="3"/>
    <n v="1687631287.75"/>
  </r>
  <r>
    <n v="2442"/>
    <x v="14"/>
    <x v="133"/>
    <x v="1"/>
    <n v="2016"/>
    <x v="11"/>
    <n v="35.700000000000003"/>
    <n v="400"/>
    <x v="1"/>
    <n v="5.6"/>
    <n v="79638.710000000006"/>
    <s v="Matte Green"/>
    <x v="0"/>
    <n v="5"/>
    <n v="4"/>
    <n v="13563"/>
    <n v="4"/>
    <n v="1080139823.73"/>
  </r>
  <r>
    <n v="2443"/>
    <x v="9"/>
    <x v="84"/>
    <x v="2"/>
    <n v="2017"/>
    <x v="10"/>
    <n v="111.4"/>
    <n v="512"/>
    <x v="4"/>
    <n v="1.7"/>
    <n v="98099.62"/>
    <s v="Purple"/>
    <x v="22"/>
    <n v="4"/>
    <n v="3.9951582870000002"/>
    <n v="4293"/>
    <n v="5"/>
    <n v="421141668.65999997"/>
  </r>
  <r>
    <n v="2444"/>
    <x v="45"/>
    <x v="77"/>
    <x v="2"/>
    <n v="2024"/>
    <x v="14"/>
    <n v="58.5"/>
    <n v="443"/>
    <x v="13"/>
    <n v="9"/>
    <n v="68380.78"/>
    <s v="Aurora Blue"/>
    <x v="31"/>
    <n v="0"/>
    <n v="5"/>
    <n v="17565"/>
    <n v="4"/>
    <n v="1201108400.7"/>
  </r>
  <r>
    <n v="2445"/>
    <x v="52"/>
    <x v="145"/>
    <x v="2"/>
    <n v="2015"/>
    <x v="14"/>
    <n v="115.8"/>
    <n v="551"/>
    <x v="2"/>
    <n v="8.6"/>
    <n v="99914.47"/>
    <s v="Green"/>
    <x v="2"/>
    <n v="5"/>
    <n v="3"/>
    <n v="4641"/>
    <n v="3"/>
    <n v="463703055.26999998"/>
  </r>
  <r>
    <n v="2446"/>
    <x v="49"/>
    <x v="93"/>
    <x v="2"/>
    <n v="2025"/>
    <x v="0"/>
    <n v="122"/>
    <n v="286"/>
    <x v="12"/>
    <n v="4.9000000000000004"/>
    <n v="31831.8"/>
    <s v="Orange"/>
    <x v="30"/>
    <n v="0"/>
    <n v="4"/>
    <n v="12545"/>
    <n v="3"/>
    <n v="399329931"/>
  </r>
  <r>
    <n v="2447"/>
    <x v="1"/>
    <x v="26"/>
    <x v="2"/>
    <n v="2025"/>
    <x v="2"/>
    <n v="73.3"/>
    <n v="461"/>
    <x v="6"/>
    <n v="6.7"/>
    <n v="149429.51"/>
    <s v="Candy Apple Red"/>
    <x v="26"/>
    <n v="2.519379845"/>
    <n v="3"/>
    <n v="7034"/>
    <n v="5"/>
    <n v="1051087173.34"/>
  </r>
  <r>
    <n v="2448"/>
    <x v="1"/>
    <x v="1"/>
    <x v="1"/>
    <n v="2016"/>
    <x v="10"/>
    <n v="21.5"/>
    <n v="567"/>
    <x v="9"/>
    <n v="5.0999999999999996"/>
    <n v="87208.29"/>
    <s v="Crimson Red"/>
    <x v="38"/>
    <n v="0"/>
    <n v="4"/>
    <n v="8199"/>
    <n v="5"/>
    <n v="715020769.70999992"/>
  </r>
  <r>
    <n v="2449"/>
    <x v="24"/>
    <x v="166"/>
    <x v="2"/>
    <n v="2020"/>
    <x v="3"/>
    <n v="82.8"/>
    <n v="335"/>
    <x v="7"/>
    <n v="7.2"/>
    <n v="113582.33"/>
    <s v="Teal"/>
    <x v="29"/>
    <n v="2"/>
    <n v="3"/>
    <n v="19298"/>
    <n v="4"/>
    <n v="2191911804.3400002"/>
  </r>
  <r>
    <n v="2450"/>
    <x v="50"/>
    <x v="117"/>
    <x v="2"/>
    <n v="2015"/>
    <x v="11"/>
    <n v="53.9"/>
    <n v="519"/>
    <x v="1"/>
    <n v="2.8"/>
    <n v="59278.65"/>
    <s v="Cream"/>
    <x v="28"/>
    <n v="0"/>
    <n v="4"/>
    <n v="8865"/>
    <n v="4"/>
    <n v="525505232.25"/>
  </r>
  <r>
    <n v="2451"/>
    <x v="1"/>
    <x v="26"/>
    <x v="2"/>
    <n v="2018"/>
    <x v="0"/>
    <n v="105.9"/>
    <n v="486"/>
    <x v="14"/>
    <n v="6.5"/>
    <n v="90313.64"/>
    <s v="Matte White"/>
    <x v="25"/>
    <n v="2.519379845"/>
    <n v="3"/>
    <n v="4476"/>
    <n v="5"/>
    <n v="404243852.63999999"/>
  </r>
  <r>
    <n v="2452"/>
    <x v="13"/>
    <x v="13"/>
    <x v="2"/>
    <n v="2021"/>
    <x v="1"/>
    <n v="134.69999999999999"/>
    <n v="165"/>
    <x v="5"/>
    <n v="3.6"/>
    <n v="89440.54"/>
    <s v="Graphite Gray"/>
    <x v="8"/>
    <n v="4"/>
    <n v="3.9951582870000002"/>
    <n v="462"/>
    <n v="3"/>
    <n v="41321529.479999997"/>
  </r>
  <r>
    <n v="2453"/>
    <x v="38"/>
    <x v="144"/>
    <x v="2"/>
    <n v="2021"/>
    <x v="6"/>
    <n v="128.19999999999999"/>
    <n v="411"/>
    <x v="1"/>
    <n v="9.3000000000000007"/>
    <n v="31559.53"/>
    <s v="Black"/>
    <x v="12"/>
    <n v="5"/>
    <n v="3"/>
    <n v="14770"/>
    <n v="3"/>
    <n v="466134258.09999996"/>
  </r>
  <r>
    <n v="2454"/>
    <x v="40"/>
    <x v="62"/>
    <x v="2"/>
    <n v="2020"/>
    <x v="13"/>
    <n v="71"/>
    <n v="569"/>
    <x v="3"/>
    <n v="7.8"/>
    <n v="117415.69"/>
    <s v="Copper"/>
    <x v="9"/>
    <n v="4"/>
    <n v="3"/>
    <n v="18168"/>
    <n v="5"/>
    <n v="2133208255.9200001"/>
  </r>
  <r>
    <n v="2455"/>
    <x v="22"/>
    <x v="49"/>
    <x v="2"/>
    <n v="2018"/>
    <x v="6"/>
    <n v="94.7"/>
    <n v="262"/>
    <x v="4"/>
    <n v="6.2"/>
    <n v="92841.1"/>
    <s v="Charcoal"/>
    <x v="13"/>
    <n v="0"/>
    <n v="5"/>
    <n v="17745"/>
    <n v="5"/>
    <n v="1647465319.5"/>
  </r>
  <r>
    <n v="2456"/>
    <x v="34"/>
    <x v="156"/>
    <x v="2"/>
    <n v="2017"/>
    <x v="11"/>
    <n v="101.9"/>
    <n v="153"/>
    <x v="15"/>
    <n v="11.6"/>
    <n v="99950.95"/>
    <s v="Silver"/>
    <x v="7"/>
    <n v="4"/>
    <n v="5"/>
    <n v="9627"/>
    <n v="3"/>
    <n v="962227795.64999998"/>
  </r>
  <r>
    <n v="2457"/>
    <x v="11"/>
    <x v="118"/>
    <x v="2"/>
    <n v="2019"/>
    <x v="6"/>
    <n v="127.3"/>
    <n v="260"/>
    <x v="1"/>
    <n v="7.6"/>
    <n v="118599.67999999999"/>
    <s v="Matte Blue"/>
    <x v="14"/>
    <n v="1"/>
    <n v="5"/>
    <n v="17768"/>
    <n v="5"/>
    <n v="2107279114.2399998"/>
  </r>
  <r>
    <n v="2458"/>
    <x v="18"/>
    <x v="18"/>
    <x v="0"/>
    <n v="2021"/>
    <x v="12"/>
    <n v="70.599999999999994"/>
    <n v="320"/>
    <x v="2"/>
    <n v="11.9"/>
    <n v="76469.100000000006"/>
    <s v="Pearl White"/>
    <x v="20"/>
    <n v="2"/>
    <n v="3"/>
    <n v="10149"/>
    <n v="3"/>
    <n v="776084895.9000001"/>
  </r>
  <r>
    <n v="2459"/>
    <x v="44"/>
    <x v="126"/>
    <x v="2"/>
    <n v="2024"/>
    <x v="9"/>
    <n v="126.4"/>
    <n v="340"/>
    <x v="12"/>
    <n v="6.6"/>
    <n v="64412.41"/>
    <s v="Lime Green"/>
    <x v="7"/>
    <n v="2.519379845"/>
    <n v="3"/>
    <n v="5278"/>
    <n v="5"/>
    <n v="339968699.98000002"/>
  </r>
  <r>
    <n v="2460"/>
    <x v="7"/>
    <x v="40"/>
    <x v="2"/>
    <n v="2025"/>
    <x v="2"/>
    <n v="102.4"/>
    <n v="546"/>
    <x v="1"/>
    <n v="8.6"/>
    <n v="51643.26"/>
    <s v="Stealth Gray"/>
    <x v="16"/>
    <n v="1"/>
    <n v="4"/>
    <n v="10122"/>
    <n v="5"/>
    <n v="522733077.72000003"/>
  </r>
  <r>
    <n v="2461"/>
    <x v="39"/>
    <x v="160"/>
    <x v="2"/>
    <n v="2016"/>
    <x v="2"/>
    <n v="49"/>
    <n v="543"/>
    <x v="7"/>
    <n v="1.4"/>
    <n v="86388.479999999996"/>
    <s v="Tan"/>
    <x v="8"/>
    <n v="3"/>
    <n v="3"/>
    <n v="19428"/>
    <n v="3"/>
    <n v="1678355389.4399998"/>
  </r>
  <r>
    <n v="2462"/>
    <x v="41"/>
    <x v="67"/>
    <x v="2"/>
    <n v="2015"/>
    <x v="1"/>
    <n v="49.6"/>
    <n v="571"/>
    <x v="0"/>
    <n v="6.6"/>
    <n v="147907.91"/>
    <s v="Candy Apple Red"/>
    <x v="11"/>
    <n v="2"/>
    <n v="3"/>
    <n v="7806"/>
    <n v="5"/>
    <n v="1154569145.46"/>
  </r>
  <r>
    <n v="2463"/>
    <x v="14"/>
    <x v="167"/>
    <x v="2"/>
    <n v="2021"/>
    <x v="8"/>
    <n v="69.099999999999994"/>
    <n v="350"/>
    <x v="6"/>
    <n v="1.8"/>
    <n v="134629.64000000001"/>
    <s v="Pearl White"/>
    <x v="22"/>
    <n v="3"/>
    <n v="4"/>
    <n v="11193"/>
    <n v="4"/>
    <n v="1506909560.5200002"/>
  </r>
  <r>
    <n v="2464"/>
    <x v="3"/>
    <x v="57"/>
    <x v="1"/>
    <n v="2021"/>
    <x v="13"/>
    <n v="94.9"/>
    <n v="312"/>
    <x v="6"/>
    <n v="11.4"/>
    <n v="113761.62"/>
    <s v="Yellow"/>
    <x v="17"/>
    <n v="3"/>
    <n v="4"/>
    <n v="9845"/>
    <n v="4"/>
    <n v="1119983148.8999999"/>
  </r>
  <r>
    <n v="2465"/>
    <x v="17"/>
    <x v="17"/>
    <x v="2"/>
    <n v="2023"/>
    <x v="10"/>
    <n v="147.80000000000001"/>
    <n v="265"/>
    <x v="0"/>
    <n v="8.8000000000000007"/>
    <n v="108563.42"/>
    <s v="Gun Metal"/>
    <x v="32"/>
    <n v="5"/>
    <n v="3"/>
    <n v="3375"/>
    <n v="3"/>
    <n v="366401542.5"/>
  </r>
  <r>
    <n v="2466"/>
    <x v="8"/>
    <x v="8"/>
    <x v="2"/>
    <n v="2022"/>
    <x v="5"/>
    <n v="52.5"/>
    <n v="218"/>
    <x v="14"/>
    <n v="1.4"/>
    <n v="85193.64"/>
    <s v="Copper"/>
    <x v="31"/>
    <n v="0"/>
    <n v="3.9951582870000002"/>
    <n v="13556"/>
    <n v="5"/>
    <n v="1154884983.8399999"/>
  </r>
  <r>
    <n v="2467"/>
    <x v="14"/>
    <x v="36"/>
    <x v="2"/>
    <n v="2023"/>
    <x v="2"/>
    <n v="85.5"/>
    <n v="207"/>
    <x v="15"/>
    <n v="10.4"/>
    <n v="56800.73"/>
    <s v="Brown"/>
    <x v="11"/>
    <n v="1"/>
    <n v="4"/>
    <n v="1691"/>
    <n v="3"/>
    <n v="96050034.430000007"/>
  </r>
  <r>
    <n v="2468"/>
    <x v="0"/>
    <x v="0"/>
    <x v="0"/>
    <n v="2020"/>
    <x v="3"/>
    <n v="46.4"/>
    <n v="223"/>
    <x v="12"/>
    <n v="9.4"/>
    <n v="99370.06"/>
    <s v="Forest Green"/>
    <x v="17"/>
    <n v="2"/>
    <n v="4"/>
    <n v="1756"/>
    <n v="4"/>
    <n v="174493825.35999998"/>
  </r>
  <r>
    <n v="2469"/>
    <x v="3"/>
    <x v="165"/>
    <x v="2"/>
    <n v="2020"/>
    <x v="0"/>
    <n v="81.2"/>
    <n v="371"/>
    <x v="0"/>
    <n v="5.0999999999999996"/>
    <n v="94249.74"/>
    <s v="White"/>
    <x v="7"/>
    <n v="2"/>
    <n v="3"/>
    <n v="15203"/>
    <n v="3"/>
    <n v="1432878797.22"/>
  </r>
  <r>
    <n v="2470"/>
    <x v="2"/>
    <x v="2"/>
    <x v="0"/>
    <n v="2025"/>
    <x v="4"/>
    <n v="117.2"/>
    <n v="299"/>
    <x v="11"/>
    <n v="8.6999999999999993"/>
    <n v="112562.4"/>
    <s v="Emerald Green"/>
    <x v="16"/>
    <n v="3"/>
    <n v="4"/>
    <n v="5893"/>
    <n v="3"/>
    <n v="663330223.19999993"/>
  </r>
  <r>
    <n v="2471"/>
    <x v="0"/>
    <x v="0"/>
    <x v="0"/>
    <n v="2015"/>
    <x v="2"/>
    <n v="109"/>
    <n v="276"/>
    <x v="13"/>
    <n v="5.9"/>
    <n v="120890.93"/>
    <s v="Stealth Gray"/>
    <x v="10"/>
    <n v="0"/>
    <n v="3"/>
    <n v="5079"/>
    <n v="3"/>
    <n v="614005033.46999991"/>
  </r>
  <r>
    <n v="2472"/>
    <x v="48"/>
    <x v="96"/>
    <x v="2"/>
    <n v="2016"/>
    <x v="14"/>
    <n v="123.2"/>
    <n v="593"/>
    <x v="11"/>
    <n v="11.2"/>
    <n v="114203.73"/>
    <s v="Gray"/>
    <x v="35"/>
    <n v="0"/>
    <n v="4"/>
    <n v="6076"/>
    <n v="4"/>
    <n v="693901863.48000002"/>
  </r>
  <r>
    <n v="2473"/>
    <x v="16"/>
    <x v="137"/>
    <x v="2"/>
    <n v="2016"/>
    <x v="5"/>
    <n v="85.2"/>
    <n v="240"/>
    <x v="5"/>
    <n v="4.7"/>
    <n v="37730.9"/>
    <s v="Matte White"/>
    <x v="19"/>
    <n v="4"/>
    <n v="3"/>
    <n v="2802"/>
    <n v="4"/>
    <n v="105721981.8"/>
  </r>
  <r>
    <n v="2474"/>
    <x v="38"/>
    <x v="54"/>
    <x v="2"/>
    <n v="2015"/>
    <x v="5"/>
    <n v="50.2"/>
    <n v="305"/>
    <x v="3"/>
    <n v="0.8"/>
    <n v="138549.47"/>
    <s v="Pearl White"/>
    <x v="35"/>
    <n v="3"/>
    <n v="5"/>
    <n v="297"/>
    <n v="4"/>
    <n v="41149192.590000004"/>
  </r>
  <r>
    <n v="2475"/>
    <x v="18"/>
    <x v="18"/>
    <x v="0"/>
    <n v="2023"/>
    <x v="3"/>
    <n v="66.8"/>
    <n v="151"/>
    <x v="9"/>
    <n v="10"/>
    <n v="90449.46"/>
    <s v="Cosmic Purple"/>
    <x v="33"/>
    <n v="0"/>
    <n v="4"/>
    <n v="1955"/>
    <n v="5"/>
    <n v="176828694.30000001"/>
  </r>
  <r>
    <n v="2476"/>
    <x v="23"/>
    <x v="120"/>
    <x v="2"/>
    <n v="2023"/>
    <x v="3"/>
    <n v="137.9"/>
    <n v="260"/>
    <x v="4"/>
    <n v="3.9"/>
    <n v="105012.82"/>
    <s v="Magenta"/>
    <x v="38"/>
    <n v="5"/>
    <n v="5"/>
    <n v="5729"/>
    <n v="3"/>
    <n v="601618445.78000009"/>
  </r>
  <r>
    <n v="2477"/>
    <x v="27"/>
    <x v="102"/>
    <x v="2"/>
    <n v="2020"/>
    <x v="4"/>
    <n v="77.099999999999994"/>
    <n v="366"/>
    <x v="8"/>
    <n v="5"/>
    <n v="141949.03"/>
    <s v="Lime Green"/>
    <x v="21"/>
    <n v="0"/>
    <n v="5"/>
    <n v="9617"/>
    <n v="4"/>
    <n v="1365123821.51"/>
  </r>
  <r>
    <n v="2478"/>
    <x v="19"/>
    <x v="21"/>
    <x v="2"/>
    <n v="2022"/>
    <x v="10"/>
    <n v="116.7"/>
    <n v="595"/>
    <x v="0"/>
    <n v="6.4"/>
    <n v="31713.78"/>
    <s v="Electric Blue"/>
    <x v="29"/>
    <n v="0"/>
    <n v="5"/>
    <n v="16371"/>
    <n v="4"/>
    <n v="519186292.38"/>
  </r>
  <r>
    <n v="2479"/>
    <x v="49"/>
    <x v="104"/>
    <x v="2"/>
    <n v="2025"/>
    <x v="6"/>
    <n v="76.3"/>
    <n v="222"/>
    <x v="13"/>
    <n v="10.3"/>
    <n v="114883.73"/>
    <s v="Rose Gold"/>
    <x v="14"/>
    <n v="0"/>
    <n v="3"/>
    <n v="12720"/>
    <n v="4"/>
    <n v="1461321045.5999999"/>
  </r>
  <r>
    <n v="2480"/>
    <x v="16"/>
    <x v="176"/>
    <x v="2"/>
    <n v="2021"/>
    <x v="10"/>
    <n v="148"/>
    <n v="597"/>
    <x v="0"/>
    <n v="6.5"/>
    <n v="73539.98"/>
    <s v="Purple"/>
    <x v="17"/>
    <n v="2.519379845"/>
    <n v="4"/>
    <n v="14867"/>
    <n v="5"/>
    <n v="1093318882.6599998"/>
  </r>
  <r>
    <n v="2481"/>
    <x v="2"/>
    <x v="162"/>
    <x v="2"/>
    <n v="2017"/>
    <x v="5"/>
    <n v="94.7"/>
    <n v="138"/>
    <x v="7"/>
    <n v="7.8"/>
    <n v="91374.01"/>
    <s v="Matte Black"/>
    <x v="33"/>
    <n v="2.519379845"/>
    <n v="4"/>
    <n v="1433"/>
    <n v="5"/>
    <n v="130938956.33"/>
  </r>
  <r>
    <n v="2482"/>
    <x v="11"/>
    <x v="20"/>
    <x v="2"/>
    <n v="2017"/>
    <x v="1"/>
    <n v="70.599999999999994"/>
    <n v="103"/>
    <x v="8"/>
    <n v="5.3"/>
    <n v="32110.5"/>
    <s v="Yellow"/>
    <x v="38"/>
    <n v="5"/>
    <n v="5"/>
    <n v="3471"/>
    <n v="5"/>
    <n v="111455545.5"/>
  </r>
  <r>
    <n v="2483"/>
    <x v="2"/>
    <x v="162"/>
    <x v="2"/>
    <n v="2019"/>
    <x v="13"/>
    <n v="29.4"/>
    <n v="112"/>
    <x v="9"/>
    <n v="5"/>
    <n v="88992.78"/>
    <s v="Matte White"/>
    <x v="39"/>
    <n v="3"/>
    <n v="3"/>
    <n v="2495"/>
    <n v="4"/>
    <n v="222036986.09999999"/>
  </r>
  <r>
    <n v="2484"/>
    <x v="47"/>
    <x v="81"/>
    <x v="2"/>
    <n v="2017"/>
    <x v="5"/>
    <n v="108.8"/>
    <n v="178"/>
    <x v="12"/>
    <n v="9.4"/>
    <n v="98668.26"/>
    <s v="Teal"/>
    <x v="22"/>
    <n v="0"/>
    <n v="5"/>
    <n v="501"/>
    <n v="5"/>
    <n v="49432798.259999998"/>
  </r>
  <r>
    <n v="2485"/>
    <x v="6"/>
    <x v="30"/>
    <x v="2"/>
    <n v="2024"/>
    <x v="4"/>
    <n v="68.7"/>
    <n v="186"/>
    <x v="3"/>
    <n v="8.1"/>
    <n v="33064.129999999997"/>
    <s v="Teal"/>
    <x v="23"/>
    <n v="3"/>
    <n v="4"/>
    <n v="7667"/>
    <n v="3"/>
    <n v="253502684.70999998"/>
  </r>
  <r>
    <n v="2486"/>
    <x v="11"/>
    <x v="20"/>
    <x v="2"/>
    <n v="2016"/>
    <x v="12"/>
    <n v="119.3"/>
    <n v="230"/>
    <x v="1"/>
    <n v="7.1"/>
    <n v="68014.73"/>
    <s v="Gold"/>
    <x v="12"/>
    <n v="4"/>
    <n v="5"/>
    <n v="5825"/>
    <n v="3"/>
    <n v="396185802.25"/>
  </r>
  <r>
    <n v="2487"/>
    <x v="14"/>
    <x v="167"/>
    <x v="2"/>
    <n v="2023"/>
    <x v="7"/>
    <n v="137.1"/>
    <n v="136"/>
    <x v="14"/>
    <n v="9.5"/>
    <n v="51719.71"/>
    <s v="Graphite Gray"/>
    <x v="30"/>
    <n v="5"/>
    <n v="4"/>
    <n v="12860"/>
    <n v="5"/>
    <n v="665115470.60000002"/>
  </r>
  <r>
    <n v="2488"/>
    <x v="14"/>
    <x v="97"/>
    <x v="2"/>
    <n v="2017"/>
    <x v="3"/>
    <n v="98.9"/>
    <n v="185"/>
    <x v="5"/>
    <n v="11.6"/>
    <n v="132124.5"/>
    <s v="Stealth Gray"/>
    <x v="8"/>
    <n v="1"/>
    <n v="5"/>
    <n v="19665"/>
    <n v="3"/>
    <n v="2598228292.5"/>
  </r>
  <r>
    <n v="2489"/>
    <x v="24"/>
    <x v="29"/>
    <x v="2"/>
    <n v="2018"/>
    <x v="8"/>
    <n v="52.1"/>
    <n v="593"/>
    <x v="11"/>
    <n v="4.7"/>
    <n v="119024.29"/>
    <s v="Pearl White"/>
    <x v="37"/>
    <n v="3"/>
    <n v="3"/>
    <n v="18387"/>
    <n v="3"/>
    <n v="2188499620.23"/>
  </r>
  <r>
    <n v="2490"/>
    <x v="26"/>
    <x v="33"/>
    <x v="2"/>
    <n v="2019"/>
    <x v="8"/>
    <n v="118.6"/>
    <n v="576"/>
    <x v="3"/>
    <n v="6"/>
    <n v="77158.149999999994"/>
    <s v="Gold"/>
    <x v="21"/>
    <n v="4"/>
    <n v="5"/>
    <n v="11677"/>
    <n v="5"/>
    <n v="900975717.54999995"/>
  </r>
  <r>
    <n v="2491"/>
    <x v="40"/>
    <x v="136"/>
    <x v="2"/>
    <n v="2018"/>
    <x v="2"/>
    <n v="148.1"/>
    <n v="367"/>
    <x v="9"/>
    <n v="7.9"/>
    <n v="128535.73"/>
    <s v="Copper"/>
    <x v="3"/>
    <n v="1"/>
    <n v="3"/>
    <n v="16886"/>
    <n v="4"/>
    <n v="2170454336.7799997"/>
  </r>
  <r>
    <n v="2492"/>
    <x v="13"/>
    <x v="13"/>
    <x v="2"/>
    <n v="2020"/>
    <x v="8"/>
    <n v="118"/>
    <n v="239"/>
    <x v="6"/>
    <n v="8.1"/>
    <n v="70149.59"/>
    <s v="Black"/>
    <x v="11"/>
    <n v="2.519379845"/>
    <n v="4"/>
    <n v="5583"/>
    <n v="3"/>
    <n v="391645160.96999997"/>
  </r>
  <r>
    <n v="2493"/>
    <x v="12"/>
    <x v="89"/>
    <x v="0"/>
    <n v="2015"/>
    <x v="12"/>
    <n v="52.9"/>
    <n v="231"/>
    <x v="6"/>
    <n v="7.1"/>
    <n v="57780.54"/>
    <s v="Yellow"/>
    <x v="12"/>
    <n v="3"/>
    <n v="3"/>
    <n v="968"/>
    <n v="3"/>
    <n v="55931562.719999999"/>
  </r>
  <r>
    <n v="2494"/>
    <x v="41"/>
    <x v="134"/>
    <x v="2"/>
    <n v="2020"/>
    <x v="3"/>
    <n v="88.6"/>
    <n v="555"/>
    <x v="13"/>
    <n v="11"/>
    <n v="93594.87"/>
    <s v="Pink"/>
    <x v="37"/>
    <n v="3"/>
    <n v="4"/>
    <n v="13266"/>
    <n v="4"/>
    <n v="1241629545.4199998"/>
  </r>
  <r>
    <n v="2495"/>
    <x v="14"/>
    <x v="14"/>
    <x v="3"/>
    <n v="2017"/>
    <x v="2"/>
    <n v="71.2"/>
    <n v="473"/>
    <x v="2"/>
    <n v="9.3000000000000007"/>
    <n v="132144.16"/>
    <s v="Burgundy"/>
    <x v="36"/>
    <n v="1"/>
    <n v="3"/>
    <n v="6322"/>
    <n v="4"/>
    <n v="835415379.51999998"/>
  </r>
  <r>
    <n v="2496"/>
    <x v="40"/>
    <x v="62"/>
    <x v="2"/>
    <n v="2018"/>
    <x v="4"/>
    <n v="103.1"/>
    <n v="282"/>
    <x v="0"/>
    <n v="9.6"/>
    <n v="111405.69"/>
    <s v="Matte Blue"/>
    <x v="39"/>
    <n v="2.519379845"/>
    <n v="4"/>
    <n v="3832"/>
    <n v="4"/>
    <n v="426906604.07999998"/>
  </r>
  <r>
    <n v="2497"/>
    <x v="27"/>
    <x v="102"/>
    <x v="2"/>
    <n v="2021"/>
    <x v="9"/>
    <n v="120.6"/>
    <n v="268"/>
    <x v="6"/>
    <n v="11.7"/>
    <n v="74816.100000000006"/>
    <s v="Ice Silver"/>
    <x v="33"/>
    <n v="2"/>
    <n v="3"/>
    <n v="3232"/>
    <n v="4"/>
    <n v="241805635.20000002"/>
  </r>
  <r>
    <n v="2498"/>
    <x v="20"/>
    <x v="22"/>
    <x v="2"/>
    <n v="2022"/>
    <x v="4"/>
    <n v="29"/>
    <n v="261"/>
    <x v="0"/>
    <n v="3.5"/>
    <n v="107703.03999999999"/>
    <s v="Red"/>
    <x v="9"/>
    <n v="3"/>
    <n v="5"/>
    <n v="16880"/>
    <n v="3"/>
    <n v="1818027315.1999998"/>
  </r>
  <r>
    <n v="2499"/>
    <x v="7"/>
    <x v="40"/>
    <x v="2"/>
    <n v="2018"/>
    <x v="8"/>
    <n v="47.2"/>
    <n v="419"/>
    <x v="14"/>
    <n v="3.3"/>
    <n v="74003.39"/>
    <s v="Racing Red"/>
    <x v="29"/>
    <n v="2.519379845"/>
    <n v="3"/>
    <n v="5925"/>
    <n v="5"/>
    <n v="438470085.75"/>
  </r>
  <r>
    <n v="2500"/>
    <x v="13"/>
    <x v="13"/>
    <x v="2"/>
    <n v="2018"/>
    <x v="13"/>
    <n v="111.6"/>
    <n v="115"/>
    <x v="15"/>
    <n v="1.5"/>
    <n v="104328.15"/>
    <s v="Gun Metal"/>
    <x v="37"/>
    <n v="2"/>
    <n v="5"/>
    <n v="16038"/>
    <n v="3"/>
    <n v="1673214869.6999998"/>
  </r>
  <r>
    <n v="2501"/>
    <x v="17"/>
    <x v="17"/>
    <x v="2"/>
    <n v="2022"/>
    <x v="1"/>
    <n v="80.2"/>
    <n v="241"/>
    <x v="2"/>
    <n v="7.1"/>
    <n v="80041.320000000007"/>
    <s v="Matte White"/>
    <x v="12"/>
    <n v="2"/>
    <n v="4"/>
    <n v="18840"/>
    <n v="4"/>
    <n v="1507978468.8000002"/>
  </r>
  <r>
    <n v="2502"/>
    <x v="18"/>
    <x v="121"/>
    <x v="2"/>
    <n v="2024"/>
    <x v="3"/>
    <n v="32.200000000000003"/>
    <n v="575"/>
    <x v="2"/>
    <n v="8.1"/>
    <n v="122797.8"/>
    <s v="Gold"/>
    <x v="23"/>
    <n v="1"/>
    <n v="5"/>
    <n v="19023"/>
    <n v="3"/>
    <n v="2335982549.4000001"/>
  </r>
  <r>
    <n v="2503"/>
    <x v="12"/>
    <x v="89"/>
    <x v="0"/>
    <n v="2015"/>
    <x v="13"/>
    <n v="125.3"/>
    <n v="461"/>
    <x v="6"/>
    <n v="11.6"/>
    <n v="67652.570000000007"/>
    <s v="Sapphire Blue"/>
    <x v="22"/>
    <n v="0"/>
    <n v="3"/>
    <n v="3410"/>
    <n v="5"/>
    <n v="230695263.70000002"/>
  </r>
  <r>
    <n v="2504"/>
    <x v="26"/>
    <x v="90"/>
    <x v="2"/>
    <n v="2025"/>
    <x v="12"/>
    <n v="124.2"/>
    <n v="446"/>
    <x v="9"/>
    <n v="11.5"/>
    <n v="99140.81"/>
    <s v="Yellow"/>
    <x v="16"/>
    <n v="3"/>
    <n v="4"/>
    <n v="2298"/>
    <n v="3"/>
    <n v="227825581.38"/>
  </r>
  <r>
    <n v="2505"/>
    <x v="19"/>
    <x v="73"/>
    <x v="2"/>
    <n v="2023"/>
    <x v="1"/>
    <n v="63.1"/>
    <n v="384"/>
    <x v="9"/>
    <n v="5.7"/>
    <n v="139549.21"/>
    <s v="Charcoal"/>
    <x v="16"/>
    <n v="3"/>
    <n v="3"/>
    <n v="18128"/>
    <n v="3"/>
    <n v="2529748078.8799996"/>
  </r>
  <r>
    <n v="2506"/>
    <x v="38"/>
    <x v="60"/>
    <x v="0"/>
    <n v="2016"/>
    <x v="10"/>
    <n v="130.4"/>
    <n v="488"/>
    <x v="14"/>
    <n v="11"/>
    <n v="49752.59"/>
    <s v="Matte Green"/>
    <x v="30"/>
    <n v="2.519379845"/>
    <n v="3.9951582870000002"/>
    <n v="17361"/>
    <n v="4"/>
    <n v="863754714.98999989"/>
  </r>
  <r>
    <n v="2507"/>
    <x v="35"/>
    <x v="87"/>
    <x v="2"/>
    <n v="2025"/>
    <x v="4"/>
    <n v="121.2"/>
    <n v="548"/>
    <x v="14"/>
    <n v="2.7"/>
    <n v="115591.46"/>
    <s v="Blue"/>
    <x v="22"/>
    <n v="3"/>
    <n v="4"/>
    <n v="18529"/>
    <n v="4"/>
    <n v="2141794162.3400002"/>
  </r>
  <r>
    <n v="2508"/>
    <x v="50"/>
    <x v="94"/>
    <x v="2"/>
    <n v="2022"/>
    <x v="1"/>
    <n v="36"/>
    <n v="484"/>
    <x v="13"/>
    <n v="3.4"/>
    <n v="115198.36"/>
    <s v="Rose Gold"/>
    <x v="13"/>
    <n v="2"/>
    <n v="3.9951582870000002"/>
    <n v="8904"/>
    <n v="3"/>
    <n v="1025726197.4400001"/>
  </r>
  <r>
    <n v="2509"/>
    <x v="31"/>
    <x v="105"/>
    <x v="2"/>
    <n v="2020"/>
    <x v="3"/>
    <n v="25.9"/>
    <n v="222"/>
    <x v="7"/>
    <n v="1.1000000000000001"/>
    <n v="80737.05"/>
    <s v="Navy Blue"/>
    <x v="14"/>
    <n v="4"/>
    <n v="5"/>
    <n v="5286"/>
    <n v="3"/>
    <n v="426776046.30000001"/>
  </r>
  <r>
    <n v="2510"/>
    <x v="48"/>
    <x v="96"/>
    <x v="2"/>
    <n v="2019"/>
    <x v="10"/>
    <n v="78.900000000000006"/>
    <n v="205"/>
    <x v="13"/>
    <n v="3.5"/>
    <n v="100642.84"/>
    <s v="Champagne"/>
    <x v="32"/>
    <n v="4"/>
    <n v="3"/>
    <n v="19548"/>
    <n v="4"/>
    <n v="1967366236.3199999"/>
  </r>
  <r>
    <n v="2511"/>
    <x v="25"/>
    <x v="31"/>
    <x v="2"/>
    <n v="2021"/>
    <x v="3"/>
    <n v="102"/>
    <n v="549"/>
    <x v="5"/>
    <n v="11.9"/>
    <n v="83442.649999999994"/>
    <s v="Turquoise"/>
    <x v="35"/>
    <n v="3"/>
    <n v="5"/>
    <n v="7975"/>
    <n v="5"/>
    <n v="665455133.75"/>
  </r>
  <r>
    <n v="2512"/>
    <x v="32"/>
    <x v="85"/>
    <x v="2"/>
    <n v="2015"/>
    <x v="1"/>
    <n v="111.1"/>
    <n v="196"/>
    <x v="0"/>
    <n v="4.5999999999999996"/>
    <n v="115673.64"/>
    <s v="Blue"/>
    <x v="33"/>
    <n v="3"/>
    <n v="3"/>
    <n v="13149"/>
    <n v="3"/>
    <n v="1520992692.3599999"/>
  </r>
  <r>
    <n v="2513"/>
    <x v="38"/>
    <x v="60"/>
    <x v="0"/>
    <n v="2016"/>
    <x v="12"/>
    <n v="57.6"/>
    <n v="214"/>
    <x v="10"/>
    <n v="3.5"/>
    <n v="145561.53"/>
    <s v="Pearl White"/>
    <x v="34"/>
    <n v="0"/>
    <n v="3"/>
    <n v="13402"/>
    <n v="5"/>
    <n v="1950815625.0599999"/>
  </r>
  <r>
    <n v="2514"/>
    <x v="4"/>
    <x v="64"/>
    <x v="2"/>
    <n v="2022"/>
    <x v="11"/>
    <n v="39.200000000000003"/>
    <n v="497"/>
    <x v="10"/>
    <n v="5.5"/>
    <n v="148873.51999999999"/>
    <s v="Candy Apple Red"/>
    <x v="32"/>
    <n v="5"/>
    <n v="4"/>
    <n v="6979"/>
    <n v="5"/>
    <n v="1038988296.0799999"/>
  </r>
  <r>
    <n v="2515"/>
    <x v="8"/>
    <x v="8"/>
    <x v="2"/>
    <n v="2021"/>
    <x v="1"/>
    <n v="123.6"/>
    <n v="251"/>
    <x v="11"/>
    <n v="12"/>
    <n v="85022.3"/>
    <s v="Matte Green"/>
    <x v="24"/>
    <n v="5"/>
    <n v="5"/>
    <n v="3299"/>
    <n v="4"/>
    <n v="280488567.69999999"/>
  </r>
  <r>
    <n v="2516"/>
    <x v="48"/>
    <x v="92"/>
    <x v="2"/>
    <n v="2022"/>
    <x v="3"/>
    <n v="37.6"/>
    <n v="542"/>
    <x v="11"/>
    <n v="10.3"/>
    <n v="82608.38"/>
    <s v="Charcoal"/>
    <x v="34"/>
    <n v="0"/>
    <n v="3"/>
    <n v="18826"/>
    <n v="3"/>
    <n v="1555185361.8800001"/>
  </r>
  <r>
    <n v="2517"/>
    <x v="8"/>
    <x v="8"/>
    <x v="2"/>
    <n v="2021"/>
    <x v="13"/>
    <n v="135.19999999999999"/>
    <n v="164"/>
    <x v="5"/>
    <n v="5.3"/>
    <n v="129139.34"/>
    <s v="Beige"/>
    <x v="4"/>
    <n v="4"/>
    <n v="5"/>
    <n v="6690"/>
    <n v="4"/>
    <n v="863942184.60000002"/>
  </r>
  <r>
    <n v="2518"/>
    <x v="29"/>
    <x v="38"/>
    <x v="2"/>
    <n v="2021"/>
    <x v="0"/>
    <n v="138"/>
    <n v="263"/>
    <x v="14"/>
    <n v="0.9"/>
    <n v="127576.95"/>
    <s v="Cream"/>
    <x v="12"/>
    <n v="0"/>
    <n v="4"/>
    <n v="7419"/>
    <n v="3"/>
    <n v="946493392.04999995"/>
  </r>
  <r>
    <n v="2519"/>
    <x v="9"/>
    <x v="177"/>
    <x v="2"/>
    <n v="2025"/>
    <x v="8"/>
    <n v="126"/>
    <n v="464"/>
    <x v="9"/>
    <n v="4.9000000000000004"/>
    <n v="82251.22"/>
    <s v="Purple"/>
    <x v="39"/>
    <n v="2"/>
    <n v="4"/>
    <n v="5137"/>
    <n v="5"/>
    <n v="422524517.13999999"/>
  </r>
  <r>
    <n v="2520"/>
    <x v="44"/>
    <x v="108"/>
    <x v="2"/>
    <n v="2021"/>
    <x v="9"/>
    <n v="56.1"/>
    <n v="271"/>
    <x v="3"/>
    <n v="8.6"/>
    <n v="143405.71"/>
    <s v="Graphite Gray"/>
    <x v="33"/>
    <n v="3"/>
    <n v="3.9951582870000002"/>
    <n v="18154"/>
    <n v="3"/>
    <n v="2603387259.3399997"/>
  </r>
  <r>
    <n v="2521"/>
    <x v="16"/>
    <x v="16"/>
    <x v="2"/>
    <n v="2020"/>
    <x v="12"/>
    <n v="49.2"/>
    <n v="159"/>
    <x v="3"/>
    <n v="4.8"/>
    <n v="126774.65"/>
    <s v="Rose Gold"/>
    <x v="3"/>
    <n v="5"/>
    <n v="4"/>
    <n v="12199"/>
    <n v="3"/>
    <n v="1546523955.3499999"/>
  </r>
  <r>
    <n v="2522"/>
    <x v="23"/>
    <x v="106"/>
    <x v="2"/>
    <n v="2020"/>
    <x v="6"/>
    <n v="23.9"/>
    <n v="105"/>
    <x v="14"/>
    <n v="8.1999999999999993"/>
    <n v="147813.28"/>
    <s v="White"/>
    <x v="2"/>
    <n v="1"/>
    <n v="5"/>
    <n v="13057"/>
    <n v="5"/>
    <n v="1929997996.96"/>
  </r>
  <r>
    <n v="2523"/>
    <x v="50"/>
    <x v="117"/>
    <x v="2"/>
    <n v="2019"/>
    <x v="6"/>
    <n v="36.5"/>
    <n v="197"/>
    <x v="5"/>
    <n v="11.2"/>
    <n v="100401.48"/>
    <s v="Titanium"/>
    <x v="15"/>
    <n v="5"/>
    <n v="5"/>
    <n v="13013"/>
    <n v="5"/>
    <n v="1306524459.24"/>
  </r>
  <r>
    <n v="2524"/>
    <x v="28"/>
    <x v="142"/>
    <x v="2"/>
    <n v="2018"/>
    <x v="11"/>
    <n v="76"/>
    <n v="117"/>
    <x v="4"/>
    <n v="8"/>
    <n v="70167.14"/>
    <s v="Teal"/>
    <x v="12"/>
    <n v="3"/>
    <n v="4"/>
    <n v="11902"/>
    <n v="3"/>
    <n v="835129300.27999997"/>
  </r>
  <r>
    <n v="2525"/>
    <x v="5"/>
    <x v="128"/>
    <x v="0"/>
    <n v="2022"/>
    <x v="5"/>
    <n v="87.7"/>
    <n v="401"/>
    <x v="5"/>
    <n v="3"/>
    <n v="130213.31"/>
    <s v="Midnight Black"/>
    <x v="4"/>
    <n v="2"/>
    <n v="4"/>
    <n v="17365"/>
    <n v="5"/>
    <n v="2261154128.1500001"/>
  </r>
  <r>
    <n v="2526"/>
    <x v="27"/>
    <x v="102"/>
    <x v="2"/>
    <n v="2024"/>
    <x v="12"/>
    <n v="75"/>
    <n v="181"/>
    <x v="7"/>
    <n v="2.8"/>
    <n v="62261.33"/>
    <s v="Stealth Gray"/>
    <x v="0"/>
    <n v="5"/>
    <n v="5"/>
    <n v="14140"/>
    <n v="4"/>
    <n v="880375206.20000005"/>
  </r>
  <r>
    <n v="2527"/>
    <x v="16"/>
    <x v="52"/>
    <x v="2"/>
    <n v="2017"/>
    <x v="10"/>
    <n v="130.1"/>
    <n v="504"/>
    <x v="13"/>
    <n v="10.9"/>
    <n v="122853.66"/>
    <s v="Silver"/>
    <x v="35"/>
    <n v="2.519379845"/>
    <n v="5"/>
    <n v="3543"/>
    <n v="3"/>
    <n v="435270517.38"/>
  </r>
  <r>
    <n v="2528"/>
    <x v="5"/>
    <x v="5"/>
    <x v="2"/>
    <n v="2016"/>
    <x v="9"/>
    <n v="92.6"/>
    <n v="239"/>
    <x v="2"/>
    <n v="9.4"/>
    <n v="96666.78"/>
    <s v="Lime Green"/>
    <x v="28"/>
    <n v="2"/>
    <n v="5"/>
    <n v="3912"/>
    <n v="3"/>
    <n v="378160443.36000001"/>
  </r>
  <r>
    <n v="2529"/>
    <x v="4"/>
    <x v="157"/>
    <x v="2"/>
    <n v="2016"/>
    <x v="12"/>
    <n v="118"/>
    <n v="407"/>
    <x v="3"/>
    <n v="0.6"/>
    <n v="31704.6"/>
    <s v="Rose Gold"/>
    <x v="23"/>
    <n v="4"/>
    <n v="3"/>
    <n v="10803"/>
    <n v="5"/>
    <n v="342504793.80000001"/>
  </r>
  <r>
    <n v="2530"/>
    <x v="26"/>
    <x v="173"/>
    <x v="2"/>
    <n v="2023"/>
    <x v="6"/>
    <n v="54.8"/>
    <n v="198"/>
    <x v="12"/>
    <n v="3.8"/>
    <n v="130722.4"/>
    <s v="Pink"/>
    <x v="14"/>
    <n v="5"/>
    <n v="3"/>
    <n v="11111"/>
    <n v="4"/>
    <n v="1452456586.3999999"/>
  </r>
  <r>
    <n v="2531"/>
    <x v="41"/>
    <x v="67"/>
    <x v="2"/>
    <n v="2020"/>
    <x v="7"/>
    <n v="87.4"/>
    <n v="521"/>
    <x v="9"/>
    <n v="9.8000000000000007"/>
    <n v="100957.07"/>
    <s v="Silver"/>
    <x v="10"/>
    <n v="1"/>
    <n v="3.9951582870000002"/>
    <n v="13593"/>
    <n v="5"/>
    <n v="1372309452.51"/>
  </r>
  <r>
    <n v="2532"/>
    <x v="45"/>
    <x v="77"/>
    <x v="2"/>
    <n v="2015"/>
    <x v="5"/>
    <n v="37.799999999999997"/>
    <n v="425"/>
    <x v="15"/>
    <n v="2.2999999999999998"/>
    <n v="144721.18"/>
    <s v="Copper"/>
    <x v="33"/>
    <n v="3"/>
    <n v="3"/>
    <n v="4883"/>
    <n v="5"/>
    <n v="706673521.93999994"/>
  </r>
  <r>
    <n v="2533"/>
    <x v="17"/>
    <x v="17"/>
    <x v="2"/>
    <n v="2020"/>
    <x v="9"/>
    <n v="88.1"/>
    <n v="197"/>
    <x v="4"/>
    <n v="9.4"/>
    <n v="36188.94"/>
    <s v="Platinum"/>
    <x v="22"/>
    <n v="4"/>
    <n v="5"/>
    <n v="10519"/>
    <n v="5"/>
    <n v="380671459.86000001"/>
  </r>
  <r>
    <n v="2534"/>
    <x v="3"/>
    <x v="57"/>
    <x v="1"/>
    <n v="2021"/>
    <x v="8"/>
    <n v="132.1"/>
    <n v="176"/>
    <x v="10"/>
    <n v="3.3"/>
    <n v="39484.19"/>
    <s v="Titanium"/>
    <x v="28"/>
    <n v="2"/>
    <n v="4"/>
    <n v="3931"/>
    <n v="4"/>
    <n v="155212350.89000002"/>
  </r>
  <r>
    <n v="2535"/>
    <x v="4"/>
    <x v="4"/>
    <x v="0"/>
    <n v="2022"/>
    <x v="1"/>
    <n v="131.9"/>
    <n v="362"/>
    <x v="7"/>
    <n v="2.9"/>
    <n v="64249.14"/>
    <s v="Matte Green"/>
    <x v="19"/>
    <n v="0"/>
    <n v="5"/>
    <n v="12979"/>
    <n v="4"/>
    <n v="833889588.05999994"/>
  </r>
  <r>
    <n v="2536"/>
    <x v="44"/>
    <x v="108"/>
    <x v="2"/>
    <n v="2021"/>
    <x v="13"/>
    <n v="65.7"/>
    <n v="370"/>
    <x v="4"/>
    <n v="2.2000000000000002"/>
    <n v="116893.2"/>
    <s v="Matte Green"/>
    <x v="11"/>
    <n v="1"/>
    <n v="3"/>
    <n v="15458"/>
    <n v="3"/>
    <n v="1806935085.5999999"/>
  </r>
  <r>
    <n v="2537"/>
    <x v="22"/>
    <x v="86"/>
    <x v="2"/>
    <n v="2023"/>
    <x v="5"/>
    <n v="83.6"/>
    <n v="230"/>
    <x v="7"/>
    <n v="11"/>
    <n v="79586.509999999995"/>
    <s v="Electric Blue"/>
    <x v="32"/>
    <n v="2"/>
    <n v="4"/>
    <n v="3885"/>
    <n v="5"/>
    <n v="309193591.34999996"/>
  </r>
  <r>
    <n v="2538"/>
    <x v="51"/>
    <x v="139"/>
    <x v="2"/>
    <n v="2020"/>
    <x v="1"/>
    <n v="85.5"/>
    <n v="395"/>
    <x v="3"/>
    <n v="4.0999999999999996"/>
    <n v="145723.63"/>
    <s v="Matte Black"/>
    <x v="27"/>
    <n v="5"/>
    <n v="3"/>
    <n v="15526"/>
    <n v="5"/>
    <n v="2262505079.3800001"/>
  </r>
  <r>
    <n v="2539"/>
    <x v="40"/>
    <x v="115"/>
    <x v="2"/>
    <n v="2024"/>
    <x v="4"/>
    <n v="140.6"/>
    <n v="163"/>
    <x v="11"/>
    <n v="0.7"/>
    <n v="103429.51"/>
    <s v="Turquoise"/>
    <x v="16"/>
    <n v="1"/>
    <n v="4"/>
    <n v="4655"/>
    <n v="4"/>
    <n v="481464369.04999995"/>
  </r>
  <r>
    <n v="2540"/>
    <x v="43"/>
    <x v="74"/>
    <x v="2"/>
    <n v="2017"/>
    <x v="2"/>
    <n v="73.900000000000006"/>
    <n v="220"/>
    <x v="15"/>
    <n v="9.8000000000000007"/>
    <n v="86401.31"/>
    <s v="Crimson Red"/>
    <x v="28"/>
    <n v="2.519379845"/>
    <n v="5"/>
    <n v="11284"/>
    <n v="4"/>
    <n v="974952382.03999996"/>
  </r>
  <r>
    <n v="2541"/>
    <x v="0"/>
    <x v="0"/>
    <x v="0"/>
    <n v="2023"/>
    <x v="1"/>
    <n v="117.3"/>
    <n v="586"/>
    <x v="2"/>
    <n v="2.4"/>
    <n v="145428.01999999999"/>
    <s v="Platinum"/>
    <x v="26"/>
    <n v="0"/>
    <n v="3"/>
    <n v="876"/>
    <n v="4"/>
    <n v="127394945.52"/>
  </r>
  <r>
    <n v="2542"/>
    <x v="9"/>
    <x v="84"/>
    <x v="2"/>
    <n v="2019"/>
    <x v="11"/>
    <n v="132.80000000000001"/>
    <n v="109"/>
    <x v="0"/>
    <n v="9.1"/>
    <n v="109264.82"/>
    <s v="Matte Green"/>
    <x v="39"/>
    <n v="1"/>
    <n v="4"/>
    <n v="3128"/>
    <n v="5"/>
    <n v="341780356.96000004"/>
  </r>
  <r>
    <n v="2543"/>
    <x v="33"/>
    <x v="159"/>
    <x v="2"/>
    <n v="2024"/>
    <x v="6"/>
    <n v="24"/>
    <n v="211"/>
    <x v="11"/>
    <n v="11.4"/>
    <n v="118314.72"/>
    <s v="Orange"/>
    <x v="20"/>
    <n v="5"/>
    <n v="5"/>
    <n v="1636"/>
    <n v="4"/>
    <n v="193562881.92000002"/>
  </r>
  <r>
    <n v="2544"/>
    <x v="43"/>
    <x v="124"/>
    <x v="2"/>
    <n v="2019"/>
    <x v="12"/>
    <n v="82.7"/>
    <n v="424"/>
    <x v="0"/>
    <n v="9.1"/>
    <n v="115491.65"/>
    <s v="Yellow"/>
    <x v="0"/>
    <n v="0"/>
    <n v="5"/>
    <n v="8202"/>
    <n v="3"/>
    <n v="947262513.29999995"/>
  </r>
  <r>
    <n v="2545"/>
    <x v="51"/>
    <x v="174"/>
    <x v="2"/>
    <n v="2023"/>
    <x v="10"/>
    <n v="71.3"/>
    <n v="505"/>
    <x v="15"/>
    <n v="7.9"/>
    <n v="83635.850000000006"/>
    <s v="Cosmic Purple"/>
    <x v="36"/>
    <n v="2"/>
    <n v="5"/>
    <n v="9257"/>
    <n v="3"/>
    <n v="774217063.45000005"/>
  </r>
  <r>
    <n v="2546"/>
    <x v="9"/>
    <x v="42"/>
    <x v="2"/>
    <n v="2018"/>
    <x v="9"/>
    <n v="49.4"/>
    <n v="415"/>
    <x v="0"/>
    <n v="2"/>
    <n v="45377.85"/>
    <s v="Stealth Gray"/>
    <x v="37"/>
    <n v="1"/>
    <n v="4"/>
    <n v="11110"/>
    <n v="3"/>
    <n v="504147913.5"/>
  </r>
  <r>
    <n v="2547"/>
    <x v="42"/>
    <x v="119"/>
    <x v="0"/>
    <n v="2025"/>
    <x v="14"/>
    <n v="87.8"/>
    <n v="549"/>
    <x v="14"/>
    <n v="2.6"/>
    <n v="41976.9"/>
    <s v="Copper"/>
    <x v="20"/>
    <n v="0"/>
    <n v="5"/>
    <n v="7546"/>
    <n v="5"/>
    <n v="316757687.40000004"/>
  </r>
  <r>
    <n v="2548"/>
    <x v="46"/>
    <x v="80"/>
    <x v="2"/>
    <n v="2023"/>
    <x v="12"/>
    <n v="90.5"/>
    <n v="358"/>
    <x v="8"/>
    <n v="2.5"/>
    <n v="124052.49"/>
    <s v="Stealth Gray"/>
    <x v="39"/>
    <n v="5"/>
    <n v="5"/>
    <n v="8080"/>
    <n v="4"/>
    <n v="1002344119.2"/>
  </r>
  <r>
    <n v="2549"/>
    <x v="11"/>
    <x v="118"/>
    <x v="2"/>
    <n v="2024"/>
    <x v="13"/>
    <n v="78.099999999999994"/>
    <n v="343"/>
    <x v="2"/>
    <n v="10.6"/>
    <n v="99147.39"/>
    <s v="Volcanic Yellow"/>
    <x v="9"/>
    <n v="1"/>
    <n v="5"/>
    <n v="1788"/>
    <n v="3"/>
    <n v="177275533.31999999"/>
  </r>
  <r>
    <n v="2550"/>
    <x v="8"/>
    <x v="8"/>
    <x v="2"/>
    <n v="2021"/>
    <x v="6"/>
    <n v="130.80000000000001"/>
    <n v="464"/>
    <x v="6"/>
    <n v="7.3"/>
    <n v="64777.34"/>
    <s v="Racing Red"/>
    <x v="38"/>
    <n v="4"/>
    <n v="3.9951582870000002"/>
    <n v="18661"/>
    <n v="5"/>
    <n v="1208809941.74"/>
  </r>
  <r>
    <n v="2551"/>
    <x v="31"/>
    <x v="105"/>
    <x v="2"/>
    <n v="2018"/>
    <x v="0"/>
    <n v="73.900000000000006"/>
    <n v="570"/>
    <x v="15"/>
    <n v="10.5"/>
    <n v="134367.39000000001"/>
    <s v="Purple"/>
    <x v="19"/>
    <n v="5"/>
    <n v="3"/>
    <n v="2118"/>
    <n v="3"/>
    <n v="284590132.02000004"/>
  </r>
  <r>
    <n v="2552"/>
    <x v="41"/>
    <x v="134"/>
    <x v="2"/>
    <n v="2022"/>
    <x v="10"/>
    <n v="49.9"/>
    <n v="423"/>
    <x v="5"/>
    <n v="11.6"/>
    <n v="36199.089999999997"/>
    <s v="Sapphire Blue"/>
    <x v="22"/>
    <n v="3"/>
    <n v="4"/>
    <n v="6445"/>
    <n v="5"/>
    <n v="233303135.04999998"/>
  </r>
  <r>
    <n v="2553"/>
    <x v="31"/>
    <x v="56"/>
    <x v="2"/>
    <n v="2021"/>
    <x v="5"/>
    <n v="128"/>
    <n v="249"/>
    <x v="6"/>
    <n v="8.3000000000000007"/>
    <n v="98423.08"/>
    <s v="Cosmic Purple"/>
    <x v="36"/>
    <n v="5"/>
    <n v="3"/>
    <n v="666"/>
    <n v="3"/>
    <n v="65549771.280000001"/>
  </r>
  <r>
    <n v="2554"/>
    <x v="1"/>
    <x v="1"/>
    <x v="1"/>
    <n v="2015"/>
    <x v="14"/>
    <n v="23.9"/>
    <n v="480"/>
    <x v="13"/>
    <n v="2.5"/>
    <n v="128039.67"/>
    <s v="Lime Green"/>
    <x v="31"/>
    <n v="3"/>
    <n v="3.9951582870000002"/>
    <n v="16005"/>
    <n v="4"/>
    <n v="2049274918.3499999"/>
  </r>
  <r>
    <n v="2555"/>
    <x v="5"/>
    <x v="35"/>
    <x v="2"/>
    <n v="2016"/>
    <x v="13"/>
    <n v="132.69999999999999"/>
    <n v="492"/>
    <x v="2"/>
    <n v="7"/>
    <n v="77704.62"/>
    <s v="Yellow"/>
    <x v="18"/>
    <n v="0"/>
    <n v="4"/>
    <n v="16870"/>
    <n v="5"/>
    <n v="1310876939.3999999"/>
  </r>
  <r>
    <n v="2556"/>
    <x v="32"/>
    <x v="85"/>
    <x v="2"/>
    <n v="2019"/>
    <x v="10"/>
    <n v="105.7"/>
    <n v="347"/>
    <x v="8"/>
    <n v="10.6"/>
    <n v="116483.56"/>
    <s v="Matte Blue"/>
    <x v="29"/>
    <n v="5"/>
    <n v="5"/>
    <n v="6500"/>
    <n v="3"/>
    <n v="757143140"/>
  </r>
  <r>
    <n v="2557"/>
    <x v="47"/>
    <x v="81"/>
    <x v="2"/>
    <n v="2022"/>
    <x v="6"/>
    <n v="96.2"/>
    <n v="179"/>
    <x v="5"/>
    <n v="1.2"/>
    <n v="108304.18"/>
    <s v="Gold"/>
    <x v="21"/>
    <n v="1"/>
    <n v="4"/>
    <n v="12227"/>
    <n v="5"/>
    <n v="1324235208.8599999"/>
  </r>
  <r>
    <n v="2558"/>
    <x v="18"/>
    <x v="18"/>
    <x v="0"/>
    <n v="2022"/>
    <x v="12"/>
    <n v="77.8"/>
    <n v="228"/>
    <x v="0"/>
    <n v="5"/>
    <n v="129957.22"/>
    <s v="Pink"/>
    <x v="15"/>
    <n v="2"/>
    <n v="3"/>
    <n v="9815"/>
    <n v="5"/>
    <n v="1275530114.3"/>
  </r>
  <r>
    <n v="2559"/>
    <x v="44"/>
    <x v="135"/>
    <x v="2"/>
    <n v="2024"/>
    <x v="6"/>
    <n v="53.4"/>
    <n v="340"/>
    <x v="6"/>
    <n v="1.4"/>
    <n v="137452.66"/>
    <s v="Emerald Green"/>
    <x v="10"/>
    <n v="0"/>
    <n v="5"/>
    <n v="18888"/>
    <n v="5"/>
    <n v="2596205842.0799999"/>
  </r>
  <r>
    <n v="2560"/>
    <x v="19"/>
    <x v="158"/>
    <x v="2"/>
    <n v="2019"/>
    <x v="3"/>
    <n v="71.099999999999994"/>
    <n v="462"/>
    <x v="9"/>
    <n v="7.4"/>
    <n v="89704.33"/>
    <s v="Lime Green"/>
    <x v="22"/>
    <n v="5"/>
    <n v="3"/>
    <n v="9497"/>
    <n v="3"/>
    <n v="851922022.00999999"/>
  </r>
  <r>
    <n v="2561"/>
    <x v="36"/>
    <x v="122"/>
    <x v="2"/>
    <n v="2021"/>
    <x v="4"/>
    <n v="105.3"/>
    <n v="225"/>
    <x v="2"/>
    <n v="3"/>
    <n v="71791.78"/>
    <s v="Metallic Silver"/>
    <x v="16"/>
    <n v="4"/>
    <n v="4"/>
    <n v="10679"/>
    <n v="5"/>
    <n v="766664418.62"/>
  </r>
  <r>
    <n v="2562"/>
    <x v="18"/>
    <x v="18"/>
    <x v="0"/>
    <n v="2021"/>
    <x v="12"/>
    <n v="46.9"/>
    <n v="473"/>
    <x v="10"/>
    <n v="6"/>
    <n v="97228.32"/>
    <s v="Green"/>
    <x v="8"/>
    <n v="1"/>
    <n v="5"/>
    <n v="9749"/>
    <n v="4"/>
    <n v="947878891.68000007"/>
  </r>
  <r>
    <n v="2563"/>
    <x v="2"/>
    <x v="131"/>
    <x v="2"/>
    <n v="2021"/>
    <x v="0"/>
    <n v="108.2"/>
    <n v="581"/>
    <x v="15"/>
    <n v="2.6"/>
    <n v="75465.3"/>
    <s v="Gold"/>
    <x v="19"/>
    <n v="4"/>
    <n v="3"/>
    <n v="3516"/>
    <n v="5"/>
    <n v="265335994.80000001"/>
  </r>
  <r>
    <n v="2564"/>
    <x v="4"/>
    <x v="148"/>
    <x v="2"/>
    <n v="2022"/>
    <x v="11"/>
    <n v="71.3"/>
    <n v="252"/>
    <x v="13"/>
    <n v="3.1"/>
    <n v="134098.62"/>
    <s v="Silver"/>
    <x v="30"/>
    <n v="5"/>
    <n v="4"/>
    <n v="7133"/>
    <n v="3"/>
    <n v="956525456.45999992"/>
  </r>
  <r>
    <n v="2565"/>
    <x v="12"/>
    <x v="12"/>
    <x v="0"/>
    <n v="2021"/>
    <x v="2"/>
    <n v="70.7"/>
    <n v="464"/>
    <x v="7"/>
    <n v="9.6"/>
    <n v="36458.03"/>
    <s v="Sky Blue"/>
    <x v="12"/>
    <n v="0"/>
    <n v="5"/>
    <n v="1817"/>
    <n v="4"/>
    <n v="66244240.509999998"/>
  </r>
  <r>
    <n v="2566"/>
    <x v="26"/>
    <x v="173"/>
    <x v="2"/>
    <n v="2016"/>
    <x v="2"/>
    <n v="116.3"/>
    <n v="286"/>
    <x v="12"/>
    <n v="10.5"/>
    <n v="112539.19"/>
    <s v="Aurora Blue"/>
    <x v="9"/>
    <n v="2"/>
    <n v="5"/>
    <n v="5347"/>
    <n v="5"/>
    <n v="601747048.93000007"/>
  </r>
  <r>
    <n v="2567"/>
    <x v="8"/>
    <x v="8"/>
    <x v="2"/>
    <n v="2022"/>
    <x v="12"/>
    <n v="80.900000000000006"/>
    <n v="131"/>
    <x v="5"/>
    <n v="4.5999999999999996"/>
    <n v="92019.48"/>
    <s v="Matte Blue"/>
    <x v="14"/>
    <n v="1"/>
    <n v="4"/>
    <n v="19955"/>
    <n v="5"/>
    <n v="1836248723.3999999"/>
  </r>
  <r>
    <n v="2568"/>
    <x v="35"/>
    <x v="87"/>
    <x v="2"/>
    <n v="2019"/>
    <x v="0"/>
    <n v="91.4"/>
    <n v="598"/>
    <x v="6"/>
    <n v="0.6"/>
    <n v="108822.94"/>
    <s v="Matte Green"/>
    <x v="9"/>
    <n v="5"/>
    <n v="3"/>
    <n v="12815"/>
    <n v="5"/>
    <n v="1394565976.1000001"/>
  </r>
  <r>
    <n v="2569"/>
    <x v="49"/>
    <x v="104"/>
    <x v="2"/>
    <n v="2022"/>
    <x v="1"/>
    <n v="54"/>
    <n v="110"/>
    <x v="11"/>
    <n v="1.2"/>
    <n v="82147.06"/>
    <s v="Matte White"/>
    <x v="15"/>
    <n v="2"/>
    <n v="3.9951582870000002"/>
    <n v="4437"/>
    <n v="5"/>
    <n v="364486505.21999997"/>
  </r>
  <r>
    <n v="2570"/>
    <x v="30"/>
    <x v="125"/>
    <x v="0"/>
    <n v="2023"/>
    <x v="13"/>
    <n v="42.5"/>
    <n v="420"/>
    <x v="14"/>
    <n v="1.2"/>
    <n v="100852.31"/>
    <s v="Burgundy"/>
    <x v="31"/>
    <n v="3"/>
    <n v="4"/>
    <n v="11009"/>
    <n v="5"/>
    <n v="1110283080.79"/>
  </r>
  <r>
    <n v="2571"/>
    <x v="30"/>
    <x v="125"/>
    <x v="0"/>
    <n v="2017"/>
    <x v="2"/>
    <n v="110.1"/>
    <n v="285"/>
    <x v="0"/>
    <n v="8.4"/>
    <n v="68779.62"/>
    <s v="Champagne"/>
    <x v="23"/>
    <n v="3"/>
    <n v="3"/>
    <n v="4844"/>
    <n v="5"/>
    <n v="333168479.27999997"/>
  </r>
  <r>
    <n v="2572"/>
    <x v="38"/>
    <x v="60"/>
    <x v="0"/>
    <n v="2017"/>
    <x v="9"/>
    <n v="140.69999999999999"/>
    <n v="508"/>
    <x v="3"/>
    <n v="4.5999999999999996"/>
    <n v="47246.35"/>
    <s v="Rose Gold"/>
    <x v="38"/>
    <n v="3"/>
    <n v="3"/>
    <n v="11493"/>
    <n v="5"/>
    <n v="543002300.54999995"/>
  </r>
  <r>
    <n v="2573"/>
    <x v="44"/>
    <x v="135"/>
    <x v="2"/>
    <n v="2019"/>
    <x v="12"/>
    <n v="142.6"/>
    <n v="310"/>
    <x v="8"/>
    <n v="10.3"/>
    <n v="89860.42"/>
    <s v="Tan"/>
    <x v="22"/>
    <n v="2"/>
    <n v="5"/>
    <n v="8040"/>
    <n v="3"/>
    <n v="722477776.79999995"/>
  </r>
  <r>
    <n v="2574"/>
    <x v="7"/>
    <x v="7"/>
    <x v="2"/>
    <n v="2016"/>
    <x v="4"/>
    <n v="143.4"/>
    <n v="471"/>
    <x v="2"/>
    <n v="6.6"/>
    <n v="35894.120000000003"/>
    <s v="Matte White"/>
    <x v="36"/>
    <n v="5"/>
    <n v="4"/>
    <n v="837"/>
    <n v="5"/>
    <n v="30043378.440000001"/>
  </r>
  <r>
    <n v="2575"/>
    <x v="17"/>
    <x v="123"/>
    <x v="1"/>
    <n v="2023"/>
    <x v="6"/>
    <n v="104.6"/>
    <n v="263"/>
    <x v="10"/>
    <n v="1.8"/>
    <n v="97441.44"/>
    <s v="Ruby Red"/>
    <x v="3"/>
    <n v="3"/>
    <n v="4"/>
    <n v="8311"/>
    <n v="4"/>
    <n v="809835807.84000003"/>
  </r>
  <r>
    <n v="2576"/>
    <x v="43"/>
    <x v="70"/>
    <x v="2"/>
    <n v="2024"/>
    <x v="2"/>
    <n v="78"/>
    <n v="515"/>
    <x v="9"/>
    <n v="4.8"/>
    <n v="129609.13"/>
    <s v="Burgundy"/>
    <x v="39"/>
    <n v="2"/>
    <n v="4"/>
    <n v="14555"/>
    <n v="4"/>
    <n v="1886460887.1500001"/>
  </r>
  <r>
    <n v="2577"/>
    <x v="22"/>
    <x v="86"/>
    <x v="2"/>
    <n v="2024"/>
    <x v="3"/>
    <n v="146.6"/>
    <n v="201"/>
    <x v="6"/>
    <n v="7.1"/>
    <n v="133274.31"/>
    <s v="Charcoal"/>
    <x v="33"/>
    <n v="1"/>
    <n v="3"/>
    <n v="11302"/>
    <n v="3"/>
    <n v="1506266251.6199999"/>
  </r>
  <r>
    <n v="2578"/>
    <x v="21"/>
    <x v="116"/>
    <x v="2"/>
    <n v="2022"/>
    <x v="13"/>
    <n v="46.9"/>
    <n v="553"/>
    <x v="6"/>
    <n v="3.3"/>
    <n v="148433.17000000001"/>
    <s v="Blue"/>
    <x v="11"/>
    <n v="0"/>
    <n v="3.9951582870000002"/>
    <n v="127"/>
    <n v="4"/>
    <n v="18851012.59"/>
  </r>
  <r>
    <n v="2579"/>
    <x v="32"/>
    <x v="85"/>
    <x v="2"/>
    <n v="2021"/>
    <x v="8"/>
    <n v="101.2"/>
    <n v="542"/>
    <x v="9"/>
    <n v="2.4"/>
    <n v="39124.22"/>
    <s v="Teal"/>
    <x v="30"/>
    <n v="1"/>
    <n v="3"/>
    <n v="18747"/>
    <n v="5"/>
    <n v="733461752.34000003"/>
  </r>
  <r>
    <n v="2580"/>
    <x v="7"/>
    <x v="40"/>
    <x v="2"/>
    <n v="2020"/>
    <x v="9"/>
    <n v="34.9"/>
    <n v="385"/>
    <x v="15"/>
    <n v="5.5"/>
    <n v="65764.67"/>
    <s v="Volcanic Yellow"/>
    <x v="27"/>
    <n v="2"/>
    <n v="5"/>
    <n v="17273"/>
    <n v="4"/>
    <n v="1135953144.9100001"/>
  </r>
  <r>
    <n v="2581"/>
    <x v="40"/>
    <x v="115"/>
    <x v="2"/>
    <n v="2019"/>
    <x v="4"/>
    <n v="117.2"/>
    <n v="449"/>
    <x v="14"/>
    <n v="10.9"/>
    <n v="134651.01999999999"/>
    <s v="Candy Apple Red"/>
    <x v="25"/>
    <n v="5"/>
    <n v="4"/>
    <n v="8648"/>
    <n v="5"/>
    <n v="1164462020.9599998"/>
  </r>
  <r>
    <n v="2582"/>
    <x v="30"/>
    <x v="39"/>
    <x v="2"/>
    <n v="2016"/>
    <x v="5"/>
    <n v="76.599999999999994"/>
    <n v="532"/>
    <x v="5"/>
    <n v="2.6"/>
    <n v="87467.04"/>
    <s v="Aurora Blue"/>
    <x v="36"/>
    <n v="1"/>
    <n v="3"/>
    <n v="7283"/>
    <n v="5"/>
    <n v="637022452.31999993"/>
  </r>
  <r>
    <n v="2583"/>
    <x v="22"/>
    <x v="86"/>
    <x v="2"/>
    <n v="2022"/>
    <x v="12"/>
    <n v="68"/>
    <n v="562"/>
    <x v="15"/>
    <n v="9.5"/>
    <n v="140094.56"/>
    <s v="Green"/>
    <x v="3"/>
    <n v="4"/>
    <n v="5"/>
    <n v="17624"/>
    <n v="3"/>
    <n v="2469026525.4400001"/>
  </r>
  <r>
    <n v="2584"/>
    <x v="9"/>
    <x v="9"/>
    <x v="2"/>
    <n v="2017"/>
    <x v="1"/>
    <n v="97.3"/>
    <n v="427"/>
    <x v="10"/>
    <n v="11.1"/>
    <n v="68842.48"/>
    <s v="White"/>
    <x v="11"/>
    <n v="5"/>
    <n v="4"/>
    <n v="18039"/>
    <n v="4"/>
    <n v="1241849496.72"/>
  </r>
  <r>
    <n v="2585"/>
    <x v="33"/>
    <x v="159"/>
    <x v="2"/>
    <n v="2020"/>
    <x v="0"/>
    <n v="93.7"/>
    <n v="392"/>
    <x v="3"/>
    <n v="3.7"/>
    <n v="141067"/>
    <s v="Copper"/>
    <x v="31"/>
    <n v="2.519379845"/>
    <n v="3"/>
    <n v="4414"/>
    <n v="3"/>
    <n v="622669738"/>
  </r>
  <r>
    <n v="2586"/>
    <x v="29"/>
    <x v="38"/>
    <x v="2"/>
    <n v="2018"/>
    <x v="5"/>
    <n v="138.30000000000001"/>
    <n v="496"/>
    <x v="9"/>
    <n v="4.4000000000000004"/>
    <n v="54261.4"/>
    <s v="Burgundy"/>
    <x v="7"/>
    <n v="2"/>
    <n v="5"/>
    <n v="17750"/>
    <n v="3"/>
    <n v="963139850"/>
  </r>
  <r>
    <n v="2587"/>
    <x v="49"/>
    <x v="107"/>
    <x v="2"/>
    <n v="2017"/>
    <x v="4"/>
    <n v="44.2"/>
    <n v="460"/>
    <x v="7"/>
    <n v="7.3"/>
    <n v="139947.23000000001"/>
    <s v="Matte Black"/>
    <x v="37"/>
    <n v="5"/>
    <n v="5"/>
    <n v="18088"/>
    <n v="3"/>
    <n v="2531365496.2400002"/>
  </r>
  <r>
    <n v="2588"/>
    <x v="38"/>
    <x v="60"/>
    <x v="0"/>
    <n v="2022"/>
    <x v="2"/>
    <n v="80.5"/>
    <n v="580"/>
    <x v="9"/>
    <n v="3.3"/>
    <n v="100558.76"/>
    <s v="Aurora Blue"/>
    <x v="4"/>
    <n v="5"/>
    <n v="4"/>
    <n v="12609"/>
    <n v="4"/>
    <n v="1267945404.8399999"/>
  </r>
  <r>
    <n v="2589"/>
    <x v="27"/>
    <x v="34"/>
    <x v="2"/>
    <n v="2025"/>
    <x v="9"/>
    <n v="149.4"/>
    <n v="357"/>
    <x v="5"/>
    <n v="11.2"/>
    <n v="147129.85999999999"/>
    <s v="Burgundy"/>
    <x v="8"/>
    <n v="2"/>
    <n v="3"/>
    <n v="14538"/>
    <n v="5"/>
    <n v="2138973904.6799998"/>
  </r>
  <r>
    <n v="2590"/>
    <x v="9"/>
    <x v="84"/>
    <x v="2"/>
    <n v="2021"/>
    <x v="10"/>
    <n v="142.9"/>
    <n v="558"/>
    <x v="10"/>
    <n v="8.4"/>
    <n v="32066.13"/>
    <s v="Candy Apple Red"/>
    <x v="19"/>
    <n v="1"/>
    <n v="4"/>
    <n v="4840"/>
    <n v="4"/>
    <n v="155200069.20000002"/>
  </r>
  <r>
    <n v="2591"/>
    <x v="40"/>
    <x v="136"/>
    <x v="2"/>
    <n v="2020"/>
    <x v="13"/>
    <n v="70.2"/>
    <n v="108"/>
    <x v="5"/>
    <n v="7.6"/>
    <n v="110485.34"/>
    <s v="Racing Red"/>
    <x v="34"/>
    <n v="0"/>
    <n v="3"/>
    <n v="19138"/>
    <n v="5"/>
    <n v="2114468436.9199998"/>
  </r>
  <r>
    <n v="2592"/>
    <x v="38"/>
    <x v="60"/>
    <x v="0"/>
    <n v="2022"/>
    <x v="10"/>
    <n v="56.1"/>
    <n v="426"/>
    <x v="5"/>
    <n v="6.9"/>
    <n v="116001.34"/>
    <s v="Matte Blue"/>
    <x v="3"/>
    <n v="0"/>
    <n v="4"/>
    <n v="234"/>
    <n v="4"/>
    <n v="27144313.559999999"/>
  </r>
  <r>
    <n v="2593"/>
    <x v="52"/>
    <x v="145"/>
    <x v="2"/>
    <n v="2018"/>
    <x v="0"/>
    <n v="91.6"/>
    <n v="101"/>
    <x v="14"/>
    <n v="2.8"/>
    <n v="77025.87"/>
    <s v="Sapphire Blue"/>
    <x v="36"/>
    <n v="2.519379845"/>
    <n v="4"/>
    <n v="1089"/>
    <n v="4"/>
    <n v="83881172.429999992"/>
  </r>
  <r>
    <n v="2594"/>
    <x v="51"/>
    <x v="139"/>
    <x v="2"/>
    <n v="2020"/>
    <x v="6"/>
    <n v="123.7"/>
    <n v="536"/>
    <x v="2"/>
    <n v="5.2"/>
    <n v="79848.94"/>
    <s v="Midnight Black"/>
    <x v="12"/>
    <n v="4"/>
    <n v="3"/>
    <n v="18113"/>
    <n v="4"/>
    <n v="1446303850.22"/>
  </r>
  <r>
    <n v="2595"/>
    <x v="31"/>
    <x v="168"/>
    <x v="2"/>
    <n v="2017"/>
    <x v="12"/>
    <n v="132.5"/>
    <n v="366"/>
    <x v="5"/>
    <n v="3.1"/>
    <n v="98299.48"/>
    <s v="Platinum"/>
    <x v="3"/>
    <n v="0"/>
    <n v="5"/>
    <n v="5591"/>
    <n v="4"/>
    <n v="549592392.67999995"/>
  </r>
  <r>
    <n v="2596"/>
    <x v="39"/>
    <x v="172"/>
    <x v="2"/>
    <n v="2022"/>
    <x v="6"/>
    <n v="82.3"/>
    <n v="101"/>
    <x v="9"/>
    <n v="8.4"/>
    <n v="97963.02"/>
    <s v="Titanium"/>
    <x v="20"/>
    <n v="1"/>
    <n v="5"/>
    <n v="16444"/>
    <n v="3"/>
    <n v="1610903900.8800001"/>
  </r>
  <r>
    <n v="2597"/>
    <x v="43"/>
    <x v="70"/>
    <x v="2"/>
    <n v="2021"/>
    <x v="12"/>
    <n v="41"/>
    <n v="374"/>
    <x v="4"/>
    <n v="5.4"/>
    <n v="110005.01"/>
    <s v="Silver"/>
    <x v="29"/>
    <n v="2"/>
    <n v="4"/>
    <n v="14709"/>
    <n v="3"/>
    <n v="1618063692.0899999"/>
  </r>
  <r>
    <n v="2598"/>
    <x v="51"/>
    <x v="99"/>
    <x v="2"/>
    <n v="2019"/>
    <x v="6"/>
    <n v="125.4"/>
    <n v="263"/>
    <x v="1"/>
    <n v="6"/>
    <n v="109072.77"/>
    <s v="Teal"/>
    <x v="18"/>
    <n v="1"/>
    <n v="5"/>
    <n v="17471"/>
    <n v="5"/>
    <n v="1905610364.6700001"/>
  </r>
  <r>
    <n v="2599"/>
    <x v="29"/>
    <x v="38"/>
    <x v="2"/>
    <n v="2015"/>
    <x v="7"/>
    <n v="90.3"/>
    <n v="263"/>
    <x v="5"/>
    <n v="6.6"/>
    <n v="48149.84"/>
    <s v="Pink"/>
    <x v="37"/>
    <n v="2"/>
    <n v="3"/>
    <n v="17248"/>
    <n v="3"/>
    <n v="830488440.31999993"/>
  </r>
  <r>
    <n v="2600"/>
    <x v="28"/>
    <x v="37"/>
    <x v="2"/>
    <n v="2016"/>
    <x v="8"/>
    <n v="123.1"/>
    <n v="143"/>
    <x v="14"/>
    <n v="1.2"/>
    <n v="86029.81"/>
    <s v="Stealth Gray"/>
    <x v="17"/>
    <n v="0"/>
    <n v="3.9951582870000002"/>
    <n v="3895"/>
    <n v="4"/>
    <n v="335086109.94999999"/>
  </r>
  <r>
    <n v="2601"/>
    <x v="38"/>
    <x v="60"/>
    <x v="0"/>
    <n v="2016"/>
    <x v="6"/>
    <n v="64.599999999999994"/>
    <n v="287"/>
    <x v="4"/>
    <n v="11.6"/>
    <n v="40719.9"/>
    <s v="Ruby Red"/>
    <x v="39"/>
    <n v="2.519379845"/>
    <n v="4"/>
    <n v="1475"/>
    <n v="3"/>
    <n v="60061852.5"/>
  </r>
  <r>
    <n v="2602"/>
    <x v="19"/>
    <x v="73"/>
    <x v="2"/>
    <n v="2020"/>
    <x v="4"/>
    <n v="59.1"/>
    <n v="585"/>
    <x v="0"/>
    <n v="2"/>
    <n v="87306.92"/>
    <s v="Cream"/>
    <x v="32"/>
    <n v="0"/>
    <n v="5"/>
    <n v="10084"/>
    <n v="5"/>
    <n v="880402981.27999997"/>
  </r>
  <r>
    <n v="2603"/>
    <x v="16"/>
    <x v="137"/>
    <x v="2"/>
    <n v="2021"/>
    <x v="7"/>
    <n v="65.3"/>
    <n v="456"/>
    <x v="2"/>
    <n v="11.1"/>
    <n v="57031.71"/>
    <s v="Ruby Red"/>
    <x v="29"/>
    <n v="1"/>
    <n v="3"/>
    <n v="9974"/>
    <n v="4"/>
    <n v="568834275.53999996"/>
  </r>
  <r>
    <n v="2604"/>
    <x v="8"/>
    <x v="8"/>
    <x v="2"/>
    <n v="2022"/>
    <x v="8"/>
    <n v="88.1"/>
    <n v="213"/>
    <x v="3"/>
    <n v="4.5"/>
    <n v="123881.73"/>
    <s v="Navy Blue"/>
    <x v="39"/>
    <n v="5"/>
    <n v="5"/>
    <n v="13335"/>
    <n v="4"/>
    <n v="1651962869.55"/>
  </r>
  <r>
    <n v="2605"/>
    <x v="25"/>
    <x v="31"/>
    <x v="2"/>
    <n v="2025"/>
    <x v="9"/>
    <n v="24.6"/>
    <n v="120"/>
    <x v="2"/>
    <n v="3.5"/>
    <n v="55406.26"/>
    <s v="Cosmic Purple"/>
    <x v="3"/>
    <n v="2.519379845"/>
    <n v="5"/>
    <n v="18026"/>
    <n v="5"/>
    <n v="998753242.75999999"/>
  </r>
  <r>
    <n v="2606"/>
    <x v="13"/>
    <x v="13"/>
    <x v="2"/>
    <n v="2022"/>
    <x v="7"/>
    <n v="41.5"/>
    <n v="261"/>
    <x v="7"/>
    <n v="4"/>
    <n v="112490.97"/>
    <s v="Beige"/>
    <x v="25"/>
    <n v="0"/>
    <n v="4"/>
    <n v="6906"/>
    <n v="3"/>
    <n v="776862638.82000005"/>
  </r>
  <r>
    <n v="2607"/>
    <x v="50"/>
    <x v="94"/>
    <x v="2"/>
    <n v="2024"/>
    <x v="4"/>
    <n v="145.9"/>
    <n v="554"/>
    <x v="4"/>
    <n v="11.7"/>
    <n v="145109.64000000001"/>
    <s v="Matte Gray"/>
    <x v="13"/>
    <n v="0"/>
    <n v="4"/>
    <n v="12442"/>
    <n v="5"/>
    <n v="1805454140.8800001"/>
  </r>
  <r>
    <n v="2608"/>
    <x v="35"/>
    <x v="66"/>
    <x v="2"/>
    <n v="2023"/>
    <x v="6"/>
    <n v="67.400000000000006"/>
    <n v="151"/>
    <x v="4"/>
    <n v="3.4"/>
    <n v="61333.09"/>
    <s v="Tan"/>
    <x v="16"/>
    <n v="2"/>
    <n v="4"/>
    <n v="7177"/>
    <n v="4"/>
    <n v="440187586.92999995"/>
  </r>
  <r>
    <n v="2609"/>
    <x v="35"/>
    <x v="66"/>
    <x v="2"/>
    <n v="2022"/>
    <x v="3"/>
    <n v="97.2"/>
    <n v="331"/>
    <x v="4"/>
    <n v="2.5"/>
    <n v="134031.67999999999"/>
    <s v="Burgundy"/>
    <x v="30"/>
    <n v="3"/>
    <n v="4"/>
    <n v="16000"/>
    <n v="4"/>
    <n v="2144506880"/>
  </r>
  <r>
    <n v="2610"/>
    <x v="36"/>
    <x v="50"/>
    <x v="2"/>
    <n v="2023"/>
    <x v="8"/>
    <n v="102"/>
    <n v="431"/>
    <x v="1"/>
    <n v="1.9"/>
    <n v="138449.17000000001"/>
    <s v="Ruby Red"/>
    <x v="27"/>
    <n v="2.519379845"/>
    <n v="4"/>
    <n v="1206"/>
    <n v="4"/>
    <n v="166969699.02000001"/>
  </r>
  <r>
    <n v="2611"/>
    <x v="21"/>
    <x v="25"/>
    <x v="2"/>
    <n v="2016"/>
    <x v="13"/>
    <n v="128.5"/>
    <n v="494"/>
    <x v="13"/>
    <n v="5.6"/>
    <n v="137598.53"/>
    <s v="Pink"/>
    <x v="14"/>
    <n v="2"/>
    <n v="4"/>
    <n v="8560"/>
    <n v="4"/>
    <n v="1177843416.8"/>
  </r>
  <r>
    <n v="2612"/>
    <x v="47"/>
    <x v="81"/>
    <x v="2"/>
    <n v="2024"/>
    <x v="5"/>
    <n v="122.9"/>
    <n v="478"/>
    <x v="8"/>
    <n v="8.9"/>
    <n v="74293.259999999995"/>
    <s v="Green"/>
    <x v="32"/>
    <n v="0"/>
    <n v="4"/>
    <n v="18274"/>
    <n v="3"/>
    <n v="1357635033.24"/>
  </r>
  <r>
    <n v="2613"/>
    <x v="34"/>
    <x v="156"/>
    <x v="2"/>
    <n v="2023"/>
    <x v="12"/>
    <n v="127.7"/>
    <n v="169"/>
    <x v="10"/>
    <n v="7.4"/>
    <n v="127270.14"/>
    <s v="Cobalt Blue"/>
    <x v="7"/>
    <n v="4"/>
    <n v="3"/>
    <n v="10238"/>
    <n v="3"/>
    <n v="1302991693.3199999"/>
  </r>
  <r>
    <n v="2614"/>
    <x v="46"/>
    <x v="80"/>
    <x v="2"/>
    <n v="2025"/>
    <x v="3"/>
    <n v="20.3"/>
    <n v="510"/>
    <x v="6"/>
    <n v="3.7"/>
    <n v="111104.82"/>
    <s v="Magenta"/>
    <x v="33"/>
    <n v="2"/>
    <n v="5"/>
    <n v="4062"/>
    <n v="3"/>
    <n v="451307778.84000003"/>
  </r>
  <r>
    <n v="2615"/>
    <x v="47"/>
    <x v="81"/>
    <x v="2"/>
    <n v="2019"/>
    <x v="10"/>
    <n v="62.3"/>
    <n v="274"/>
    <x v="4"/>
    <n v="1.5"/>
    <n v="53694.85"/>
    <s v="Platinum"/>
    <x v="33"/>
    <n v="0"/>
    <n v="3"/>
    <n v="11799"/>
    <n v="4"/>
    <n v="633545535.14999998"/>
  </r>
  <r>
    <n v="2616"/>
    <x v="3"/>
    <x v="3"/>
    <x v="2"/>
    <n v="2024"/>
    <x v="7"/>
    <n v="65.7"/>
    <n v="576"/>
    <x v="0"/>
    <n v="10.5"/>
    <n v="105411.53"/>
    <s v="Navy Blue"/>
    <x v="5"/>
    <n v="2"/>
    <n v="5"/>
    <n v="16492"/>
    <n v="5"/>
    <n v="1738446952.76"/>
  </r>
  <r>
    <n v="2617"/>
    <x v="12"/>
    <x v="89"/>
    <x v="0"/>
    <n v="2019"/>
    <x v="7"/>
    <n v="134"/>
    <n v="572"/>
    <x v="11"/>
    <n v="8.5"/>
    <n v="82632.210000000006"/>
    <s v="Aurora Blue"/>
    <x v="12"/>
    <n v="1"/>
    <n v="3.9951582870000002"/>
    <n v="6040"/>
    <n v="5"/>
    <n v="499098548.40000004"/>
  </r>
  <r>
    <n v="2618"/>
    <x v="29"/>
    <x v="38"/>
    <x v="2"/>
    <n v="2022"/>
    <x v="4"/>
    <n v="141.69999999999999"/>
    <n v="475"/>
    <x v="3"/>
    <n v="2.2000000000000002"/>
    <n v="86383.47"/>
    <s v="Candy Apple Red"/>
    <x v="9"/>
    <n v="3"/>
    <n v="5"/>
    <n v="14075"/>
    <n v="4"/>
    <n v="1215847340.25"/>
  </r>
  <r>
    <n v="2619"/>
    <x v="33"/>
    <x v="45"/>
    <x v="2"/>
    <n v="2024"/>
    <x v="11"/>
    <n v="138.5"/>
    <n v="506"/>
    <x v="7"/>
    <n v="7.2"/>
    <n v="131342.84"/>
    <s v="Stealth Gray"/>
    <x v="16"/>
    <n v="3"/>
    <n v="4"/>
    <n v="19122"/>
    <n v="5"/>
    <n v="2511537786.48"/>
  </r>
  <r>
    <n v="2620"/>
    <x v="28"/>
    <x v="37"/>
    <x v="2"/>
    <n v="2019"/>
    <x v="9"/>
    <n v="99.4"/>
    <n v="503"/>
    <x v="15"/>
    <n v="2.8"/>
    <n v="88678.05"/>
    <s v="Emerald Green"/>
    <x v="37"/>
    <n v="5"/>
    <n v="5"/>
    <n v="8540"/>
    <n v="5"/>
    <n v="757310547"/>
  </r>
  <r>
    <n v="2621"/>
    <x v="46"/>
    <x v="83"/>
    <x v="2"/>
    <n v="2015"/>
    <x v="5"/>
    <n v="109.3"/>
    <n v="217"/>
    <x v="4"/>
    <n v="8"/>
    <n v="137707.73000000001"/>
    <s v="Ruby Red"/>
    <x v="35"/>
    <n v="1"/>
    <n v="3.9951582870000002"/>
    <n v="4044"/>
    <n v="5"/>
    <n v="556890060.12"/>
  </r>
  <r>
    <n v="2622"/>
    <x v="41"/>
    <x v="67"/>
    <x v="2"/>
    <n v="2016"/>
    <x v="12"/>
    <n v="78.5"/>
    <n v="107"/>
    <x v="5"/>
    <n v="3.3"/>
    <n v="34947.699999999997"/>
    <s v="Electric Blue"/>
    <x v="3"/>
    <n v="1"/>
    <n v="4"/>
    <n v="3140"/>
    <n v="5"/>
    <n v="109735777.99999999"/>
  </r>
  <r>
    <n v="2623"/>
    <x v="27"/>
    <x v="102"/>
    <x v="2"/>
    <n v="2021"/>
    <x v="3"/>
    <n v="56.3"/>
    <n v="518"/>
    <x v="10"/>
    <n v="2.2999999999999998"/>
    <n v="80804.960000000006"/>
    <s v="Matte White"/>
    <x v="8"/>
    <n v="4"/>
    <n v="5"/>
    <n v="11972"/>
    <n v="3"/>
    <n v="967396981.12000012"/>
  </r>
  <r>
    <n v="2624"/>
    <x v="3"/>
    <x v="3"/>
    <x v="2"/>
    <n v="2020"/>
    <x v="13"/>
    <n v="120.7"/>
    <n v="442"/>
    <x v="3"/>
    <n v="7"/>
    <n v="95301.3"/>
    <s v="Yellow"/>
    <x v="2"/>
    <n v="2"/>
    <n v="5"/>
    <n v="2767"/>
    <n v="3"/>
    <n v="263698697.09999999"/>
  </r>
  <r>
    <n v="2625"/>
    <x v="17"/>
    <x v="123"/>
    <x v="1"/>
    <n v="2021"/>
    <x v="8"/>
    <n v="85"/>
    <n v="533"/>
    <x v="11"/>
    <n v="3.2"/>
    <n v="75606.710000000006"/>
    <s v="Blue"/>
    <x v="39"/>
    <n v="1"/>
    <n v="3"/>
    <n v="4703"/>
    <n v="4"/>
    <n v="355578357.13000005"/>
  </r>
  <r>
    <n v="2626"/>
    <x v="50"/>
    <x v="94"/>
    <x v="2"/>
    <n v="2017"/>
    <x v="5"/>
    <n v="140.1"/>
    <n v="272"/>
    <x v="7"/>
    <n v="7.8"/>
    <n v="96031.48"/>
    <s v="Ice Silver"/>
    <x v="5"/>
    <n v="3"/>
    <n v="3.9951582870000002"/>
    <n v="8018"/>
    <n v="4"/>
    <n v="769980406.63999999"/>
  </r>
  <r>
    <n v="2627"/>
    <x v="19"/>
    <x v="158"/>
    <x v="2"/>
    <n v="2017"/>
    <x v="6"/>
    <n v="27.8"/>
    <n v="248"/>
    <x v="2"/>
    <n v="1.4"/>
    <n v="133973.75"/>
    <s v="Rose Gold"/>
    <x v="19"/>
    <n v="3"/>
    <n v="3.9951582870000002"/>
    <n v="4454"/>
    <n v="5"/>
    <n v="596719082.5"/>
  </r>
  <r>
    <n v="2628"/>
    <x v="29"/>
    <x v="38"/>
    <x v="2"/>
    <n v="2015"/>
    <x v="9"/>
    <n v="149.80000000000001"/>
    <n v="344"/>
    <x v="14"/>
    <n v="2.6"/>
    <n v="144721.89000000001"/>
    <s v="Matte Black"/>
    <x v="29"/>
    <n v="2"/>
    <n v="4"/>
    <n v="18099"/>
    <n v="3"/>
    <n v="2619321487.1100001"/>
  </r>
  <r>
    <n v="2629"/>
    <x v="7"/>
    <x v="79"/>
    <x v="2"/>
    <n v="2023"/>
    <x v="5"/>
    <n v="125.2"/>
    <n v="577"/>
    <x v="11"/>
    <n v="1.8"/>
    <n v="35036.660000000003"/>
    <s v="Crimson Red"/>
    <x v="36"/>
    <n v="0"/>
    <n v="3"/>
    <n v="9193"/>
    <n v="3"/>
    <n v="322092015.38000005"/>
  </r>
  <r>
    <n v="2630"/>
    <x v="5"/>
    <x v="161"/>
    <x v="2"/>
    <n v="2018"/>
    <x v="9"/>
    <n v="21.3"/>
    <n v="557"/>
    <x v="0"/>
    <n v="0.8"/>
    <n v="36245.89"/>
    <s v="Rose Gold"/>
    <x v="29"/>
    <n v="0"/>
    <n v="5"/>
    <n v="9323"/>
    <n v="4"/>
    <n v="337920432.46999997"/>
  </r>
  <r>
    <n v="2631"/>
    <x v="33"/>
    <x v="45"/>
    <x v="2"/>
    <n v="2025"/>
    <x v="12"/>
    <n v="101.1"/>
    <n v="466"/>
    <x v="11"/>
    <n v="1.2"/>
    <n v="50188.59"/>
    <s v="Crimson Red"/>
    <x v="15"/>
    <n v="2.519379845"/>
    <n v="5"/>
    <n v="6789"/>
    <n v="3"/>
    <n v="340730337.50999999"/>
  </r>
  <r>
    <n v="2632"/>
    <x v="9"/>
    <x v="84"/>
    <x v="2"/>
    <n v="2022"/>
    <x v="7"/>
    <n v="108.3"/>
    <n v="593"/>
    <x v="5"/>
    <n v="3.4"/>
    <n v="43456.03"/>
    <s v="Matte Blue"/>
    <x v="9"/>
    <n v="2"/>
    <n v="4"/>
    <n v="7691"/>
    <n v="5"/>
    <n v="334220326.73000002"/>
  </r>
  <r>
    <n v="2633"/>
    <x v="39"/>
    <x v="65"/>
    <x v="2"/>
    <n v="2019"/>
    <x v="11"/>
    <n v="98"/>
    <n v="332"/>
    <x v="2"/>
    <n v="1.2"/>
    <n v="127678.89"/>
    <s v="Titanium"/>
    <x v="32"/>
    <n v="2"/>
    <n v="4"/>
    <n v="19616"/>
    <n v="5"/>
    <n v="2504549106.2399998"/>
  </r>
  <r>
    <n v="2634"/>
    <x v="16"/>
    <x v="176"/>
    <x v="2"/>
    <n v="2020"/>
    <x v="11"/>
    <n v="147.1"/>
    <n v="432"/>
    <x v="14"/>
    <n v="8"/>
    <n v="63617.13"/>
    <s v="Pink"/>
    <x v="15"/>
    <n v="3"/>
    <n v="3.9951582870000002"/>
    <n v="16377"/>
    <n v="5"/>
    <n v="1041857738.01"/>
  </r>
  <r>
    <n v="2635"/>
    <x v="6"/>
    <x v="30"/>
    <x v="2"/>
    <n v="2024"/>
    <x v="9"/>
    <n v="27"/>
    <n v="196"/>
    <x v="7"/>
    <n v="5.6"/>
    <n v="47377.26"/>
    <s v="Emerald Green"/>
    <x v="12"/>
    <n v="2"/>
    <n v="3"/>
    <n v="9265"/>
    <n v="3"/>
    <n v="438950313.90000004"/>
  </r>
  <r>
    <n v="2636"/>
    <x v="37"/>
    <x v="147"/>
    <x v="2"/>
    <n v="2016"/>
    <x v="14"/>
    <n v="118.5"/>
    <n v="444"/>
    <x v="9"/>
    <n v="7.2"/>
    <n v="61757.05"/>
    <s v="Orange"/>
    <x v="8"/>
    <n v="2.519379845"/>
    <n v="3.9951582870000002"/>
    <n v="6550"/>
    <n v="3"/>
    <n v="404508677.5"/>
  </r>
  <r>
    <n v="2637"/>
    <x v="8"/>
    <x v="8"/>
    <x v="2"/>
    <n v="2015"/>
    <x v="1"/>
    <n v="141.69999999999999"/>
    <n v="185"/>
    <x v="11"/>
    <n v="9.8000000000000007"/>
    <n v="75986.03"/>
    <s v="Sky Blue"/>
    <x v="32"/>
    <n v="3"/>
    <n v="4"/>
    <n v="13061"/>
    <n v="3"/>
    <n v="992453537.83000004"/>
  </r>
  <r>
    <n v="2638"/>
    <x v="24"/>
    <x v="112"/>
    <x v="0"/>
    <n v="2021"/>
    <x v="6"/>
    <n v="58.1"/>
    <n v="562"/>
    <x v="0"/>
    <n v="2.7"/>
    <n v="30936.19"/>
    <s v="Aurora Blue"/>
    <x v="0"/>
    <n v="0"/>
    <n v="4"/>
    <n v="15240"/>
    <n v="5"/>
    <n v="471467535.59999996"/>
  </r>
  <r>
    <n v="2639"/>
    <x v="34"/>
    <x v="113"/>
    <x v="2"/>
    <n v="2020"/>
    <x v="14"/>
    <n v="34.299999999999997"/>
    <n v="440"/>
    <x v="14"/>
    <n v="0.8"/>
    <n v="38832.339999999997"/>
    <s v="Cosmic Purple"/>
    <x v="18"/>
    <n v="2.519379845"/>
    <n v="4"/>
    <n v="14449"/>
    <n v="3"/>
    <n v="561088480.65999997"/>
  </r>
  <r>
    <n v="2640"/>
    <x v="0"/>
    <x v="0"/>
    <x v="0"/>
    <n v="2017"/>
    <x v="14"/>
    <n v="74.2"/>
    <n v="215"/>
    <x v="14"/>
    <n v="7.4"/>
    <n v="40443.39"/>
    <s v="Cobalt Blue"/>
    <x v="33"/>
    <n v="1"/>
    <n v="3"/>
    <n v="4917"/>
    <n v="5"/>
    <n v="198860148.63"/>
  </r>
  <r>
    <n v="2641"/>
    <x v="21"/>
    <x v="25"/>
    <x v="2"/>
    <n v="2022"/>
    <x v="6"/>
    <n v="27.1"/>
    <n v="312"/>
    <x v="5"/>
    <n v="9"/>
    <n v="32604.25"/>
    <s v="Copper"/>
    <x v="30"/>
    <n v="1"/>
    <n v="4"/>
    <n v="9422"/>
    <n v="3"/>
    <n v="307197243.5"/>
  </r>
  <r>
    <n v="2642"/>
    <x v="11"/>
    <x v="11"/>
    <x v="2"/>
    <n v="2024"/>
    <x v="8"/>
    <n v="67.7"/>
    <n v="143"/>
    <x v="6"/>
    <n v="4.4000000000000004"/>
    <n v="48139.06"/>
    <s v="Cosmic Purple"/>
    <x v="37"/>
    <n v="4"/>
    <n v="4"/>
    <n v="11399"/>
    <n v="3"/>
    <n v="548737144.93999994"/>
  </r>
  <r>
    <n v="2643"/>
    <x v="4"/>
    <x v="82"/>
    <x v="2"/>
    <n v="2020"/>
    <x v="4"/>
    <n v="80.400000000000006"/>
    <n v="567"/>
    <x v="7"/>
    <n v="5.0999999999999996"/>
    <n v="117443.56"/>
    <s v="Forest Green"/>
    <x v="13"/>
    <n v="0"/>
    <n v="3"/>
    <n v="2185"/>
    <n v="4"/>
    <n v="256614178.59999999"/>
  </r>
  <r>
    <n v="2644"/>
    <x v="42"/>
    <x v="110"/>
    <x v="0"/>
    <n v="2016"/>
    <x v="10"/>
    <n v="58.1"/>
    <n v="512"/>
    <x v="8"/>
    <n v="11.9"/>
    <n v="136420.35"/>
    <s v="Tan"/>
    <x v="38"/>
    <n v="5"/>
    <n v="5"/>
    <n v="15399"/>
    <n v="5"/>
    <n v="2100736969.6500001"/>
  </r>
  <r>
    <n v="2645"/>
    <x v="34"/>
    <x v="113"/>
    <x v="2"/>
    <n v="2024"/>
    <x v="5"/>
    <n v="139.9"/>
    <n v="449"/>
    <x v="9"/>
    <n v="5.0999999999999996"/>
    <n v="68541.17"/>
    <s v="Purple"/>
    <x v="8"/>
    <n v="3"/>
    <n v="3.9951582870000002"/>
    <n v="8328"/>
    <n v="3"/>
    <n v="570810863.75999999"/>
  </r>
  <r>
    <n v="2646"/>
    <x v="10"/>
    <x v="10"/>
    <x v="2"/>
    <n v="2022"/>
    <x v="3"/>
    <n v="134.80000000000001"/>
    <n v="145"/>
    <x v="1"/>
    <n v="0.8"/>
    <n v="42511.91"/>
    <s v="Ruby Red"/>
    <x v="14"/>
    <n v="2.519379845"/>
    <n v="5"/>
    <n v="7263"/>
    <n v="3"/>
    <n v="308764002.33000004"/>
  </r>
  <r>
    <n v="2647"/>
    <x v="11"/>
    <x v="118"/>
    <x v="2"/>
    <n v="2025"/>
    <x v="1"/>
    <n v="104.5"/>
    <n v="332"/>
    <x v="11"/>
    <n v="0.8"/>
    <n v="59326.879999999997"/>
    <s v="Purple"/>
    <x v="36"/>
    <n v="2"/>
    <n v="3"/>
    <n v="1004"/>
    <n v="3"/>
    <n v="59564187.519999996"/>
  </r>
  <r>
    <n v="2648"/>
    <x v="49"/>
    <x v="104"/>
    <x v="2"/>
    <n v="2025"/>
    <x v="14"/>
    <n v="130.80000000000001"/>
    <n v="576"/>
    <x v="5"/>
    <n v="3.8"/>
    <n v="45585.63"/>
    <s v="Cream"/>
    <x v="8"/>
    <n v="3"/>
    <n v="4"/>
    <n v="2461"/>
    <n v="3"/>
    <n v="112186235.42999999"/>
  </r>
  <r>
    <n v="2649"/>
    <x v="23"/>
    <x v="41"/>
    <x v="2"/>
    <n v="2018"/>
    <x v="13"/>
    <n v="119.1"/>
    <n v="188"/>
    <x v="8"/>
    <n v="11.5"/>
    <n v="114883.67"/>
    <s v="Titanium"/>
    <x v="12"/>
    <n v="2"/>
    <n v="4"/>
    <n v="12968"/>
    <n v="4"/>
    <n v="1489811432.5599999"/>
  </r>
  <r>
    <n v="2650"/>
    <x v="28"/>
    <x v="37"/>
    <x v="2"/>
    <n v="2023"/>
    <x v="10"/>
    <n v="36.5"/>
    <n v="587"/>
    <x v="2"/>
    <n v="7.9"/>
    <n v="137346.69"/>
    <s v="Copper"/>
    <x v="26"/>
    <n v="0"/>
    <n v="4"/>
    <n v="1796"/>
    <n v="3"/>
    <n v="246674655.24000001"/>
  </r>
  <r>
    <n v="2651"/>
    <x v="40"/>
    <x v="62"/>
    <x v="2"/>
    <n v="2020"/>
    <x v="6"/>
    <n v="101.6"/>
    <n v="273"/>
    <x v="0"/>
    <n v="3.2"/>
    <n v="140321.99"/>
    <s v="Brown"/>
    <x v="29"/>
    <n v="0"/>
    <n v="4"/>
    <n v="8425"/>
    <n v="4"/>
    <n v="1182212765.75"/>
  </r>
  <r>
    <n v="2652"/>
    <x v="20"/>
    <x v="32"/>
    <x v="2"/>
    <n v="2016"/>
    <x v="3"/>
    <n v="117.8"/>
    <n v="238"/>
    <x v="5"/>
    <n v="0.6"/>
    <n v="34047.93"/>
    <s v="Purple"/>
    <x v="39"/>
    <n v="2.519379845"/>
    <n v="5"/>
    <n v="3415"/>
    <n v="3"/>
    <n v="116273680.95"/>
  </r>
  <r>
    <n v="2653"/>
    <x v="44"/>
    <x v="71"/>
    <x v="2"/>
    <n v="2025"/>
    <x v="3"/>
    <n v="116.6"/>
    <n v="504"/>
    <x v="3"/>
    <n v="7.8"/>
    <n v="120829.71"/>
    <s v="White"/>
    <x v="37"/>
    <n v="5"/>
    <n v="4"/>
    <n v="18894"/>
    <n v="5"/>
    <n v="2282956540.7400002"/>
  </r>
  <r>
    <n v="2654"/>
    <x v="51"/>
    <x v="99"/>
    <x v="2"/>
    <n v="2022"/>
    <x v="0"/>
    <n v="68.8"/>
    <n v="157"/>
    <x v="3"/>
    <n v="11.8"/>
    <n v="62914.74"/>
    <s v="Ice Silver"/>
    <x v="11"/>
    <n v="2"/>
    <n v="4"/>
    <n v="7878"/>
    <n v="3"/>
    <n v="495642321.71999997"/>
  </r>
  <r>
    <n v="2655"/>
    <x v="22"/>
    <x v="86"/>
    <x v="2"/>
    <n v="2018"/>
    <x v="11"/>
    <n v="148.1"/>
    <n v="524"/>
    <x v="6"/>
    <n v="3.4"/>
    <n v="121086.77"/>
    <s v="Aurora Blue"/>
    <x v="14"/>
    <n v="2.519379845"/>
    <n v="3"/>
    <n v="11888"/>
    <n v="3"/>
    <n v="1439479521.76"/>
  </r>
  <r>
    <n v="2656"/>
    <x v="3"/>
    <x v="155"/>
    <x v="2"/>
    <n v="2020"/>
    <x v="8"/>
    <n v="53"/>
    <n v="102"/>
    <x v="12"/>
    <n v="5.9"/>
    <n v="39912.769999999997"/>
    <s v="Racing Red"/>
    <x v="25"/>
    <n v="4"/>
    <n v="4"/>
    <n v="8803"/>
    <n v="5"/>
    <n v="351352114.30999994"/>
  </r>
  <r>
    <n v="2657"/>
    <x v="27"/>
    <x v="34"/>
    <x v="2"/>
    <n v="2017"/>
    <x v="9"/>
    <n v="22.8"/>
    <n v="470"/>
    <x v="14"/>
    <n v="0.9"/>
    <n v="72012.08"/>
    <s v="Matte Green"/>
    <x v="5"/>
    <n v="4"/>
    <n v="4"/>
    <n v="13048"/>
    <n v="5"/>
    <n v="939613619.84000003"/>
  </r>
  <r>
    <n v="2658"/>
    <x v="12"/>
    <x v="153"/>
    <x v="2"/>
    <n v="2018"/>
    <x v="0"/>
    <n v="134.19999999999999"/>
    <n v="410"/>
    <x v="11"/>
    <n v="3.8"/>
    <n v="81122.490000000005"/>
    <s v="Emerald Green"/>
    <x v="13"/>
    <n v="2.519379845"/>
    <n v="5"/>
    <n v="12492"/>
    <n v="3"/>
    <n v="1013382145.08"/>
  </r>
  <r>
    <n v="2659"/>
    <x v="51"/>
    <x v="174"/>
    <x v="2"/>
    <n v="2023"/>
    <x v="7"/>
    <n v="136"/>
    <n v="413"/>
    <x v="10"/>
    <n v="6.4"/>
    <n v="93928.91"/>
    <s v="Racing Red"/>
    <x v="8"/>
    <n v="1"/>
    <n v="5"/>
    <n v="3858"/>
    <n v="4"/>
    <n v="362377734.78000003"/>
  </r>
  <r>
    <n v="2660"/>
    <x v="5"/>
    <x v="35"/>
    <x v="2"/>
    <n v="2024"/>
    <x v="10"/>
    <n v="134.19999999999999"/>
    <n v="176"/>
    <x v="11"/>
    <n v="2.9"/>
    <n v="144668.51"/>
    <s v="Midnight Black"/>
    <x v="6"/>
    <n v="3"/>
    <n v="3.9951582870000002"/>
    <n v="7018"/>
    <n v="5"/>
    <n v="1015283603.1800001"/>
  </r>
  <r>
    <n v="2661"/>
    <x v="47"/>
    <x v="100"/>
    <x v="2"/>
    <n v="2016"/>
    <x v="3"/>
    <n v="42.7"/>
    <n v="335"/>
    <x v="7"/>
    <n v="11.5"/>
    <n v="61344.68"/>
    <s v="Metallic Silver"/>
    <x v="22"/>
    <n v="3"/>
    <n v="3"/>
    <n v="6604"/>
    <n v="4"/>
    <n v="405120266.72000003"/>
  </r>
  <r>
    <n v="2662"/>
    <x v="44"/>
    <x v="135"/>
    <x v="2"/>
    <n v="2018"/>
    <x v="0"/>
    <n v="83.7"/>
    <n v="230"/>
    <x v="11"/>
    <n v="10.9"/>
    <n v="42147.78"/>
    <s v="Magenta"/>
    <x v="5"/>
    <n v="2.519379845"/>
    <n v="3.9951582870000002"/>
    <n v="19461"/>
    <n v="3"/>
    <n v="820237946.57999992"/>
  </r>
  <r>
    <n v="2663"/>
    <x v="32"/>
    <x v="44"/>
    <x v="2"/>
    <n v="2016"/>
    <x v="11"/>
    <n v="104.4"/>
    <n v="333"/>
    <x v="15"/>
    <n v="7.6"/>
    <n v="103973.21"/>
    <s v="Charcoal"/>
    <x v="6"/>
    <n v="2.519379845"/>
    <n v="5"/>
    <n v="4454"/>
    <n v="5"/>
    <n v="463096677.34000003"/>
  </r>
  <r>
    <n v="2664"/>
    <x v="31"/>
    <x v="68"/>
    <x v="2"/>
    <n v="2018"/>
    <x v="1"/>
    <n v="137.5"/>
    <n v="513"/>
    <x v="10"/>
    <n v="10.4"/>
    <n v="98961.34"/>
    <s v="Teal"/>
    <x v="3"/>
    <n v="4"/>
    <n v="3"/>
    <n v="12955"/>
    <n v="4"/>
    <n v="1282044159.7"/>
  </r>
  <r>
    <n v="2665"/>
    <x v="11"/>
    <x v="20"/>
    <x v="2"/>
    <n v="2022"/>
    <x v="2"/>
    <n v="79.8"/>
    <n v="278"/>
    <x v="1"/>
    <n v="2.2000000000000002"/>
    <n v="92468.58"/>
    <s v="Emerald Green"/>
    <x v="13"/>
    <n v="5"/>
    <n v="3.9951582870000002"/>
    <n v="19103"/>
    <n v="3"/>
    <n v="1766427283.74"/>
  </r>
  <r>
    <n v="2666"/>
    <x v="39"/>
    <x v="172"/>
    <x v="2"/>
    <n v="2020"/>
    <x v="6"/>
    <n v="33.299999999999997"/>
    <n v="554"/>
    <x v="15"/>
    <n v="3.3"/>
    <n v="54897.26"/>
    <s v="Yellow"/>
    <x v="23"/>
    <n v="1"/>
    <n v="3"/>
    <n v="5836"/>
    <n v="4"/>
    <n v="320380409.36000001"/>
  </r>
  <r>
    <n v="2667"/>
    <x v="4"/>
    <x v="157"/>
    <x v="2"/>
    <n v="2019"/>
    <x v="4"/>
    <n v="128.19999999999999"/>
    <n v="516"/>
    <x v="8"/>
    <n v="8.6999999999999993"/>
    <n v="135222.82"/>
    <s v="Pearl White"/>
    <x v="21"/>
    <n v="2.519379845"/>
    <n v="3"/>
    <n v="1093"/>
    <n v="5"/>
    <n v="147798542.26000002"/>
  </r>
  <r>
    <n v="2668"/>
    <x v="32"/>
    <x v="85"/>
    <x v="2"/>
    <n v="2023"/>
    <x v="14"/>
    <n v="61.8"/>
    <n v="460"/>
    <x v="6"/>
    <n v="1.2"/>
    <n v="122176.3"/>
    <s v="Stealth Gray"/>
    <x v="32"/>
    <n v="4"/>
    <n v="4"/>
    <n v="391"/>
    <n v="5"/>
    <n v="47770933.300000004"/>
  </r>
  <r>
    <n v="2669"/>
    <x v="47"/>
    <x v="100"/>
    <x v="2"/>
    <n v="2023"/>
    <x v="2"/>
    <n v="82.4"/>
    <n v="186"/>
    <x v="7"/>
    <n v="3.1"/>
    <n v="148492.54"/>
    <s v="Brown"/>
    <x v="3"/>
    <n v="3"/>
    <n v="5"/>
    <n v="19531"/>
    <n v="3"/>
    <n v="2900207798.7400002"/>
  </r>
  <r>
    <n v="2670"/>
    <x v="18"/>
    <x v="121"/>
    <x v="2"/>
    <n v="2020"/>
    <x v="6"/>
    <n v="101.2"/>
    <n v="138"/>
    <x v="1"/>
    <n v="10.199999999999999"/>
    <n v="66191.53"/>
    <s v="Cosmic Purple"/>
    <x v="24"/>
    <n v="1"/>
    <n v="5"/>
    <n v="9119"/>
    <n v="5"/>
    <n v="603600562.06999993"/>
  </r>
  <r>
    <n v="2671"/>
    <x v="18"/>
    <x v="18"/>
    <x v="0"/>
    <n v="2018"/>
    <x v="4"/>
    <n v="36"/>
    <n v="214"/>
    <x v="12"/>
    <n v="5.6"/>
    <n v="110537.2"/>
    <s v="Matte Green"/>
    <x v="22"/>
    <n v="2"/>
    <n v="3"/>
    <n v="14405"/>
    <n v="4"/>
    <n v="1592288366"/>
  </r>
  <r>
    <n v="2672"/>
    <x v="14"/>
    <x v="97"/>
    <x v="2"/>
    <n v="2020"/>
    <x v="5"/>
    <n v="50.2"/>
    <n v="282"/>
    <x v="5"/>
    <n v="8"/>
    <n v="90924.66"/>
    <s v="Gray"/>
    <x v="21"/>
    <n v="4"/>
    <n v="5"/>
    <n v="898"/>
    <n v="5"/>
    <n v="81650344.680000007"/>
  </r>
  <r>
    <n v="2673"/>
    <x v="1"/>
    <x v="1"/>
    <x v="1"/>
    <n v="2024"/>
    <x v="7"/>
    <n v="117"/>
    <n v="364"/>
    <x v="5"/>
    <n v="1.2"/>
    <n v="141657.62"/>
    <s v="Volcanic Yellow"/>
    <x v="15"/>
    <n v="3"/>
    <n v="3"/>
    <n v="11161"/>
    <n v="5"/>
    <n v="1581040696.8199999"/>
  </r>
  <r>
    <n v="2674"/>
    <x v="50"/>
    <x v="117"/>
    <x v="2"/>
    <n v="2018"/>
    <x v="12"/>
    <n v="29.1"/>
    <n v="290"/>
    <x v="9"/>
    <n v="9.4"/>
    <n v="42037.78"/>
    <s v="Rose Gold"/>
    <x v="9"/>
    <n v="0"/>
    <n v="3.9951582870000002"/>
    <n v="13466"/>
    <n v="4"/>
    <n v="566080745.48000002"/>
  </r>
  <r>
    <n v="2675"/>
    <x v="17"/>
    <x v="123"/>
    <x v="1"/>
    <n v="2015"/>
    <x v="7"/>
    <n v="135.69999999999999"/>
    <n v="457"/>
    <x v="4"/>
    <n v="3"/>
    <n v="138650.57"/>
    <s v="Green"/>
    <x v="13"/>
    <n v="0"/>
    <n v="3"/>
    <n v="19342"/>
    <n v="4"/>
    <n v="2681779324.9400001"/>
  </r>
  <r>
    <n v="2676"/>
    <x v="52"/>
    <x v="145"/>
    <x v="2"/>
    <n v="2015"/>
    <x v="9"/>
    <n v="51.8"/>
    <n v="205"/>
    <x v="7"/>
    <n v="10.199999999999999"/>
    <n v="60676.04"/>
    <s v="Blue"/>
    <x v="27"/>
    <n v="4"/>
    <n v="3"/>
    <n v="15913"/>
    <n v="5"/>
    <n v="965537824.51999998"/>
  </r>
  <r>
    <n v="2677"/>
    <x v="0"/>
    <x v="0"/>
    <x v="0"/>
    <n v="2015"/>
    <x v="3"/>
    <n v="32.700000000000003"/>
    <n v="375"/>
    <x v="0"/>
    <n v="10.6"/>
    <n v="137538.74"/>
    <s v="Copper"/>
    <x v="2"/>
    <n v="0"/>
    <n v="4"/>
    <n v="5980"/>
    <n v="4"/>
    <n v="822481665.19999993"/>
  </r>
  <r>
    <n v="2678"/>
    <x v="18"/>
    <x v="18"/>
    <x v="0"/>
    <n v="2019"/>
    <x v="10"/>
    <n v="58.8"/>
    <n v="386"/>
    <x v="13"/>
    <n v="11.2"/>
    <n v="59260.13"/>
    <s v="Turquoise"/>
    <x v="11"/>
    <n v="2.519379845"/>
    <n v="3"/>
    <n v="18859"/>
    <n v="5"/>
    <n v="1117586791.6699998"/>
  </r>
  <r>
    <n v="2679"/>
    <x v="30"/>
    <x v="125"/>
    <x v="0"/>
    <n v="2020"/>
    <x v="0"/>
    <n v="135.80000000000001"/>
    <n v="296"/>
    <x v="1"/>
    <n v="7.7"/>
    <n v="44357.65"/>
    <s v="Black"/>
    <x v="38"/>
    <n v="5"/>
    <n v="4"/>
    <n v="17980"/>
    <n v="5"/>
    <n v="797550547"/>
  </r>
  <r>
    <n v="2680"/>
    <x v="30"/>
    <x v="125"/>
    <x v="0"/>
    <n v="2018"/>
    <x v="11"/>
    <n v="110.4"/>
    <n v="459"/>
    <x v="5"/>
    <n v="0.6"/>
    <n v="147420.89000000001"/>
    <s v="Yellow"/>
    <x v="32"/>
    <n v="3"/>
    <n v="5"/>
    <n v="8619"/>
    <n v="4"/>
    <n v="1270620650.9100001"/>
  </r>
  <r>
    <n v="2681"/>
    <x v="8"/>
    <x v="8"/>
    <x v="2"/>
    <n v="2020"/>
    <x v="0"/>
    <n v="78.099999999999994"/>
    <n v="480"/>
    <x v="15"/>
    <n v="10"/>
    <n v="83671.520000000004"/>
    <s v="Copper"/>
    <x v="10"/>
    <n v="2.519379845"/>
    <n v="3.9951582870000002"/>
    <n v="11847"/>
    <n v="3"/>
    <n v="991256497.44000006"/>
  </r>
  <r>
    <n v="2682"/>
    <x v="36"/>
    <x v="151"/>
    <x v="2"/>
    <n v="2025"/>
    <x v="11"/>
    <n v="74.599999999999994"/>
    <n v="508"/>
    <x v="13"/>
    <n v="0.6"/>
    <n v="124447.66"/>
    <s v="Blue"/>
    <x v="25"/>
    <n v="5"/>
    <n v="5"/>
    <n v="19554"/>
    <n v="5"/>
    <n v="2433449543.6399999"/>
  </r>
  <r>
    <n v="2683"/>
    <x v="16"/>
    <x v="16"/>
    <x v="2"/>
    <n v="2015"/>
    <x v="6"/>
    <n v="49.1"/>
    <n v="231"/>
    <x v="15"/>
    <n v="4"/>
    <n v="33992.300000000003"/>
    <s v="Racing Red"/>
    <x v="15"/>
    <n v="2.519379845"/>
    <n v="3.9951582870000002"/>
    <n v="2364"/>
    <n v="4"/>
    <n v="80357797.200000003"/>
  </r>
  <r>
    <n v="2684"/>
    <x v="31"/>
    <x v="68"/>
    <x v="2"/>
    <n v="2021"/>
    <x v="11"/>
    <n v="60.2"/>
    <n v="231"/>
    <x v="10"/>
    <n v="11.7"/>
    <n v="31626.18"/>
    <s v="Copper"/>
    <x v="14"/>
    <n v="2.519379845"/>
    <n v="4"/>
    <n v="8254"/>
    <n v="5"/>
    <n v="261042489.72"/>
  </r>
  <r>
    <n v="2685"/>
    <x v="6"/>
    <x v="111"/>
    <x v="2"/>
    <n v="2023"/>
    <x v="14"/>
    <n v="47.4"/>
    <n v="474"/>
    <x v="1"/>
    <n v="4.5"/>
    <n v="73353.789999999994"/>
    <s v="Black"/>
    <x v="39"/>
    <n v="4"/>
    <n v="4"/>
    <n v="12986"/>
    <n v="4"/>
    <n v="952572316.93999994"/>
  </r>
  <r>
    <n v="2686"/>
    <x v="9"/>
    <x v="42"/>
    <x v="2"/>
    <n v="2022"/>
    <x v="3"/>
    <n v="27.9"/>
    <n v="594"/>
    <x v="12"/>
    <n v="6.6"/>
    <n v="113601.64"/>
    <s v="Gun Metal"/>
    <x v="6"/>
    <n v="0"/>
    <n v="5"/>
    <n v="3498"/>
    <n v="4"/>
    <n v="397378536.71999997"/>
  </r>
  <r>
    <n v="2687"/>
    <x v="47"/>
    <x v="81"/>
    <x v="2"/>
    <n v="2025"/>
    <x v="7"/>
    <n v="68.5"/>
    <n v="385"/>
    <x v="7"/>
    <n v="4.7"/>
    <n v="69588.13"/>
    <s v="Black"/>
    <x v="17"/>
    <n v="2"/>
    <n v="3"/>
    <n v="16294"/>
    <n v="4"/>
    <n v="1133868990.22"/>
  </r>
  <r>
    <n v="2688"/>
    <x v="3"/>
    <x v="155"/>
    <x v="2"/>
    <n v="2025"/>
    <x v="13"/>
    <n v="82.5"/>
    <n v="511"/>
    <x v="6"/>
    <n v="10.4"/>
    <n v="146476.35999999999"/>
    <s v="Lime Green"/>
    <x v="16"/>
    <n v="0"/>
    <n v="3"/>
    <n v="5121"/>
    <n v="5"/>
    <n v="750105439.55999994"/>
  </r>
  <r>
    <n v="2689"/>
    <x v="16"/>
    <x v="16"/>
    <x v="2"/>
    <n v="2024"/>
    <x v="12"/>
    <n v="72.3"/>
    <n v="129"/>
    <x v="11"/>
    <n v="4.7"/>
    <n v="145609.07"/>
    <s v="Yellow"/>
    <x v="31"/>
    <n v="2"/>
    <n v="4"/>
    <n v="11975"/>
    <n v="5"/>
    <n v="1743668613.25"/>
  </r>
  <r>
    <n v="2690"/>
    <x v="26"/>
    <x v="72"/>
    <x v="2"/>
    <n v="2019"/>
    <x v="7"/>
    <n v="60.1"/>
    <n v="582"/>
    <x v="3"/>
    <n v="2.6"/>
    <n v="137367.82999999999"/>
    <s v="Red"/>
    <x v="0"/>
    <n v="1"/>
    <n v="4"/>
    <n v="9143"/>
    <n v="4"/>
    <n v="1255954069.6899998"/>
  </r>
  <r>
    <n v="2691"/>
    <x v="41"/>
    <x v="67"/>
    <x v="2"/>
    <n v="2024"/>
    <x v="12"/>
    <n v="117.3"/>
    <n v="266"/>
    <x v="15"/>
    <n v="8.8000000000000007"/>
    <n v="61938.57"/>
    <s v="Titanium"/>
    <x v="17"/>
    <n v="4"/>
    <n v="3.9951582870000002"/>
    <n v="162"/>
    <n v="5"/>
    <n v="10034048.34"/>
  </r>
  <r>
    <n v="2692"/>
    <x v="11"/>
    <x v="11"/>
    <x v="2"/>
    <n v="2021"/>
    <x v="11"/>
    <n v="130.6"/>
    <n v="542"/>
    <x v="13"/>
    <n v="10.8"/>
    <n v="58155.3"/>
    <s v="Burgundy"/>
    <x v="30"/>
    <n v="5"/>
    <n v="5"/>
    <n v="16198"/>
    <n v="5"/>
    <n v="941999549.4000001"/>
  </r>
  <r>
    <n v="2693"/>
    <x v="27"/>
    <x v="34"/>
    <x v="2"/>
    <n v="2018"/>
    <x v="12"/>
    <n v="71.599999999999994"/>
    <n v="426"/>
    <x v="6"/>
    <n v="5.3"/>
    <n v="60557.2"/>
    <s v="Matte Green"/>
    <x v="36"/>
    <n v="3"/>
    <n v="4"/>
    <n v="4850"/>
    <n v="4"/>
    <n v="293702420"/>
  </r>
  <r>
    <n v="2694"/>
    <x v="10"/>
    <x v="10"/>
    <x v="2"/>
    <n v="2023"/>
    <x v="12"/>
    <n v="35.9"/>
    <n v="164"/>
    <x v="1"/>
    <n v="4"/>
    <n v="82226.05"/>
    <s v="Sunset Orange"/>
    <x v="33"/>
    <n v="3"/>
    <n v="3"/>
    <n v="19278"/>
    <n v="3"/>
    <n v="1585153791.9000001"/>
  </r>
  <r>
    <n v="2695"/>
    <x v="30"/>
    <x v="125"/>
    <x v="0"/>
    <n v="2020"/>
    <x v="10"/>
    <n v="69.5"/>
    <n v="229"/>
    <x v="0"/>
    <n v="4.4000000000000004"/>
    <n v="108938.53"/>
    <s v="Sapphire Blue"/>
    <x v="21"/>
    <n v="2.519379845"/>
    <n v="3"/>
    <n v="17398"/>
    <n v="4"/>
    <n v="1895312544.9400001"/>
  </r>
  <r>
    <n v="2696"/>
    <x v="23"/>
    <x v="28"/>
    <x v="2"/>
    <n v="2020"/>
    <x v="9"/>
    <n v="35.200000000000003"/>
    <n v="421"/>
    <x v="14"/>
    <n v="10.199999999999999"/>
    <n v="82328.55"/>
    <s v="Burgundy"/>
    <x v="21"/>
    <n v="5"/>
    <n v="4"/>
    <n v="15890"/>
    <n v="3"/>
    <n v="1308200659.5"/>
  </r>
  <r>
    <n v="2697"/>
    <x v="11"/>
    <x v="11"/>
    <x v="2"/>
    <n v="2019"/>
    <x v="14"/>
    <n v="77.900000000000006"/>
    <n v="594"/>
    <x v="6"/>
    <n v="11"/>
    <n v="149322.93"/>
    <s v="Bronze"/>
    <x v="14"/>
    <n v="3"/>
    <n v="3"/>
    <n v="4416"/>
    <n v="4"/>
    <n v="659410058.88"/>
  </r>
  <r>
    <n v="2698"/>
    <x v="51"/>
    <x v="139"/>
    <x v="2"/>
    <n v="2016"/>
    <x v="11"/>
    <n v="67.900000000000006"/>
    <n v="244"/>
    <x v="13"/>
    <n v="7.6"/>
    <n v="34293.730000000003"/>
    <s v="Titanium"/>
    <x v="19"/>
    <n v="4"/>
    <n v="3"/>
    <n v="12130"/>
    <n v="4"/>
    <n v="415982944.90000004"/>
  </r>
  <r>
    <n v="2699"/>
    <x v="0"/>
    <x v="0"/>
    <x v="0"/>
    <n v="2022"/>
    <x v="13"/>
    <n v="143.5"/>
    <n v="236"/>
    <x v="13"/>
    <n v="4.5999999999999996"/>
    <n v="117907.54"/>
    <s v="Cosmic Purple"/>
    <x v="36"/>
    <n v="5"/>
    <n v="4"/>
    <n v="8896"/>
    <n v="3"/>
    <n v="1048905475.8399999"/>
  </r>
  <r>
    <n v="2700"/>
    <x v="14"/>
    <x v="133"/>
    <x v="1"/>
    <n v="2020"/>
    <x v="8"/>
    <n v="150"/>
    <n v="560"/>
    <x v="5"/>
    <n v="11.4"/>
    <n v="123641.63"/>
    <s v="Sky Blue"/>
    <x v="38"/>
    <n v="5"/>
    <n v="5"/>
    <n v="4682"/>
    <n v="4"/>
    <n v="578890111.65999997"/>
  </r>
  <r>
    <n v="2701"/>
    <x v="2"/>
    <x v="101"/>
    <x v="2"/>
    <n v="2025"/>
    <x v="4"/>
    <n v="134.5"/>
    <n v="354"/>
    <x v="2"/>
    <n v="11.4"/>
    <n v="96638.7"/>
    <s v="Bronze"/>
    <x v="1"/>
    <n v="5"/>
    <n v="3"/>
    <n v="7692"/>
    <n v="4"/>
    <n v="743344880.39999998"/>
  </r>
  <r>
    <n v="2702"/>
    <x v="43"/>
    <x v="70"/>
    <x v="2"/>
    <n v="2025"/>
    <x v="10"/>
    <n v="121.1"/>
    <n v="322"/>
    <x v="8"/>
    <n v="3.5"/>
    <n v="50697.52"/>
    <s v="Navy Blue"/>
    <x v="24"/>
    <n v="2"/>
    <n v="3"/>
    <n v="15792"/>
    <n v="5"/>
    <n v="800615235.83999991"/>
  </r>
  <r>
    <n v="2703"/>
    <x v="4"/>
    <x v="82"/>
    <x v="2"/>
    <n v="2021"/>
    <x v="11"/>
    <n v="49.1"/>
    <n v="353"/>
    <x v="1"/>
    <n v="8.3000000000000007"/>
    <n v="60725.82"/>
    <s v="Bronze"/>
    <x v="37"/>
    <n v="2.519379845"/>
    <n v="3"/>
    <n v="19215"/>
    <n v="3"/>
    <n v="1166846631.3"/>
  </r>
  <r>
    <n v="2704"/>
    <x v="2"/>
    <x v="175"/>
    <x v="2"/>
    <n v="2025"/>
    <x v="3"/>
    <n v="95.7"/>
    <n v="111"/>
    <x v="6"/>
    <n v="9.6999999999999993"/>
    <n v="71172.88"/>
    <s v="Midnight Black"/>
    <x v="34"/>
    <n v="2.519379845"/>
    <n v="3.9951582870000002"/>
    <n v="13994"/>
    <n v="5"/>
    <n v="995993282.72000003"/>
  </r>
  <r>
    <n v="2705"/>
    <x v="32"/>
    <x v="138"/>
    <x v="2"/>
    <n v="2015"/>
    <x v="12"/>
    <n v="101.2"/>
    <n v="172"/>
    <x v="12"/>
    <n v="1.1000000000000001"/>
    <n v="110386.88"/>
    <s v="Black"/>
    <x v="20"/>
    <n v="2.519379845"/>
    <n v="4"/>
    <n v="18989"/>
    <n v="3"/>
    <n v="2096136464.3200002"/>
  </r>
  <r>
    <n v="2706"/>
    <x v="28"/>
    <x v="46"/>
    <x v="2"/>
    <n v="2022"/>
    <x v="13"/>
    <n v="50.1"/>
    <n v="525"/>
    <x v="9"/>
    <n v="7.1"/>
    <n v="115933.09"/>
    <s v="Stealth Gray"/>
    <x v="22"/>
    <n v="0"/>
    <n v="3.9951582870000002"/>
    <n v="12430"/>
    <n v="5"/>
    <n v="1441048308.7"/>
  </r>
  <r>
    <n v="2707"/>
    <x v="49"/>
    <x v="93"/>
    <x v="2"/>
    <n v="2020"/>
    <x v="5"/>
    <n v="99.4"/>
    <n v="160"/>
    <x v="7"/>
    <n v="7.9"/>
    <n v="50945.32"/>
    <s v="Rose Gold"/>
    <x v="17"/>
    <n v="2"/>
    <n v="3.9951582870000002"/>
    <n v="3505"/>
    <n v="5"/>
    <n v="178563346.59999999"/>
  </r>
  <r>
    <n v="2708"/>
    <x v="28"/>
    <x v="142"/>
    <x v="2"/>
    <n v="2024"/>
    <x v="5"/>
    <n v="32.299999999999997"/>
    <n v="322"/>
    <x v="14"/>
    <n v="7.3"/>
    <n v="41506.589999999997"/>
    <s v="Green"/>
    <x v="5"/>
    <n v="2.519379845"/>
    <n v="5"/>
    <n v="1951"/>
    <n v="4"/>
    <n v="80979357.089999989"/>
  </r>
  <r>
    <n v="2709"/>
    <x v="30"/>
    <x v="39"/>
    <x v="2"/>
    <n v="2021"/>
    <x v="7"/>
    <n v="76.3"/>
    <n v="396"/>
    <x v="13"/>
    <n v="2.2999999999999998"/>
    <n v="98874.99"/>
    <s v="Copper"/>
    <x v="7"/>
    <n v="1"/>
    <n v="5"/>
    <n v="9404"/>
    <n v="3"/>
    <n v="929820405.96000004"/>
  </r>
  <r>
    <n v="2710"/>
    <x v="40"/>
    <x v="62"/>
    <x v="2"/>
    <n v="2019"/>
    <x v="3"/>
    <n v="51.5"/>
    <n v="468"/>
    <x v="6"/>
    <n v="3.3"/>
    <n v="105337"/>
    <s v="Emerald Green"/>
    <x v="11"/>
    <n v="2.519379845"/>
    <n v="5"/>
    <n v="5875"/>
    <n v="4"/>
    <n v="618854875"/>
  </r>
  <r>
    <n v="2711"/>
    <x v="32"/>
    <x v="85"/>
    <x v="2"/>
    <n v="2025"/>
    <x v="14"/>
    <n v="30.3"/>
    <n v="332"/>
    <x v="12"/>
    <n v="9.9"/>
    <n v="78123.740000000005"/>
    <s v="Teal"/>
    <x v="14"/>
    <n v="2"/>
    <n v="4"/>
    <n v="19868"/>
    <n v="3"/>
    <n v="1552162466.3200002"/>
  </r>
  <r>
    <n v="2712"/>
    <x v="22"/>
    <x v="86"/>
    <x v="2"/>
    <n v="2025"/>
    <x v="13"/>
    <n v="107.8"/>
    <n v="459"/>
    <x v="3"/>
    <n v="8.4"/>
    <n v="47229.96"/>
    <s v="Matte Gray"/>
    <x v="4"/>
    <n v="3"/>
    <n v="5"/>
    <n v="17252"/>
    <n v="5"/>
    <n v="814811269.91999996"/>
  </r>
  <r>
    <n v="2713"/>
    <x v="22"/>
    <x v="86"/>
    <x v="2"/>
    <n v="2016"/>
    <x v="14"/>
    <n v="42.3"/>
    <n v="369"/>
    <x v="9"/>
    <n v="5.6"/>
    <n v="90771.06"/>
    <s v="Aurora Blue"/>
    <x v="28"/>
    <n v="4"/>
    <n v="3"/>
    <n v="9652"/>
    <n v="3"/>
    <n v="876122271.12"/>
  </r>
  <r>
    <n v="2714"/>
    <x v="18"/>
    <x v="23"/>
    <x v="2"/>
    <n v="2017"/>
    <x v="9"/>
    <n v="69"/>
    <n v="417"/>
    <x v="4"/>
    <n v="4.0999999999999996"/>
    <n v="130182.07"/>
    <s v="Copper"/>
    <x v="13"/>
    <n v="3"/>
    <n v="3"/>
    <n v="4611"/>
    <n v="3"/>
    <n v="600269524.76999998"/>
  </r>
  <r>
    <n v="2715"/>
    <x v="33"/>
    <x v="159"/>
    <x v="2"/>
    <n v="2019"/>
    <x v="6"/>
    <n v="111.6"/>
    <n v="104"/>
    <x v="1"/>
    <n v="9.8000000000000007"/>
    <n v="98013.46"/>
    <s v="Gray"/>
    <x v="24"/>
    <n v="2"/>
    <n v="4"/>
    <n v="1842"/>
    <n v="3"/>
    <n v="180540793.32000002"/>
  </r>
  <r>
    <n v="2716"/>
    <x v="43"/>
    <x v="75"/>
    <x v="2"/>
    <n v="2022"/>
    <x v="4"/>
    <n v="140"/>
    <n v="249"/>
    <x v="4"/>
    <n v="3.1"/>
    <n v="72912.539999999994"/>
    <s v="Black"/>
    <x v="0"/>
    <n v="2"/>
    <n v="3.9951582870000002"/>
    <n v="2603"/>
    <n v="3"/>
    <n v="189791341.61999997"/>
  </r>
  <r>
    <n v="2717"/>
    <x v="10"/>
    <x v="10"/>
    <x v="2"/>
    <n v="2023"/>
    <x v="13"/>
    <n v="68"/>
    <n v="326"/>
    <x v="3"/>
    <n v="11.5"/>
    <n v="40995.43"/>
    <s v="Crimson Red"/>
    <x v="36"/>
    <n v="2.519379845"/>
    <n v="3"/>
    <n v="15111"/>
    <n v="4"/>
    <n v="619481942.73000002"/>
  </r>
  <r>
    <n v="2718"/>
    <x v="49"/>
    <x v="104"/>
    <x v="2"/>
    <n v="2016"/>
    <x v="5"/>
    <n v="143.6"/>
    <n v="284"/>
    <x v="9"/>
    <n v="11.4"/>
    <n v="126229.16"/>
    <s v="Crimson Red"/>
    <x v="18"/>
    <n v="0"/>
    <n v="4"/>
    <n v="6983"/>
    <n v="4"/>
    <n v="881458224.27999997"/>
  </r>
  <r>
    <n v="2719"/>
    <x v="37"/>
    <x v="147"/>
    <x v="2"/>
    <n v="2024"/>
    <x v="12"/>
    <n v="125.5"/>
    <n v="437"/>
    <x v="2"/>
    <n v="1.5"/>
    <n v="136277.20000000001"/>
    <s v="White"/>
    <x v="13"/>
    <n v="2"/>
    <n v="3"/>
    <n v="18074"/>
    <n v="5"/>
    <n v="2463074112.8000002"/>
  </r>
  <r>
    <n v="2720"/>
    <x v="42"/>
    <x v="171"/>
    <x v="0"/>
    <n v="2025"/>
    <x v="5"/>
    <n v="53.9"/>
    <n v="100"/>
    <x v="9"/>
    <n v="1.4"/>
    <n v="92906.18"/>
    <s v="Pink"/>
    <x v="22"/>
    <n v="4"/>
    <n v="3"/>
    <n v="10259"/>
    <n v="3"/>
    <n v="953124500.61999989"/>
  </r>
  <r>
    <n v="2721"/>
    <x v="22"/>
    <x v="49"/>
    <x v="2"/>
    <n v="2020"/>
    <x v="4"/>
    <n v="113.8"/>
    <n v="527"/>
    <x v="13"/>
    <n v="10"/>
    <n v="40015.25"/>
    <s v="Titanium"/>
    <x v="3"/>
    <n v="0"/>
    <n v="3.9951582870000002"/>
    <n v="9923"/>
    <n v="4"/>
    <n v="397071325.75"/>
  </r>
  <r>
    <n v="2722"/>
    <x v="12"/>
    <x v="91"/>
    <x v="2"/>
    <n v="2020"/>
    <x v="0"/>
    <n v="51.5"/>
    <n v="135"/>
    <x v="7"/>
    <n v="7.1"/>
    <n v="69357.36"/>
    <s v="Platinum"/>
    <x v="31"/>
    <n v="2.519379845"/>
    <n v="5"/>
    <n v="6243"/>
    <n v="5"/>
    <n v="432997998.48000002"/>
  </r>
  <r>
    <n v="2723"/>
    <x v="22"/>
    <x v="27"/>
    <x v="2"/>
    <n v="2022"/>
    <x v="9"/>
    <n v="76.8"/>
    <n v="125"/>
    <x v="5"/>
    <n v="3.5"/>
    <n v="90291.01"/>
    <s v="Pink"/>
    <x v="16"/>
    <n v="2.519379845"/>
    <n v="3.9951582870000002"/>
    <n v="8957"/>
    <n v="3"/>
    <n v="808736576.56999993"/>
  </r>
  <r>
    <n v="2724"/>
    <x v="21"/>
    <x v="55"/>
    <x v="2"/>
    <n v="2021"/>
    <x v="1"/>
    <n v="53.9"/>
    <n v="129"/>
    <x v="4"/>
    <n v="7.3"/>
    <n v="61614.23"/>
    <s v="Racing Red"/>
    <x v="35"/>
    <n v="0"/>
    <n v="4"/>
    <n v="8449"/>
    <n v="3"/>
    <n v="520578629.27000004"/>
  </r>
  <r>
    <n v="2725"/>
    <x v="51"/>
    <x v="163"/>
    <x v="2"/>
    <n v="2022"/>
    <x v="14"/>
    <n v="84.9"/>
    <n v="506"/>
    <x v="7"/>
    <n v="4"/>
    <n v="96969.01"/>
    <s v="Burgundy"/>
    <x v="13"/>
    <n v="2"/>
    <n v="3.9951582870000002"/>
    <n v="2478"/>
    <n v="5"/>
    <n v="240289206.78"/>
  </r>
  <r>
    <n v="2726"/>
    <x v="50"/>
    <x v="117"/>
    <x v="2"/>
    <n v="2020"/>
    <x v="5"/>
    <n v="83.7"/>
    <n v="385"/>
    <x v="11"/>
    <n v="5.0999999999999996"/>
    <n v="118562.03"/>
    <s v="Beige"/>
    <x v="11"/>
    <n v="2"/>
    <n v="4"/>
    <n v="9142"/>
    <n v="5"/>
    <n v="1083894078.26"/>
  </r>
  <r>
    <n v="2727"/>
    <x v="9"/>
    <x v="84"/>
    <x v="2"/>
    <n v="2019"/>
    <x v="14"/>
    <n v="38.799999999999997"/>
    <n v="307"/>
    <x v="6"/>
    <n v="9.6"/>
    <n v="32253.88"/>
    <s v="Matte White"/>
    <x v="8"/>
    <n v="0"/>
    <n v="3"/>
    <n v="14360"/>
    <n v="5"/>
    <n v="463165716.80000001"/>
  </r>
  <r>
    <n v="2728"/>
    <x v="26"/>
    <x v="90"/>
    <x v="2"/>
    <n v="2017"/>
    <x v="3"/>
    <n v="86.3"/>
    <n v="549"/>
    <x v="1"/>
    <n v="1"/>
    <n v="47157.55"/>
    <s v="Red"/>
    <x v="31"/>
    <n v="5"/>
    <n v="3"/>
    <n v="14591"/>
    <n v="4"/>
    <n v="688075812.05000007"/>
  </r>
  <r>
    <n v="2729"/>
    <x v="11"/>
    <x v="118"/>
    <x v="2"/>
    <n v="2016"/>
    <x v="12"/>
    <n v="104.9"/>
    <n v="122"/>
    <x v="9"/>
    <n v="6.7"/>
    <n v="138200.85999999999"/>
    <s v="Crimson Red"/>
    <x v="33"/>
    <n v="3"/>
    <n v="5"/>
    <n v="15319"/>
    <n v="4"/>
    <n v="2117098974.3399997"/>
  </r>
  <r>
    <n v="2730"/>
    <x v="23"/>
    <x v="106"/>
    <x v="2"/>
    <n v="2025"/>
    <x v="8"/>
    <n v="60.7"/>
    <n v="162"/>
    <x v="1"/>
    <n v="9.5"/>
    <n v="68693.52"/>
    <s v="Black"/>
    <x v="37"/>
    <n v="0"/>
    <n v="4"/>
    <n v="3633"/>
    <n v="5"/>
    <n v="249563558.16000003"/>
  </r>
  <r>
    <n v="2731"/>
    <x v="51"/>
    <x v="139"/>
    <x v="2"/>
    <n v="2015"/>
    <x v="5"/>
    <n v="78.3"/>
    <n v="342"/>
    <x v="13"/>
    <n v="2.6"/>
    <n v="64073.81"/>
    <s v="Turquoise"/>
    <x v="2"/>
    <n v="0"/>
    <n v="4"/>
    <n v="15801"/>
    <n v="3"/>
    <n v="1012430271.8099999"/>
  </r>
  <r>
    <n v="2732"/>
    <x v="43"/>
    <x v="124"/>
    <x v="2"/>
    <n v="2022"/>
    <x v="10"/>
    <n v="109.4"/>
    <n v="409"/>
    <x v="11"/>
    <n v="9.6999999999999993"/>
    <n v="51225.19"/>
    <s v="Stealth Gray"/>
    <x v="27"/>
    <n v="0"/>
    <n v="3.9951582870000002"/>
    <n v="19394"/>
    <n v="3"/>
    <n v="993461334.86000001"/>
  </r>
  <r>
    <n v="2733"/>
    <x v="10"/>
    <x v="10"/>
    <x v="2"/>
    <n v="2017"/>
    <x v="12"/>
    <n v="143.80000000000001"/>
    <n v="481"/>
    <x v="14"/>
    <n v="7.7"/>
    <n v="94168.34"/>
    <s v="Metallic Silver"/>
    <x v="33"/>
    <n v="3"/>
    <n v="5"/>
    <n v="1782"/>
    <n v="5"/>
    <n v="167807981.88"/>
  </r>
  <r>
    <n v="2734"/>
    <x v="17"/>
    <x v="17"/>
    <x v="2"/>
    <n v="2016"/>
    <x v="10"/>
    <n v="109.3"/>
    <n v="123"/>
    <x v="14"/>
    <n v="7.3"/>
    <n v="127009.04"/>
    <s v="Cobalt Blue"/>
    <x v="39"/>
    <n v="5"/>
    <n v="5"/>
    <n v="17478"/>
    <n v="5"/>
    <n v="2219864001.1199999"/>
  </r>
  <r>
    <n v="2735"/>
    <x v="27"/>
    <x v="102"/>
    <x v="2"/>
    <n v="2017"/>
    <x v="7"/>
    <n v="120.6"/>
    <n v="275"/>
    <x v="4"/>
    <n v="9.6999999999999993"/>
    <n v="37299.379999999997"/>
    <s v="Electric Blue"/>
    <x v="31"/>
    <n v="2.519379845"/>
    <n v="3"/>
    <n v="4873"/>
    <n v="4"/>
    <n v="181759878.73999998"/>
  </r>
  <r>
    <n v="2736"/>
    <x v="50"/>
    <x v="94"/>
    <x v="2"/>
    <n v="2016"/>
    <x v="1"/>
    <n v="72.400000000000006"/>
    <n v="432"/>
    <x v="11"/>
    <n v="8.8000000000000007"/>
    <n v="118226.92"/>
    <s v="Cream"/>
    <x v="9"/>
    <n v="1"/>
    <n v="5"/>
    <n v="11525"/>
    <n v="5"/>
    <n v="1362565253"/>
  </r>
  <r>
    <n v="2737"/>
    <x v="35"/>
    <x v="87"/>
    <x v="2"/>
    <n v="2016"/>
    <x v="3"/>
    <n v="77"/>
    <n v="293"/>
    <x v="15"/>
    <n v="5.5"/>
    <n v="79602.02"/>
    <s v="Matte Green"/>
    <x v="29"/>
    <n v="2"/>
    <n v="5"/>
    <n v="6319"/>
    <n v="4"/>
    <n v="503005164.38000005"/>
  </r>
  <r>
    <n v="2738"/>
    <x v="12"/>
    <x v="146"/>
    <x v="0"/>
    <n v="2020"/>
    <x v="2"/>
    <n v="147.5"/>
    <n v="292"/>
    <x v="6"/>
    <n v="2.7"/>
    <n v="47315.21"/>
    <s v="Blue"/>
    <x v="19"/>
    <n v="2.519379845"/>
    <n v="3"/>
    <n v="18008"/>
    <n v="3"/>
    <n v="852052301.67999995"/>
  </r>
  <r>
    <n v="2739"/>
    <x v="2"/>
    <x v="131"/>
    <x v="2"/>
    <n v="2015"/>
    <x v="9"/>
    <n v="77.099999999999994"/>
    <n v="509"/>
    <x v="1"/>
    <n v="9.9"/>
    <n v="128682.82"/>
    <s v="Ruby Red"/>
    <x v="3"/>
    <n v="0"/>
    <n v="3"/>
    <n v="9421"/>
    <n v="3"/>
    <n v="1212320847.22"/>
  </r>
  <r>
    <n v="2740"/>
    <x v="7"/>
    <x v="7"/>
    <x v="2"/>
    <n v="2015"/>
    <x v="7"/>
    <n v="20.6"/>
    <n v="299"/>
    <x v="5"/>
    <n v="6.7"/>
    <n v="91832.9"/>
    <s v="Forest Green"/>
    <x v="32"/>
    <n v="0"/>
    <n v="3"/>
    <n v="7377"/>
    <n v="5"/>
    <n v="677451303.29999995"/>
  </r>
  <r>
    <n v="2741"/>
    <x v="13"/>
    <x v="13"/>
    <x v="2"/>
    <n v="2025"/>
    <x v="0"/>
    <n v="73.8"/>
    <n v="462"/>
    <x v="6"/>
    <n v="10.7"/>
    <n v="76057.570000000007"/>
    <s v="Matte Green"/>
    <x v="9"/>
    <n v="4"/>
    <n v="4"/>
    <n v="1669"/>
    <n v="5"/>
    <n v="126940084.33000001"/>
  </r>
  <r>
    <n v="2742"/>
    <x v="8"/>
    <x v="8"/>
    <x v="2"/>
    <n v="2015"/>
    <x v="13"/>
    <n v="81.099999999999994"/>
    <n v="164"/>
    <x v="6"/>
    <n v="8"/>
    <n v="99233.98"/>
    <s v="Pearl White"/>
    <x v="4"/>
    <n v="2"/>
    <n v="5"/>
    <n v="1565"/>
    <n v="4"/>
    <n v="155301178.69999999"/>
  </r>
  <r>
    <n v="2743"/>
    <x v="0"/>
    <x v="0"/>
    <x v="0"/>
    <n v="2016"/>
    <x v="5"/>
    <n v="101"/>
    <n v="574"/>
    <x v="5"/>
    <n v="11"/>
    <n v="69408.39"/>
    <s v="Aurora Blue"/>
    <x v="21"/>
    <n v="4"/>
    <n v="3"/>
    <n v="15883"/>
    <n v="4"/>
    <n v="1102413458.3699999"/>
  </r>
  <r>
    <n v="2744"/>
    <x v="27"/>
    <x v="34"/>
    <x v="2"/>
    <n v="2017"/>
    <x v="4"/>
    <n v="41.4"/>
    <n v="266"/>
    <x v="10"/>
    <n v="5.6"/>
    <n v="71336.92"/>
    <s v="Crimson Red"/>
    <x v="10"/>
    <n v="2.519379845"/>
    <n v="4"/>
    <n v="2390"/>
    <n v="4"/>
    <n v="170495238.79999998"/>
  </r>
  <r>
    <n v="2745"/>
    <x v="36"/>
    <x v="50"/>
    <x v="2"/>
    <n v="2016"/>
    <x v="2"/>
    <n v="62.8"/>
    <n v="229"/>
    <x v="1"/>
    <n v="1.4"/>
    <n v="126117.03"/>
    <s v="Matte Gray"/>
    <x v="35"/>
    <n v="2"/>
    <n v="3"/>
    <n v="3944"/>
    <n v="5"/>
    <n v="497405566.31999999"/>
  </r>
  <r>
    <n v="2746"/>
    <x v="0"/>
    <x v="0"/>
    <x v="0"/>
    <n v="2016"/>
    <x v="4"/>
    <n v="23.2"/>
    <n v="483"/>
    <x v="15"/>
    <n v="9.9"/>
    <n v="42219.42"/>
    <s v="Black"/>
    <x v="18"/>
    <n v="5"/>
    <n v="5"/>
    <n v="12244"/>
    <n v="3"/>
    <n v="516934578.47999996"/>
  </r>
  <r>
    <n v="2747"/>
    <x v="52"/>
    <x v="145"/>
    <x v="2"/>
    <n v="2024"/>
    <x v="9"/>
    <n v="138.80000000000001"/>
    <n v="208"/>
    <x v="12"/>
    <n v="9.6999999999999993"/>
    <n v="48482.98"/>
    <s v="Tan"/>
    <x v="19"/>
    <n v="2.519379845"/>
    <n v="5"/>
    <n v="8691"/>
    <n v="4"/>
    <n v="421365579.18000001"/>
  </r>
  <r>
    <n v="2748"/>
    <x v="24"/>
    <x v="166"/>
    <x v="2"/>
    <n v="2024"/>
    <x v="2"/>
    <n v="25.5"/>
    <n v="579"/>
    <x v="0"/>
    <n v="8.3000000000000007"/>
    <n v="51380.09"/>
    <s v="Electric Blue"/>
    <x v="24"/>
    <n v="2.519379845"/>
    <n v="3"/>
    <n v="13482"/>
    <n v="3"/>
    <n v="692706373.38"/>
  </r>
  <r>
    <n v="2749"/>
    <x v="18"/>
    <x v="121"/>
    <x v="2"/>
    <n v="2017"/>
    <x v="13"/>
    <n v="127.8"/>
    <n v="533"/>
    <x v="7"/>
    <n v="2.8"/>
    <n v="54621.98"/>
    <s v="Rose Gold"/>
    <x v="17"/>
    <n v="1"/>
    <n v="3"/>
    <n v="18595"/>
    <n v="3"/>
    <n v="1015695718.1"/>
  </r>
  <r>
    <n v="2750"/>
    <x v="43"/>
    <x v="124"/>
    <x v="2"/>
    <n v="2024"/>
    <x v="13"/>
    <n v="133.1"/>
    <n v="320"/>
    <x v="8"/>
    <n v="2.9"/>
    <n v="81302.62"/>
    <s v="Sky Blue"/>
    <x v="7"/>
    <n v="2.519379845"/>
    <n v="4"/>
    <n v="19535"/>
    <n v="4"/>
    <n v="1588246681.6999998"/>
  </r>
  <r>
    <n v="2751"/>
    <x v="36"/>
    <x v="122"/>
    <x v="2"/>
    <n v="2023"/>
    <x v="14"/>
    <n v="35.299999999999997"/>
    <n v="116"/>
    <x v="5"/>
    <n v="11.9"/>
    <n v="139937.62"/>
    <s v="Beige"/>
    <x v="27"/>
    <n v="0"/>
    <n v="5"/>
    <n v="15693"/>
    <n v="4"/>
    <n v="2196041070.6599998"/>
  </r>
  <r>
    <n v="2752"/>
    <x v="38"/>
    <x v="54"/>
    <x v="2"/>
    <n v="2018"/>
    <x v="7"/>
    <n v="118.8"/>
    <n v="165"/>
    <x v="12"/>
    <n v="0.6"/>
    <n v="48678.54"/>
    <s v="Platinum"/>
    <x v="21"/>
    <n v="1"/>
    <n v="3"/>
    <n v="3396"/>
    <n v="5"/>
    <n v="165312321.84"/>
  </r>
  <r>
    <n v="2753"/>
    <x v="49"/>
    <x v="107"/>
    <x v="2"/>
    <n v="2015"/>
    <x v="14"/>
    <n v="38.9"/>
    <n v="113"/>
    <x v="0"/>
    <n v="6.2"/>
    <n v="61020.68"/>
    <s v="Black"/>
    <x v="17"/>
    <n v="4"/>
    <n v="4"/>
    <n v="16878"/>
    <n v="4"/>
    <n v="1029907037.04"/>
  </r>
  <r>
    <n v="2754"/>
    <x v="6"/>
    <x v="30"/>
    <x v="2"/>
    <n v="2022"/>
    <x v="7"/>
    <n v="39.9"/>
    <n v="121"/>
    <x v="11"/>
    <n v="5.8"/>
    <n v="87195.83"/>
    <s v="Graphite Gray"/>
    <x v="24"/>
    <n v="3"/>
    <n v="4"/>
    <n v="6722"/>
    <n v="4"/>
    <n v="586130369.25999999"/>
  </r>
  <r>
    <n v="2755"/>
    <x v="20"/>
    <x v="78"/>
    <x v="2"/>
    <n v="2015"/>
    <x v="1"/>
    <n v="92.1"/>
    <n v="369"/>
    <x v="0"/>
    <n v="2.8"/>
    <n v="135951.34"/>
    <s v="Silver"/>
    <x v="32"/>
    <n v="0"/>
    <n v="5"/>
    <n v="5561"/>
    <n v="4"/>
    <n v="756025401.74000001"/>
  </r>
  <r>
    <n v="2756"/>
    <x v="6"/>
    <x v="111"/>
    <x v="2"/>
    <n v="2015"/>
    <x v="7"/>
    <n v="109.4"/>
    <n v="285"/>
    <x v="7"/>
    <n v="6.5"/>
    <n v="140663.03"/>
    <s v="Gray"/>
    <x v="13"/>
    <n v="2.519379845"/>
    <n v="5"/>
    <n v="13566"/>
    <n v="3"/>
    <n v="1908234664.98"/>
  </r>
  <r>
    <n v="2757"/>
    <x v="4"/>
    <x v="64"/>
    <x v="2"/>
    <n v="2023"/>
    <x v="5"/>
    <n v="148.1"/>
    <n v="189"/>
    <x v="15"/>
    <n v="10.6"/>
    <n v="95333.16"/>
    <s v="Matte Green"/>
    <x v="16"/>
    <n v="2.519379845"/>
    <n v="4"/>
    <n v="16521"/>
    <n v="5"/>
    <n v="1574999136.3600001"/>
  </r>
  <r>
    <n v="2758"/>
    <x v="40"/>
    <x v="136"/>
    <x v="2"/>
    <n v="2017"/>
    <x v="12"/>
    <n v="96.4"/>
    <n v="259"/>
    <x v="11"/>
    <n v="4.7"/>
    <n v="95315.8"/>
    <s v="Bronze"/>
    <x v="16"/>
    <n v="0"/>
    <n v="5"/>
    <n v="14732"/>
    <n v="5"/>
    <n v="1404192365.6000001"/>
  </r>
  <r>
    <n v="2759"/>
    <x v="9"/>
    <x v="177"/>
    <x v="2"/>
    <n v="2025"/>
    <x v="13"/>
    <n v="33.1"/>
    <n v="412"/>
    <x v="1"/>
    <n v="11.9"/>
    <n v="83143.89"/>
    <s v="Electric Blue"/>
    <x v="25"/>
    <n v="2.519379845"/>
    <n v="5"/>
    <n v="143"/>
    <n v="5"/>
    <n v="11889576.27"/>
  </r>
  <r>
    <n v="2760"/>
    <x v="15"/>
    <x v="109"/>
    <x v="2"/>
    <n v="2019"/>
    <x v="13"/>
    <n v="138.1"/>
    <n v="333"/>
    <x v="2"/>
    <n v="11.4"/>
    <n v="125800.4"/>
    <s v="Bronze"/>
    <x v="15"/>
    <n v="2"/>
    <n v="5"/>
    <n v="12358"/>
    <n v="5"/>
    <n v="1554641343.1999998"/>
  </r>
  <r>
    <n v="2761"/>
    <x v="6"/>
    <x v="6"/>
    <x v="2"/>
    <n v="2025"/>
    <x v="10"/>
    <n v="70.3"/>
    <n v="193"/>
    <x v="7"/>
    <n v="3"/>
    <n v="110395.96"/>
    <s v="Graphite Gray"/>
    <x v="23"/>
    <n v="3"/>
    <n v="3"/>
    <n v="10491"/>
    <n v="5"/>
    <n v="1158164016.3600001"/>
  </r>
  <r>
    <n v="2762"/>
    <x v="30"/>
    <x v="129"/>
    <x v="2"/>
    <n v="2022"/>
    <x v="7"/>
    <n v="108.9"/>
    <n v="213"/>
    <x v="10"/>
    <n v="6.6"/>
    <n v="116975.88"/>
    <s v="White"/>
    <x v="21"/>
    <n v="1"/>
    <n v="4"/>
    <n v="7903"/>
    <n v="4"/>
    <n v="924460379.63999999"/>
  </r>
  <r>
    <n v="2763"/>
    <x v="35"/>
    <x v="66"/>
    <x v="2"/>
    <n v="2021"/>
    <x v="0"/>
    <n v="134"/>
    <n v="369"/>
    <x v="6"/>
    <n v="0.8"/>
    <n v="149154.47"/>
    <s v="Green"/>
    <x v="6"/>
    <n v="2"/>
    <n v="3"/>
    <n v="7698"/>
    <n v="5"/>
    <n v="1148191110.0599999"/>
  </r>
  <r>
    <n v="2764"/>
    <x v="48"/>
    <x v="92"/>
    <x v="2"/>
    <n v="2018"/>
    <x v="0"/>
    <n v="30.1"/>
    <n v="519"/>
    <x v="11"/>
    <n v="11.7"/>
    <n v="44333.01"/>
    <s v="Aurora Blue"/>
    <x v="6"/>
    <n v="1"/>
    <n v="4"/>
    <n v="8258"/>
    <n v="3"/>
    <n v="366101996.58000004"/>
  </r>
  <r>
    <n v="2765"/>
    <x v="20"/>
    <x v="32"/>
    <x v="2"/>
    <n v="2022"/>
    <x v="4"/>
    <n v="40.700000000000003"/>
    <n v="215"/>
    <x v="2"/>
    <n v="4.5"/>
    <n v="133682.57"/>
    <s v="Aurora Blue"/>
    <x v="31"/>
    <n v="0"/>
    <n v="4"/>
    <n v="17067"/>
    <n v="4"/>
    <n v="2281560422.1900001"/>
  </r>
  <r>
    <n v="2766"/>
    <x v="41"/>
    <x v="134"/>
    <x v="2"/>
    <n v="2019"/>
    <x v="5"/>
    <n v="21.8"/>
    <n v="158"/>
    <x v="5"/>
    <n v="5.6"/>
    <n v="65316.3"/>
    <s v="Beige"/>
    <x v="26"/>
    <n v="2.519379845"/>
    <n v="5"/>
    <n v="10374"/>
    <n v="4"/>
    <n v="677591296.20000005"/>
  </r>
  <r>
    <n v="2767"/>
    <x v="52"/>
    <x v="145"/>
    <x v="2"/>
    <n v="2020"/>
    <x v="5"/>
    <n v="64.7"/>
    <n v="537"/>
    <x v="8"/>
    <n v="2.2000000000000002"/>
    <n v="70092.039999999994"/>
    <s v="Burgundy"/>
    <x v="33"/>
    <n v="1"/>
    <n v="3"/>
    <n v="15178"/>
    <n v="3"/>
    <n v="1063856983.1199999"/>
  </r>
  <r>
    <n v="2768"/>
    <x v="9"/>
    <x v="9"/>
    <x v="2"/>
    <n v="2021"/>
    <x v="12"/>
    <n v="100.1"/>
    <n v="122"/>
    <x v="9"/>
    <n v="8.1999999999999993"/>
    <n v="41867.18"/>
    <s v="Navy Blue"/>
    <x v="28"/>
    <n v="2.519379845"/>
    <n v="3"/>
    <n v="18254"/>
    <n v="4"/>
    <n v="764243503.72000003"/>
  </r>
  <r>
    <n v="2769"/>
    <x v="11"/>
    <x v="118"/>
    <x v="2"/>
    <n v="2023"/>
    <x v="2"/>
    <n v="148.6"/>
    <n v="415"/>
    <x v="0"/>
    <n v="9.6999999999999993"/>
    <n v="130117.93"/>
    <s v="Lime Green"/>
    <x v="24"/>
    <n v="1"/>
    <n v="4"/>
    <n v="13867"/>
    <n v="5"/>
    <n v="1804345335.3099999"/>
  </r>
  <r>
    <n v="2770"/>
    <x v="26"/>
    <x v="90"/>
    <x v="2"/>
    <n v="2017"/>
    <x v="9"/>
    <n v="73.599999999999994"/>
    <n v="320"/>
    <x v="15"/>
    <n v="1.2"/>
    <n v="73248.28"/>
    <s v="Turquoise"/>
    <x v="37"/>
    <n v="4"/>
    <n v="3"/>
    <n v="16076"/>
    <n v="5"/>
    <n v="1177539349.28"/>
  </r>
  <r>
    <n v="2771"/>
    <x v="39"/>
    <x v="160"/>
    <x v="2"/>
    <n v="2024"/>
    <x v="10"/>
    <n v="73.400000000000006"/>
    <n v="346"/>
    <x v="3"/>
    <n v="7.7"/>
    <n v="30488.05"/>
    <s v="Cream"/>
    <x v="14"/>
    <n v="2.519379845"/>
    <n v="4"/>
    <n v="9350"/>
    <n v="4"/>
    <n v="285063267.5"/>
  </r>
  <r>
    <n v="2772"/>
    <x v="0"/>
    <x v="0"/>
    <x v="0"/>
    <n v="2024"/>
    <x v="14"/>
    <n v="76.400000000000006"/>
    <n v="245"/>
    <x v="2"/>
    <n v="7"/>
    <n v="132857.5"/>
    <s v="White"/>
    <x v="8"/>
    <n v="3"/>
    <n v="5"/>
    <n v="10586"/>
    <n v="4"/>
    <n v="1406429495"/>
  </r>
  <r>
    <n v="2773"/>
    <x v="52"/>
    <x v="145"/>
    <x v="2"/>
    <n v="2018"/>
    <x v="8"/>
    <n v="27.1"/>
    <n v="342"/>
    <x v="13"/>
    <n v="10.3"/>
    <n v="45635.17"/>
    <s v="Racing Red"/>
    <x v="37"/>
    <n v="5"/>
    <n v="3"/>
    <n v="10315"/>
    <n v="3"/>
    <n v="470726778.54999995"/>
  </r>
  <r>
    <n v="2774"/>
    <x v="46"/>
    <x v="83"/>
    <x v="2"/>
    <n v="2017"/>
    <x v="11"/>
    <n v="106.5"/>
    <n v="381"/>
    <x v="1"/>
    <n v="8.4"/>
    <n v="128943.61"/>
    <s v="Blue"/>
    <x v="37"/>
    <n v="1"/>
    <n v="4"/>
    <n v="12239"/>
    <n v="4"/>
    <n v="1578140842.79"/>
  </r>
  <r>
    <n v="2775"/>
    <x v="49"/>
    <x v="104"/>
    <x v="2"/>
    <n v="2015"/>
    <x v="0"/>
    <n v="78.2"/>
    <n v="421"/>
    <x v="4"/>
    <n v="9.1"/>
    <n v="37887.019999999997"/>
    <s v="Orange"/>
    <x v="37"/>
    <n v="2.519379845"/>
    <n v="5"/>
    <n v="4811"/>
    <n v="4"/>
    <n v="182274453.22"/>
  </r>
  <r>
    <n v="2776"/>
    <x v="19"/>
    <x v="21"/>
    <x v="2"/>
    <n v="2021"/>
    <x v="13"/>
    <n v="42.9"/>
    <n v="334"/>
    <x v="9"/>
    <n v="10.9"/>
    <n v="60868.22"/>
    <s v="Magenta"/>
    <x v="32"/>
    <n v="5"/>
    <n v="4"/>
    <n v="11669"/>
    <n v="3"/>
    <n v="710271259.18000007"/>
  </r>
  <r>
    <n v="2777"/>
    <x v="8"/>
    <x v="8"/>
    <x v="2"/>
    <n v="2019"/>
    <x v="12"/>
    <n v="135.5"/>
    <n v="444"/>
    <x v="13"/>
    <n v="1.4"/>
    <n v="149516.21"/>
    <s v="White"/>
    <x v="1"/>
    <n v="5"/>
    <n v="5"/>
    <n v="18003"/>
    <n v="5"/>
    <n v="2691740328.6299996"/>
  </r>
  <r>
    <n v="2778"/>
    <x v="48"/>
    <x v="92"/>
    <x v="2"/>
    <n v="2020"/>
    <x v="11"/>
    <n v="97.9"/>
    <n v="560"/>
    <x v="6"/>
    <n v="11.1"/>
    <n v="97653.6"/>
    <s v="Racing Red"/>
    <x v="10"/>
    <n v="2.519379845"/>
    <n v="4"/>
    <n v="5362"/>
    <n v="5"/>
    <n v="523618603.20000005"/>
  </r>
  <r>
    <n v="2779"/>
    <x v="51"/>
    <x v="163"/>
    <x v="2"/>
    <n v="2018"/>
    <x v="8"/>
    <n v="124.8"/>
    <n v="150"/>
    <x v="4"/>
    <n v="11.1"/>
    <n v="62853.57"/>
    <s v="Crimson Red"/>
    <x v="23"/>
    <n v="1"/>
    <n v="5"/>
    <n v="16220"/>
    <n v="4"/>
    <n v="1019484905.4"/>
  </r>
  <r>
    <n v="2780"/>
    <x v="41"/>
    <x v="134"/>
    <x v="2"/>
    <n v="2019"/>
    <x v="7"/>
    <n v="120.7"/>
    <n v="216"/>
    <x v="3"/>
    <n v="9.4"/>
    <n v="147031.82999999999"/>
    <s v="Matte Blue"/>
    <x v="17"/>
    <n v="3"/>
    <n v="4"/>
    <n v="9252"/>
    <n v="5"/>
    <n v="1360338491.1599998"/>
  </r>
  <r>
    <n v="2781"/>
    <x v="12"/>
    <x v="164"/>
    <x v="2"/>
    <n v="2022"/>
    <x v="12"/>
    <n v="36.799999999999997"/>
    <n v="425"/>
    <x v="4"/>
    <n v="8.8000000000000007"/>
    <n v="139621.32"/>
    <s v="Aurora Blue"/>
    <x v="5"/>
    <n v="5"/>
    <n v="4"/>
    <n v="3367"/>
    <n v="5"/>
    <n v="470104984.44"/>
  </r>
  <r>
    <n v="2782"/>
    <x v="31"/>
    <x v="168"/>
    <x v="2"/>
    <n v="2021"/>
    <x v="12"/>
    <n v="101.6"/>
    <n v="505"/>
    <x v="15"/>
    <n v="0.8"/>
    <n v="101572.39"/>
    <s v="Candy Apple Red"/>
    <x v="3"/>
    <n v="1"/>
    <n v="5"/>
    <n v="8114"/>
    <n v="3"/>
    <n v="824158372.46000004"/>
  </r>
  <r>
    <n v="2783"/>
    <x v="2"/>
    <x v="131"/>
    <x v="2"/>
    <n v="2017"/>
    <x v="6"/>
    <n v="36.700000000000003"/>
    <n v="164"/>
    <x v="9"/>
    <n v="4.5999999999999996"/>
    <n v="71838.429999999993"/>
    <s v="Gun Metal"/>
    <x v="36"/>
    <n v="0"/>
    <n v="3"/>
    <n v="9312"/>
    <n v="5"/>
    <n v="668959460.15999997"/>
  </r>
  <r>
    <n v="2784"/>
    <x v="5"/>
    <x v="161"/>
    <x v="2"/>
    <n v="2015"/>
    <x v="11"/>
    <n v="103.6"/>
    <n v="340"/>
    <x v="15"/>
    <n v="4.7"/>
    <n v="131834.29"/>
    <s v="Matte Black"/>
    <x v="28"/>
    <n v="5"/>
    <n v="4"/>
    <n v="3833"/>
    <n v="5"/>
    <n v="505320833.57000005"/>
  </r>
  <r>
    <n v="2785"/>
    <x v="28"/>
    <x v="46"/>
    <x v="2"/>
    <n v="2019"/>
    <x v="2"/>
    <n v="139.5"/>
    <n v="240"/>
    <x v="2"/>
    <n v="8.6999999999999993"/>
    <n v="86087.78"/>
    <s v="Black"/>
    <x v="35"/>
    <n v="3"/>
    <n v="5"/>
    <n v="7842"/>
    <n v="5"/>
    <n v="675100370.75999999"/>
  </r>
  <r>
    <n v="2786"/>
    <x v="52"/>
    <x v="145"/>
    <x v="2"/>
    <n v="2018"/>
    <x v="11"/>
    <n v="141.30000000000001"/>
    <n v="376"/>
    <x v="13"/>
    <n v="10.4"/>
    <n v="104325.3"/>
    <s v="Racing Red"/>
    <x v="36"/>
    <n v="5"/>
    <n v="5"/>
    <n v="5358"/>
    <n v="3"/>
    <n v="558974957.39999998"/>
  </r>
  <r>
    <n v="2787"/>
    <x v="0"/>
    <x v="0"/>
    <x v="0"/>
    <n v="2016"/>
    <x v="10"/>
    <n v="71.099999999999994"/>
    <n v="426"/>
    <x v="0"/>
    <n v="1.6"/>
    <n v="109200.84"/>
    <s v="Green"/>
    <x v="11"/>
    <n v="3"/>
    <n v="3"/>
    <n v="15217"/>
    <n v="5"/>
    <n v="1661709182.28"/>
  </r>
  <r>
    <n v="2788"/>
    <x v="6"/>
    <x v="30"/>
    <x v="2"/>
    <n v="2022"/>
    <x v="8"/>
    <n v="68.099999999999994"/>
    <n v="114"/>
    <x v="1"/>
    <n v="0.8"/>
    <n v="74523.22"/>
    <s v="Ruby Red"/>
    <x v="23"/>
    <n v="1"/>
    <n v="4"/>
    <n v="13260"/>
    <n v="3"/>
    <n v="988177897.20000005"/>
  </r>
  <r>
    <n v="2789"/>
    <x v="34"/>
    <x v="156"/>
    <x v="2"/>
    <n v="2025"/>
    <x v="1"/>
    <n v="119.2"/>
    <n v="203"/>
    <x v="0"/>
    <n v="5.4"/>
    <n v="84360.48"/>
    <s v="White"/>
    <x v="37"/>
    <n v="0"/>
    <n v="4"/>
    <n v="16823"/>
    <n v="5"/>
    <n v="1419196355.04"/>
  </r>
  <r>
    <n v="2790"/>
    <x v="31"/>
    <x v="43"/>
    <x v="2"/>
    <n v="2022"/>
    <x v="9"/>
    <n v="140.19999999999999"/>
    <n v="355"/>
    <x v="6"/>
    <n v="8.1"/>
    <n v="49569.86"/>
    <s v="Ruby Red"/>
    <x v="7"/>
    <n v="4"/>
    <n v="4"/>
    <n v="18537"/>
    <n v="3"/>
    <n v="918876494.82000005"/>
  </r>
  <r>
    <n v="2791"/>
    <x v="13"/>
    <x v="13"/>
    <x v="2"/>
    <n v="2020"/>
    <x v="13"/>
    <n v="54.8"/>
    <n v="543"/>
    <x v="3"/>
    <n v="11.8"/>
    <n v="139737.66"/>
    <s v="Candy Apple Red"/>
    <x v="32"/>
    <n v="1"/>
    <n v="5"/>
    <n v="585"/>
    <n v="3"/>
    <n v="81746531.100000009"/>
  </r>
  <r>
    <n v="2792"/>
    <x v="23"/>
    <x v="41"/>
    <x v="2"/>
    <n v="2016"/>
    <x v="11"/>
    <n v="98.4"/>
    <n v="395"/>
    <x v="5"/>
    <n v="2.4"/>
    <n v="141422.21"/>
    <s v="Candy Apple Red"/>
    <x v="15"/>
    <n v="3"/>
    <n v="4"/>
    <n v="7336"/>
    <n v="3"/>
    <n v="1037473332.5599999"/>
  </r>
  <r>
    <n v="2793"/>
    <x v="37"/>
    <x v="147"/>
    <x v="2"/>
    <n v="2025"/>
    <x v="12"/>
    <n v="94.6"/>
    <n v="496"/>
    <x v="3"/>
    <n v="1.3"/>
    <n v="109817.05"/>
    <s v="Ruby Red"/>
    <x v="17"/>
    <n v="2"/>
    <n v="5"/>
    <n v="13861"/>
    <n v="5"/>
    <n v="1522174130.05"/>
  </r>
  <r>
    <n v="2794"/>
    <x v="35"/>
    <x v="141"/>
    <x v="2"/>
    <n v="2021"/>
    <x v="11"/>
    <n v="102"/>
    <n v="172"/>
    <x v="7"/>
    <n v="9.6999999999999993"/>
    <n v="126212.54"/>
    <s v="Burgundy"/>
    <x v="14"/>
    <n v="4"/>
    <n v="5"/>
    <n v="11690"/>
    <n v="5"/>
    <n v="1475424592.5999999"/>
  </r>
  <r>
    <n v="2795"/>
    <x v="11"/>
    <x v="11"/>
    <x v="2"/>
    <n v="2015"/>
    <x v="14"/>
    <n v="20.6"/>
    <n v="161"/>
    <x v="0"/>
    <n v="11.3"/>
    <n v="57276.58"/>
    <s v="Ruby Red"/>
    <x v="8"/>
    <n v="3"/>
    <n v="3"/>
    <n v="10843"/>
    <n v="3"/>
    <n v="621049956.94000006"/>
  </r>
  <r>
    <n v="2796"/>
    <x v="50"/>
    <x v="117"/>
    <x v="2"/>
    <n v="2024"/>
    <x v="2"/>
    <n v="42.2"/>
    <n v="384"/>
    <x v="1"/>
    <n v="7.8"/>
    <n v="138823.63"/>
    <s v="Sky Blue"/>
    <x v="1"/>
    <n v="3"/>
    <n v="4"/>
    <n v="6137"/>
    <n v="3"/>
    <n v="851960617.31000006"/>
  </r>
  <r>
    <n v="2797"/>
    <x v="4"/>
    <x v="157"/>
    <x v="2"/>
    <n v="2025"/>
    <x v="9"/>
    <n v="81.8"/>
    <n v="199"/>
    <x v="15"/>
    <n v="1.4"/>
    <n v="135812.56"/>
    <s v="Pearl White"/>
    <x v="28"/>
    <n v="1"/>
    <n v="5"/>
    <n v="861"/>
    <n v="4"/>
    <n v="116934614.16"/>
  </r>
  <r>
    <n v="2798"/>
    <x v="8"/>
    <x v="8"/>
    <x v="2"/>
    <n v="2024"/>
    <x v="2"/>
    <n v="115.3"/>
    <n v="258"/>
    <x v="8"/>
    <n v="3.4"/>
    <n v="103044.9"/>
    <s v="Cobalt Blue"/>
    <x v="25"/>
    <n v="4"/>
    <n v="5"/>
    <n v="18831"/>
    <n v="5"/>
    <n v="1940438511.8999999"/>
  </r>
  <r>
    <n v="2799"/>
    <x v="2"/>
    <x v="162"/>
    <x v="2"/>
    <n v="2025"/>
    <x v="13"/>
    <n v="107"/>
    <n v="383"/>
    <x v="13"/>
    <n v="0.6"/>
    <n v="98963.93"/>
    <s v="Cosmic Purple"/>
    <x v="5"/>
    <n v="3"/>
    <n v="3.9951582870000002"/>
    <n v="11624"/>
    <n v="4"/>
    <n v="1150356722.3199999"/>
  </r>
  <r>
    <n v="2800"/>
    <x v="24"/>
    <x v="166"/>
    <x v="2"/>
    <n v="2023"/>
    <x v="11"/>
    <n v="20.7"/>
    <n v="327"/>
    <x v="2"/>
    <n v="4.2"/>
    <n v="43176.97"/>
    <s v="Matte White"/>
    <x v="5"/>
    <n v="5"/>
    <n v="3"/>
    <n v="2937"/>
    <n v="5"/>
    <n v="126810760.89"/>
  </r>
  <r>
    <n v="2801"/>
    <x v="15"/>
    <x v="109"/>
    <x v="2"/>
    <n v="2022"/>
    <x v="10"/>
    <n v="149.6"/>
    <n v="344"/>
    <x v="14"/>
    <n v="7.2"/>
    <n v="62866.65"/>
    <s v="Titanium"/>
    <x v="2"/>
    <n v="0"/>
    <n v="5"/>
    <n v="15044"/>
    <n v="5"/>
    <n v="945765882.60000002"/>
  </r>
  <r>
    <n v="2802"/>
    <x v="2"/>
    <x v="95"/>
    <x v="2"/>
    <n v="2016"/>
    <x v="0"/>
    <n v="63.3"/>
    <n v="466"/>
    <x v="13"/>
    <n v="3.2"/>
    <n v="149376.71"/>
    <s v="Navy Blue"/>
    <x v="0"/>
    <n v="2.519379845"/>
    <n v="4"/>
    <n v="14863"/>
    <n v="4"/>
    <n v="2220186040.73"/>
  </r>
  <r>
    <n v="2803"/>
    <x v="25"/>
    <x v="31"/>
    <x v="2"/>
    <n v="2022"/>
    <x v="11"/>
    <n v="74.5"/>
    <n v="428"/>
    <x v="4"/>
    <n v="4.7"/>
    <n v="84957.78"/>
    <s v="Metallic Silver"/>
    <x v="26"/>
    <n v="3"/>
    <n v="3"/>
    <n v="11061"/>
    <n v="3"/>
    <n v="939718004.58000004"/>
  </r>
  <r>
    <n v="2804"/>
    <x v="43"/>
    <x v="75"/>
    <x v="2"/>
    <n v="2024"/>
    <x v="8"/>
    <n v="123"/>
    <n v="510"/>
    <x v="0"/>
    <n v="3.3"/>
    <n v="36541.85"/>
    <s v="Burgundy"/>
    <x v="17"/>
    <n v="3"/>
    <n v="4"/>
    <n v="15900"/>
    <n v="5"/>
    <n v="581015415"/>
  </r>
  <r>
    <n v="2805"/>
    <x v="27"/>
    <x v="34"/>
    <x v="2"/>
    <n v="2016"/>
    <x v="1"/>
    <n v="68.8"/>
    <n v="526"/>
    <x v="5"/>
    <n v="3"/>
    <n v="130494.3"/>
    <s v="Sunset Orange"/>
    <x v="27"/>
    <n v="0"/>
    <n v="4"/>
    <n v="5403"/>
    <n v="5"/>
    <n v="705060702.89999998"/>
  </r>
  <r>
    <n v="2806"/>
    <x v="30"/>
    <x v="125"/>
    <x v="0"/>
    <n v="2022"/>
    <x v="0"/>
    <n v="88.7"/>
    <n v="425"/>
    <x v="9"/>
    <n v="2.2000000000000002"/>
    <n v="54287.14"/>
    <s v="Matte Green"/>
    <x v="16"/>
    <n v="2.519379845"/>
    <n v="3"/>
    <n v="14150"/>
    <n v="4"/>
    <n v="768163031"/>
  </r>
  <r>
    <n v="2807"/>
    <x v="10"/>
    <x v="10"/>
    <x v="2"/>
    <n v="2024"/>
    <x v="8"/>
    <n v="48.6"/>
    <n v="533"/>
    <x v="1"/>
    <n v="1.2"/>
    <n v="99141.6"/>
    <s v="Bronze"/>
    <x v="25"/>
    <n v="2.519379845"/>
    <n v="5"/>
    <n v="15377"/>
    <n v="4"/>
    <n v="1524500383.2"/>
  </r>
  <r>
    <n v="2808"/>
    <x v="30"/>
    <x v="39"/>
    <x v="2"/>
    <n v="2025"/>
    <x v="2"/>
    <n v="33.5"/>
    <n v="394"/>
    <x v="8"/>
    <n v="5.2"/>
    <n v="33873.54"/>
    <s v="Sapphire Blue"/>
    <x v="16"/>
    <n v="4"/>
    <n v="3"/>
    <n v="4873"/>
    <n v="3"/>
    <n v="165065760.42000002"/>
  </r>
  <r>
    <n v="2809"/>
    <x v="30"/>
    <x v="129"/>
    <x v="2"/>
    <n v="2018"/>
    <x v="8"/>
    <n v="86.7"/>
    <n v="484"/>
    <x v="6"/>
    <n v="6.7"/>
    <n v="67316.45"/>
    <s v="Aurora Blue"/>
    <x v="38"/>
    <n v="4"/>
    <n v="4"/>
    <n v="7103"/>
    <n v="4"/>
    <n v="478148744.34999996"/>
  </r>
  <r>
    <n v="2810"/>
    <x v="47"/>
    <x v="100"/>
    <x v="2"/>
    <n v="2023"/>
    <x v="0"/>
    <n v="70.900000000000006"/>
    <n v="451"/>
    <x v="9"/>
    <n v="12"/>
    <n v="83638.990000000005"/>
    <s v="Gold"/>
    <x v="35"/>
    <n v="5"/>
    <n v="3"/>
    <n v="18673"/>
    <n v="5"/>
    <n v="1561790860.27"/>
  </r>
  <r>
    <n v="2811"/>
    <x v="18"/>
    <x v="121"/>
    <x v="2"/>
    <n v="2020"/>
    <x v="13"/>
    <n v="83.5"/>
    <n v="270"/>
    <x v="14"/>
    <n v="0.7"/>
    <n v="127489.51"/>
    <s v="Metallic Silver"/>
    <x v="21"/>
    <n v="1"/>
    <n v="3.9951582870000002"/>
    <n v="10732"/>
    <n v="4"/>
    <n v="1368217421.3199999"/>
  </r>
  <r>
    <n v="2812"/>
    <x v="18"/>
    <x v="18"/>
    <x v="0"/>
    <n v="2023"/>
    <x v="6"/>
    <n v="56"/>
    <n v="374"/>
    <x v="11"/>
    <n v="10.9"/>
    <n v="51901.3"/>
    <s v="Copper"/>
    <x v="29"/>
    <n v="4"/>
    <n v="3"/>
    <n v="7863"/>
    <n v="4"/>
    <n v="408099921.90000004"/>
  </r>
  <r>
    <n v="2813"/>
    <x v="39"/>
    <x v="65"/>
    <x v="2"/>
    <n v="2020"/>
    <x v="8"/>
    <n v="93.8"/>
    <n v="443"/>
    <x v="11"/>
    <n v="8.1"/>
    <n v="123914.34"/>
    <s v="Lime Green"/>
    <x v="13"/>
    <n v="4"/>
    <n v="5"/>
    <n v="2811"/>
    <n v="3"/>
    <n v="348323209.74000001"/>
  </r>
  <r>
    <n v="2814"/>
    <x v="10"/>
    <x v="10"/>
    <x v="2"/>
    <n v="2020"/>
    <x v="6"/>
    <n v="86.6"/>
    <n v="138"/>
    <x v="3"/>
    <n v="4.9000000000000004"/>
    <n v="99625.77"/>
    <s v="Black"/>
    <x v="23"/>
    <n v="3"/>
    <n v="5"/>
    <n v="10003"/>
    <n v="4"/>
    <n v="996556577.31000006"/>
  </r>
  <r>
    <n v="2815"/>
    <x v="30"/>
    <x v="39"/>
    <x v="2"/>
    <n v="2015"/>
    <x v="14"/>
    <n v="65.099999999999994"/>
    <n v="512"/>
    <x v="15"/>
    <n v="4.3"/>
    <n v="102581.77"/>
    <s v="Crimson Red"/>
    <x v="19"/>
    <n v="1"/>
    <n v="3"/>
    <n v="2380"/>
    <n v="5"/>
    <n v="244144612.60000002"/>
  </r>
  <r>
    <n v="2816"/>
    <x v="17"/>
    <x v="19"/>
    <x v="2"/>
    <n v="2021"/>
    <x v="14"/>
    <n v="129.4"/>
    <n v="405"/>
    <x v="2"/>
    <n v="0.7"/>
    <n v="90063.94"/>
    <s v="Brown"/>
    <x v="8"/>
    <n v="4"/>
    <n v="4"/>
    <n v="10102"/>
    <n v="3"/>
    <n v="909825921.88"/>
  </r>
  <r>
    <n v="2817"/>
    <x v="43"/>
    <x v="124"/>
    <x v="2"/>
    <n v="2021"/>
    <x v="6"/>
    <n v="33.4"/>
    <n v="488"/>
    <x v="1"/>
    <n v="8.4"/>
    <n v="130231.16"/>
    <s v="Bronze"/>
    <x v="1"/>
    <n v="3"/>
    <n v="5"/>
    <n v="976"/>
    <n v="4"/>
    <n v="127105612.16"/>
  </r>
  <r>
    <n v="2818"/>
    <x v="51"/>
    <x v="99"/>
    <x v="2"/>
    <n v="2023"/>
    <x v="10"/>
    <n v="56.4"/>
    <n v="447"/>
    <x v="10"/>
    <n v="3.4"/>
    <n v="107703.99"/>
    <s v="Champagne"/>
    <x v="30"/>
    <n v="2"/>
    <n v="3"/>
    <n v="1097"/>
    <n v="3"/>
    <n v="118151277.03"/>
  </r>
  <r>
    <n v="2819"/>
    <x v="12"/>
    <x v="146"/>
    <x v="0"/>
    <n v="2016"/>
    <x v="11"/>
    <n v="28.4"/>
    <n v="502"/>
    <x v="9"/>
    <n v="1.6"/>
    <n v="71705.89"/>
    <s v="Matte Gray"/>
    <x v="24"/>
    <n v="1"/>
    <n v="5"/>
    <n v="15343"/>
    <n v="4"/>
    <n v="1100183470.27"/>
  </r>
  <r>
    <n v="2820"/>
    <x v="34"/>
    <x v="156"/>
    <x v="2"/>
    <n v="2016"/>
    <x v="9"/>
    <n v="55.2"/>
    <n v="594"/>
    <x v="14"/>
    <n v="10.4"/>
    <n v="141864.44"/>
    <s v="Midnight Black"/>
    <x v="2"/>
    <n v="2.519379845"/>
    <n v="3.9951582870000002"/>
    <n v="4465"/>
    <n v="4"/>
    <n v="633424724.60000002"/>
  </r>
  <r>
    <n v="2821"/>
    <x v="24"/>
    <x v="98"/>
    <x v="2"/>
    <n v="2019"/>
    <x v="5"/>
    <n v="101"/>
    <n v="168"/>
    <x v="0"/>
    <n v="5.6"/>
    <n v="120229.77"/>
    <s v="Ice Silver"/>
    <x v="36"/>
    <n v="2.519379845"/>
    <n v="5"/>
    <n v="5420"/>
    <n v="4"/>
    <n v="651645353.39999998"/>
  </r>
  <r>
    <n v="2822"/>
    <x v="26"/>
    <x v="72"/>
    <x v="2"/>
    <n v="2018"/>
    <x v="9"/>
    <n v="105.6"/>
    <n v="284"/>
    <x v="14"/>
    <n v="3.5"/>
    <n v="113294.97"/>
    <s v="Gold"/>
    <x v="15"/>
    <n v="0"/>
    <n v="3"/>
    <n v="3955"/>
    <n v="4"/>
    <n v="448081606.35000002"/>
  </r>
  <r>
    <n v="2823"/>
    <x v="44"/>
    <x v="71"/>
    <x v="2"/>
    <n v="2022"/>
    <x v="3"/>
    <n v="98.3"/>
    <n v="498"/>
    <x v="7"/>
    <n v="8.1999999999999993"/>
    <n v="74478.92"/>
    <s v="Yellow"/>
    <x v="21"/>
    <n v="2"/>
    <n v="3"/>
    <n v="5147"/>
    <n v="3"/>
    <n v="383343001.24000001"/>
  </r>
  <r>
    <n v="2824"/>
    <x v="32"/>
    <x v="44"/>
    <x v="2"/>
    <n v="2015"/>
    <x v="4"/>
    <n v="118.6"/>
    <n v="412"/>
    <x v="6"/>
    <n v="3.3"/>
    <n v="85541.46"/>
    <s v="Pearl White"/>
    <x v="11"/>
    <n v="2.519379845"/>
    <n v="4"/>
    <n v="7691"/>
    <n v="4"/>
    <n v="657899368.86000001"/>
  </r>
  <r>
    <n v="2825"/>
    <x v="25"/>
    <x v="31"/>
    <x v="2"/>
    <n v="2016"/>
    <x v="0"/>
    <n v="46.6"/>
    <n v="278"/>
    <x v="6"/>
    <n v="9.6"/>
    <n v="136301.76000000001"/>
    <s v="Purple"/>
    <x v="33"/>
    <n v="0"/>
    <n v="4"/>
    <n v="622"/>
    <n v="3"/>
    <n v="84779694.719999999"/>
  </r>
  <r>
    <n v="2826"/>
    <x v="23"/>
    <x v="41"/>
    <x v="2"/>
    <n v="2020"/>
    <x v="14"/>
    <n v="62.4"/>
    <n v="367"/>
    <x v="2"/>
    <n v="12"/>
    <n v="66578.37"/>
    <s v="Matte Black"/>
    <x v="1"/>
    <n v="2"/>
    <n v="5"/>
    <n v="5217"/>
    <n v="5"/>
    <n v="347339356.28999996"/>
  </r>
  <r>
    <n v="2827"/>
    <x v="2"/>
    <x v="162"/>
    <x v="2"/>
    <n v="2020"/>
    <x v="0"/>
    <n v="65.099999999999994"/>
    <n v="325"/>
    <x v="11"/>
    <n v="7.1"/>
    <n v="134074.9"/>
    <s v="Racing Red"/>
    <x v="38"/>
    <n v="2.519379845"/>
    <n v="5"/>
    <n v="11835"/>
    <n v="5"/>
    <n v="1586776441.5"/>
  </r>
  <r>
    <n v="2828"/>
    <x v="6"/>
    <x v="6"/>
    <x v="2"/>
    <n v="2018"/>
    <x v="3"/>
    <n v="22.5"/>
    <n v="130"/>
    <x v="14"/>
    <n v="4.5"/>
    <n v="45957.47"/>
    <s v="Sky Blue"/>
    <x v="26"/>
    <n v="1"/>
    <n v="4"/>
    <n v="15079"/>
    <n v="4"/>
    <n v="692992690.13"/>
  </r>
  <r>
    <n v="2829"/>
    <x v="27"/>
    <x v="102"/>
    <x v="2"/>
    <n v="2016"/>
    <x v="11"/>
    <n v="45.7"/>
    <n v="169"/>
    <x v="1"/>
    <n v="9.1"/>
    <n v="148584.62"/>
    <s v="Electric Blue"/>
    <x v="17"/>
    <n v="2"/>
    <n v="4"/>
    <n v="12442"/>
    <n v="5"/>
    <n v="1848689842.04"/>
  </r>
  <r>
    <n v="2830"/>
    <x v="15"/>
    <x v="109"/>
    <x v="2"/>
    <n v="2018"/>
    <x v="0"/>
    <n v="83.4"/>
    <n v="221"/>
    <x v="1"/>
    <n v="11.9"/>
    <n v="100542.09"/>
    <s v="Aurora Blue"/>
    <x v="18"/>
    <n v="5"/>
    <n v="5"/>
    <n v="6039"/>
    <n v="5"/>
    <n v="607173681.50999999"/>
  </r>
  <r>
    <n v="2831"/>
    <x v="5"/>
    <x v="161"/>
    <x v="2"/>
    <n v="2017"/>
    <x v="0"/>
    <n v="39.5"/>
    <n v="500"/>
    <x v="3"/>
    <n v="11.8"/>
    <n v="134265.96"/>
    <s v="Beige"/>
    <x v="6"/>
    <n v="5"/>
    <n v="5"/>
    <n v="15948"/>
    <n v="4"/>
    <n v="2141273530.0799999"/>
  </r>
  <r>
    <n v="2832"/>
    <x v="22"/>
    <x v="27"/>
    <x v="2"/>
    <n v="2020"/>
    <x v="6"/>
    <n v="40.6"/>
    <n v="267"/>
    <x v="4"/>
    <n v="2.2999999999999998"/>
    <n v="50283.87"/>
    <s v="White"/>
    <x v="15"/>
    <n v="5"/>
    <n v="4"/>
    <n v="8401"/>
    <n v="5"/>
    <n v="422434791.87"/>
  </r>
  <r>
    <n v="2833"/>
    <x v="22"/>
    <x v="49"/>
    <x v="2"/>
    <n v="2024"/>
    <x v="9"/>
    <n v="109.3"/>
    <n v="297"/>
    <x v="7"/>
    <n v="2.9"/>
    <n v="36825.730000000003"/>
    <s v="Red"/>
    <x v="3"/>
    <n v="3"/>
    <n v="5"/>
    <n v="19419"/>
    <n v="5"/>
    <n v="715118850.87"/>
  </r>
  <r>
    <n v="2834"/>
    <x v="20"/>
    <x v="78"/>
    <x v="2"/>
    <n v="2024"/>
    <x v="13"/>
    <n v="64.2"/>
    <n v="118"/>
    <x v="4"/>
    <n v="8.1"/>
    <n v="93513.69"/>
    <s v="Matte Black"/>
    <x v="5"/>
    <n v="0"/>
    <n v="5"/>
    <n v="12376"/>
    <n v="3"/>
    <n v="1157325427.4400001"/>
  </r>
  <r>
    <n v="2835"/>
    <x v="45"/>
    <x v="77"/>
    <x v="2"/>
    <n v="2022"/>
    <x v="4"/>
    <n v="68.5"/>
    <n v="353"/>
    <x v="7"/>
    <n v="9.1"/>
    <n v="59455.97"/>
    <s v="Ruby Red"/>
    <x v="7"/>
    <n v="2"/>
    <n v="5"/>
    <n v="13604"/>
    <n v="3"/>
    <n v="808839015.88"/>
  </r>
  <r>
    <n v="2836"/>
    <x v="8"/>
    <x v="8"/>
    <x v="2"/>
    <n v="2025"/>
    <x v="9"/>
    <n v="69.8"/>
    <n v="253"/>
    <x v="15"/>
    <n v="2.1"/>
    <n v="68292.460000000006"/>
    <s v="Matte Gray"/>
    <x v="20"/>
    <n v="4"/>
    <n v="5"/>
    <n v="17970"/>
    <n v="5"/>
    <n v="1227215506.2"/>
  </r>
  <r>
    <n v="2837"/>
    <x v="7"/>
    <x v="40"/>
    <x v="2"/>
    <n v="2021"/>
    <x v="14"/>
    <n v="24"/>
    <n v="135"/>
    <x v="15"/>
    <n v="10.7"/>
    <n v="30435.06"/>
    <s v="Yellow"/>
    <x v="39"/>
    <n v="1"/>
    <n v="4"/>
    <n v="841"/>
    <n v="3"/>
    <n v="25595885.460000001"/>
  </r>
  <r>
    <n v="2838"/>
    <x v="38"/>
    <x v="144"/>
    <x v="2"/>
    <n v="2023"/>
    <x v="8"/>
    <n v="86"/>
    <n v="270"/>
    <x v="8"/>
    <n v="3.5"/>
    <n v="122384.74"/>
    <s v="Electric Blue"/>
    <x v="37"/>
    <n v="2.519379845"/>
    <n v="4"/>
    <n v="16198"/>
    <n v="4"/>
    <n v="1982388018.52"/>
  </r>
  <r>
    <n v="2839"/>
    <x v="23"/>
    <x v="120"/>
    <x v="2"/>
    <n v="2023"/>
    <x v="14"/>
    <n v="143.9"/>
    <n v="497"/>
    <x v="15"/>
    <n v="8.6999999999999993"/>
    <n v="39110.76"/>
    <s v="Graphite Gray"/>
    <x v="8"/>
    <n v="1"/>
    <n v="3"/>
    <n v="1528"/>
    <n v="5"/>
    <n v="59761241.280000001"/>
  </r>
  <r>
    <n v="2840"/>
    <x v="32"/>
    <x v="138"/>
    <x v="2"/>
    <n v="2022"/>
    <x v="11"/>
    <n v="144.6"/>
    <n v="292"/>
    <x v="13"/>
    <n v="2.5"/>
    <n v="96638.88"/>
    <s v="Matte Gray"/>
    <x v="14"/>
    <n v="2.519379845"/>
    <n v="4"/>
    <n v="15160"/>
    <n v="3"/>
    <n v="1465045420.8"/>
  </r>
  <r>
    <n v="2841"/>
    <x v="30"/>
    <x v="125"/>
    <x v="0"/>
    <n v="2018"/>
    <x v="6"/>
    <n v="36"/>
    <n v="593"/>
    <x v="4"/>
    <n v="4.5999999999999996"/>
    <n v="113010.36"/>
    <s v="Magenta"/>
    <x v="16"/>
    <n v="2.519379845"/>
    <n v="3"/>
    <n v="4355"/>
    <n v="3"/>
    <n v="492160117.80000001"/>
  </r>
  <r>
    <n v="2842"/>
    <x v="50"/>
    <x v="94"/>
    <x v="2"/>
    <n v="2022"/>
    <x v="14"/>
    <n v="117.7"/>
    <n v="257"/>
    <x v="11"/>
    <n v="8.6"/>
    <n v="134239.53"/>
    <s v="Champagne"/>
    <x v="11"/>
    <n v="4"/>
    <n v="3.9951582870000002"/>
    <n v="10402"/>
    <n v="5"/>
    <n v="1396359591.0599999"/>
  </r>
  <r>
    <n v="2843"/>
    <x v="13"/>
    <x v="13"/>
    <x v="2"/>
    <n v="2015"/>
    <x v="3"/>
    <n v="48.4"/>
    <n v="538"/>
    <x v="13"/>
    <n v="1.8"/>
    <n v="71288.36"/>
    <s v="Sunset Orange"/>
    <x v="1"/>
    <n v="0"/>
    <n v="3"/>
    <n v="18834"/>
    <n v="4"/>
    <n v="1342644972.24"/>
  </r>
  <r>
    <n v="2844"/>
    <x v="24"/>
    <x v="112"/>
    <x v="0"/>
    <n v="2015"/>
    <x v="8"/>
    <n v="146.6"/>
    <n v="522"/>
    <x v="15"/>
    <n v="5.8"/>
    <n v="109057.37"/>
    <s v="Midnight Black"/>
    <x v="11"/>
    <n v="2.519379845"/>
    <n v="3"/>
    <n v="6388"/>
    <n v="5"/>
    <n v="696658479.55999994"/>
  </r>
  <r>
    <n v="2845"/>
    <x v="44"/>
    <x v="108"/>
    <x v="2"/>
    <n v="2016"/>
    <x v="2"/>
    <n v="106.1"/>
    <n v="588"/>
    <x v="2"/>
    <n v="2.5"/>
    <n v="132068.6"/>
    <s v="Ruby Red"/>
    <x v="3"/>
    <n v="0"/>
    <n v="3"/>
    <n v="9084"/>
    <n v="4"/>
    <n v="1199711162.4000001"/>
  </r>
  <r>
    <n v="2846"/>
    <x v="29"/>
    <x v="51"/>
    <x v="2"/>
    <n v="2016"/>
    <x v="1"/>
    <n v="111.6"/>
    <n v="517"/>
    <x v="4"/>
    <n v="0.9"/>
    <n v="85850.93"/>
    <s v="Charcoal"/>
    <x v="37"/>
    <n v="5"/>
    <n v="5"/>
    <n v="18723"/>
    <n v="5"/>
    <n v="1607386962.3899999"/>
  </r>
  <r>
    <n v="2847"/>
    <x v="14"/>
    <x v="14"/>
    <x v="3"/>
    <n v="2018"/>
    <x v="0"/>
    <n v="109.1"/>
    <n v="553"/>
    <x v="14"/>
    <n v="3.1"/>
    <n v="145270.93"/>
    <s v="Turquoise"/>
    <x v="23"/>
    <n v="2.519379845"/>
    <n v="3"/>
    <n v="10664"/>
    <n v="3"/>
    <n v="1549169197.52"/>
  </r>
  <r>
    <n v="2848"/>
    <x v="19"/>
    <x v="73"/>
    <x v="2"/>
    <n v="2024"/>
    <x v="13"/>
    <n v="69.099999999999994"/>
    <n v="161"/>
    <x v="6"/>
    <n v="3.3"/>
    <n v="135418.32"/>
    <s v="Turquoise"/>
    <x v="12"/>
    <n v="2"/>
    <n v="3"/>
    <n v="960"/>
    <n v="5"/>
    <n v="130001587.2"/>
  </r>
  <r>
    <n v="2849"/>
    <x v="4"/>
    <x v="64"/>
    <x v="2"/>
    <n v="2018"/>
    <x v="8"/>
    <n v="132.4"/>
    <n v="578"/>
    <x v="0"/>
    <n v="3.9"/>
    <n v="30014.46"/>
    <s v="Magenta"/>
    <x v="0"/>
    <n v="1"/>
    <n v="4"/>
    <n v="13594"/>
    <n v="4"/>
    <n v="408016569.24000001"/>
  </r>
  <r>
    <n v="2850"/>
    <x v="16"/>
    <x v="52"/>
    <x v="2"/>
    <n v="2024"/>
    <x v="8"/>
    <n v="48.9"/>
    <n v="296"/>
    <x v="3"/>
    <n v="8.1"/>
    <n v="92097.37"/>
    <s v="Turquoise"/>
    <x v="36"/>
    <n v="1"/>
    <n v="5"/>
    <n v="636"/>
    <n v="5"/>
    <n v="58573927.32"/>
  </r>
  <r>
    <n v="2851"/>
    <x v="14"/>
    <x v="97"/>
    <x v="2"/>
    <n v="2023"/>
    <x v="13"/>
    <n v="33.299999999999997"/>
    <n v="172"/>
    <x v="4"/>
    <n v="6.1"/>
    <n v="35255.94"/>
    <s v="Cosmic Purple"/>
    <x v="17"/>
    <n v="1"/>
    <n v="4"/>
    <n v="178"/>
    <n v="3"/>
    <n v="6275557.3200000003"/>
  </r>
  <r>
    <n v="2852"/>
    <x v="24"/>
    <x v="29"/>
    <x v="2"/>
    <n v="2025"/>
    <x v="5"/>
    <n v="148.1"/>
    <n v="544"/>
    <x v="14"/>
    <n v="6.4"/>
    <n v="111062.28"/>
    <s v="Cosmic Purple"/>
    <x v="39"/>
    <n v="5"/>
    <n v="3"/>
    <n v="16449"/>
    <n v="3"/>
    <n v="1826863443.72"/>
  </r>
  <r>
    <n v="2853"/>
    <x v="7"/>
    <x v="40"/>
    <x v="2"/>
    <n v="2024"/>
    <x v="8"/>
    <n v="38.299999999999997"/>
    <n v="186"/>
    <x v="10"/>
    <n v="1.6"/>
    <n v="147304.53"/>
    <s v="Yellow"/>
    <x v="24"/>
    <n v="4"/>
    <n v="5"/>
    <n v="3673"/>
    <n v="4"/>
    <n v="541049538.68999994"/>
  </r>
  <r>
    <n v="2854"/>
    <x v="38"/>
    <x v="144"/>
    <x v="2"/>
    <n v="2015"/>
    <x v="12"/>
    <n v="146"/>
    <n v="161"/>
    <x v="11"/>
    <n v="5"/>
    <n v="138432.79"/>
    <s v="Aurora Blue"/>
    <x v="34"/>
    <n v="2"/>
    <n v="5"/>
    <n v="5226"/>
    <n v="5"/>
    <n v="723449760.54000008"/>
  </r>
  <r>
    <n v="2855"/>
    <x v="28"/>
    <x v="37"/>
    <x v="2"/>
    <n v="2018"/>
    <x v="0"/>
    <n v="98.5"/>
    <n v="320"/>
    <x v="14"/>
    <n v="5.4"/>
    <n v="135571.29999999999"/>
    <s v="Emerald Green"/>
    <x v="3"/>
    <n v="5"/>
    <n v="3"/>
    <n v="4659"/>
    <n v="3"/>
    <n v="631626686.69999993"/>
  </r>
  <r>
    <n v="2856"/>
    <x v="34"/>
    <x v="156"/>
    <x v="2"/>
    <n v="2022"/>
    <x v="6"/>
    <n v="135.69999999999999"/>
    <n v="524"/>
    <x v="3"/>
    <n v="4.9000000000000004"/>
    <n v="110835.13"/>
    <s v="Crimson Red"/>
    <x v="39"/>
    <n v="2"/>
    <n v="3"/>
    <n v="15368"/>
    <n v="3"/>
    <n v="1703314277.8400002"/>
  </r>
  <r>
    <n v="2857"/>
    <x v="17"/>
    <x v="17"/>
    <x v="2"/>
    <n v="2022"/>
    <x v="13"/>
    <n v="63.8"/>
    <n v="132"/>
    <x v="8"/>
    <n v="4.7"/>
    <n v="74184.350000000006"/>
    <s v="White"/>
    <x v="3"/>
    <n v="0"/>
    <n v="3"/>
    <n v="13976"/>
    <n v="5"/>
    <n v="1036800475.6"/>
  </r>
  <r>
    <n v="2858"/>
    <x v="5"/>
    <x v="35"/>
    <x v="2"/>
    <n v="2019"/>
    <x v="12"/>
    <n v="45.5"/>
    <n v="261"/>
    <x v="9"/>
    <n v="11"/>
    <n v="60513.2"/>
    <s v="Cobalt Blue"/>
    <x v="38"/>
    <n v="4"/>
    <n v="3"/>
    <n v="1245"/>
    <n v="5"/>
    <n v="75338934"/>
  </r>
  <r>
    <n v="2859"/>
    <x v="27"/>
    <x v="102"/>
    <x v="2"/>
    <n v="2019"/>
    <x v="11"/>
    <n v="27.4"/>
    <n v="367"/>
    <x v="7"/>
    <n v="3.5"/>
    <n v="81672.75"/>
    <s v="Magenta"/>
    <x v="38"/>
    <n v="2.519379845"/>
    <n v="4"/>
    <n v="9686"/>
    <n v="3"/>
    <n v="791082256.5"/>
  </r>
  <r>
    <n v="2860"/>
    <x v="50"/>
    <x v="94"/>
    <x v="2"/>
    <n v="2021"/>
    <x v="8"/>
    <n v="41.8"/>
    <n v="285"/>
    <x v="11"/>
    <n v="4.4000000000000004"/>
    <n v="138967.96"/>
    <s v="Metallic Silver"/>
    <x v="0"/>
    <n v="5"/>
    <n v="3"/>
    <n v="17890"/>
    <n v="3"/>
    <n v="2486136804.3999996"/>
  </r>
  <r>
    <n v="2861"/>
    <x v="49"/>
    <x v="107"/>
    <x v="2"/>
    <n v="2019"/>
    <x v="5"/>
    <n v="29"/>
    <n v="289"/>
    <x v="13"/>
    <n v="8.3000000000000007"/>
    <n v="41545.760000000002"/>
    <s v="Forest Green"/>
    <x v="38"/>
    <n v="2"/>
    <n v="3"/>
    <n v="18143"/>
    <n v="3"/>
    <n v="753764723.68000007"/>
  </r>
  <r>
    <n v="2862"/>
    <x v="18"/>
    <x v="121"/>
    <x v="2"/>
    <n v="2024"/>
    <x v="2"/>
    <n v="47.5"/>
    <n v="534"/>
    <x v="4"/>
    <n v="7.6"/>
    <n v="138456.63"/>
    <s v="Black"/>
    <x v="15"/>
    <n v="4"/>
    <n v="4"/>
    <n v="14223"/>
    <n v="3"/>
    <n v="1969268648.49"/>
  </r>
  <r>
    <n v="2863"/>
    <x v="9"/>
    <x v="76"/>
    <x v="2"/>
    <n v="2015"/>
    <x v="14"/>
    <n v="129.30000000000001"/>
    <n v="295"/>
    <x v="8"/>
    <n v="4.9000000000000004"/>
    <n v="116502.32"/>
    <s v="Titanium"/>
    <x v="36"/>
    <n v="3"/>
    <n v="3"/>
    <n v="10842"/>
    <n v="3"/>
    <n v="1263118153.4400001"/>
  </r>
  <r>
    <n v="2864"/>
    <x v="1"/>
    <x v="26"/>
    <x v="2"/>
    <n v="2020"/>
    <x v="8"/>
    <n v="116.8"/>
    <n v="139"/>
    <x v="8"/>
    <n v="3.3"/>
    <n v="148103.98000000001"/>
    <s v="Matte Green"/>
    <x v="30"/>
    <n v="2"/>
    <n v="3.9951582870000002"/>
    <n v="19009"/>
    <n v="5"/>
    <n v="2815308555.8200002"/>
  </r>
  <r>
    <n v="2865"/>
    <x v="42"/>
    <x v="103"/>
    <x v="0"/>
    <n v="2016"/>
    <x v="8"/>
    <n v="38.799999999999997"/>
    <n v="276"/>
    <x v="5"/>
    <n v="9.3000000000000007"/>
    <n v="42848.21"/>
    <s v="Forest Green"/>
    <x v="20"/>
    <n v="1"/>
    <n v="3"/>
    <n v="8064"/>
    <n v="3"/>
    <n v="345527965.44"/>
  </r>
  <r>
    <n v="2866"/>
    <x v="17"/>
    <x v="17"/>
    <x v="2"/>
    <n v="2023"/>
    <x v="14"/>
    <n v="73.2"/>
    <n v="526"/>
    <x v="7"/>
    <n v="6.7"/>
    <n v="145742.67000000001"/>
    <s v="Titanium"/>
    <x v="32"/>
    <n v="4"/>
    <n v="5"/>
    <n v="6722"/>
    <n v="5"/>
    <n v="979682227.74000013"/>
  </r>
  <r>
    <n v="2867"/>
    <x v="38"/>
    <x v="54"/>
    <x v="2"/>
    <n v="2020"/>
    <x v="2"/>
    <n v="22"/>
    <n v="321"/>
    <x v="6"/>
    <n v="3"/>
    <n v="31796.38"/>
    <s v="Lime Green"/>
    <x v="15"/>
    <n v="0"/>
    <n v="4"/>
    <n v="608"/>
    <n v="3"/>
    <n v="19332199.039999999"/>
  </r>
  <r>
    <n v="2868"/>
    <x v="51"/>
    <x v="174"/>
    <x v="2"/>
    <n v="2025"/>
    <x v="12"/>
    <n v="80.3"/>
    <n v="305"/>
    <x v="0"/>
    <n v="8.5"/>
    <n v="134518.70000000001"/>
    <s v="Matte Blue"/>
    <x v="25"/>
    <n v="2"/>
    <n v="3"/>
    <n v="18960"/>
    <n v="4"/>
    <n v="2550474552"/>
  </r>
  <r>
    <n v="2869"/>
    <x v="19"/>
    <x v="140"/>
    <x v="0"/>
    <n v="2020"/>
    <x v="12"/>
    <n v="58.1"/>
    <n v="566"/>
    <x v="8"/>
    <n v="4.5"/>
    <n v="114799.75"/>
    <s v="Black"/>
    <x v="33"/>
    <n v="0"/>
    <n v="4"/>
    <n v="14220"/>
    <n v="4"/>
    <n v="1632452445"/>
  </r>
  <r>
    <n v="2870"/>
    <x v="37"/>
    <x v="53"/>
    <x v="3"/>
    <n v="2025"/>
    <x v="13"/>
    <n v="51.9"/>
    <n v="495"/>
    <x v="5"/>
    <n v="9.1"/>
    <n v="74719.02"/>
    <s v="Champagne"/>
    <x v="33"/>
    <n v="4"/>
    <n v="5"/>
    <n v="12357"/>
    <n v="3"/>
    <n v="923302930.1400001"/>
  </r>
  <r>
    <n v="2871"/>
    <x v="51"/>
    <x v="174"/>
    <x v="2"/>
    <n v="2018"/>
    <x v="10"/>
    <n v="113.1"/>
    <n v="211"/>
    <x v="11"/>
    <n v="11.6"/>
    <n v="143732.41"/>
    <s v="Champagne"/>
    <x v="14"/>
    <n v="5"/>
    <n v="3"/>
    <n v="10697"/>
    <n v="4"/>
    <n v="1537505589.77"/>
  </r>
  <r>
    <n v="2872"/>
    <x v="4"/>
    <x v="4"/>
    <x v="0"/>
    <n v="2025"/>
    <x v="14"/>
    <n v="146.80000000000001"/>
    <n v="573"/>
    <x v="13"/>
    <n v="1.2"/>
    <n v="58028.82"/>
    <s v="Metallic Silver"/>
    <x v="23"/>
    <n v="3"/>
    <n v="3"/>
    <n v="18916"/>
    <n v="5"/>
    <n v="1097673159.1199999"/>
  </r>
  <r>
    <n v="2873"/>
    <x v="18"/>
    <x v="23"/>
    <x v="2"/>
    <n v="2023"/>
    <x v="6"/>
    <n v="103.3"/>
    <n v="483"/>
    <x v="9"/>
    <n v="0.9"/>
    <n v="72506.7"/>
    <s v="Volcanic Yellow"/>
    <x v="0"/>
    <n v="3"/>
    <n v="4"/>
    <n v="6097"/>
    <n v="3"/>
    <n v="442073349.89999998"/>
  </r>
  <r>
    <n v="2874"/>
    <x v="43"/>
    <x v="74"/>
    <x v="2"/>
    <n v="2022"/>
    <x v="13"/>
    <n v="114.8"/>
    <n v="210"/>
    <x v="1"/>
    <n v="3.4"/>
    <n v="35431.1"/>
    <s v="Electric Blue"/>
    <x v="12"/>
    <n v="2"/>
    <n v="3.9951582870000002"/>
    <n v="11287"/>
    <n v="5"/>
    <n v="399910825.69999999"/>
  </r>
  <r>
    <n v="2875"/>
    <x v="32"/>
    <x v="138"/>
    <x v="2"/>
    <n v="2016"/>
    <x v="14"/>
    <n v="76.900000000000006"/>
    <n v="387"/>
    <x v="0"/>
    <n v="5.3"/>
    <n v="37845.54"/>
    <s v="Racing Red"/>
    <x v="39"/>
    <n v="1"/>
    <n v="4"/>
    <n v="17651"/>
    <n v="4"/>
    <n v="668011626.53999996"/>
  </r>
  <r>
    <n v="2876"/>
    <x v="31"/>
    <x v="43"/>
    <x v="2"/>
    <n v="2020"/>
    <x v="13"/>
    <n v="35.700000000000003"/>
    <n v="522"/>
    <x v="5"/>
    <n v="11.2"/>
    <n v="125220.18"/>
    <s v="Tan"/>
    <x v="17"/>
    <n v="1"/>
    <n v="3.9951582870000002"/>
    <n v="12990"/>
    <n v="5"/>
    <n v="1626610138.1999998"/>
  </r>
  <r>
    <n v="2877"/>
    <x v="15"/>
    <x v="109"/>
    <x v="2"/>
    <n v="2024"/>
    <x v="10"/>
    <n v="72.599999999999994"/>
    <n v="218"/>
    <x v="6"/>
    <n v="7.8"/>
    <n v="32260.06"/>
    <s v="Matte White"/>
    <x v="20"/>
    <n v="2"/>
    <n v="3"/>
    <n v="9771"/>
    <n v="5"/>
    <n v="315213046.25999999"/>
  </r>
  <r>
    <n v="2878"/>
    <x v="11"/>
    <x v="11"/>
    <x v="2"/>
    <n v="2022"/>
    <x v="4"/>
    <n v="115.7"/>
    <n v="555"/>
    <x v="7"/>
    <n v="5.2"/>
    <n v="138236.82999999999"/>
    <s v="White"/>
    <x v="20"/>
    <n v="0"/>
    <n v="4"/>
    <n v="2245"/>
    <n v="5"/>
    <n v="310341683.34999996"/>
  </r>
  <r>
    <n v="2879"/>
    <x v="17"/>
    <x v="17"/>
    <x v="2"/>
    <n v="2015"/>
    <x v="14"/>
    <n v="143.5"/>
    <n v="166"/>
    <x v="8"/>
    <n v="3.8"/>
    <n v="78257.61"/>
    <s v="Cosmic Purple"/>
    <x v="10"/>
    <n v="1"/>
    <n v="4"/>
    <n v="12371"/>
    <n v="3"/>
    <n v="968124893.31000006"/>
  </r>
  <r>
    <n v="2880"/>
    <x v="13"/>
    <x v="13"/>
    <x v="2"/>
    <n v="2018"/>
    <x v="14"/>
    <n v="125.1"/>
    <n v="527"/>
    <x v="12"/>
    <n v="1.4"/>
    <n v="97676.93"/>
    <s v="Ice Silver"/>
    <x v="0"/>
    <n v="1"/>
    <n v="3"/>
    <n v="19315"/>
    <n v="5"/>
    <n v="1886629902.9499998"/>
  </r>
  <r>
    <n v="2881"/>
    <x v="20"/>
    <x v="78"/>
    <x v="2"/>
    <n v="2015"/>
    <x v="13"/>
    <n v="64.099999999999994"/>
    <n v="432"/>
    <x v="3"/>
    <n v="0.5"/>
    <n v="137771.94"/>
    <s v="Matte Black"/>
    <x v="27"/>
    <n v="0"/>
    <n v="4"/>
    <n v="13514"/>
    <n v="4"/>
    <n v="1861849997.1600001"/>
  </r>
  <r>
    <n v="2882"/>
    <x v="5"/>
    <x v="128"/>
    <x v="0"/>
    <n v="2022"/>
    <x v="2"/>
    <n v="92.9"/>
    <n v="598"/>
    <x v="9"/>
    <n v="6.9"/>
    <n v="41491.15"/>
    <s v="Crimson Red"/>
    <x v="36"/>
    <n v="5"/>
    <n v="5"/>
    <n v="18297"/>
    <n v="3"/>
    <n v="759163571.55000007"/>
  </r>
  <r>
    <n v="2883"/>
    <x v="1"/>
    <x v="1"/>
    <x v="1"/>
    <n v="2020"/>
    <x v="11"/>
    <n v="136.69999999999999"/>
    <n v="437"/>
    <x v="11"/>
    <n v="4.7"/>
    <n v="90462.37"/>
    <s v="Forest Green"/>
    <x v="14"/>
    <n v="0"/>
    <n v="4"/>
    <n v="1682"/>
    <n v="5"/>
    <n v="152157706.34"/>
  </r>
  <r>
    <n v="2884"/>
    <x v="16"/>
    <x v="52"/>
    <x v="2"/>
    <n v="2023"/>
    <x v="13"/>
    <n v="29.4"/>
    <n v="471"/>
    <x v="6"/>
    <n v="9.1999999999999993"/>
    <n v="84609.2"/>
    <s v="White"/>
    <x v="5"/>
    <n v="2"/>
    <n v="3.9951582870000002"/>
    <n v="5238"/>
    <n v="4"/>
    <n v="443182989.59999996"/>
  </r>
  <r>
    <n v="2885"/>
    <x v="25"/>
    <x v="31"/>
    <x v="2"/>
    <n v="2023"/>
    <x v="4"/>
    <n v="29.2"/>
    <n v="273"/>
    <x v="10"/>
    <n v="3.4"/>
    <n v="40569.14"/>
    <s v="Aurora Blue"/>
    <x v="15"/>
    <n v="2.519379845"/>
    <n v="4"/>
    <n v="19974"/>
    <n v="5"/>
    <n v="810328002.36000001"/>
  </r>
  <r>
    <n v="2886"/>
    <x v="24"/>
    <x v="29"/>
    <x v="2"/>
    <n v="2025"/>
    <x v="9"/>
    <n v="49"/>
    <n v="487"/>
    <x v="2"/>
    <n v="9.4"/>
    <n v="137131.24"/>
    <s v="Burgundy"/>
    <x v="10"/>
    <n v="5"/>
    <n v="3.9951582870000002"/>
    <n v="13949"/>
    <n v="5"/>
    <n v="1912843666.7599998"/>
  </r>
  <r>
    <n v="2887"/>
    <x v="47"/>
    <x v="81"/>
    <x v="2"/>
    <n v="2024"/>
    <x v="11"/>
    <n v="51.9"/>
    <n v="496"/>
    <x v="9"/>
    <n v="7.3"/>
    <n v="117494.54"/>
    <s v="Forest Green"/>
    <x v="10"/>
    <n v="2.519379845"/>
    <n v="5"/>
    <n v="13576"/>
    <n v="3"/>
    <n v="1595105875.04"/>
  </r>
  <r>
    <n v="2888"/>
    <x v="17"/>
    <x v="19"/>
    <x v="2"/>
    <n v="2020"/>
    <x v="3"/>
    <n v="124"/>
    <n v="444"/>
    <x v="11"/>
    <n v="3.2"/>
    <n v="36238.300000000003"/>
    <s v="Ice Silver"/>
    <x v="16"/>
    <n v="0"/>
    <n v="4"/>
    <n v="16096"/>
    <n v="3"/>
    <n v="583291676.80000007"/>
  </r>
  <r>
    <n v="2889"/>
    <x v="39"/>
    <x v="160"/>
    <x v="2"/>
    <n v="2016"/>
    <x v="1"/>
    <n v="39.6"/>
    <n v="554"/>
    <x v="10"/>
    <n v="3.4"/>
    <n v="82502.789999999994"/>
    <s v="Pearl White"/>
    <x v="14"/>
    <n v="1"/>
    <n v="5"/>
    <n v="14628"/>
    <n v="4"/>
    <n v="1206850812.1199999"/>
  </r>
  <r>
    <n v="2890"/>
    <x v="26"/>
    <x v="33"/>
    <x v="2"/>
    <n v="2021"/>
    <x v="10"/>
    <n v="47.8"/>
    <n v="329"/>
    <x v="9"/>
    <n v="8.6"/>
    <n v="87557.67"/>
    <s v="Crimson Red"/>
    <x v="26"/>
    <n v="3"/>
    <n v="3.9951582870000002"/>
    <n v="13631"/>
    <n v="3"/>
    <n v="1193498599.77"/>
  </r>
  <r>
    <n v="2891"/>
    <x v="29"/>
    <x v="51"/>
    <x v="2"/>
    <n v="2025"/>
    <x v="6"/>
    <n v="111.8"/>
    <n v="308"/>
    <x v="2"/>
    <n v="5.4"/>
    <n v="122712.57"/>
    <s v="Copper"/>
    <x v="12"/>
    <n v="4"/>
    <n v="4"/>
    <n v="13260"/>
    <n v="5"/>
    <n v="1627168678.2"/>
  </r>
  <r>
    <n v="2892"/>
    <x v="16"/>
    <x v="52"/>
    <x v="2"/>
    <n v="2022"/>
    <x v="0"/>
    <n v="128.5"/>
    <n v="290"/>
    <x v="9"/>
    <n v="9.5"/>
    <n v="138743.20000000001"/>
    <s v="Graphite Gray"/>
    <x v="22"/>
    <n v="2"/>
    <n v="4"/>
    <n v="17189"/>
    <n v="4"/>
    <n v="2384856864.8000002"/>
  </r>
  <r>
    <n v="2893"/>
    <x v="49"/>
    <x v="104"/>
    <x v="2"/>
    <n v="2024"/>
    <x v="13"/>
    <n v="145.4"/>
    <n v="358"/>
    <x v="3"/>
    <n v="5.3"/>
    <n v="94286.77"/>
    <s v="Sky Blue"/>
    <x v="35"/>
    <n v="1"/>
    <n v="5"/>
    <n v="5445"/>
    <n v="3"/>
    <n v="513391462.65000004"/>
  </r>
  <r>
    <n v="2894"/>
    <x v="7"/>
    <x v="40"/>
    <x v="2"/>
    <n v="2021"/>
    <x v="8"/>
    <n v="56.7"/>
    <n v="237"/>
    <x v="13"/>
    <n v="4.2"/>
    <n v="51889.81"/>
    <s v="Titanium"/>
    <x v="16"/>
    <n v="0"/>
    <n v="5"/>
    <n v="5670"/>
    <n v="5"/>
    <n v="294215222.69999999"/>
  </r>
  <r>
    <n v="2895"/>
    <x v="52"/>
    <x v="145"/>
    <x v="2"/>
    <n v="2021"/>
    <x v="14"/>
    <n v="34.1"/>
    <n v="101"/>
    <x v="3"/>
    <n v="5.5"/>
    <n v="79324.179999999993"/>
    <s v="Stealth Gray"/>
    <x v="1"/>
    <n v="0"/>
    <n v="5"/>
    <n v="1014"/>
    <n v="4"/>
    <n v="80434718.519999996"/>
  </r>
  <r>
    <n v="2896"/>
    <x v="37"/>
    <x v="58"/>
    <x v="2"/>
    <n v="2019"/>
    <x v="6"/>
    <n v="101.3"/>
    <n v="323"/>
    <x v="10"/>
    <n v="6.4"/>
    <n v="75038.73"/>
    <s v="Purple"/>
    <x v="25"/>
    <n v="2.519379845"/>
    <n v="5"/>
    <n v="19450"/>
    <n v="4"/>
    <n v="1459503298.5"/>
  </r>
  <r>
    <n v="2897"/>
    <x v="14"/>
    <x v="14"/>
    <x v="3"/>
    <n v="2023"/>
    <x v="2"/>
    <n v="101.2"/>
    <n v="205"/>
    <x v="15"/>
    <n v="3.2"/>
    <n v="104697.82"/>
    <s v="Silver"/>
    <x v="1"/>
    <n v="2"/>
    <n v="3"/>
    <n v="2161"/>
    <n v="4"/>
    <n v="226251989.02000001"/>
  </r>
  <r>
    <n v="2898"/>
    <x v="36"/>
    <x v="122"/>
    <x v="2"/>
    <n v="2020"/>
    <x v="11"/>
    <n v="61.5"/>
    <n v="254"/>
    <x v="4"/>
    <n v="2.9"/>
    <n v="47815.37"/>
    <s v="Red"/>
    <x v="18"/>
    <n v="5"/>
    <n v="3"/>
    <n v="11169"/>
    <n v="4"/>
    <n v="534049867.53000003"/>
  </r>
  <r>
    <n v="2899"/>
    <x v="12"/>
    <x v="164"/>
    <x v="2"/>
    <n v="2020"/>
    <x v="12"/>
    <n v="47.3"/>
    <n v="467"/>
    <x v="8"/>
    <n v="1.8"/>
    <n v="98669.32"/>
    <s v="White"/>
    <x v="23"/>
    <n v="3"/>
    <n v="5"/>
    <n v="2190"/>
    <n v="5"/>
    <n v="216085810.80000001"/>
  </r>
  <r>
    <n v="2900"/>
    <x v="52"/>
    <x v="145"/>
    <x v="2"/>
    <n v="2016"/>
    <x v="12"/>
    <n v="69.2"/>
    <n v="110"/>
    <x v="11"/>
    <n v="3.9"/>
    <n v="113234.3"/>
    <s v="Beige"/>
    <x v="24"/>
    <n v="4"/>
    <n v="3.9951582870000002"/>
    <n v="6977"/>
    <n v="3"/>
    <n v="790035711.10000002"/>
  </r>
  <r>
    <n v="2901"/>
    <x v="7"/>
    <x v="40"/>
    <x v="2"/>
    <n v="2021"/>
    <x v="1"/>
    <n v="100.6"/>
    <n v="331"/>
    <x v="5"/>
    <n v="5.8"/>
    <n v="131634.85"/>
    <s v="Turquoise"/>
    <x v="28"/>
    <n v="0"/>
    <n v="3"/>
    <n v="13694"/>
    <n v="3"/>
    <n v="1802607635.9000001"/>
  </r>
  <r>
    <n v="2902"/>
    <x v="36"/>
    <x v="132"/>
    <x v="3"/>
    <n v="2018"/>
    <x v="1"/>
    <n v="88.2"/>
    <n v="180"/>
    <x v="8"/>
    <n v="7.5"/>
    <n v="100658.5"/>
    <s v="Brown"/>
    <x v="30"/>
    <n v="5"/>
    <n v="5"/>
    <n v="3778"/>
    <n v="5"/>
    <n v="380287813"/>
  </r>
  <r>
    <n v="2903"/>
    <x v="6"/>
    <x v="111"/>
    <x v="2"/>
    <n v="2023"/>
    <x v="4"/>
    <n v="24.7"/>
    <n v="155"/>
    <x v="8"/>
    <n v="7.9"/>
    <n v="53155.57"/>
    <s v="Crimson Red"/>
    <x v="17"/>
    <n v="2"/>
    <n v="5"/>
    <n v="12790"/>
    <n v="3"/>
    <n v="679859740.29999995"/>
  </r>
  <r>
    <n v="2904"/>
    <x v="49"/>
    <x v="104"/>
    <x v="2"/>
    <n v="2022"/>
    <x v="9"/>
    <n v="27.3"/>
    <n v="184"/>
    <x v="11"/>
    <n v="8"/>
    <n v="137261.53"/>
    <s v="Electric Blue"/>
    <x v="23"/>
    <n v="5"/>
    <n v="3"/>
    <n v="5351"/>
    <n v="3"/>
    <n v="734486447.02999997"/>
  </r>
  <r>
    <n v="2905"/>
    <x v="31"/>
    <x v="43"/>
    <x v="2"/>
    <n v="2019"/>
    <x v="1"/>
    <n v="112.7"/>
    <n v="269"/>
    <x v="1"/>
    <n v="7.5"/>
    <n v="101588.05"/>
    <s v="Silver"/>
    <x v="36"/>
    <n v="3"/>
    <n v="5"/>
    <n v="15896"/>
    <n v="3"/>
    <n v="1614843642.8"/>
  </r>
  <r>
    <n v="2906"/>
    <x v="16"/>
    <x v="16"/>
    <x v="2"/>
    <n v="2021"/>
    <x v="7"/>
    <n v="47.3"/>
    <n v="314"/>
    <x v="14"/>
    <n v="5.6"/>
    <n v="93225.72"/>
    <s v="Metallic Silver"/>
    <x v="38"/>
    <n v="5"/>
    <n v="3"/>
    <n v="9332"/>
    <n v="3"/>
    <n v="869982419.03999996"/>
  </r>
  <r>
    <n v="2907"/>
    <x v="16"/>
    <x v="176"/>
    <x v="2"/>
    <n v="2022"/>
    <x v="12"/>
    <n v="82.8"/>
    <n v="294"/>
    <x v="6"/>
    <n v="7.5"/>
    <n v="126545.1"/>
    <s v="Lime Green"/>
    <x v="7"/>
    <n v="5"/>
    <n v="5"/>
    <n v="12551"/>
    <n v="4"/>
    <n v="1588267550.1000001"/>
  </r>
  <r>
    <n v="2908"/>
    <x v="37"/>
    <x v="58"/>
    <x v="2"/>
    <n v="2016"/>
    <x v="9"/>
    <n v="74.8"/>
    <n v="260"/>
    <x v="5"/>
    <n v="9.5"/>
    <n v="99914.52"/>
    <s v="Orange"/>
    <x v="26"/>
    <n v="2.519379845"/>
    <n v="5"/>
    <n v="783"/>
    <n v="3"/>
    <n v="78233069.159999996"/>
  </r>
  <r>
    <n v="2909"/>
    <x v="15"/>
    <x v="109"/>
    <x v="2"/>
    <n v="2019"/>
    <x v="2"/>
    <n v="92.8"/>
    <n v="477"/>
    <x v="0"/>
    <n v="4.8"/>
    <n v="100560.66"/>
    <s v="Cream"/>
    <x v="32"/>
    <n v="0"/>
    <n v="4"/>
    <n v="8832"/>
    <n v="5"/>
    <n v="888151749.12"/>
  </r>
  <r>
    <n v="2910"/>
    <x v="40"/>
    <x v="115"/>
    <x v="2"/>
    <n v="2023"/>
    <x v="9"/>
    <n v="148.69999999999999"/>
    <n v="300"/>
    <x v="10"/>
    <n v="6.5"/>
    <n v="87471.51"/>
    <s v="Brown"/>
    <x v="27"/>
    <n v="0"/>
    <n v="5"/>
    <n v="7843"/>
    <n v="4"/>
    <n v="686039052.92999995"/>
  </r>
  <r>
    <n v="2911"/>
    <x v="5"/>
    <x v="161"/>
    <x v="2"/>
    <n v="2024"/>
    <x v="13"/>
    <n v="99.3"/>
    <n v="451"/>
    <x v="8"/>
    <n v="9.6"/>
    <n v="61249.440000000002"/>
    <s v="Bronze"/>
    <x v="10"/>
    <n v="3"/>
    <n v="4"/>
    <n v="4933"/>
    <n v="4"/>
    <n v="302143487.52000004"/>
  </r>
  <r>
    <n v="2912"/>
    <x v="1"/>
    <x v="26"/>
    <x v="2"/>
    <n v="2016"/>
    <x v="8"/>
    <n v="98.2"/>
    <n v="229"/>
    <x v="1"/>
    <n v="10"/>
    <n v="49573.14"/>
    <s v="Aurora Blue"/>
    <x v="22"/>
    <n v="3"/>
    <n v="3.9951582870000002"/>
    <n v="8050"/>
    <n v="5"/>
    <n v="399063777"/>
  </r>
  <r>
    <n v="2913"/>
    <x v="10"/>
    <x v="10"/>
    <x v="2"/>
    <n v="2021"/>
    <x v="14"/>
    <n v="20.9"/>
    <n v="329"/>
    <x v="11"/>
    <n v="11.8"/>
    <n v="142875.35999999999"/>
    <s v="Black"/>
    <x v="27"/>
    <n v="4"/>
    <n v="3"/>
    <n v="609"/>
    <n v="5"/>
    <n v="87011094.239999995"/>
  </r>
  <r>
    <n v="2914"/>
    <x v="44"/>
    <x v="71"/>
    <x v="2"/>
    <n v="2023"/>
    <x v="12"/>
    <n v="82.4"/>
    <n v="100"/>
    <x v="6"/>
    <n v="4.5999999999999996"/>
    <n v="42757.43"/>
    <s v="Matte Green"/>
    <x v="19"/>
    <n v="4"/>
    <n v="4"/>
    <n v="14806"/>
    <n v="5"/>
    <n v="633066508.58000004"/>
  </r>
  <r>
    <n v="2915"/>
    <x v="32"/>
    <x v="138"/>
    <x v="2"/>
    <n v="2019"/>
    <x v="14"/>
    <n v="107.9"/>
    <n v="301"/>
    <x v="3"/>
    <n v="1.6"/>
    <n v="147890.82999999999"/>
    <s v="Navy Blue"/>
    <x v="36"/>
    <n v="2.519379845"/>
    <n v="5"/>
    <n v="14406"/>
    <n v="5"/>
    <n v="2130515296.9799998"/>
  </r>
  <r>
    <n v="2916"/>
    <x v="7"/>
    <x v="40"/>
    <x v="2"/>
    <n v="2021"/>
    <x v="6"/>
    <n v="72.5"/>
    <n v="219"/>
    <x v="3"/>
    <n v="9.3000000000000007"/>
    <n v="77079.42"/>
    <s v="Burgundy"/>
    <x v="15"/>
    <n v="2.519379845"/>
    <n v="5"/>
    <n v="13437"/>
    <n v="3"/>
    <n v="1035716166.54"/>
  </r>
  <r>
    <n v="2917"/>
    <x v="45"/>
    <x v="77"/>
    <x v="2"/>
    <n v="2019"/>
    <x v="8"/>
    <n v="99.3"/>
    <n v="306"/>
    <x v="4"/>
    <n v="4.7"/>
    <n v="129006.91"/>
    <s v="Matte Green"/>
    <x v="37"/>
    <n v="2"/>
    <n v="3"/>
    <n v="8411"/>
    <n v="5"/>
    <n v="1085077120.01"/>
  </r>
  <r>
    <n v="2918"/>
    <x v="44"/>
    <x v="71"/>
    <x v="2"/>
    <n v="2019"/>
    <x v="6"/>
    <n v="37.200000000000003"/>
    <n v="434"/>
    <x v="1"/>
    <n v="4.9000000000000004"/>
    <n v="35807.599999999999"/>
    <s v="Matte White"/>
    <x v="14"/>
    <n v="5"/>
    <n v="3"/>
    <n v="8344"/>
    <n v="5"/>
    <n v="298778614.39999998"/>
  </r>
  <r>
    <n v="2919"/>
    <x v="42"/>
    <x v="169"/>
    <x v="0"/>
    <n v="2015"/>
    <x v="14"/>
    <n v="107.6"/>
    <n v="183"/>
    <x v="10"/>
    <n v="4.5999999999999996"/>
    <n v="133019.06"/>
    <s v="Purple"/>
    <x v="23"/>
    <n v="2"/>
    <n v="4"/>
    <n v="19617"/>
    <n v="3"/>
    <n v="2609434900.02"/>
  </r>
  <r>
    <n v="2920"/>
    <x v="19"/>
    <x v="21"/>
    <x v="2"/>
    <n v="2024"/>
    <x v="10"/>
    <n v="134"/>
    <n v="196"/>
    <x v="15"/>
    <n v="9.5"/>
    <n v="67936.44"/>
    <s v="Cobalt Blue"/>
    <x v="17"/>
    <n v="2.519379845"/>
    <n v="4"/>
    <n v="14947"/>
    <n v="4"/>
    <n v="1015445968.6800001"/>
  </r>
  <r>
    <n v="2921"/>
    <x v="26"/>
    <x v="33"/>
    <x v="2"/>
    <n v="2017"/>
    <x v="12"/>
    <n v="75"/>
    <n v="313"/>
    <x v="15"/>
    <n v="8"/>
    <n v="50946.5"/>
    <s v="Candy Apple Red"/>
    <x v="32"/>
    <n v="1"/>
    <n v="4"/>
    <n v="14283"/>
    <n v="5"/>
    <n v="727668859.5"/>
  </r>
  <r>
    <n v="2922"/>
    <x v="45"/>
    <x v="77"/>
    <x v="2"/>
    <n v="2015"/>
    <x v="6"/>
    <n v="91.7"/>
    <n v="231"/>
    <x v="5"/>
    <n v="5.6"/>
    <n v="145578.70000000001"/>
    <s v="Green"/>
    <x v="31"/>
    <n v="5"/>
    <n v="5"/>
    <n v="11927"/>
    <n v="3"/>
    <n v="1736317154.9000001"/>
  </r>
  <r>
    <n v="2923"/>
    <x v="48"/>
    <x v="92"/>
    <x v="2"/>
    <n v="2019"/>
    <x v="6"/>
    <n v="21.8"/>
    <n v="139"/>
    <x v="8"/>
    <n v="1.2"/>
    <n v="108072.44"/>
    <s v="Champagne"/>
    <x v="9"/>
    <n v="5"/>
    <n v="3"/>
    <n v="8376"/>
    <n v="5"/>
    <n v="905214757.44000006"/>
  </r>
  <r>
    <n v="2924"/>
    <x v="43"/>
    <x v="75"/>
    <x v="2"/>
    <n v="2020"/>
    <x v="13"/>
    <n v="75.8"/>
    <n v="132"/>
    <x v="0"/>
    <n v="9.9"/>
    <n v="126025.02"/>
    <s v="Crimson Red"/>
    <x v="15"/>
    <n v="3"/>
    <n v="4"/>
    <n v="9919"/>
    <n v="5"/>
    <n v="1250042173.3800001"/>
  </r>
  <r>
    <n v="2925"/>
    <x v="12"/>
    <x v="91"/>
    <x v="2"/>
    <n v="2024"/>
    <x v="1"/>
    <n v="118"/>
    <n v="416"/>
    <x v="11"/>
    <n v="8.6"/>
    <n v="91216.23"/>
    <s v="Gun Metal"/>
    <x v="25"/>
    <n v="5"/>
    <n v="3"/>
    <n v="11129"/>
    <n v="5"/>
    <n v="1015145423.67"/>
  </r>
  <r>
    <n v="2926"/>
    <x v="34"/>
    <x v="113"/>
    <x v="2"/>
    <n v="2020"/>
    <x v="7"/>
    <n v="113"/>
    <n v="519"/>
    <x v="9"/>
    <n v="1.9"/>
    <n v="148253.34"/>
    <s v="Lime Green"/>
    <x v="33"/>
    <n v="5"/>
    <n v="5"/>
    <n v="2774"/>
    <n v="3"/>
    <n v="411254765.15999997"/>
  </r>
  <r>
    <n v="2927"/>
    <x v="31"/>
    <x v="56"/>
    <x v="2"/>
    <n v="2019"/>
    <x v="0"/>
    <n v="79.099999999999994"/>
    <n v="270"/>
    <x v="15"/>
    <n v="3.3"/>
    <n v="121763.76"/>
    <s v="Navy Blue"/>
    <x v="14"/>
    <n v="2"/>
    <n v="5"/>
    <n v="10397"/>
    <n v="3"/>
    <n v="1265977812.72"/>
  </r>
  <r>
    <n v="2928"/>
    <x v="36"/>
    <x v="151"/>
    <x v="2"/>
    <n v="2023"/>
    <x v="5"/>
    <n v="145.9"/>
    <n v="442"/>
    <x v="13"/>
    <n v="1.1000000000000001"/>
    <n v="71492.100000000006"/>
    <s v="Purple"/>
    <x v="22"/>
    <n v="2"/>
    <n v="3.9951582870000002"/>
    <n v="756"/>
    <n v="5"/>
    <n v="54048027.600000001"/>
  </r>
  <r>
    <n v="2929"/>
    <x v="0"/>
    <x v="0"/>
    <x v="0"/>
    <n v="2016"/>
    <x v="6"/>
    <n v="101.2"/>
    <n v="500"/>
    <x v="14"/>
    <n v="9.4"/>
    <n v="84519.99"/>
    <s v="Emerald Green"/>
    <x v="38"/>
    <n v="1"/>
    <n v="4"/>
    <n v="17535"/>
    <n v="4"/>
    <n v="1482058024.6500001"/>
  </r>
  <r>
    <n v="2930"/>
    <x v="2"/>
    <x v="131"/>
    <x v="2"/>
    <n v="2018"/>
    <x v="14"/>
    <n v="97.5"/>
    <n v="228"/>
    <x v="13"/>
    <n v="10.8"/>
    <n v="121013.96"/>
    <s v="Matte Gray"/>
    <x v="23"/>
    <n v="2"/>
    <n v="3.9951582870000002"/>
    <n v="5403"/>
    <n v="5"/>
    <n v="653838425.88"/>
  </r>
  <r>
    <n v="2931"/>
    <x v="7"/>
    <x v="7"/>
    <x v="2"/>
    <n v="2016"/>
    <x v="9"/>
    <n v="66.099999999999994"/>
    <n v="573"/>
    <x v="2"/>
    <n v="11.5"/>
    <n v="97224.11"/>
    <s v="Forest Green"/>
    <x v="18"/>
    <n v="2"/>
    <n v="3"/>
    <n v="7860"/>
    <n v="4"/>
    <n v="764181504.60000002"/>
  </r>
  <r>
    <n v="2932"/>
    <x v="0"/>
    <x v="0"/>
    <x v="0"/>
    <n v="2017"/>
    <x v="0"/>
    <n v="101"/>
    <n v="550"/>
    <x v="4"/>
    <n v="2.1"/>
    <n v="137232.76"/>
    <s v="Sky Blue"/>
    <x v="2"/>
    <n v="2"/>
    <n v="5"/>
    <n v="12536"/>
    <n v="3"/>
    <n v="1720349879.3600001"/>
  </r>
  <r>
    <n v="2933"/>
    <x v="26"/>
    <x v="33"/>
    <x v="2"/>
    <n v="2024"/>
    <x v="12"/>
    <n v="68.3"/>
    <n v="507"/>
    <x v="14"/>
    <n v="8.9"/>
    <n v="83108.649999999994"/>
    <s v="Ice Silver"/>
    <x v="27"/>
    <n v="1"/>
    <n v="4"/>
    <n v="6800"/>
    <n v="3"/>
    <n v="565138820"/>
  </r>
  <r>
    <n v="2934"/>
    <x v="27"/>
    <x v="34"/>
    <x v="2"/>
    <n v="2016"/>
    <x v="4"/>
    <n v="85.6"/>
    <n v="280"/>
    <x v="1"/>
    <n v="6.8"/>
    <n v="93690.58"/>
    <s v="Midnight Black"/>
    <x v="20"/>
    <n v="0"/>
    <n v="4"/>
    <n v="5901"/>
    <n v="5"/>
    <n v="552868112.58000004"/>
  </r>
  <r>
    <n v="2935"/>
    <x v="26"/>
    <x v="72"/>
    <x v="2"/>
    <n v="2024"/>
    <x v="12"/>
    <n v="87.4"/>
    <n v="106"/>
    <x v="15"/>
    <n v="6.9"/>
    <n v="97494.53"/>
    <s v="Platinum"/>
    <x v="2"/>
    <n v="4"/>
    <n v="4"/>
    <n v="13245"/>
    <n v="5"/>
    <n v="1291315049.8499999"/>
  </r>
  <r>
    <n v="2936"/>
    <x v="25"/>
    <x v="31"/>
    <x v="2"/>
    <n v="2022"/>
    <x v="14"/>
    <n v="58"/>
    <n v="544"/>
    <x v="9"/>
    <n v="2.2999999999999998"/>
    <n v="68325.81"/>
    <s v="Racing Red"/>
    <x v="16"/>
    <n v="0"/>
    <n v="4"/>
    <n v="3257"/>
    <n v="5"/>
    <n v="222537163.16999999"/>
  </r>
  <r>
    <n v="2937"/>
    <x v="13"/>
    <x v="13"/>
    <x v="2"/>
    <n v="2020"/>
    <x v="4"/>
    <n v="78.8"/>
    <n v="268"/>
    <x v="2"/>
    <n v="9.6"/>
    <n v="96259.98"/>
    <s v="Silver"/>
    <x v="26"/>
    <n v="2.519379845"/>
    <n v="3"/>
    <n v="1495"/>
    <n v="4"/>
    <n v="143908670.09999999"/>
  </r>
  <r>
    <n v="2938"/>
    <x v="4"/>
    <x v="157"/>
    <x v="2"/>
    <n v="2015"/>
    <x v="5"/>
    <n v="80.2"/>
    <n v="247"/>
    <x v="12"/>
    <n v="7.2"/>
    <n v="105934.5"/>
    <s v="Platinum"/>
    <x v="28"/>
    <n v="2"/>
    <n v="5"/>
    <n v="5496"/>
    <n v="3"/>
    <n v="582216012"/>
  </r>
  <r>
    <n v="2939"/>
    <x v="28"/>
    <x v="37"/>
    <x v="2"/>
    <n v="2025"/>
    <x v="14"/>
    <n v="53.2"/>
    <n v="558"/>
    <x v="13"/>
    <n v="0.6"/>
    <n v="87319.8"/>
    <s v="Emerald Green"/>
    <x v="13"/>
    <n v="0"/>
    <n v="5"/>
    <n v="13"/>
    <n v="3"/>
    <n v="1135157.4000000001"/>
  </r>
  <r>
    <n v="2940"/>
    <x v="3"/>
    <x v="57"/>
    <x v="1"/>
    <n v="2015"/>
    <x v="14"/>
    <n v="45.5"/>
    <n v="303"/>
    <x v="6"/>
    <n v="11"/>
    <n v="103250.88"/>
    <s v="Ruby Red"/>
    <x v="12"/>
    <n v="4"/>
    <n v="3"/>
    <n v="14206"/>
    <n v="3"/>
    <n v="1466782001.28"/>
  </r>
  <r>
    <n v="2941"/>
    <x v="0"/>
    <x v="0"/>
    <x v="0"/>
    <n v="2021"/>
    <x v="7"/>
    <n v="74.599999999999994"/>
    <n v="347"/>
    <x v="15"/>
    <n v="11.9"/>
    <n v="88645.67"/>
    <s v="Matte Green"/>
    <x v="27"/>
    <n v="3"/>
    <n v="5"/>
    <n v="817"/>
    <n v="5"/>
    <n v="72423512.390000001"/>
  </r>
  <r>
    <n v="2942"/>
    <x v="16"/>
    <x v="16"/>
    <x v="2"/>
    <n v="2025"/>
    <x v="5"/>
    <n v="136.4"/>
    <n v="484"/>
    <x v="12"/>
    <n v="0.6"/>
    <n v="30619.88"/>
    <s v="Racing Red"/>
    <x v="16"/>
    <n v="2.519379845"/>
    <n v="3"/>
    <n v="10830"/>
    <n v="3"/>
    <n v="331613300.40000004"/>
  </r>
  <r>
    <n v="2943"/>
    <x v="49"/>
    <x v="104"/>
    <x v="2"/>
    <n v="2015"/>
    <x v="1"/>
    <n v="144.1"/>
    <n v="251"/>
    <x v="15"/>
    <n v="9.8000000000000007"/>
    <n v="75982.179999999993"/>
    <s v="Beige"/>
    <x v="22"/>
    <n v="0"/>
    <n v="3.9951582870000002"/>
    <n v="9724"/>
    <n v="3"/>
    <n v="738850718.31999993"/>
  </r>
  <r>
    <n v="2944"/>
    <x v="1"/>
    <x v="1"/>
    <x v="1"/>
    <n v="2016"/>
    <x v="3"/>
    <n v="83.8"/>
    <n v="208"/>
    <x v="0"/>
    <n v="10.3"/>
    <n v="66083.679999999993"/>
    <s v="Titanium"/>
    <x v="28"/>
    <n v="3"/>
    <n v="4"/>
    <n v="2008"/>
    <n v="4"/>
    <n v="132696029.43999998"/>
  </r>
  <r>
    <n v="2945"/>
    <x v="6"/>
    <x v="6"/>
    <x v="2"/>
    <n v="2018"/>
    <x v="12"/>
    <n v="138"/>
    <n v="370"/>
    <x v="11"/>
    <n v="1.3"/>
    <n v="44669.85"/>
    <s v="Orange"/>
    <x v="14"/>
    <n v="2.519379845"/>
    <n v="5"/>
    <n v="8428"/>
    <n v="4"/>
    <n v="376477495.80000001"/>
  </r>
  <r>
    <n v="2946"/>
    <x v="29"/>
    <x v="38"/>
    <x v="2"/>
    <n v="2016"/>
    <x v="7"/>
    <n v="32.4"/>
    <n v="131"/>
    <x v="14"/>
    <n v="9.3000000000000007"/>
    <n v="62570.85"/>
    <s v="Emerald Green"/>
    <x v="33"/>
    <n v="4"/>
    <n v="4"/>
    <n v="14741"/>
    <n v="5"/>
    <n v="922356899.85000002"/>
  </r>
  <r>
    <n v="2947"/>
    <x v="27"/>
    <x v="102"/>
    <x v="2"/>
    <n v="2018"/>
    <x v="3"/>
    <n v="101.7"/>
    <n v="545"/>
    <x v="5"/>
    <n v="7.8"/>
    <n v="120042.82"/>
    <s v="Bronze"/>
    <x v="37"/>
    <n v="0"/>
    <n v="3.9951582870000002"/>
    <n v="19107"/>
    <n v="5"/>
    <n v="2293658161.7400002"/>
  </r>
  <r>
    <n v="2948"/>
    <x v="41"/>
    <x v="67"/>
    <x v="2"/>
    <n v="2022"/>
    <x v="4"/>
    <n v="56.7"/>
    <n v="466"/>
    <x v="4"/>
    <n v="4.0999999999999996"/>
    <n v="56065.48"/>
    <s v="Silver"/>
    <x v="15"/>
    <n v="2.519379845"/>
    <n v="4"/>
    <n v="6947"/>
    <n v="3"/>
    <n v="389486889.56"/>
  </r>
  <r>
    <n v="2949"/>
    <x v="34"/>
    <x v="156"/>
    <x v="2"/>
    <n v="2023"/>
    <x v="10"/>
    <n v="23.4"/>
    <n v="337"/>
    <x v="2"/>
    <n v="0.5"/>
    <n v="48469.77"/>
    <s v="Navy Blue"/>
    <x v="4"/>
    <n v="2"/>
    <n v="5"/>
    <n v="14226"/>
    <n v="4"/>
    <n v="689530948.01999998"/>
  </r>
  <r>
    <n v="2950"/>
    <x v="31"/>
    <x v="168"/>
    <x v="2"/>
    <n v="2021"/>
    <x v="2"/>
    <n v="88.8"/>
    <n v="274"/>
    <x v="15"/>
    <n v="1.7"/>
    <n v="132452.82"/>
    <s v="Charcoal"/>
    <x v="7"/>
    <n v="2.519379845"/>
    <n v="3"/>
    <n v="2940"/>
    <n v="4"/>
    <n v="389411290.80000001"/>
  </r>
  <r>
    <n v="2951"/>
    <x v="13"/>
    <x v="13"/>
    <x v="2"/>
    <n v="2021"/>
    <x v="2"/>
    <n v="109.1"/>
    <n v="543"/>
    <x v="10"/>
    <n v="6.8"/>
    <n v="138825.89000000001"/>
    <s v="Burgundy"/>
    <x v="28"/>
    <n v="5"/>
    <n v="3.9951582870000002"/>
    <n v="16892"/>
    <n v="5"/>
    <n v="2345046933.8800001"/>
  </r>
  <r>
    <n v="2952"/>
    <x v="43"/>
    <x v="70"/>
    <x v="2"/>
    <n v="2016"/>
    <x v="10"/>
    <n v="120.3"/>
    <n v="357"/>
    <x v="10"/>
    <n v="4"/>
    <n v="114250.52"/>
    <s v="Crimson Red"/>
    <x v="8"/>
    <n v="2"/>
    <n v="4"/>
    <n v="4157"/>
    <n v="3"/>
    <n v="474939411.64000005"/>
  </r>
  <r>
    <n v="2953"/>
    <x v="35"/>
    <x v="66"/>
    <x v="2"/>
    <n v="2022"/>
    <x v="6"/>
    <n v="111.3"/>
    <n v="364"/>
    <x v="7"/>
    <n v="0.5"/>
    <n v="93696.17"/>
    <s v="Yellow"/>
    <x v="4"/>
    <n v="3"/>
    <n v="3"/>
    <n v="2793"/>
    <n v="4"/>
    <n v="261693402.81"/>
  </r>
  <r>
    <n v="2954"/>
    <x v="28"/>
    <x v="142"/>
    <x v="2"/>
    <n v="2022"/>
    <x v="2"/>
    <n v="127.7"/>
    <n v="331"/>
    <x v="7"/>
    <n v="1.3"/>
    <n v="84240.01"/>
    <s v="White"/>
    <x v="29"/>
    <n v="4"/>
    <n v="5"/>
    <n v="10064"/>
    <n v="3"/>
    <n v="847791460.63999999"/>
  </r>
  <r>
    <n v="2955"/>
    <x v="33"/>
    <x v="45"/>
    <x v="2"/>
    <n v="2018"/>
    <x v="11"/>
    <n v="133.69999999999999"/>
    <n v="530"/>
    <x v="8"/>
    <n v="5.4"/>
    <n v="98312.6"/>
    <s v="Metallic Silver"/>
    <x v="4"/>
    <n v="1"/>
    <n v="4"/>
    <n v="12446"/>
    <n v="5"/>
    <n v="1223598619.6000001"/>
  </r>
  <r>
    <n v="2956"/>
    <x v="5"/>
    <x v="5"/>
    <x v="2"/>
    <n v="2022"/>
    <x v="14"/>
    <n v="117.9"/>
    <n v="448"/>
    <x v="14"/>
    <n v="1.5"/>
    <n v="105178.61"/>
    <s v="Beige"/>
    <x v="14"/>
    <n v="1"/>
    <n v="5"/>
    <n v="15742"/>
    <n v="5"/>
    <n v="1655721678.6200001"/>
  </r>
  <r>
    <n v="2957"/>
    <x v="27"/>
    <x v="102"/>
    <x v="2"/>
    <n v="2019"/>
    <x v="7"/>
    <n v="114.2"/>
    <n v="551"/>
    <x v="14"/>
    <n v="8.6999999999999993"/>
    <n v="145949.76000000001"/>
    <s v="Sky Blue"/>
    <x v="38"/>
    <n v="0"/>
    <n v="3"/>
    <n v="19985"/>
    <n v="4"/>
    <n v="2916805953.6000004"/>
  </r>
  <r>
    <n v="2958"/>
    <x v="48"/>
    <x v="127"/>
    <x v="2"/>
    <n v="2017"/>
    <x v="2"/>
    <n v="27.5"/>
    <n v="257"/>
    <x v="6"/>
    <n v="11"/>
    <n v="48113.67"/>
    <s v="Cosmic Purple"/>
    <x v="30"/>
    <n v="5"/>
    <n v="5"/>
    <n v="19943"/>
    <n v="5"/>
    <n v="959530920.80999994"/>
  </r>
  <r>
    <n v="2959"/>
    <x v="47"/>
    <x v="81"/>
    <x v="2"/>
    <n v="2018"/>
    <x v="14"/>
    <n v="121.1"/>
    <n v="496"/>
    <x v="8"/>
    <n v="1.6"/>
    <n v="45084.58"/>
    <s v="Stealth Gray"/>
    <x v="30"/>
    <n v="0"/>
    <n v="5"/>
    <n v="2853"/>
    <n v="4"/>
    <n v="128626306.74000001"/>
  </r>
  <r>
    <n v="2960"/>
    <x v="48"/>
    <x v="92"/>
    <x v="2"/>
    <n v="2021"/>
    <x v="8"/>
    <n v="106"/>
    <n v="505"/>
    <x v="12"/>
    <n v="0.8"/>
    <n v="141614.73000000001"/>
    <s v="Matte White"/>
    <x v="8"/>
    <n v="0"/>
    <n v="3"/>
    <n v="8982"/>
    <n v="5"/>
    <n v="1271983504.8600001"/>
  </r>
  <r>
    <n v="2961"/>
    <x v="37"/>
    <x v="58"/>
    <x v="2"/>
    <n v="2018"/>
    <x v="11"/>
    <n v="76.599999999999994"/>
    <n v="131"/>
    <x v="6"/>
    <n v="5.6"/>
    <n v="105479.5"/>
    <s v="Stealth Gray"/>
    <x v="9"/>
    <n v="1"/>
    <n v="3"/>
    <n v="13906"/>
    <n v="4"/>
    <n v="1466797927"/>
  </r>
  <r>
    <n v="2962"/>
    <x v="2"/>
    <x v="162"/>
    <x v="2"/>
    <n v="2016"/>
    <x v="14"/>
    <n v="89.8"/>
    <n v="481"/>
    <x v="8"/>
    <n v="3.3"/>
    <n v="104068.1"/>
    <s v="Copper"/>
    <x v="37"/>
    <n v="4"/>
    <n v="5"/>
    <n v="7741"/>
    <n v="5"/>
    <n v="805591162.10000002"/>
  </r>
  <r>
    <n v="2963"/>
    <x v="45"/>
    <x v="77"/>
    <x v="2"/>
    <n v="2015"/>
    <x v="9"/>
    <n v="113.5"/>
    <n v="426"/>
    <x v="11"/>
    <n v="7.2"/>
    <n v="70271.91"/>
    <s v="Tan"/>
    <x v="1"/>
    <n v="4"/>
    <n v="4"/>
    <n v="17242"/>
    <n v="3"/>
    <n v="1211628272.22"/>
  </r>
  <r>
    <n v="2964"/>
    <x v="2"/>
    <x v="162"/>
    <x v="2"/>
    <n v="2022"/>
    <x v="12"/>
    <n v="137.80000000000001"/>
    <n v="214"/>
    <x v="7"/>
    <n v="10.4"/>
    <n v="52469.48"/>
    <s v="Matte Black"/>
    <x v="13"/>
    <n v="2.519379845"/>
    <n v="4"/>
    <n v="12889"/>
    <n v="4"/>
    <n v="676279127.72000003"/>
  </r>
  <r>
    <n v="2965"/>
    <x v="24"/>
    <x v="29"/>
    <x v="2"/>
    <n v="2015"/>
    <x v="13"/>
    <n v="123.7"/>
    <n v="418"/>
    <x v="1"/>
    <n v="11.7"/>
    <n v="119074.24000000001"/>
    <s v="Gold"/>
    <x v="4"/>
    <n v="5"/>
    <n v="4"/>
    <n v="13137"/>
    <n v="5"/>
    <n v="1564278290.8800001"/>
  </r>
  <r>
    <n v="2966"/>
    <x v="4"/>
    <x v="157"/>
    <x v="2"/>
    <n v="2020"/>
    <x v="14"/>
    <n v="34.9"/>
    <n v="403"/>
    <x v="11"/>
    <n v="1.3"/>
    <n v="74484.800000000003"/>
    <s v="Sunset Orange"/>
    <x v="13"/>
    <n v="5"/>
    <n v="4"/>
    <n v="10738"/>
    <n v="4"/>
    <n v="799817782.39999998"/>
  </r>
  <r>
    <n v="2967"/>
    <x v="44"/>
    <x v="135"/>
    <x v="2"/>
    <n v="2015"/>
    <x v="0"/>
    <n v="101.4"/>
    <n v="267"/>
    <x v="10"/>
    <n v="7.7"/>
    <n v="72533.649999999994"/>
    <s v="Candy Apple Red"/>
    <x v="28"/>
    <n v="5"/>
    <n v="3.9951582870000002"/>
    <n v="13631"/>
    <n v="4"/>
    <n v="988706183.14999998"/>
  </r>
  <r>
    <n v="2968"/>
    <x v="45"/>
    <x v="77"/>
    <x v="2"/>
    <n v="2023"/>
    <x v="13"/>
    <n v="35"/>
    <n v="379"/>
    <x v="3"/>
    <n v="1.9"/>
    <n v="84736.45"/>
    <s v="Silver"/>
    <x v="37"/>
    <n v="1"/>
    <n v="5"/>
    <n v="5782"/>
    <n v="5"/>
    <n v="489946153.89999998"/>
  </r>
  <r>
    <n v="2969"/>
    <x v="31"/>
    <x v="43"/>
    <x v="2"/>
    <n v="2019"/>
    <x v="11"/>
    <n v="36.5"/>
    <n v="522"/>
    <x v="7"/>
    <n v="4.9000000000000004"/>
    <n v="31855.91"/>
    <s v="Metallic Silver"/>
    <x v="2"/>
    <n v="2"/>
    <n v="4"/>
    <n v="10204"/>
    <n v="4"/>
    <n v="325057705.63999999"/>
  </r>
  <r>
    <n v="2970"/>
    <x v="35"/>
    <x v="87"/>
    <x v="2"/>
    <n v="2016"/>
    <x v="6"/>
    <n v="103.8"/>
    <n v="396"/>
    <x v="7"/>
    <n v="0.9"/>
    <n v="41978.04"/>
    <s v="Sky Blue"/>
    <x v="4"/>
    <n v="4"/>
    <n v="3"/>
    <n v="5551"/>
    <n v="5"/>
    <n v="233020100.03999999"/>
  </r>
  <r>
    <n v="2971"/>
    <x v="26"/>
    <x v="72"/>
    <x v="2"/>
    <n v="2020"/>
    <x v="4"/>
    <n v="52.6"/>
    <n v="386"/>
    <x v="10"/>
    <n v="8.3000000000000007"/>
    <n v="46160.23"/>
    <s v="Aurora Blue"/>
    <x v="12"/>
    <n v="2.519379845"/>
    <n v="3"/>
    <n v="10541"/>
    <n v="4"/>
    <n v="486574984.43000001"/>
  </r>
  <r>
    <n v="2972"/>
    <x v="44"/>
    <x v="71"/>
    <x v="2"/>
    <n v="2018"/>
    <x v="1"/>
    <n v="128.4"/>
    <n v="102"/>
    <x v="7"/>
    <n v="8.3000000000000007"/>
    <n v="63814.09"/>
    <s v="Champagne"/>
    <x v="32"/>
    <n v="2"/>
    <n v="5"/>
    <n v="6301"/>
    <n v="3"/>
    <n v="402092581.08999997"/>
  </r>
  <r>
    <n v="2973"/>
    <x v="31"/>
    <x v="56"/>
    <x v="2"/>
    <n v="2024"/>
    <x v="0"/>
    <n v="40.799999999999997"/>
    <n v="389"/>
    <x v="2"/>
    <n v="10.4"/>
    <n v="61370.97"/>
    <s v="Yellow"/>
    <x v="24"/>
    <n v="3"/>
    <n v="3"/>
    <n v="5064"/>
    <n v="5"/>
    <n v="310782592.07999998"/>
  </r>
  <r>
    <n v="2974"/>
    <x v="49"/>
    <x v="104"/>
    <x v="2"/>
    <n v="2022"/>
    <x v="3"/>
    <n v="52.7"/>
    <n v="164"/>
    <x v="9"/>
    <n v="7.9"/>
    <n v="96611.68"/>
    <s v="Gray"/>
    <x v="20"/>
    <n v="2.519379845"/>
    <n v="4"/>
    <n v="10493"/>
    <n v="4"/>
    <n v="1013746358.2399999"/>
  </r>
  <r>
    <n v="2975"/>
    <x v="21"/>
    <x v="25"/>
    <x v="2"/>
    <n v="2015"/>
    <x v="8"/>
    <n v="92.1"/>
    <n v="286"/>
    <x v="10"/>
    <n v="8.1999999999999993"/>
    <n v="44414.92"/>
    <s v="Matte Black"/>
    <x v="3"/>
    <n v="0"/>
    <n v="3.9951582870000002"/>
    <n v="10884"/>
    <n v="3"/>
    <n v="483411989.27999997"/>
  </r>
  <r>
    <n v="2976"/>
    <x v="6"/>
    <x v="6"/>
    <x v="2"/>
    <n v="2017"/>
    <x v="4"/>
    <n v="146.4"/>
    <n v="543"/>
    <x v="6"/>
    <n v="7.7"/>
    <n v="124317.19"/>
    <s v="Ruby Red"/>
    <x v="5"/>
    <n v="2.519379845"/>
    <n v="4"/>
    <n v="2310"/>
    <n v="3"/>
    <n v="287172708.89999998"/>
  </r>
  <r>
    <n v="2977"/>
    <x v="15"/>
    <x v="15"/>
    <x v="2"/>
    <n v="2021"/>
    <x v="9"/>
    <n v="115.9"/>
    <n v="581"/>
    <x v="11"/>
    <n v="2.9"/>
    <n v="114912.49"/>
    <s v="Sunset Orange"/>
    <x v="16"/>
    <n v="3"/>
    <n v="3"/>
    <n v="11416"/>
    <n v="5"/>
    <n v="1311840985.8400002"/>
  </r>
  <r>
    <n v="2978"/>
    <x v="3"/>
    <x v="152"/>
    <x v="2"/>
    <n v="2023"/>
    <x v="8"/>
    <n v="77.900000000000006"/>
    <n v="529"/>
    <x v="0"/>
    <n v="5.7"/>
    <n v="46090.92"/>
    <s v="Lime Green"/>
    <x v="1"/>
    <n v="5"/>
    <n v="3"/>
    <n v="18304"/>
    <n v="4"/>
    <n v="843648199.67999995"/>
  </r>
  <r>
    <n v="2979"/>
    <x v="37"/>
    <x v="58"/>
    <x v="2"/>
    <n v="2023"/>
    <x v="14"/>
    <n v="130.80000000000001"/>
    <n v="256"/>
    <x v="11"/>
    <n v="8.6"/>
    <n v="76853.14"/>
    <s v="Matte Gray"/>
    <x v="30"/>
    <n v="5"/>
    <n v="5"/>
    <n v="8825"/>
    <n v="5"/>
    <n v="678228960.5"/>
  </r>
  <r>
    <n v="2980"/>
    <x v="8"/>
    <x v="8"/>
    <x v="2"/>
    <n v="2024"/>
    <x v="6"/>
    <n v="26.9"/>
    <n v="172"/>
    <x v="3"/>
    <n v="11.3"/>
    <n v="73134.789999999994"/>
    <s v="Rose Gold"/>
    <x v="20"/>
    <n v="3"/>
    <n v="5"/>
    <n v="7243"/>
    <n v="4"/>
    <n v="529715283.96999997"/>
  </r>
  <r>
    <n v="2981"/>
    <x v="4"/>
    <x v="148"/>
    <x v="2"/>
    <n v="2025"/>
    <x v="4"/>
    <n v="126.1"/>
    <n v="149"/>
    <x v="9"/>
    <n v="1.4"/>
    <n v="101984.41"/>
    <s v="Teal"/>
    <x v="11"/>
    <n v="4"/>
    <n v="5"/>
    <n v="4901"/>
    <n v="5"/>
    <n v="499825593.41000003"/>
  </r>
  <r>
    <n v="2982"/>
    <x v="23"/>
    <x v="106"/>
    <x v="2"/>
    <n v="2019"/>
    <x v="0"/>
    <n v="96.1"/>
    <n v="442"/>
    <x v="2"/>
    <n v="11.8"/>
    <n v="135029.6"/>
    <s v="Rose Gold"/>
    <x v="19"/>
    <n v="3"/>
    <n v="5"/>
    <n v="5138"/>
    <n v="5"/>
    <n v="693782084.80000007"/>
  </r>
  <r>
    <n v="2983"/>
    <x v="19"/>
    <x v="24"/>
    <x v="2"/>
    <n v="2022"/>
    <x v="9"/>
    <n v="121.5"/>
    <n v="360"/>
    <x v="7"/>
    <n v="3.7"/>
    <n v="132097.15"/>
    <s v="Matte White"/>
    <x v="0"/>
    <n v="4"/>
    <n v="4"/>
    <n v="5299"/>
    <n v="5"/>
    <n v="699982797.85000002"/>
  </r>
  <r>
    <n v="2984"/>
    <x v="22"/>
    <x v="27"/>
    <x v="2"/>
    <n v="2023"/>
    <x v="13"/>
    <n v="89.7"/>
    <n v="347"/>
    <x v="13"/>
    <n v="7.2"/>
    <n v="35151.199999999997"/>
    <s v="Silver"/>
    <x v="32"/>
    <n v="3"/>
    <n v="5"/>
    <n v="13036"/>
    <n v="4"/>
    <n v="458231043.19999999"/>
  </r>
  <r>
    <n v="2985"/>
    <x v="51"/>
    <x v="139"/>
    <x v="2"/>
    <n v="2022"/>
    <x v="7"/>
    <n v="44.1"/>
    <n v="110"/>
    <x v="2"/>
    <n v="6.9"/>
    <n v="109440.37"/>
    <s v="Teal"/>
    <x v="4"/>
    <n v="0"/>
    <n v="3"/>
    <n v="10544"/>
    <n v="4"/>
    <n v="1153939261.28"/>
  </r>
  <r>
    <n v="2986"/>
    <x v="8"/>
    <x v="8"/>
    <x v="2"/>
    <n v="2025"/>
    <x v="5"/>
    <n v="100.2"/>
    <n v="269"/>
    <x v="14"/>
    <n v="11.9"/>
    <n v="138556.89000000001"/>
    <s v="Stealth Gray"/>
    <x v="2"/>
    <n v="3"/>
    <n v="5"/>
    <n v="8799"/>
    <n v="4"/>
    <n v="1219162075.1100001"/>
  </r>
  <r>
    <n v="2987"/>
    <x v="46"/>
    <x v="83"/>
    <x v="2"/>
    <n v="2015"/>
    <x v="8"/>
    <n v="33.5"/>
    <n v="455"/>
    <x v="7"/>
    <n v="2"/>
    <n v="55327.67"/>
    <s v="Rose Gold"/>
    <x v="5"/>
    <n v="1"/>
    <n v="5"/>
    <n v="9353"/>
    <n v="4"/>
    <n v="517479697.50999999"/>
  </r>
  <r>
    <n v="2988"/>
    <x v="17"/>
    <x v="19"/>
    <x v="2"/>
    <n v="2015"/>
    <x v="10"/>
    <n v="146.5"/>
    <n v="276"/>
    <x v="7"/>
    <n v="7.1"/>
    <n v="34774.36"/>
    <s v="Ruby Red"/>
    <x v="38"/>
    <n v="2"/>
    <n v="3"/>
    <n v="11781"/>
    <n v="4"/>
    <n v="409676735.16000003"/>
  </r>
  <r>
    <n v="2989"/>
    <x v="25"/>
    <x v="31"/>
    <x v="2"/>
    <n v="2017"/>
    <x v="1"/>
    <n v="57.3"/>
    <n v="345"/>
    <x v="6"/>
    <n v="3.8"/>
    <n v="76360.66"/>
    <s v="Blue"/>
    <x v="15"/>
    <n v="3"/>
    <n v="3"/>
    <n v="3096"/>
    <n v="5"/>
    <n v="236412603.36000001"/>
  </r>
  <r>
    <n v="2990"/>
    <x v="12"/>
    <x v="91"/>
    <x v="2"/>
    <n v="2021"/>
    <x v="2"/>
    <n v="54.7"/>
    <n v="335"/>
    <x v="8"/>
    <n v="7.7"/>
    <n v="110981.46"/>
    <s v="Graphite Gray"/>
    <x v="18"/>
    <n v="1"/>
    <n v="3"/>
    <n v="504"/>
    <n v="4"/>
    <n v="55934655.840000004"/>
  </r>
  <r>
    <n v="2991"/>
    <x v="38"/>
    <x v="60"/>
    <x v="0"/>
    <n v="2022"/>
    <x v="5"/>
    <n v="64.8"/>
    <n v="227"/>
    <x v="12"/>
    <n v="11.8"/>
    <n v="129135.71"/>
    <s v="Matte Gray"/>
    <x v="10"/>
    <n v="3"/>
    <n v="4"/>
    <n v="11705"/>
    <n v="4"/>
    <n v="1511533485.5500002"/>
  </r>
  <r>
    <n v="2992"/>
    <x v="9"/>
    <x v="42"/>
    <x v="2"/>
    <n v="2023"/>
    <x v="3"/>
    <n v="92.5"/>
    <n v="581"/>
    <x v="4"/>
    <n v="10.6"/>
    <n v="73210.77"/>
    <s v="Volcanic Yellow"/>
    <x v="33"/>
    <n v="2"/>
    <n v="5"/>
    <n v="5498"/>
    <n v="5"/>
    <n v="402512813.46000004"/>
  </r>
  <r>
    <n v="2993"/>
    <x v="4"/>
    <x v="4"/>
    <x v="0"/>
    <n v="2023"/>
    <x v="12"/>
    <n v="34.5"/>
    <n v="123"/>
    <x v="2"/>
    <n v="1.1000000000000001"/>
    <n v="71208.539999999994"/>
    <s v="Gold"/>
    <x v="29"/>
    <n v="2"/>
    <n v="4"/>
    <n v="16702"/>
    <n v="4"/>
    <n v="1189325035.0799999"/>
  </r>
  <r>
    <n v="2994"/>
    <x v="9"/>
    <x v="84"/>
    <x v="2"/>
    <n v="2019"/>
    <x v="7"/>
    <n v="101.5"/>
    <n v="360"/>
    <x v="8"/>
    <n v="3.8"/>
    <n v="30726.36"/>
    <s v="Platinum"/>
    <x v="25"/>
    <n v="2"/>
    <n v="5"/>
    <n v="12636"/>
    <n v="3"/>
    <n v="388258284.95999998"/>
  </r>
  <r>
    <n v="2995"/>
    <x v="7"/>
    <x v="7"/>
    <x v="2"/>
    <n v="2022"/>
    <x v="8"/>
    <n v="75.599999999999994"/>
    <n v="565"/>
    <x v="5"/>
    <n v="8"/>
    <n v="132330.01"/>
    <s v="Matte Black"/>
    <x v="13"/>
    <n v="5"/>
    <n v="4"/>
    <n v="11926"/>
    <n v="5"/>
    <n v="1578167699.2600002"/>
  </r>
  <r>
    <n v="2996"/>
    <x v="29"/>
    <x v="51"/>
    <x v="2"/>
    <n v="2020"/>
    <x v="9"/>
    <n v="56.3"/>
    <n v="191"/>
    <x v="7"/>
    <n v="8.1"/>
    <n v="59538.11"/>
    <s v="Ruby Red"/>
    <x v="5"/>
    <n v="4"/>
    <n v="4"/>
    <n v="2854"/>
    <n v="3"/>
    <n v="169921765.94"/>
  </r>
  <r>
    <n v="2997"/>
    <x v="40"/>
    <x v="136"/>
    <x v="2"/>
    <n v="2016"/>
    <x v="0"/>
    <n v="110.2"/>
    <n v="326"/>
    <x v="1"/>
    <n v="3.9"/>
    <n v="128150.81"/>
    <s v="Beige"/>
    <x v="8"/>
    <n v="4"/>
    <n v="3.9951582870000002"/>
    <n v="19435"/>
    <n v="5"/>
    <n v="2490610992.3499999"/>
  </r>
  <r>
    <n v="2998"/>
    <x v="52"/>
    <x v="145"/>
    <x v="2"/>
    <n v="2022"/>
    <x v="6"/>
    <n v="149.30000000000001"/>
    <n v="214"/>
    <x v="9"/>
    <n v="7.1"/>
    <n v="62556.49"/>
    <s v="Gold"/>
    <x v="24"/>
    <n v="5"/>
    <n v="5"/>
    <n v="16933"/>
    <n v="5"/>
    <n v="1059269045.17"/>
  </r>
  <r>
    <n v="2999"/>
    <x v="5"/>
    <x v="128"/>
    <x v="0"/>
    <n v="2023"/>
    <x v="3"/>
    <n v="30.6"/>
    <n v="423"/>
    <x v="15"/>
    <n v="8.6"/>
    <n v="93173.32"/>
    <s v="Aurora Blue"/>
    <x v="4"/>
    <n v="5"/>
    <n v="5"/>
    <n v="9598"/>
    <n v="3"/>
    <n v="894277525.36000001"/>
  </r>
  <r>
    <n v="3000"/>
    <x v="39"/>
    <x v="65"/>
    <x v="2"/>
    <n v="2025"/>
    <x v="11"/>
    <n v="41.1"/>
    <n v="134"/>
    <x v="1"/>
    <n v="10.1"/>
    <n v="118326.64"/>
    <s v="Emerald Green"/>
    <x v="23"/>
    <n v="1"/>
    <n v="4"/>
    <n v="650"/>
    <n v="4"/>
    <n v="76912316"/>
  </r>
  <r>
    <n v="3001"/>
    <x v="8"/>
    <x v="8"/>
    <x v="2"/>
    <n v="2019"/>
    <x v="8"/>
    <n v="38.200000000000003"/>
    <n v="421"/>
    <x v="8"/>
    <n v="11.2"/>
    <n v="104540.55"/>
    <s v="Matte White"/>
    <x v="38"/>
    <n v="2"/>
    <n v="3"/>
    <n v="5589"/>
    <n v="4"/>
    <n v="584277133.95000005"/>
  </r>
  <r>
    <n v="3002"/>
    <x v="40"/>
    <x v="136"/>
    <x v="2"/>
    <n v="2018"/>
    <x v="8"/>
    <n v="84.5"/>
    <n v="223"/>
    <x v="1"/>
    <n v="10.5"/>
    <n v="43103.48"/>
    <s v="Matte Black"/>
    <x v="9"/>
    <n v="2"/>
    <n v="5"/>
    <n v="8574"/>
    <n v="4"/>
    <n v="369569237.52000004"/>
  </r>
  <r>
    <n v="3003"/>
    <x v="5"/>
    <x v="128"/>
    <x v="0"/>
    <n v="2018"/>
    <x v="10"/>
    <n v="125.4"/>
    <n v="454"/>
    <x v="2"/>
    <n v="11.6"/>
    <n v="51734.97"/>
    <s v="Teal"/>
    <x v="11"/>
    <n v="0"/>
    <n v="3"/>
    <n v="15244"/>
    <n v="4"/>
    <n v="788647882.68000007"/>
  </r>
  <r>
    <n v="3004"/>
    <x v="38"/>
    <x v="54"/>
    <x v="2"/>
    <n v="2020"/>
    <x v="6"/>
    <n v="138.4"/>
    <n v="244"/>
    <x v="0"/>
    <n v="6.4"/>
    <n v="79398.55"/>
    <s v="Gray"/>
    <x v="37"/>
    <n v="1"/>
    <n v="5"/>
    <n v="1091"/>
    <n v="3"/>
    <n v="86623818.049999997"/>
  </r>
  <r>
    <n v="3005"/>
    <x v="40"/>
    <x v="62"/>
    <x v="2"/>
    <n v="2016"/>
    <x v="8"/>
    <n v="145.1"/>
    <n v="101"/>
    <x v="6"/>
    <n v="5"/>
    <n v="129649.85"/>
    <s v="Bronze"/>
    <x v="21"/>
    <n v="5"/>
    <n v="5"/>
    <n v="12299"/>
    <n v="3"/>
    <n v="1594563505.1500001"/>
  </r>
  <r>
    <n v="3006"/>
    <x v="16"/>
    <x v="137"/>
    <x v="2"/>
    <n v="2021"/>
    <x v="13"/>
    <n v="29.6"/>
    <n v="306"/>
    <x v="11"/>
    <n v="7.3"/>
    <n v="95673.93"/>
    <s v="Champagne"/>
    <x v="14"/>
    <n v="2"/>
    <n v="5"/>
    <n v="2888"/>
    <n v="4"/>
    <n v="276306309.83999997"/>
  </r>
  <r>
    <n v="3007"/>
    <x v="17"/>
    <x v="17"/>
    <x v="2"/>
    <n v="2018"/>
    <x v="11"/>
    <n v="131.1"/>
    <n v="148"/>
    <x v="6"/>
    <n v="2"/>
    <n v="53758.94"/>
    <s v="Beige"/>
    <x v="35"/>
    <n v="2"/>
    <n v="4"/>
    <n v="17563"/>
    <n v="4"/>
    <n v="944168263.22000003"/>
  </r>
  <r>
    <n v="3008"/>
    <x v="42"/>
    <x v="103"/>
    <x v="0"/>
    <n v="2015"/>
    <x v="7"/>
    <n v="134.9"/>
    <n v="172"/>
    <x v="3"/>
    <n v="4.3"/>
    <n v="108616.56"/>
    <s v="Charcoal"/>
    <x v="1"/>
    <n v="2"/>
    <n v="3"/>
    <n v="1489"/>
    <n v="4"/>
    <n v="161730057.84"/>
  </r>
  <r>
    <n v="3009"/>
    <x v="3"/>
    <x v="3"/>
    <x v="2"/>
    <n v="2018"/>
    <x v="9"/>
    <n v="22.2"/>
    <n v="236"/>
    <x v="14"/>
    <n v="8"/>
    <n v="139528.87"/>
    <s v="Gray"/>
    <x v="36"/>
    <n v="5"/>
    <n v="5"/>
    <n v="16115"/>
    <n v="3"/>
    <n v="2248507740.0499997"/>
  </r>
  <r>
    <n v="3010"/>
    <x v="7"/>
    <x v="79"/>
    <x v="2"/>
    <n v="2021"/>
    <x v="4"/>
    <n v="123.3"/>
    <n v="440"/>
    <x v="3"/>
    <n v="3"/>
    <n v="73917.98"/>
    <s v="Teal"/>
    <x v="29"/>
    <n v="2"/>
    <n v="3.9951582870000002"/>
    <n v="5041"/>
    <n v="5"/>
    <n v="372620537.18000001"/>
  </r>
  <r>
    <n v="3011"/>
    <x v="34"/>
    <x v="113"/>
    <x v="2"/>
    <n v="2024"/>
    <x v="9"/>
    <n v="121.1"/>
    <n v="252"/>
    <x v="4"/>
    <n v="7.2"/>
    <n v="35081.17"/>
    <s v="Teal"/>
    <x v="2"/>
    <n v="1"/>
    <n v="5"/>
    <n v="108"/>
    <n v="4"/>
    <n v="3788766.36"/>
  </r>
  <r>
    <n v="3012"/>
    <x v="29"/>
    <x v="38"/>
    <x v="2"/>
    <n v="2021"/>
    <x v="7"/>
    <n v="70.5"/>
    <n v="395"/>
    <x v="8"/>
    <n v="0.6"/>
    <n v="60224.23"/>
    <s v="Turquoise"/>
    <x v="23"/>
    <n v="2.519379845"/>
    <n v="3.9951582870000002"/>
    <n v="13512"/>
    <n v="5"/>
    <n v="813749795.75999999"/>
  </r>
  <r>
    <n v="3013"/>
    <x v="4"/>
    <x v="4"/>
    <x v="0"/>
    <n v="2020"/>
    <x v="4"/>
    <n v="97.4"/>
    <n v="413"/>
    <x v="2"/>
    <n v="7.9"/>
    <n v="68768.97"/>
    <s v="Cream"/>
    <x v="30"/>
    <n v="5"/>
    <n v="3"/>
    <n v="5545"/>
    <n v="4"/>
    <n v="381323938.65000004"/>
  </r>
  <r>
    <n v="3014"/>
    <x v="21"/>
    <x v="88"/>
    <x v="2"/>
    <n v="2019"/>
    <x v="2"/>
    <n v="22.4"/>
    <n v="304"/>
    <x v="3"/>
    <n v="8.4"/>
    <n v="98898.46"/>
    <s v="Silver"/>
    <x v="33"/>
    <n v="3"/>
    <n v="3"/>
    <n v="12510"/>
    <n v="3"/>
    <n v="1237219734.6000001"/>
  </r>
  <r>
    <n v="3015"/>
    <x v="52"/>
    <x v="145"/>
    <x v="2"/>
    <n v="2025"/>
    <x v="14"/>
    <n v="124.4"/>
    <n v="532"/>
    <x v="8"/>
    <n v="11.8"/>
    <n v="47638.19"/>
    <s v="Blue"/>
    <x v="5"/>
    <n v="0"/>
    <n v="3"/>
    <n v="18146"/>
    <n v="4"/>
    <n v="864442595.74000001"/>
  </r>
  <r>
    <n v="3016"/>
    <x v="17"/>
    <x v="19"/>
    <x v="2"/>
    <n v="2019"/>
    <x v="8"/>
    <n v="113.1"/>
    <n v="167"/>
    <x v="8"/>
    <n v="11.2"/>
    <n v="65753.59"/>
    <s v="Charcoal"/>
    <x v="28"/>
    <n v="1"/>
    <n v="3"/>
    <n v="7583"/>
    <n v="5"/>
    <n v="498609472.96999997"/>
  </r>
  <r>
    <n v="3017"/>
    <x v="9"/>
    <x v="76"/>
    <x v="2"/>
    <n v="2015"/>
    <x v="8"/>
    <n v="23.5"/>
    <n v="197"/>
    <x v="0"/>
    <n v="5.6"/>
    <n v="142589.43"/>
    <s v="Pearl White"/>
    <x v="15"/>
    <n v="1"/>
    <n v="3"/>
    <n v="19203"/>
    <n v="4"/>
    <n v="2738144824.29"/>
  </r>
  <r>
    <n v="3018"/>
    <x v="49"/>
    <x v="104"/>
    <x v="2"/>
    <n v="2018"/>
    <x v="11"/>
    <n v="49.9"/>
    <n v="182"/>
    <x v="5"/>
    <n v="11.7"/>
    <n v="43988.9"/>
    <s v="Champagne"/>
    <x v="31"/>
    <n v="2"/>
    <n v="4"/>
    <n v="13366"/>
    <n v="5"/>
    <n v="587955637.39999998"/>
  </r>
  <r>
    <n v="3019"/>
    <x v="50"/>
    <x v="117"/>
    <x v="2"/>
    <n v="2019"/>
    <x v="8"/>
    <n v="136.9"/>
    <n v="375"/>
    <x v="1"/>
    <n v="5.8"/>
    <n v="142072.84"/>
    <s v="Electric Blue"/>
    <x v="16"/>
    <n v="2.519379845"/>
    <n v="3"/>
    <n v="15235"/>
    <n v="3"/>
    <n v="2164479717.4000001"/>
  </r>
  <r>
    <n v="3020"/>
    <x v="30"/>
    <x v="125"/>
    <x v="0"/>
    <n v="2021"/>
    <x v="2"/>
    <n v="136.5"/>
    <n v="221"/>
    <x v="4"/>
    <n v="1.1000000000000001"/>
    <n v="88218.53"/>
    <s v="Metallic Silver"/>
    <x v="25"/>
    <n v="2"/>
    <n v="3"/>
    <n v="13808"/>
    <n v="3"/>
    <n v="1218121462.24"/>
  </r>
  <r>
    <n v="3021"/>
    <x v="50"/>
    <x v="94"/>
    <x v="2"/>
    <n v="2021"/>
    <x v="10"/>
    <n v="96.4"/>
    <n v="249"/>
    <x v="5"/>
    <n v="9.8000000000000007"/>
    <n v="110221.3"/>
    <s v="Matte Green"/>
    <x v="36"/>
    <n v="3"/>
    <n v="3"/>
    <n v="9854"/>
    <n v="3"/>
    <n v="1086120690.2"/>
  </r>
  <r>
    <n v="3022"/>
    <x v="26"/>
    <x v="72"/>
    <x v="2"/>
    <n v="2016"/>
    <x v="13"/>
    <n v="76.2"/>
    <n v="404"/>
    <x v="11"/>
    <n v="2.4"/>
    <n v="148993.26"/>
    <s v="Matte Black"/>
    <x v="27"/>
    <n v="5"/>
    <n v="4"/>
    <n v="5786"/>
    <n v="5"/>
    <n v="862075002.36000001"/>
  </r>
  <r>
    <m/>
    <x v="53"/>
    <x v="181"/>
    <x v="4"/>
    <m/>
    <x v="15"/>
    <m/>
    <m/>
    <x v="16"/>
    <m/>
    <m/>
    <m/>
    <x v="40"/>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22">
  <r>
    <n v="1"/>
    <x v="0"/>
    <x v="0"/>
    <x v="0"/>
    <x v="0"/>
    <x v="0"/>
    <n v="55.8"/>
    <x v="0"/>
    <x v="0"/>
    <n v="9"/>
    <x v="0"/>
    <x v="0"/>
    <x v="0"/>
    <n v="0"/>
    <n v="5"/>
    <x v="0"/>
    <n v="3"/>
    <n v="2193608920.4400001"/>
  </r>
  <r>
    <n v="2"/>
    <x v="1"/>
    <x v="1"/>
    <x v="1"/>
    <x v="1"/>
    <x v="0"/>
    <n v="90.8"/>
    <x v="1"/>
    <x v="1"/>
    <n v="7.3"/>
    <x v="1"/>
    <x v="1"/>
    <x v="1"/>
    <n v="2"/>
    <n v="4"/>
    <x v="1"/>
    <n v="3"/>
    <n v="425763895.84999996"/>
  </r>
  <r>
    <n v="3"/>
    <x v="2"/>
    <x v="2"/>
    <x v="0"/>
    <x v="2"/>
    <x v="1"/>
    <n v="64.7"/>
    <x v="2"/>
    <x v="2"/>
    <n v="8.9"/>
    <x v="2"/>
    <x v="2"/>
    <x v="0"/>
    <n v="5"/>
    <n v="5"/>
    <x v="2"/>
    <n v="5"/>
    <n v="594388431"/>
  </r>
  <r>
    <n v="4"/>
    <x v="3"/>
    <x v="3"/>
    <x v="2"/>
    <x v="1"/>
    <x v="2"/>
    <n v="120.5"/>
    <x v="3"/>
    <x v="3"/>
    <n v="10.5"/>
    <x v="3"/>
    <x v="3"/>
    <x v="2"/>
    <n v="2"/>
    <n v="5"/>
    <x v="3"/>
    <n v="5"/>
    <n v="176863835.84999999"/>
  </r>
  <r>
    <n v="5"/>
    <x v="0"/>
    <x v="0"/>
    <x v="0"/>
    <x v="3"/>
    <x v="0"/>
    <n v="51.8"/>
    <x v="4"/>
    <x v="4"/>
    <n v="3.6"/>
    <x v="4"/>
    <x v="4"/>
    <x v="3"/>
    <n v="2"/>
    <n v="3"/>
    <x v="4"/>
    <n v="4"/>
    <n v="148240333.94"/>
  </r>
  <r>
    <n v="6"/>
    <x v="4"/>
    <x v="4"/>
    <x v="0"/>
    <x v="4"/>
    <x v="2"/>
    <n v="138.69999999999999"/>
    <x v="5"/>
    <x v="5"/>
    <n v="2.9"/>
    <x v="5"/>
    <x v="5"/>
    <x v="4"/>
    <n v="2.519379845"/>
    <n v="5"/>
    <x v="5"/>
    <n v="5"/>
    <n v="774015819.75"/>
  </r>
  <r>
    <n v="7"/>
    <x v="5"/>
    <x v="5"/>
    <x v="2"/>
    <x v="5"/>
    <x v="3"/>
    <n v="67.099999999999994"/>
    <x v="6"/>
    <x v="6"/>
    <n v="1.5"/>
    <x v="6"/>
    <x v="6"/>
    <x v="5"/>
    <n v="5"/>
    <n v="3.9951582870000002"/>
    <x v="6"/>
    <n v="5"/>
    <n v="445817240.88"/>
  </r>
  <r>
    <n v="8"/>
    <x v="6"/>
    <x v="6"/>
    <x v="2"/>
    <x v="6"/>
    <x v="4"/>
    <n v="131.9"/>
    <x v="7"/>
    <x v="7"/>
    <n v="8.3000000000000007"/>
    <x v="7"/>
    <x v="7"/>
    <x v="6"/>
    <n v="2.519379845"/>
    <n v="5"/>
    <x v="7"/>
    <n v="5"/>
    <n v="814986477.20000005"/>
  </r>
  <r>
    <n v="9"/>
    <x v="7"/>
    <x v="7"/>
    <x v="2"/>
    <x v="3"/>
    <x v="5"/>
    <n v="33.799999999999997"/>
    <x v="8"/>
    <x v="8"/>
    <n v="10.199999999999999"/>
    <x v="8"/>
    <x v="8"/>
    <x v="5"/>
    <n v="1"/>
    <n v="5"/>
    <x v="8"/>
    <n v="5"/>
    <n v="1636551.9000000001"/>
  </r>
  <r>
    <n v="10"/>
    <x v="8"/>
    <x v="8"/>
    <x v="2"/>
    <x v="0"/>
    <x v="6"/>
    <n v="140.80000000000001"/>
    <x v="9"/>
    <x v="8"/>
    <n v="3.3"/>
    <x v="9"/>
    <x v="9"/>
    <x v="0"/>
    <n v="2.519379845"/>
    <n v="3.9951582870000002"/>
    <x v="9"/>
    <n v="3"/>
    <n v="1028179618.4499999"/>
  </r>
  <r>
    <n v="11"/>
    <x v="9"/>
    <x v="9"/>
    <x v="2"/>
    <x v="7"/>
    <x v="4"/>
    <n v="41.5"/>
    <x v="10"/>
    <x v="9"/>
    <n v="11.6"/>
    <x v="10"/>
    <x v="10"/>
    <x v="7"/>
    <n v="3"/>
    <n v="4"/>
    <x v="10"/>
    <n v="4"/>
    <n v="2399183285.5799999"/>
  </r>
  <r>
    <n v="12"/>
    <x v="10"/>
    <x v="10"/>
    <x v="2"/>
    <x v="8"/>
    <x v="6"/>
    <n v="64"/>
    <x v="11"/>
    <x v="3"/>
    <n v="7.3"/>
    <x v="11"/>
    <x v="11"/>
    <x v="8"/>
    <n v="0"/>
    <n v="3.9951582870000002"/>
    <x v="11"/>
    <n v="4"/>
    <n v="240668894.20000002"/>
  </r>
  <r>
    <n v="13"/>
    <x v="11"/>
    <x v="11"/>
    <x v="2"/>
    <x v="8"/>
    <x v="4"/>
    <n v="37.200000000000003"/>
    <x v="12"/>
    <x v="6"/>
    <n v="3.3"/>
    <x v="12"/>
    <x v="12"/>
    <x v="7"/>
    <n v="2.519379845"/>
    <n v="4"/>
    <x v="12"/>
    <n v="5"/>
    <n v="1327638545.25"/>
  </r>
  <r>
    <n v="14"/>
    <x v="12"/>
    <x v="12"/>
    <x v="0"/>
    <x v="1"/>
    <x v="7"/>
    <n v="32.799999999999997"/>
    <x v="13"/>
    <x v="5"/>
    <n v="9.6999999999999993"/>
    <x v="13"/>
    <x v="8"/>
    <x v="7"/>
    <n v="1"/>
    <n v="3"/>
    <x v="13"/>
    <n v="4"/>
    <n v="106487331.59999999"/>
  </r>
  <r>
    <n v="15"/>
    <x v="13"/>
    <x v="13"/>
    <x v="2"/>
    <x v="0"/>
    <x v="7"/>
    <n v="149.9"/>
    <x v="14"/>
    <x v="10"/>
    <n v="11.6"/>
    <x v="14"/>
    <x v="13"/>
    <x v="9"/>
    <n v="3"/>
    <n v="3"/>
    <x v="14"/>
    <n v="4"/>
    <n v="761438831.75999999"/>
  </r>
  <r>
    <n v="16"/>
    <x v="14"/>
    <x v="14"/>
    <x v="3"/>
    <x v="6"/>
    <x v="5"/>
    <n v="121.9"/>
    <x v="15"/>
    <x v="8"/>
    <n v="5.4"/>
    <x v="15"/>
    <x v="14"/>
    <x v="3"/>
    <n v="3"/>
    <n v="3"/>
    <x v="15"/>
    <n v="5"/>
    <n v="2749496961.3600001"/>
  </r>
  <r>
    <n v="17"/>
    <x v="15"/>
    <x v="15"/>
    <x v="2"/>
    <x v="2"/>
    <x v="8"/>
    <n v="26.5"/>
    <x v="16"/>
    <x v="11"/>
    <n v="1.2"/>
    <x v="16"/>
    <x v="13"/>
    <x v="10"/>
    <n v="2.519379845"/>
    <n v="4"/>
    <x v="16"/>
    <n v="5"/>
    <n v="357210041.75999999"/>
  </r>
  <r>
    <n v="18"/>
    <x v="16"/>
    <x v="16"/>
    <x v="2"/>
    <x v="5"/>
    <x v="6"/>
    <n v="74.5"/>
    <x v="17"/>
    <x v="5"/>
    <n v="11.2"/>
    <x v="17"/>
    <x v="11"/>
    <x v="11"/>
    <n v="3"/>
    <n v="4"/>
    <x v="17"/>
    <n v="3"/>
    <n v="564734996"/>
  </r>
  <r>
    <n v="19"/>
    <x v="14"/>
    <x v="14"/>
    <x v="3"/>
    <x v="5"/>
    <x v="9"/>
    <n v="149.5"/>
    <x v="18"/>
    <x v="12"/>
    <n v="6.3"/>
    <x v="18"/>
    <x v="15"/>
    <x v="12"/>
    <n v="2"/>
    <n v="5"/>
    <x v="18"/>
    <n v="5"/>
    <n v="454909158.48000002"/>
  </r>
  <r>
    <n v="20"/>
    <x v="13"/>
    <x v="13"/>
    <x v="2"/>
    <x v="1"/>
    <x v="1"/>
    <n v="92.1"/>
    <x v="19"/>
    <x v="7"/>
    <n v="11.3"/>
    <x v="19"/>
    <x v="6"/>
    <x v="13"/>
    <n v="1"/>
    <n v="5"/>
    <x v="19"/>
    <n v="3"/>
    <n v="518101238.55000001"/>
  </r>
  <r>
    <n v="21"/>
    <x v="17"/>
    <x v="17"/>
    <x v="2"/>
    <x v="6"/>
    <x v="4"/>
    <n v="83.5"/>
    <x v="20"/>
    <x v="2"/>
    <n v="1.6"/>
    <x v="20"/>
    <x v="7"/>
    <x v="14"/>
    <n v="2.519379845"/>
    <n v="4"/>
    <x v="20"/>
    <n v="5"/>
    <n v="427909202.45999998"/>
  </r>
  <r>
    <n v="22"/>
    <x v="18"/>
    <x v="18"/>
    <x v="0"/>
    <x v="9"/>
    <x v="4"/>
    <n v="21.3"/>
    <x v="21"/>
    <x v="0"/>
    <n v="6.8"/>
    <x v="21"/>
    <x v="16"/>
    <x v="3"/>
    <n v="2.519379845"/>
    <n v="3"/>
    <x v="21"/>
    <n v="3"/>
    <n v="1525895013.5999999"/>
  </r>
  <r>
    <n v="23"/>
    <x v="17"/>
    <x v="19"/>
    <x v="2"/>
    <x v="1"/>
    <x v="6"/>
    <n v="66"/>
    <x v="22"/>
    <x v="9"/>
    <n v="11.7"/>
    <x v="22"/>
    <x v="17"/>
    <x v="1"/>
    <n v="1"/>
    <n v="3.9951582870000002"/>
    <x v="22"/>
    <n v="4"/>
    <n v="1305517619.3499999"/>
  </r>
  <r>
    <n v="24"/>
    <x v="13"/>
    <x v="13"/>
    <x v="2"/>
    <x v="6"/>
    <x v="10"/>
    <n v="122.4"/>
    <x v="23"/>
    <x v="4"/>
    <n v="10.5"/>
    <x v="23"/>
    <x v="18"/>
    <x v="7"/>
    <n v="3"/>
    <n v="3"/>
    <x v="23"/>
    <n v="3"/>
    <n v="971659811.75999999"/>
  </r>
  <r>
    <n v="25"/>
    <x v="11"/>
    <x v="20"/>
    <x v="2"/>
    <x v="9"/>
    <x v="11"/>
    <n v="56.2"/>
    <x v="24"/>
    <x v="13"/>
    <n v="4.5"/>
    <x v="24"/>
    <x v="19"/>
    <x v="15"/>
    <n v="0"/>
    <n v="3"/>
    <x v="24"/>
    <n v="4"/>
    <n v="1733632008.3199999"/>
  </r>
  <r>
    <n v="26"/>
    <x v="19"/>
    <x v="21"/>
    <x v="2"/>
    <x v="5"/>
    <x v="3"/>
    <n v="64.900000000000006"/>
    <x v="25"/>
    <x v="5"/>
    <n v="5.5"/>
    <x v="25"/>
    <x v="6"/>
    <x v="16"/>
    <n v="1"/>
    <n v="3"/>
    <x v="25"/>
    <n v="5"/>
    <n v="2523172998.7999997"/>
  </r>
  <r>
    <n v="27"/>
    <x v="17"/>
    <x v="17"/>
    <x v="2"/>
    <x v="1"/>
    <x v="2"/>
    <n v="67.3"/>
    <x v="24"/>
    <x v="5"/>
    <n v="7.7"/>
    <x v="26"/>
    <x v="6"/>
    <x v="17"/>
    <n v="5"/>
    <n v="4"/>
    <x v="26"/>
    <n v="3"/>
    <n v="1991111679"/>
  </r>
  <r>
    <n v="28"/>
    <x v="20"/>
    <x v="22"/>
    <x v="2"/>
    <x v="1"/>
    <x v="3"/>
    <n v="108.1"/>
    <x v="26"/>
    <x v="11"/>
    <n v="7.6"/>
    <x v="27"/>
    <x v="20"/>
    <x v="18"/>
    <n v="1"/>
    <n v="5"/>
    <x v="27"/>
    <n v="4"/>
    <n v="698097514.81999993"/>
  </r>
  <r>
    <n v="29"/>
    <x v="18"/>
    <x v="23"/>
    <x v="2"/>
    <x v="1"/>
    <x v="2"/>
    <n v="86.5"/>
    <x v="27"/>
    <x v="11"/>
    <n v="8.1"/>
    <x v="28"/>
    <x v="21"/>
    <x v="19"/>
    <n v="1"/>
    <n v="3"/>
    <x v="28"/>
    <n v="3"/>
    <n v="309254498.36000001"/>
  </r>
  <r>
    <n v="30"/>
    <x v="19"/>
    <x v="24"/>
    <x v="2"/>
    <x v="7"/>
    <x v="9"/>
    <n v="130.5"/>
    <x v="18"/>
    <x v="1"/>
    <n v="5.3"/>
    <x v="29"/>
    <x v="8"/>
    <x v="16"/>
    <n v="1"/>
    <n v="3"/>
    <x v="29"/>
    <n v="3"/>
    <n v="1470721442.3500001"/>
  </r>
  <r>
    <n v="31"/>
    <x v="21"/>
    <x v="25"/>
    <x v="2"/>
    <x v="0"/>
    <x v="4"/>
    <n v="52.4"/>
    <x v="28"/>
    <x v="7"/>
    <n v="5.7"/>
    <x v="30"/>
    <x v="21"/>
    <x v="20"/>
    <n v="4"/>
    <n v="4"/>
    <x v="30"/>
    <n v="4"/>
    <n v="2086851634.6000001"/>
  </r>
  <r>
    <n v="32"/>
    <x v="1"/>
    <x v="26"/>
    <x v="2"/>
    <x v="10"/>
    <x v="0"/>
    <n v="132"/>
    <x v="29"/>
    <x v="13"/>
    <n v="9.1"/>
    <x v="31"/>
    <x v="7"/>
    <x v="20"/>
    <n v="1"/>
    <n v="3.9951582870000002"/>
    <x v="31"/>
    <n v="3"/>
    <n v="1224395595.1000001"/>
  </r>
  <r>
    <n v="33"/>
    <x v="22"/>
    <x v="27"/>
    <x v="2"/>
    <x v="2"/>
    <x v="5"/>
    <n v="90.2"/>
    <x v="6"/>
    <x v="0"/>
    <n v="3.2"/>
    <x v="32"/>
    <x v="11"/>
    <x v="21"/>
    <n v="2.519379845"/>
    <n v="4"/>
    <x v="32"/>
    <n v="3"/>
    <n v="231078919.19999999"/>
  </r>
  <r>
    <n v="34"/>
    <x v="23"/>
    <x v="28"/>
    <x v="2"/>
    <x v="5"/>
    <x v="0"/>
    <n v="22.5"/>
    <x v="30"/>
    <x v="4"/>
    <n v="6"/>
    <x v="33"/>
    <x v="22"/>
    <x v="16"/>
    <n v="3"/>
    <n v="5"/>
    <x v="33"/>
    <n v="4"/>
    <n v="1034250154"/>
  </r>
  <r>
    <n v="35"/>
    <x v="24"/>
    <x v="29"/>
    <x v="2"/>
    <x v="9"/>
    <x v="12"/>
    <n v="23.8"/>
    <x v="31"/>
    <x v="4"/>
    <n v="8.8000000000000007"/>
    <x v="34"/>
    <x v="23"/>
    <x v="19"/>
    <n v="3"/>
    <n v="3"/>
    <x v="34"/>
    <n v="3"/>
    <n v="1837807389.9199998"/>
  </r>
  <r>
    <n v="36"/>
    <x v="6"/>
    <x v="30"/>
    <x v="2"/>
    <x v="0"/>
    <x v="13"/>
    <n v="69.3"/>
    <x v="32"/>
    <x v="1"/>
    <n v="4.3"/>
    <x v="35"/>
    <x v="2"/>
    <x v="22"/>
    <n v="3"/>
    <n v="3.9951582870000002"/>
    <x v="35"/>
    <n v="5"/>
    <n v="77055700.599999994"/>
  </r>
  <r>
    <n v="37"/>
    <x v="15"/>
    <x v="15"/>
    <x v="2"/>
    <x v="2"/>
    <x v="2"/>
    <n v="104.5"/>
    <x v="33"/>
    <x v="2"/>
    <n v="9.1999999999999993"/>
    <x v="36"/>
    <x v="8"/>
    <x v="23"/>
    <n v="1"/>
    <n v="5"/>
    <x v="36"/>
    <n v="4"/>
    <n v="1028115254.22"/>
  </r>
  <r>
    <n v="38"/>
    <x v="25"/>
    <x v="31"/>
    <x v="2"/>
    <x v="2"/>
    <x v="10"/>
    <n v="98.8"/>
    <x v="34"/>
    <x v="7"/>
    <n v="9.4"/>
    <x v="37"/>
    <x v="22"/>
    <x v="13"/>
    <n v="2"/>
    <n v="4"/>
    <x v="37"/>
    <n v="5"/>
    <n v="645325744.30000007"/>
  </r>
  <r>
    <n v="39"/>
    <x v="20"/>
    <x v="32"/>
    <x v="2"/>
    <x v="5"/>
    <x v="0"/>
    <n v="128"/>
    <x v="35"/>
    <x v="7"/>
    <n v="8.5"/>
    <x v="38"/>
    <x v="19"/>
    <x v="24"/>
    <n v="4"/>
    <n v="4"/>
    <x v="38"/>
    <n v="3"/>
    <n v="803678008.63999999"/>
  </r>
  <r>
    <n v="40"/>
    <x v="26"/>
    <x v="33"/>
    <x v="2"/>
    <x v="0"/>
    <x v="1"/>
    <n v="74.599999999999994"/>
    <x v="36"/>
    <x v="7"/>
    <n v="5.5"/>
    <x v="39"/>
    <x v="24"/>
    <x v="4"/>
    <n v="3"/>
    <n v="5"/>
    <x v="39"/>
    <n v="5"/>
    <n v="650143656"/>
  </r>
  <r>
    <n v="41"/>
    <x v="13"/>
    <x v="13"/>
    <x v="2"/>
    <x v="7"/>
    <x v="3"/>
    <n v="127.3"/>
    <x v="37"/>
    <x v="13"/>
    <n v="4.2"/>
    <x v="40"/>
    <x v="25"/>
    <x v="22"/>
    <n v="1"/>
    <n v="5"/>
    <x v="40"/>
    <n v="4"/>
    <n v="738367077.55999994"/>
  </r>
  <r>
    <n v="42"/>
    <x v="27"/>
    <x v="34"/>
    <x v="2"/>
    <x v="2"/>
    <x v="10"/>
    <n v="83.4"/>
    <x v="38"/>
    <x v="13"/>
    <n v="4.4000000000000004"/>
    <x v="41"/>
    <x v="4"/>
    <x v="22"/>
    <n v="4"/>
    <n v="3.9951582870000002"/>
    <x v="41"/>
    <n v="4"/>
    <n v="1806296572.8"/>
  </r>
  <r>
    <n v="43"/>
    <x v="1"/>
    <x v="1"/>
    <x v="1"/>
    <x v="7"/>
    <x v="7"/>
    <n v="112.5"/>
    <x v="39"/>
    <x v="10"/>
    <n v="1.6"/>
    <x v="42"/>
    <x v="4"/>
    <x v="9"/>
    <n v="4"/>
    <n v="4"/>
    <x v="42"/>
    <n v="5"/>
    <n v="788999668.93999994"/>
  </r>
  <r>
    <n v="44"/>
    <x v="1"/>
    <x v="26"/>
    <x v="2"/>
    <x v="2"/>
    <x v="0"/>
    <n v="79"/>
    <x v="40"/>
    <x v="13"/>
    <n v="3.2"/>
    <x v="43"/>
    <x v="26"/>
    <x v="25"/>
    <n v="5"/>
    <n v="4"/>
    <x v="43"/>
    <n v="5"/>
    <n v="1055980327.1999999"/>
  </r>
  <r>
    <n v="45"/>
    <x v="5"/>
    <x v="35"/>
    <x v="2"/>
    <x v="4"/>
    <x v="1"/>
    <n v="45.2"/>
    <x v="41"/>
    <x v="14"/>
    <n v="2.6"/>
    <x v="44"/>
    <x v="0"/>
    <x v="26"/>
    <n v="0"/>
    <n v="3"/>
    <x v="44"/>
    <n v="3"/>
    <n v="509859113"/>
  </r>
  <r>
    <n v="46"/>
    <x v="14"/>
    <x v="36"/>
    <x v="2"/>
    <x v="6"/>
    <x v="12"/>
    <n v="82.2"/>
    <x v="42"/>
    <x v="11"/>
    <n v="11.6"/>
    <x v="45"/>
    <x v="27"/>
    <x v="25"/>
    <n v="3"/>
    <n v="5"/>
    <x v="45"/>
    <n v="3"/>
    <n v="105882251.96000001"/>
  </r>
  <r>
    <n v="47"/>
    <x v="28"/>
    <x v="37"/>
    <x v="2"/>
    <x v="4"/>
    <x v="2"/>
    <n v="35.4"/>
    <x v="43"/>
    <x v="9"/>
    <n v="7.5"/>
    <x v="46"/>
    <x v="18"/>
    <x v="20"/>
    <n v="3"/>
    <n v="4"/>
    <x v="46"/>
    <n v="5"/>
    <n v="1249638333.3999999"/>
  </r>
  <r>
    <n v="48"/>
    <x v="29"/>
    <x v="38"/>
    <x v="2"/>
    <x v="5"/>
    <x v="0"/>
    <n v="32.9"/>
    <x v="44"/>
    <x v="12"/>
    <n v="7.7"/>
    <x v="47"/>
    <x v="25"/>
    <x v="1"/>
    <n v="4"/>
    <n v="3.9951582870000002"/>
    <x v="47"/>
    <n v="5"/>
    <n v="911664805.48000002"/>
  </r>
  <r>
    <n v="49"/>
    <x v="30"/>
    <x v="39"/>
    <x v="2"/>
    <x v="6"/>
    <x v="8"/>
    <n v="50.1"/>
    <x v="45"/>
    <x v="8"/>
    <n v="8.6"/>
    <x v="48"/>
    <x v="19"/>
    <x v="27"/>
    <n v="5"/>
    <n v="3"/>
    <x v="48"/>
    <n v="3"/>
    <n v="1176858776.8"/>
  </r>
  <r>
    <n v="50"/>
    <x v="15"/>
    <x v="15"/>
    <x v="2"/>
    <x v="1"/>
    <x v="10"/>
    <n v="138.1"/>
    <x v="46"/>
    <x v="0"/>
    <n v="1.3"/>
    <x v="49"/>
    <x v="22"/>
    <x v="24"/>
    <n v="4"/>
    <n v="4"/>
    <x v="49"/>
    <n v="5"/>
    <n v="497310513.72000003"/>
  </r>
  <r>
    <n v="51"/>
    <x v="4"/>
    <x v="4"/>
    <x v="0"/>
    <x v="3"/>
    <x v="4"/>
    <n v="84.2"/>
    <x v="47"/>
    <x v="2"/>
    <n v="10.7"/>
    <x v="50"/>
    <x v="28"/>
    <x v="28"/>
    <n v="2.519379845"/>
    <n v="5"/>
    <x v="50"/>
    <n v="3"/>
    <n v="2272855618.6600003"/>
  </r>
  <r>
    <n v="52"/>
    <x v="7"/>
    <x v="40"/>
    <x v="2"/>
    <x v="6"/>
    <x v="9"/>
    <n v="25.2"/>
    <x v="48"/>
    <x v="11"/>
    <n v="5.9"/>
    <x v="51"/>
    <x v="7"/>
    <x v="10"/>
    <n v="3"/>
    <n v="3"/>
    <x v="51"/>
    <n v="4"/>
    <n v="1666097737.1400001"/>
  </r>
  <r>
    <n v="53"/>
    <x v="23"/>
    <x v="41"/>
    <x v="2"/>
    <x v="2"/>
    <x v="7"/>
    <n v="33.6"/>
    <x v="49"/>
    <x v="5"/>
    <n v="5.2"/>
    <x v="52"/>
    <x v="21"/>
    <x v="29"/>
    <n v="4"/>
    <n v="3.9951582870000002"/>
    <x v="52"/>
    <n v="4"/>
    <n v="739803435.60000002"/>
  </r>
  <r>
    <n v="54"/>
    <x v="10"/>
    <x v="10"/>
    <x v="2"/>
    <x v="3"/>
    <x v="1"/>
    <n v="148.5"/>
    <x v="50"/>
    <x v="1"/>
    <n v="5.3"/>
    <x v="53"/>
    <x v="29"/>
    <x v="19"/>
    <n v="5"/>
    <n v="3.9951582870000002"/>
    <x v="53"/>
    <n v="5"/>
    <n v="459461625"/>
  </r>
  <r>
    <n v="55"/>
    <x v="9"/>
    <x v="42"/>
    <x v="2"/>
    <x v="7"/>
    <x v="5"/>
    <n v="110.8"/>
    <x v="51"/>
    <x v="10"/>
    <n v="11.7"/>
    <x v="54"/>
    <x v="17"/>
    <x v="1"/>
    <n v="0"/>
    <n v="3.9951582870000002"/>
    <x v="54"/>
    <n v="4"/>
    <n v="383091118.20000005"/>
  </r>
  <r>
    <n v="56"/>
    <x v="10"/>
    <x v="10"/>
    <x v="2"/>
    <x v="7"/>
    <x v="5"/>
    <n v="113.2"/>
    <x v="52"/>
    <x v="13"/>
    <n v="5.3"/>
    <x v="55"/>
    <x v="27"/>
    <x v="9"/>
    <n v="1"/>
    <n v="5"/>
    <x v="55"/>
    <n v="3"/>
    <n v="393176476.34999996"/>
  </r>
  <r>
    <n v="57"/>
    <x v="22"/>
    <x v="27"/>
    <x v="2"/>
    <x v="2"/>
    <x v="5"/>
    <n v="122.4"/>
    <x v="53"/>
    <x v="10"/>
    <n v="3.8"/>
    <x v="56"/>
    <x v="16"/>
    <x v="30"/>
    <n v="3"/>
    <n v="4"/>
    <x v="56"/>
    <n v="4"/>
    <n v="744434150.29999995"/>
  </r>
  <r>
    <n v="58"/>
    <x v="1"/>
    <x v="26"/>
    <x v="2"/>
    <x v="7"/>
    <x v="5"/>
    <n v="61.8"/>
    <x v="54"/>
    <x v="3"/>
    <n v="7.1"/>
    <x v="57"/>
    <x v="30"/>
    <x v="31"/>
    <n v="2.519379845"/>
    <n v="4"/>
    <x v="57"/>
    <n v="5"/>
    <n v="734105775.99000001"/>
  </r>
  <r>
    <n v="59"/>
    <x v="31"/>
    <x v="43"/>
    <x v="2"/>
    <x v="7"/>
    <x v="8"/>
    <n v="36.4"/>
    <x v="55"/>
    <x v="5"/>
    <n v="10.5"/>
    <x v="58"/>
    <x v="31"/>
    <x v="13"/>
    <n v="3"/>
    <n v="5"/>
    <x v="58"/>
    <n v="3"/>
    <n v="682338564.72000003"/>
  </r>
  <r>
    <n v="60"/>
    <x v="32"/>
    <x v="44"/>
    <x v="2"/>
    <x v="2"/>
    <x v="9"/>
    <n v="110.1"/>
    <x v="56"/>
    <x v="15"/>
    <n v="10.3"/>
    <x v="59"/>
    <x v="13"/>
    <x v="15"/>
    <n v="2"/>
    <n v="4"/>
    <x v="59"/>
    <n v="3"/>
    <n v="2345076858.8799996"/>
  </r>
  <r>
    <n v="61"/>
    <x v="29"/>
    <x v="38"/>
    <x v="2"/>
    <x v="8"/>
    <x v="7"/>
    <n v="109"/>
    <x v="57"/>
    <x v="3"/>
    <n v="9.1"/>
    <x v="60"/>
    <x v="32"/>
    <x v="13"/>
    <n v="5"/>
    <n v="3.9951582870000002"/>
    <x v="60"/>
    <n v="3"/>
    <n v="872391968.82000005"/>
  </r>
  <r>
    <n v="62"/>
    <x v="33"/>
    <x v="45"/>
    <x v="2"/>
    <x v="2"/>
    <x v="3"/>
    <n v="38.9"/>
    <x v="58"/>
    <x v="9"/>
    <n v="7"/>
    <x v="61"/>
    <x v="33"/>
    <x v="10"/>
    <n v="2.519379845"/>
    <n v="3"/>
    <x v="61"/>
    <n v="5"/>
    <n v="2040043858.3799999"/>
  </r>
  <r>
    <n v="63"/>
    <x v="28"/>
    <x v="46"/>
    <x v="2"/>
    <x v="7"/>
    <x v="7"/>
    <n v="53"/>
    <x v="59"/>
    <x v="10"/>
    <n v="10.8"/>
    <x v="62"/>
    <x v="34"/>
    <x v="15"/>
    <n v="3"/>
    <n v="4"/>
    <x v="62"/>
    <n v="5"/>
    <n v="1193299912.1700001"/>
  </r>
  <r>
    <n v="64"/>
    <x v="34"/>
    <x v="47"/>
    <x v="2"/>
    <x v="6"/>
    <x v="2"/>
    <n v="149.9"/>
    <x v="60"/>
    <x v="6"/>
    <n v="1.7"/>
    <x v="63"/>
    <x v="15"/>
    <x v="32"/>
    <n v="5"/>
    <n v="5"/>
    <x v="63"/>
    <n v="4"/>
    <n v="982579684.68000007"/>
  </r>
  <r>
    <n v="65"/>
    <x v="14"/>
    <x v="36"/>
    <x v="2"/>
    <x v="1"/>
    <x v="14"/>
    <n v="116.8"/>
    <x v="61"/>
    <x v="6"/>
    <n v="10.1"/>
    <x v="64"/>
    <x v="30"/>
    <x v="27"/>
    <n v="2"/>
    <n v="4"/>
    <x v="64"/>
    <n v="5"/>
    <n v="619956163.38999999"/>
  </r>
  <r>
    <n v="66"/>
    <x v="35"/>
    <x v="48"/>
    <x v="2"/>
    <x v="6"/>
    <x v="14"/>
    <n v="77.3"/>
    <x v="62"/>
    <x v="14"/>
    <n v="8.9"/>
    <x v="65"/>
    <x v="34"/>
    <x v="11"/>
    <n v="1"/>
    <n v="4"/>
    <x v="65"/>
    <n v="5"/>
    <n v="709953677.94000006"/>
  </r>
  <r>
    <n v="67"/>
    <x v="22"/>
    <x v="49"/>
    <x v="2"/>
    <x v="6"/>
    <x v="5"/>
    <n v="127.2"/>
    <x v="63"/>
    <x v="8"/>
    <n v="9.1"/>
    <x v="66"/>
    <x v="6"/>
    <x v="4"/>
    <n v="1"/>
    <n v="5"/>
    <x v="66"/>
    <n v="5"/>
    <n v="919949998.25999999"/>
  </r>
  <r>
    <n v="68"/>
    <x v="36"/>
    <x v="50"/>
    <x v="2"/>
    <x v="9"/>
    <x v="8"/>
    <n v="54.4"/>
    <x v="64"/>
    <x v="1"/>
    <n v="4.7"/>
    <x v="67"/>
    <x v="35"/>
    <x v="30"/>
    <n v="5"/>
    <n v="3"/>
    <x v="67"/>
    <n v="3"/>
    <n v="1852047594.1099999"/>
  </r>
  <r>
    <n v="69"/>
    <x v="29"/>
    <x v="51"/>
    <x v="2"/>
    <x v="5"/>
    <x v="2"/>
    <n v="104.2"/>
    <x v="65"/>
    <x v="1"/>
    <n v="11"/>
    <x v="68"/>
    <x v="12"/>
    <x v="25"/>
    <n v="2.519379845"/>
    <n v="4"/>
    <x v="68"/>
    <n v="3"/>
    <n v="252130030.10000002"/>
  </r>
  <r>
    <n v="70"/>
    <x v="16"/>
    <x v="52"/>
    <x v="2"/>
    <x v="9"/>
    <x v="12"/>
    <n v="68.2"/>
    <x v="66"/>
    <x v="9"/>
    <n v="7.3"/>
    <x v="69"/>
    <x v="12"/>
    <x v="13"/>
    <n v="4"/>
    <n v="3"/>
    <x v="69"/>
    <n v="3"/>
    <n v="1422826857.8999999"/>
  </r>
  <r>
    <n v="71"/>
    <x v="18"/>
    <x v="23"/>
    <x v="2"/>
    <x v="8"/>
    <x v="1"/>
    <n v="67.099999999999994"/>
    <x v="67"/>
    <x v="14"/>
    <n v="6.8"/>
    <x v="70"/>
    <x v="15"/>
    <x v="8"/>
    <n v="1"/>
    <n v="4"/>
    <x v="70"/>
    <n v="5"/>
    <n v="442465323.30000001"/>
  </r>
  <r>
    <n v="72"/>
    <x v="37"/>
    <x v="53"/>
    <x v="3"/>
    <x v="1"/>
    <x v="9"/>
    <n v="146.19999999999999"/>
    <x v="61"/>
    <x v="5"/>
    <n v="3.3"/>
    <x v="71"/>
    <x v="9"/>
    <x v="21"/>
    <n v="2.519379845"/>
    <n v="3"/>
    <x v="71"/>
    <n v="4"/>
    <n v="344376381.58000004"/>
  </r>
  <r>
    <n v="73"/>
    <x v="38"/>
    <x v="54"/>
    <x v="2"/>
    <x v="5"/>
    <x v="8"/>
    <n v="56"/>
    <x v="68"/>
    <x v="0"/>
    <n v="6.7"/>
    <x v="72"/>
    <x v="6"/>
    <x v="23"/>
    <n v="2.519379845"/>
    <n v="5"/>
    <x v="72"/>
    <n v="3"/>
    <n v="1334841990.9400001"/>
  </r>
  <r>
    <n v="74"/>
    <x v="21"/>
    <x v="55"/>
    <x v="2"/>
    <x v="0"/>
    <x v="10"/>
    <n v="116.4"/>
    <x v="69"/>
    <x v="7"/>
    <n v="9.1"/>
    <x v="73"/>
    <x v="30"/>
    <x v="2"/>
    <n v="0"/>
    <n v="5"/>
    <x v="73"/>
    <n v="5"/>
    <n v="123752318.40000001"/>
  </r>
  <r>
    <n v="75"/>
    <x v="31"/>
    <x v="56"/>
    <x v="2"/>
    <x v="6"/>
    <x v="12"/>
    <n v="103.6"/>
    <x v="70"/>
    <x v="2"/>
    <n v="12"/>
    <x v="74"/>
    <x v="36"/>
    <x v="13"/>
    <n v="3"/>
    <n v="3.9951582870000002"/>
    <x v="74"/>
    <n v="3"/>
    <n v="2624562643.5599999"/>
  </r>
  <r>
    <n v="76"/>
    <x v="3"/>
    <x v="57"/>
    <x v="1"/>
    <x v="6"/>
    <x v="9"/>
    <n v="102.3"/>
    <x v="71"/>
    <x v="5"/>
    <n v="4.9000000000000004"/>
    <x v="75"/>
    <x v="34"/>
    <x v="4"/>
    <n v="3"/>
    <n v="5"/>
    <x v="75"/>
    <n v="5"/>
    <n v="1837077703.3200002"/>
  </r>
  <r>
    <n v="77"/>
    <x v="37"/>
    <x v="58"/>
    <x v="2"/>
    <x v="7"/>
    <x v="5"/>
    <n v="49.7"/>
    <x v="72"/>
    <x v="1"/>
    <n v="5.0999999999999996"/>
    <x v="76"/>
    <x v="26"/>
    <x v="33"/>
    <n v="2"/>
    <n v="4"/>
    <x v="76"/>
    <n v="3"/>
    <n v="258500146.5"/>
  </r>
  <r>
    <n v="78"/>
    <x v="39"/>
    <x v="59"/>
    <x v="2"/>
    <x v="9"/>
    <x v="6"/>
    <n v="116.8"/>
    <x v="73"/>
    <x v="0"/>
    <n v="6.9"/>
    <x v="77"/>
    <x v="20"/>
    <x v="3"/>
    <n v="0"/>
    <n v="4"/>
    <x v="77"/>
    <n v="4"/>
    <n v="169133239.84999999"/>
  </r>
  <r>
    <n v="79"/>
    <x v="30"/>
    <x v="39"/>
    <x v="2"/>
    <x v="2"/>
    <x v="6"/>
    <n v="95.1"/>
    <x v="32"/>
    <x v="0"/>
    <n v="8.1"/>
    <x v="78"/>
    <x v="32"/>
    <x v="34"/>
    <n v="2"/>
    <n v="3"/>
    <x v="78"/>
    <n v="5"/>
    <n v="800202792.17999995"/>
  </r>
  <r>
    <n v="80"/>
    <x v="38"/>
    <x v="60"/>
    <x v="0"/>
    <x v="5"/>
    <x v="7"/>
    <n v="103.6"/>
    <x v="74"/>
    <x v="13"/>
    <n v="0.8"/>
    <x v="79"/>
    <x v="10"/>
    <x v="17"/>
    <n v="2"/>
    <n v="5"/>
    <x v="79"/>
    <n v="3"/>
    <n v="824590453.39999998"/>
  </r>
  <r>
    <n v="81"/>
    <x v="28"/>
    <x v="61"/>
    <x v="3"/>
    <x v="4"/>
    <x v="0"/>
    <n v="89"/>
    <x v="75"/>
    <x v="9"/>
    <n v="5.7"/>
    <x v="80"/>
    <x v="22"/>
    <x v="11"/>
    <n v="4"/>
    <n v="3"/>
    <x v="80"/>
    <n v="5"/>
    <n v="252170029.38"/>
  </r>
  <r>
    <n v="82"/>
    <x v="12"/>
    <x v="12"/>
    <x v="0"/>
    <x v="4"/>
    <x v="13"/>
    <n v="77.599999999999994"/>
    <x v="76"/>
    <x v="6"/>
    <n v="7.5"/>
    <x v="81"/>
    <x v="37"/>
    <x v="35"/>
    <n v="2.519379845"/>
    <n v="5"/>
    <x v="81"/>
    <n v="4"/>
    <n v="1549009341.75"/>
  </r>
  <r>
    <n v="83"/>
    <x v="40"/>
    <x v="62"/>
    <x v="2"/>
    <x v="6"/>
    <x v="8"/>
    <n v="48.7"/>
    <x v="77"/>
    <x v="2"/>
    <n v="0.6"/>
    <x v="82"/>
    <x v="37"/>
    <x v="26"/>
    <n v="2"/>
    <n v="3.9951582870000002"/>
    <x v="82"/>
    <n v="3"/>
    <n v="933729385.5200001"/>
  </r>
  <r>
    <n v="84"/>
    <x v="9"/>
    <x v="63"/>
    <x v="2"/>
    <x v="3"/>
    <x v="0"/>
    <n v="49.9"/>
    <x v="22"/>
    <x v="14"/>
    <n v="1.3"/>
    <x v="83"/>
    <x v="38"/>
    <x v="33"/>
    <n v="2.519379845"/>
    <n v="5"/>
    <x v="83"/>
    <n v="5"/>
    <n v="1876569253.52"/>
  </r>
  <r>
    <n v="85"/>
    <x v="4"/>
    <x v="64"/>
    <x v="2"/>
    <x v="6"/>
    <x v="6"/>
    <n v="72.7"/>
    <x v="55"/>
    <x v="5"/>
    <n v="2.5"/>
    <x v="84"/>
    <x v="3"/>
    <x v="2"/>
    <n v="2.519379845"/>
    <n v="5"/>
    <x v="84"/>
    <n v="5"/>
    <n v="1885667720.1200001"/>
  </r>
  <r>
    <n v="86"/>
    <x v="39"/>
    <x v="65"/>
    <x v="2"/>
    <x v="6"/>
    <x v="0"/>
    <n v="64.099999999999994"/>
    <x v="78"/>
    <x v="11"/>
    <n v="1.4"/>
    <x v="85"/>
    <x v="39"/>
    <x v="35"/>
    <n v="2"/>
    <n v="5"/>
    <x v="85"/>
    <n v="3"/>
    <n v="512870899.44000006"/>
  </r>
  <r>
    <n v="87"/>
    <x v="35"/>
    <x v="66"/>
    <x v="2"/>
    <x v="6"/>
    <x v="2"/>
    <n v="42.6"/>
    <x v="79"/>
    <x v="15"/>
    <n v="2.5"/>
    <x v="86"/>
    <x v="40"/>
    <x v="4"/>
    <n v="4"/>
    <n v="5"/>
    <x v="86"/>
    <n v="5"/>
    <n v="1299835344.3"/>
  </r>
  <r>
    <n v="88"/>
    <x v="8"/>
    <x v="8"/>
    <x v="2"/>
    <x v="7"/>
    <x v="6"/>
    <n v="81"/>
    <x v="80"/>
    <x v="8"/>
    <n v="9.6999999999999993"/>
    <x v="87"/>
    <x v="15"/>
    <x v="35"/>
    <n v="2.519379845"/>
    <n v="3.9951582870000002"/>
    <x v="87"/>
    <n v="4"/>
    <n v="1219924010.3399999"/>
  </r>
  <r>
    <n v="89"/>
    <x v="3"/>
    <x v="3"/>
    <x v="2"/>
    <x v="5"/>
    <x v="9"/>
    <n v="85.9"/>
    <x v="4"/>
    <x v="2"/>
    <n v="5.7"/>
    <x v="88"/>
    <x v="5"/>
    <x v="7"/>
    <n v="3"/>
    <n v="4"/>
    <x v="88"/>
    <n v="4"/>
    <n v="431260292.81"/>
  </r>
  <r>
    <n v="90"/>
    <x v="41"/>
    <x v="67"/>
    <x v="2"/>
    <x v="3"/>
    <x v="7"/>
    <n v="42.4"/>
    <x v="81"/>
    <x v="1"/>
    <n v="11.9"/>
    <x v="89"/>
    <x v="41"/>
    <x v="1"/>
    <n v="2"/>
    <n v="5"/>
    <x v="89"/>
    <n v="3"/>
    <n v="1819773313.9299998"/>
  </r>
  <r>
    <n v="91"/>
    <x v="31"/>
    <x v="68"/>
    <x v="2"/>
    <x v="4"/>
    <x v="11"/>
    <n v="32.299999999999997"/>
    <x v="82"/>
    <x v="4"/>
    <n v="3.8"/>
    <x v="90"/>
    <x v="21"/>
    <x v="24"/>
    <n v="2"/>
    <n v="4"/>
    <x v="90"/>
    <n v="5"/>
    <n v="1187760326.5999999"/>
  </r>
  <r>
    <n v="92"/>
    <x v="25"/>
    <x v="31"/>
    <x v="2"/>
    <x v="10"/>
    <x v="9"/>
    <n v="112.1"/>
    <x v="83"/>
    <x v="8"/>
    <n v="6.9"/>
    <x v="91"/>
    <x v="42"/>
    <x v="26"/>
    <n v="5"/>
    <n v="3"/>
    <x v="91"/>
    <n v="5"/>
    <n v="1487559042.0599999"/>
  </r>
  <r>
    <n v="93"/>
    <x v="36"/>
    <x v="50"/>
    <x v="2"/>
    <x v="2"/>
    <x v="13"/>
    <n v="43.4"/>
    <x v="84"/>
    <x v="5"/>
    <n v="11.4"/>
    <x v="92"/>
    <x v="18"/>
    <x v="26"/>
    <n v="2"/>
    <n v="5"/>
    <x v="92"/>
    <n v="3"/>
    <n v="1524345855.03"/>
  </r>
  <r>
    <n v="94"/>
    <x v="11"/>
    <x v="11"/>
    <x v="2"/>
    <x v="5"/>
    <x v="10"/>
    <n v="97.6"/>
    <x v="79"/>
    <x v="11"/>
    <n v="2.6"/>
    <x v="93"/>
    <x v="41"/>
    <x v="1"/>
    <n v="0"/>
    <n v="3"/>
    <x v="93"/>
    <n v="5"/>
    <n v="1646774241.3999999"/>
  </r>
  <r>
    <n v="95"/>
    <x v="33"/>
    <x v="45"/>
    <x v="2"/>
    <x v="8"/>
    <x v="4"/>
    <n v="51.1"/>
    <x v="55"/>
    <x v="6"/>
    <n v="10.9"/>
    <x v="94"/>
    <x v="19"/>
    <x v="32"/>
    <n v="3"/>
    <n v="5"/>
    <x v="94"/>
    <n v="4"/>
    <n v="920871769.01999998"/>
  </r>
  <r>
    <n v="96"/>
    <x v="42"/>
    <x v="69"/>
    <x v="0"/>
    <x v="5"/>
    <x v="10"/>
    <n v="133.5"/>
    <x v="85"/>
    <x v="6"/>
    <n v="10.6"/>
    <x v="95"/>
    <x v="32"/>
    <x v="20"/>
    <n v="2"/>
    <n v="4"/>
    <x v="95"/>
    <n v="3"/>
    <n v="1623981594.6900001"/>
  </r>
  <r>
    <n v="97"/>
    <x v="43"/>
    <x v="70"/>
    <x v="2"/>
    <x v="8"/>
    <x v="1"/>
    <n v="78.599999999999994"/>
    <x v="86"/>
    <x v="10"/>
    <n v="5.3"/>
    <x v="96"/>
    <x v="29"/>
    <x v="9"/>
    <n v="0"/>
    <n v="3.9951582870000002"/>
    <x v="96"/>
    <n v="5"/>
    <n v="251806762.07999998"/>
  </r>
  <r>
    <n v="98"/>
    <x v="44"/>
    <x v="71"/>
    <x v="2"/>
    <x v="10"/>
    <x v="10"/>
    <n v="25"/>
    <x v="87"/>
    <x v="6"/>
    <n v="8.5"/>
    <x v="97"/>
    <x v="11"/>
    <x v="36"/>
    <n v="0"/>
    <n v="3.9951582870000002"/>
    <x v="97"/>
    <n v="3"/>
    <n v="329665077.92000002"/>
  </r>
  <r>
    <n v="99"/>
    <x v="1"/>
    <x v="26"/>
    <x v="2"/>
    <x v="4"/>
    <x v="14"/>
    <n v="57.5"/>
    <x v="88"/>
    <x v="7"/>
    <n v="1"/>
    <x v="98"/>
    <x v="14"/>
    <x v="19"/>
    <n v="0"/>
    <n v="5"/>
    <x v="98"/>
    <n v="5"/>
    <n v="43243939.660000004"/>
  </r>
  <r>
    <n v="100"/>
    <x v="26"/>
    <x v="72"/>
    <x v="2"/>
    <x v="10"/>
    <x v="13"/>
    <n v="75.8"/>
    <x v="89"/>
    <x v="14"/>
    <n v="3.3"/>
    <x v="99"/>
    <x v="21"/>
    <x v="0"/>
    <n v="2"/>
    <n v="5"/>
    <x v="99"/>
    <n v="5"/>
    <n v="1330442233.6300001"/>
  </r>
  <r>
    <n v="101"/>
    <x v="27"/>
    <x v="34"/>
    <x v="2"/>
    <x v="7"/>
    <x v="8"/>
    <n v="102.6"/>
    <x v="90"/>
    <x v="13"/>
    <n v="9.1"/>
    <x v="100"/>
    <x v="43"/>
    <x v="34"/>
    <n v="5"/>
    <n v="5"/>
    <x v="100"/>
    <n v="3"/>
    <n v="793714586.6500001"/>
  </r>
  <r>
    <n v="102"/>
    <x v="19"/>
    <x v="73"/>
    <x v="2"/>
    <x v="3"/>
    <x v="11"/>
    <n v="125.8"/>
    <x v="91"/>
    <x v="1"/>
    <n v="11.8"/>
    <x v="101"/>
    <x v="44"/>
    <x v="26"/>
    <n v="2.519379845"/>
    <n v="4"/>
    <x v="101"/>
    <n v="3"/>
    <n v="577433802.70000005"/>
  </r>
  <r>
    <n v="103"/>
    <x v="31"/>
    <x v="43"/>
    <x v="2"/>
    <x v="0"/>
    <x v="11"/>
    <n v="141.30000000000001"/>
    <x v="92"/>
    <x v="4"/>
    <n v="11.9"/>
    <x v="102"/>
    <x v="35"/>
    <x v="14"/>
    <n v="1"/>
    <n v="3"/>
    <x v="102"/>
    <n v="4"/>
    <n v="1035000183.6799999"/>
  </r>
  <r>
    <n v="104"/>
    <x v="10"/>
    <x v="10"/>
    <x v="2"/>
    <x v="9"/>
    <x v="5"/>
    <n v="72"/>
    <x v="93"/>
    <x v="4"/>
    <n v="4.4000000000000004"/>
    <x v="103"/>
    <x v="4"/>
    <x v="37"/>
    <n v="4"/>
    <n v="3.9951582870000002"/>
    <x v="103"/>
    <n v="3"/>
    <n v="729135353.70000005"/>
  </r>
  <r>
    <n v="105"/>
    <x v="43"/>
    <x v="74"/>
    <x v="2"/>
    <x v="3"/>
    <x v="13"/>
    <n v="61.8"/>
    <x v="3"/>
    <x v="5"/>
    <n v="8.1"/>
    <x v="104"/>
    <x v="28"/>
    <x v="33"/>
    <n v="3"/>
    <n v="3.9951582870000002"/>
    <x v="104"/>
    <n v="5"/>
    <n v="771436784"/>
  </r>
  <r>
    <n v="106"/>
    <x v="43"/>
    <x v="75"/>
    <x v="2"/>
    <x v="1"/>
    <x v="14"/>
    <n v="143.19999999999999"/>
    <x v="21"/>
    <x v="4"/>
    <n v="4.7"/>
    <x v="105"/>
    <x v="19"/>
    <x v="1"/>
    <n v="1"/>
    <n v="4"/>
    <x v="105"/>
    <n v="3"/>
    <n v="143789932.80000001"/>
  </r>
  <r>
    <n v="107"/>
    <x v="3"/>
    <x v="57"/>
    <x v="1"/>
    <x v="1"/>
    <x v="11"/>
    <n v="67.099999999999994"/>
    <x v="66"/>
    <x v="2"/>
    <n v="7.5"/>
    <x v="106"/>
    <x v="29"/>
    <x v="2"/>
    <n v="0"/>
    <n v="4"/>
    <x v="106"/>
    <n v="5"/>
    <n v="1148432222.45"/>
  </r>
  <r>
    <n v="108"/>
    <x v="22"/>
    <x v="49"/>
    <x v="2"/>
    <x v="4"/>
    <x v="8"/>
    <n v="115.6"/>
    <x v="94"/>
    <x v="4"/>
    <n v="11"/>
    <x v="107"/>
    <x v="30"/>
    <x v="28"/>
    <n v="1"/>
    <n v="4"/>
    <x v="107"/>
    <n v="3"/>
    <n v="289457327.88"/>
  </r>
  <r>
    <n v="109"/>
    <x v="9"/>
    <x v="76"/>
    <x v="2"/>
    <x v="4"/>
    <x v="12"/>
    <n v="42.4"/>
    <x v="95"/>
    <x v="1"/>
    <n v="12"/>
    <x v="108"/>
    <x v="13"/>
    <x v="11"/>
    <n v="5"/>
    <n v="4"/>
    <x v="108"/>
    <n v="5"/>
    <n v="656797065.99000001"/>
  </r>
  <r>
    <n v="110"/>
    <x v="41"/>
    <x v="67"/>
    <x v="2"/>
    <x v="2"/>
    <x v="4"/>
    <n v="49.2"/>
    <x v="96"/>
    <x v="0"/>
    <n v="3.2"/>
    <x v="109"/>
    <x v="29"/>
    <x v="3"/>
    <n v="3"/>
    <n v="5"/>
    <x v="109"/>
    <n v="3"/>
    <n v="252223429.75"/>
  </r>
  <r>
    <n v="111"/>
    <x v="45"/>
    <x v="77"/>
    <x v="2"/>
    <x v="7"/>
    <x v="4"/>
    <n v="73.400000000000006"/>
    <x v="97"/>
    <x v="15"/>
    <n v="1.9"/>
    <x v="110"/>
    <x v="43"/>
    <x v="38"/>
    <n v="4"/>
    <n v="5"/>
    <x v="110"/>
    <n v="3"/>
    <n v="1310514343.2"/>
  </r>
  <r>
    <n v="112"/>
    <x v="38"/>
    <x v="54"/>
    <x v="2"/>
    <x v="9"/>
    <x v="4"/>
    <n v="138.4"/>
    <x v="98"/>
    <x v="7"/>
    <n v="6.5"/>
    <x v="111"/>
    <x v="33"/>
    <x v="11"/>
    <n v="1"/>
    <n v="4"/>
    <x v="111"/>
    <n v="4"/>
    <n v="171822950.79999998"/>
  </r>
  <r>
    <n v="113"/>
    <x v="20"/>
    <x v="78"/>
    <x v="2"/>
    <x v="3"/>
    <x v="13"/>
    <n v="36.299999999999997"/>
    <x v="99"/>
    <x v="15"/>
    <n v="6.3"/>
    <x v="112"/>
    <x v="16"/>
    <x v="5"/>
    <n v="4"/>
    <n v="5"/>
    <x v="112"/>
    <n v="3"/>
    <n v="67768782.189999998"/>
  </r>
  <r>
    <n v="114"/>
    <x v="39"/>
    <x v="59"/>
    <x v="2"/>
    <x v="1"/>
    <x v="14"/>
    <n v="95"/>
    <x v="100"/>
    <x v="12"/>
    <n v="9.3000000000000007"/>
    <x v="113"/>
    <x v="45"/>
    <x v="23"/>
    <n v="5"/>
    <n v="4"/>
    <x v="113"/>
    <n v="3"/>
    <n v="1265848238.25"/>
  </r>
  <r>
    <n v="115"/>
    <x v="13"/>
    <x v="13"/>
    <x v="2"/>
    <x v="6"/>
    <x v="12"/>
    <n v="29.5"/>
    <x v="101"/>
    <x v="11"/>
    <n v="5.6"/>
    <x v="114"/>
    <x v="37"/>
    <x v="6"/>
    <n v="2"/>
    <n v="4"/>
    <x v="114"/>
    <n v="3"/>
    <n v="1151158979.0999999"/>
  </r>
  <r>
    <n v="116"/>
    <x v="7"/>
    <x v="79"/>
    <x v="2"/>
    <x v="3"/>
    <x v="4"/>
    <n v="33.799999999999997"/>
    <x v="102"/>
    <x v="1"/>
    <n v="1.9"/>
    <x v="115"/>
    <x v="46"/>
    <x v="13"/>
    <n v="2.519379845"/>
    <n v="4"/>
    <x v="115"/>
    <n v="3"/>
    <n v="682945615.20000005"/>
  </r>
  <r>
    <n v="117"/>
    <x v="46"/>
    <x v="80"/>
    <x v="2"/>
    <x v="5"/>
    <x v="0"/>
    <n v="60.7"/>
    <x v="44"/>
    <x v="11"/>
    <n v="6.2"/>
    <x v="116"/>
    <x v="40"/>
    <x v="17"/>
    <n v="0"/>
    <n v="3"/>
    <x v="116"/>
    <n v="5"/>
    <n v="646865442.01999998"/>
  </r>
  <r>
    <n v="118"/>
    <x v="47"/>
    <x v="81"/>
    <x v="2"/>
    <x v="0"/>
    <x v="13"/>
    <n v="84.3"/>
    <x v="103"/>
    <x v="6"/>
    <n v="3.8"/>
    <x v="117"/>
    <x v="32"/>
    <x v="33"/>
    <n v="2.519379845"/>
    <n v="4"/>
    <x v="117"/>
    <n v="3"/>
    <n v="371496648.38999999"/>
  </r>
  <r>
    <n v="119"/>
    <x v="4"/>
    <x v="82"/>
    <x v="2"/>
    <x v="5"/>
    <x v="4"/>
    <n v="45.3"/>
    <x v="104"/>
    <x v="8"/>
    <n v="1.3"/>
    <x v="118"/>
    <x v="10"/>
    <x v="3"/>
    <n v="4"/>
    <n v="3"/>
    <x v="118"/>
    <n v="4"/>
    <n v="1168221088.6200001"/>
  </r>
  <r>
    <n v="120"/>
    <x v="31"/>
    <x v="68"/>
    <x v="2"/>
    <x v="3"/>
    <x v="11"/>
    <n v="118.1"/>
    <x v="105"/>
    <x v="4"/>
    <n v="6.3"/>
    <x v="119"/>
    <x v="23"/>
    <x v="6"/>
    <n v="4"/>
    <n v="5"/>
    <x v="119"/>
    <n v="4"/>
    <n v="162298712"/>
  </r>
  <r>
    <n v="121"/>
    <x v="29"/>
    <x v="51"/>
    <x v="2"/>
    <x v="10"/>
    <x v="3"/>
    <n v="148.80000000000001"/>
    <x v="106"/>
    <x v="8"/>
    <n v="7.3"/>
    <x v="120"/>
    <x v="47"/>
    <x v="15"/>
    <n v="4"/>
    <n v="4"/>
    <x v="120"/>
    <n v="5"/>
    <n v="986387641.20000005"/>
  </r>
  <r>
    <n v="122"/>
    <x v="10"/>
    <x v="10"/>
    <x v="2"/>
    <x v="5"/>
    <x v="13"/>
    <n v="123.6"/>
    <x v="107"/>
    <x v="10"/>
    <n v="7.4"/>
    <x v="121"/>
    <x v="5"/>
    <x v="30"/>
    <n v="5"/>
    <n v="5"/>
    <x v="121"/>
    <n v="3"/>
    <n v="770697351.70000005"/>
  </r>
  <r>
    <n v="123"/>
    <x v="46"/>
    <x v="83"/>
    <x v="2"/>
    <x v="8"/>
    <x v="8"/>
    <n v="94.4"/>
    <x v="108"/>
    <x v="7"/>
    <n v="2.7"/>
    <x v="122"/>
    <x v="12"/>
    <x v="5"/>
    <n v="1"/>
    <n v="4"/>
    <x v="32"/>
    <n v="5"/>
    <n v="169166245.20000002"/>
  </r>
  <r>
    <n v="124"/>
    <x v="9"/>
    <x v="84"/>
    <x v="2"/>
    <x v="8"/>
    <x v="4"/>
    <n v="62.3"/>
    <x v="109"/>
    <x v="6"/>
    <n v="6.5"/>
    <x v="123"/>
    <x v="44"/>
    <x v="4"/>
    <n v="2"/>
    <n v="5"/>
    <x v="122"/>
    <n v="5"/>
    <n v="585986985.22000003"/>
  </r>
  <r>
    <n v="125"/>
    <x v="32"/>
    <x v="85"/>
    <x v="2"/>
    <x v="8"/>
    <x v="13"/>
    <n v="92.6"/>
    <x v="110"/>
    <x v="8"/>
    <n v="9.4"/>
    <x v="124"/>
    <x v="4"/>
    <x v="37"/>
    <n v="2"/>
    <n v="5"/>
    <x v="123"/>
    <n v="4"/>
    <n v="1026709465.6"/>
  </r>
  <r>
    <n v="126"/>
    <x v="10"/>
    <x v="10"/>
    <x v="2"/>
    <x v="9"/>
    <x v="1"/>
    <n v="64.900000000000006"/>
    <x v="111"/>
    <x v="0"/>
    <n v="3.8"/>
    <x v="125"/>
    <x v="11"/>
    <x v="0"/>
    <n v="3"/>
    <n v="3"/>
    <x v="124"/>
    <n v="5"/>
    <n v="427158052.44"/>
  </r>
  <r>
    <n v="127"/>
    <x v="22"/>
    <x v="86"/>
    <x v="2"/>
    <x v="6"/>
    <x v="10"/>
    <n v="34.200000000000003"/>
    <x v="112"/>
    <x v="3"/>
    <n v="3.3"/>
    <x v="126"/>
    <x v="39"/>
    <x v="27"/>
    <n v="0"/>
    <n v="4"/>
    <x v="125"/>
    <n v="5"/>
    <n v="363591983.51999998"/>
  </r>
  <r>
    <n v="128"/>
    <x v="38"/>
    <x v="54"/>
    <x v="2"/>
    <x v="0"/>
    <x v="4"/>
    <n v="147.1"/>
    <x v="113"/>
    <x v="9"/>
    <n v="8"/>
    <x v="127"/>
    <x v="27"/>
    <x v="36"/>
    <n v="2"/>
    <n v="3"/>
    <x v="126"/>
    <n v="3"/>
    <n v="2552504381.9700003"/>
  </r>
  <r>
    <n v="129"/>
    <x v="15"/>
    <x v="15"/>
    <x v="2"/>
    <x v="10"/>
    <x v="3"/>
    <n v="134.69999999999999"/>
    <x v="114"/>
    <x v="2"/>
    <n v="12"/>
    <x v="128"/>
    <x v="40"/>
    <x v="10"/>
    <n v="2"/>
    <n v="3.9951582870000002"/>
    <x v="127"/>
    <n v="5"/>
    <n v="1444868303.5"/>
  </r>
  <r>
    <n v="130"/>
    <x v="35"/>
    <x v="87"/>
    <x v="2"/>
    <x v="6"/>
    <x v="12"/>
    <n v="148.6"/>
    <x v="115"/>
    <x v="6"/>
    <n v="10.7"/>
    <x v="129"/>
    <x v="47"/>
    <x v="4"/>
    <n v="0"/>
    <n v="5"/>
    <x v="128"/>
    <n v="5"/>
    <n v="388656635.69999999"/>
  </r>
  <r>
    <n v="131"/>
    <x v="21"/>
    <x v="88"/>
    <x v="2"/>
    <x v="2"/>
    <x v="14"/>
    <n v="58.4"/>
    <x v="116"/>
    <x v="12"/>
    <n v="2.5"/>
    <x v="130"/>
    <x v="48"/>
    <x v="33"/>
    <n v="0"/>
    <n v="3.9951582870000002"/>
    <x v="129"/>
    <n v="4"/>
    <n v="611522031.05999994"/>
  </r>
  <r>
    <n v="132"/>
    <x v="8"/>
    <x v="8"/>
    <x v="2"/>
    <x v="0"/>
    <x v="13"/>
    <n v="69.900000000000006"/>
    <x v="117"/>
    <x v="13"/>
    <n v="11.5"/>
    <x v="131"/>
    <x v="49"/>
    <x v="32"/>
    <n v="2.519379845"/>
    <n v="3"/>
    <x v="130"/>
    <n v="4"/>
    <n v="256522345.5"/>
  </r>
  <r>
    <n v="133"/>
    <x v="45"/>
    <x v="77"/>
    <x v="2"/>
    <x v="9"/>
    <x v="7"/>
    <n v="85.3"/>
    <x v="118"/>
    <x v="8"/>
    <n v="8.4"/>
    <x v="132"/>
    <x v="34"/>
    <x v="2"/>
    <n v="1"/>
    <n v="4"/>
    <x v="131"/>
    <n v="4"/>
    <n v="2116697105.28"/>
  </r>
  <r>
    <n v="134"/>
    <x v="23"/>
    <x v="28"/>
    <x v="2"/>
    <x v="3"/>
    <x v="14"/>
    <n v="106.3"/>
    <x v="119"/>
    <x v="3"/>
    <n v="8.3000000000000007"/>
    <x v="133"/>
    <x v="14"/>
    <x v="0"/>
    <n v="4"/>
    <n v="3.9951582870000002"/>
    <x v="132"/>
    <n v="3"/>
    <n v="1876287221.6400001"/>
  </r>
  <r>
    <n v="135"/>
    <x v="12"/>
    <x v="89"/>
    <x v="0"/>
    <x v="3"/>
    <x v="2"/>
    <n v="94.5"/>
    <x v="120"/>
    <x v="11"/>
    <n v="4.3"/>
    <x v="134"/>
    <x v="6"/>
    <x v="21"/>
    <n v="3"/>
    <n v="3"/>
    <x v="133"/>
    <n v="3"/>
    <n v="1373488080.8399999"/>
  </r>
  <r>
    <n v="136"/>
    <x v="26"/>
    <x v="90"/>
    <x v="2"/>
    <x v="7"/>
    <x v="9"/>
    <n v="27.5"/>
    <x v="4"/>
    <x v="8"/>
    <n v="8.8000000000000007"/>
    <x v="135"/>
    <x v="50"/>
    <x v="18"/>
    <n v="4"/>
    <n v="5"/>
    <x v="134"/>
    <n v="5"/>
    <n v="161926432.65000001"/>
  </r>
  <r>
    <n v="137"/>
    <x v="12"/>
    <x v="91"/>
    <x v="2"/>
    <x v="7"/>
    <x v="8"/>
    <n v="57.3"/>
    <x v="121"/>
    <x v="0"/>
    <n v="9.3000000000000007"/>
    <x v="136"/>
    <x v="5"/>
    <x v="31"/>
    <n v="3"/>
    <n v="4"/>
    <x v="135"/>
    <n v="3"/>
    <n v="1814346476.9099998"/>
  </r>
  <r>
    <n v="138"/>
    <x v="17"/>
    <x v="17"/>
    <x v="2"/>
    <x v="3"/>
    <x v="10"/>
    <n v="105"/>
    <x v="86"/>
    <x v="7"/>
    <n v="2.6"/>
    <x v="137"/>
    <x v="39"/>
    <x v="26"/>
    <n v="1"/>
    <n v="4"/>
    <x v="136"/>
    <n v="5"/>
    <n v="1433219844.4200001"/>
  </r>
  <r>
    <n v="139"/>
    <x v="48"/>
    <x v="92"/>
    <x v="2"/>
    <x v="3"/>
    <x v="3"/>
    <n v="127"/>
    <x v="81"/>
    <x v="1"/>
    <n v="4.5"/>
    <x v="138"/>
    <x v="49"/>
    <x v="25"/>
    <n v="2.519379845"/>
    <n v="3"/>
    <x v="137"/>
    <n v="3"/>
    <n v="497432871.42000002"/>
  </r>
  <r>
    <n v="140"/>
    <x v="3"/>
    <x v="3"/>
    <x v="2"/>
    <x v="5"/>
    <x v="8"/>
    <n v="78"/>
    <x v="122"/>
    <x v="2"/>
    <n v="3.3"/>
    <x v="139"/>
    <x v="31"/>
    <x v="27"/>
    <n v="0"/>
    <n v="3"/>
    <x v="138"/>
    <n v="4"/>
    <n v="666516855.57000005"/>
  </r>
  <r>
    <n v="141"/>
    <x v="49"/>
    <x v="93"/>
    <x v="2"/>
    <x v="1"/>
    <x v="1"/>
    <n v="61.7"/>
    <x v="88"/>
    <x v="0"/>
    <n v="11.8"/>
    <x v="140"/>
    <x v="12"/>
    <x v="17"/>
    <n v="4"/>
    <n v="3"/>
    <x v="139"/>
    <n v="5"/>
    <n v="1295516719.74"/>
  </r>
  <r>
    <n v="142"/>
    <x v="50"/>
    <x v="94"/>
    <x v="2"/>
    <x v="2"/>
    <x v="7"/>
    <n v="107.3"/>
    <x v="25"/>
    <x v="5"/>
    <n v="8.5"/>
    <x v="141"/>
    <x v="22"/>
    <x v="16"/>
    <n v="4"/>
    <n v="4"/>
    <x v="140"/>
    <n v="4"/>
    <n v="373627903"/>
  </r>
  <r>
    <n v="143"/>
    <x v="12"/>
    <x v="89"/>
    <x v="0"/>
    <x v="9"/>
    <x v="3"/>
    <n v="92.4"/>
    <x v="123"/>
    <x v="4"/>
    <n v="3.3"/>
    <x v="142"/>
    <x v="5"/>
    <x v="0"/>
    <n v="2"/>
    <n v="3"/>
    <x v="141"/>
    <n v="4"/>
    <n v="91827892.080000013"/>
  </r>
  <r>
    <n v="144"/>
    <x v="2"/>
    <x v="95"/>
    <x v="2"/>
    <x v="4"/>
    <x v="2"/>
    <n v="124.6"/>
    <x v="124"/>
    <x v="12"/>
    <n v="6"/>
    <x v="143"/>
    <x v="42"/>
    <x v="17"/>
    <n v="0"/>
    <n v="5"/>
    <x v="142"/>
    <n v="5"/>
    <n v="516390889.83999997"/>
  </r>
  <r>
    <n v="145"/>
    <x v="7"/>
    <x v="79"/>
    <x v="2"/>
    <x v="8"/>
    <x v="0"/>
    <n v="98.6"/>
    <x v="125"/>
    <x v="4"/>
    <n v="11"/>
    <x v="144"/>
    <x v="30"/>
    <x v="39"/>
    <n v="4"/>
    <n v="4"/>
    <x v="143"/>
    <n v="4"/>
    <n v="1617280684.5600002"/>
  </r>
  <r>
    <n v="146"/>
    <x v="6"/>
    <x v="30"/>
    <x v="2"/>
    <x v="7"/>
    <x v="14"/>
    <n v="129.19999999999999"/>
    <x v="126"/>
    <x v="12"/>
    <n v="4.8"/>
    <x v="145"/>
    <x v="9"/>
    <x v="27"/>
    <n v="0"/>
    <n v="5"/>
    <x v="144"/>
    <n v="4"/>
    <n v="1090146776.46"/>
  </r>
  <r>
    <n v="147"/>
    <x v="28"/>
    <x v="46"/>
    <x v="2"/>
    <x v="2"/>
    <x v="2"/>
    <n v="69.400000000000006"/>
    <x v="127"/>
    <x v="3"/>
    <n v="6.2"/>
    <x v="146"/>
    <x v="19"/>
    <x v="6"/>
    <n v="3"/>
    <n v="4"/>
    <x v="145"/>
    <n v="3"/>
    <n v="1639149696"/>
  </r>
  <r>
    <n v="148"/>
    <x v="48"/>
    <x v="96"/>
    <x v="2"/>
    <x v="10"/>
    <x v="10"/>
    <n v="113.6"/>
    <x v="36"/>
    <x v="11"/>
    <n v="11"/>
    <x v="147"/>
    <x v="5"/>
    <x v="8"/>
    <n v="0"/>
    <n v="3"/>
    <x v="146"/>
    <n v="3"/>
    <n v="1284497403.46"/>
  </r>
  <r>
    <n v="149"/>
    <x v="0"/>
    <x v="0"/>
    <x v="0"/>
    <x v="4"/>
    <x v="0"/>
    <n v="39.6"/>
    <x v="119"/>
    <x v="1"/>
    <n v="4.8"/>
    <x v="148"/>
    <x v="21"/>
    <x v="19"/>
    <n v="5"/>
    <n v="3.9951582870000002"/>
    <x v="147"/>
    <n v="4"/>
    <n v="1882438797.48"/>
  </r>
  <r>
    <n v="150"/>
    <x v="14"/>
    <x v="97"/>
    <x v="2"/>
    <x v="3"/>
    <x v="0"/>
    <n v="55.7"/>
    <x v="128"/>
    <x v="8"/>
    <n v="0.7"/>
    <x v="149"/>
    <x v="19"/>
    <x v="33"/>
    <n v="1"/>
    <n v="3.9951582870000002"/>
    <x v="148"/>
    <n v="3"/>
    <n v="622457306.73000002"/>
  </r>
  <r>
    <n v="151"/>
    <x v="20"/>
    <x v="78"/>
    <x v="2"/>
    <x v="3"/>
    <x v="13"/>
    <n v="126"/>
    <x v="53"/>
    <x v="4"/>
    <n v="1.4"/>
    <x v="150"/>
    <x v="3"/>
    <x v="32"/>
    <n v="5"/>
    <n v="3"/>
    <x v="149"/>
    <n v="3"/>
    <n v="150630138.12"/>
  </r>
  <r>
    <n v="152"/>
    <x v="4"/>
    <x v="64"/>
    <x v="2"/>
    <x v="9"/>
    <x v="4"/>
    <n v="81.900000000000006"/>
    <x v="129"/>
    <x v="10"/>
    <n v="8.6"/>
    <x v="151"/>
    <x v="13"/>
    <x v="33"/>
    <n v="2"/>
    <n v="3"/>
    <x v="150"/>
    <n v="3"/>
    <n v="690895842.98000002"/>
  </r>
  <r>
    <n v="153"/>
    <x v="24"/>
    <x v="98"/>
    <x v="2"/>
    <x v="5"/>
    <x v="12"/>
    <n v="55.2"/>
    <x v="130"/>
    <x v="15"/>
    <n v="8.4"/>
    <x v="152"/>
    <x v="0"/>
    <x v="32"/>
    <n v="1"/>
    <n v="3"/>
    <x v="151"/>
    <n v="3"/>
    <n v="1224206958.6000001"/>
  </r>
  <r>
    <n v="154"/>
    <x v="7"/>
    <x v="40"/>
    <x v="2"/>
    <x v="9"/>
    <x v="5"/>
    <n v="30"/>
    <x v="131"/>
    <x v="3"/>
    <n v="7"/>
    <x v="153"/>
    <x v="19"/>
    <x v="15"/>
    <n v="5"/>
    <n v="5"/>
    <x v="152"/>
    <n v="5"/>
    <n v="338936108.20999998"/>
  </r>
  <r>
    <n v="155"/>
    <x v="51"/>
    <x v="99"/>
    <x v="2"/>
    <x v="0"/>
    <x v="6"/>
    <n v="76.8"/>
    <x v="132"/>
    <x v="15"/>
    <n v="4.4000000000000004"/>
    <x v="154"/>
    <x v="28"/>
    <x v="29"/>
    <n v="2"/>
    <n v="4"/>
    <x v="153"/>
    <n v="3"/>
    <n v="1965784211.6799998"/>
  </r>
  <r>
    <n v="156"/>
    <x v="47"/>
    <x v="100"/>
    <x v="2"/>
    <x v="9"/>
    <x v="10"/>
    <n v="108.4"/>
    <x v="133"/>
    <x v="4"/>
    <n v="1.5"/>
    <x v="155"/>
    <x v="51"/>
    <x v="9"/>
    <n v="0"/>
    <n v="5"/>
    <x v="154"/>
    <n v="5"/>
    <n v="526902415.05000001"/>
  </r>
  <r>
    <n v="157"/>
    <x v="2"/>
    <x v="101"/>
    <x v="2"/>
    <x v="2"/>
    <x v="6"/>
    <n v="31.9"/>
    <x v="134"/>
    <x v="8"/>
    <n v="5.6"/>
    <x v="156"/>
    <x v="32"/>
    <x v="26"/>
    <n v="2.519379845"/>
    <n v="5"/>
    <x v="155"/>
    <n v="3"/>
    <n v="1622604324.5999999"/>
  </r>
  <r>
    <n v="158"/>
    <x v="27"/>
    <x v="102"/>
    <x v="2"/>
    <x v="2"/>
    <x v="4"/>
    <n v="32.1"/>
    <x v="77"/>
    <x v="5"/>
    <n v="10.4"/>
    <x v="157"/>
    <x v="12"/>
    <x v="16"/>
    <n v="5"/>
    <n v="3"/>
    <x v="156"/>
    <n v="5"/>
    <n v="589982984.66999996"/>
  </r>
  <r>
    <n v="159"/>
    <x v="42"/>
    <x v="103"/>
    <x v="0"/>
    <x v="10"/>
    <x v="10"/>
    <n v="55"/>
    <x v="135"/>
    <x v="6"/>
    <n v="2.2000000000000002"/>
    <x v="158"/>
    <x v="7"/>
    <x v="31"/>
    <n v="0"/>
    <n v="5"/>
    <x v="157"/>
    <n v="5"/>
    <n v="813354202.93999994"/>
  </r>
  <r>
    <n v="160"/>
    <x v="29"/>
    <x v="38"/>
    <x v="2"/>
    <x v="7"/>
    <x v="6"/>
    <n v="37.6"/>
    <x v="136"/>
    <x v="4"/>
    <n v="4.3"/>
    <x v="159"/>
    <x v="51"/>
    <x v="6"/>
    <n v="3"/>
    <n v="5"/>
    <x v="158"/>
    <n v="4"/>
    <n v="465726847.59999996"/>
  </r>
  <r>
    <n v="161"/>
    <x v="8"/>
    <x v="8"/>
    <x v="2"/>
    <x v="7"/>
    <x v="11"/>
    <n v="43.1"/>
    <x v="137"/>
    <x v="5"/>
    <n v="3.9"/>
    <x v="160"/>
    <x v="40"/>
    <x v="32"/>
    <n v="2"/>
    <n v="4"/>
    <x v="159"/>
    <n v="3"/>
    <n v="1356203362.8"/>
  </r>
  <r>
    <n v="162"/>
    <x v="49"/>
    <x v="104"/>
    <x v="2"/>
    <x v="5"/>
    <x v="4"/>
    <n v="43.4"/>
    <x v="138"/>
    <x v="10"/>
    <n v="11.5"/>
    <x v="161"/>
    <x v="11"/>
    <x v="21"/>
    <n v="2"/>
    <n v="3.9951582870000002"/>
    <x v="160"/>
    <n v="5"/>
    <n v="1144800946.02"/>
  </r>
  <r>
    <n v="163"/>
    <x v="50"/>
    <x v="94"/>
    <x v="2"/>
    <x v="1"/>
    <x v="13"/>
    <n v="51.5"/>
    <x v="139"/>
    <x v="0"/>
    <n v="8.6999999999999993"/>
    <x v="162"/>
    <x v="43"/>
    <x v="38"/>
    <n v="3"/>
    <n v="5"/>
    <x v="161"/>
    <n v="5"/>
    <n v="1708990312.26"/>
  </r>
  <r>
    <n v="164"/>
    <x v="19"/>
    <x v="73"/>
    <x v="2"/>
    <x v="3"/>
    <x v="9"/>
    <n v="103"/>
    <x v="83"/>
    <x v="7"/>
    <n v="9.3000000000000007"/>
    <x v="163"/>
    <x v="15"/>
    <x v="1"/>
    <n v="0"/>
    <n v="5"/>
    <x v="162"/>
    <n v="4"/>
    <n v="1426096346.8"/>
  </r>
  <r>
    <n v="165"/>
    <x v="31"/>
    <x v="105"/>
    <x v="2"/>
    <x v="4"/>
    <x v="8"/>
    <n v="32.799999999999997"/>
    <x v="140"/>
    <x v="3"/>
    <n v="5.6"/>
    <x v="164"/>
    <x v="30"/>
    <x v="30"/>
    <n v="1"/>
    <n v="3.9951582870000002"/>
    <x v="163"/>
    <n v="4"/>
    <n v="263506142.50000003"/>
  </r>
  <r>
    <n v="166"/>
    <x v="23"/>
    <x v="106"/>
    <x v="2"/>
    <x v="4"/>
    <x v="1"/>
    <n v="142.30000000000001"/>
    <x v="141"/>
    <x v="14"/>
    <n v="4.0999999999999996"/>
    <x v="165"/>
    <x v="37"/>
    <x v="20"/>
    <n v="3"/>
    <n v="4"/>
    <x v="164"/>
    <n v="3"/>
    <n v="884487164"/>
  </r>
  <r>
    <n v="167"/>
    <x v="45"/>
    <x v="77"/>
    <x v="2"/>
    <x v="4"/>
    <x v="8"/>
    <n v="130.4"/>
    <x v="142"/>
    <x v="7"/>
    <n v="8.3000000000000007"/>
    <x v="166"/>
    <x v="52"/>
    <x v="9"/>
    <n v="4"/>
    <n v="4"/>
    <x v="165"/>
    <n v="4"/>
    <n v="377741756.52999997"/>
  </r>
  <r>
    <n v="168"/>
    <x v="0"/>
    <x v="0"/>
    <x v="0"/>
    <x v="10"/>
    <x v="7"/>
    <n v="105.5"/>
    <x v="143"/>
    <x v="10"/>
    <n v="9"/>
    <x v="167"/>
    <x v="31"/>
    <x v="30"/>
    <n v="0"/>
    <n v="5"/>
    <x v="166"/>
    <n v="5"/>
    <n v="278741944"/>
  </r>
  <r>
    <n v="169"/>
    <x v="35"/>
    <x v="66"/>
    <x v="2"/>
    <x v="2"/>
    <x v="11"/>
    <n v="45.6"/>
    <x v="144"/>
    <x v="13"/>
    <n v="8.1999999999999993"/>
    <x v="168"/>
    <x v="45"/>
    <x v="11"/>
    <n v="4"/>
    <n v="4"/>
    <x v="167"/>
    <n v="5"/>
    <n v="1331337414.24"/>
  </r>
  <r>
    <n v="170"/>
    <x v="21"/>
    <x v="55"/>
    <x v="2"/>
    <x v="5"/>
    <x v="9"/>
    <n v="31"/>
    <x v="123"/>
    <x v="5"/>
    <n v="1.9"/>
    <x v="169"/>
    <x v="44"/>
    <x v="2"/>
    <n v="4"/>
    <n v="5"/>
    <x v="168"/>
    <n v="4"/>
    <n v="837935128.80000007"/>
  </r>
  <r>
    <n v="171"/>
    <x v="21"/>
    <x v="25"/>
    <x v="2"/>
    <x v="1"/>
    <x v="4"/>
    <n v="110.1"/>
    <x v="145"/>
    <x v="11"/>
    <n v="6.9"/>
    <x v="170"/>
    <x v="23"/>
    <x v="10"/>
    <n v="3"/>
    <n v="3"/>
    <x v="169"/>
    <n v="3"/>
    <n v="1409373038.1599998"/>
  </r>
  <r>
    <n v="172"/>
    <x v="20"/>
    <x v="22"/>
    <x v="2"/>
    <x v="3"/>
    <x v="4"/>
    <n v="104.9"/>
    <x v="97"/>
    <x v="6"/>
    <n v="5.3"/>
    <x v="171"/>
    <x v="40"/>
    <x v="1"/>
    <n v="2.519379845"/>
    <n v="4"/>
    <x v="170"/>
    <n v="4"/>
    <n v="140072898.42000002"/>
  </r>
  <r>
    <n v="173"/>
    <x v="24"/>
    <x v="29"/>
    <x v="2"/>
    <x v="10"/>
    <x v="14"/>
    <n v="79.5"/>
    <x v="146"/>
    <x v="6"/>
    <n v="6.8"/>
    <x v="172"/>
    <x v="6"/>
    <x v="22"/>
    <n v="2"/>
    <n v="5"/>
    <x v="171"/>
    <n v="5"/>
    <n v="630330897.84000003"/>
  </r>
  <r>
    <n v="174"/>
    <x v="37"/>
    <x v="58"/>
    <x v="2"/>
    <x v="4"/>
    <x v="0"/>
    <n v="127.9"/>
    <x v="147"/>
    <x v="3"/>
    <n v="3.9"/>
    <x v="173"/>
    <x v="31"/>
    <x v="28"/>
    <n v="0"/>
    <n v="3"/>
    <x v="172"/>
    <n v="5"/>
    <n v="1030982785.04"/>
  </r>
  <r>
    <n v="175"/>
    <x v="5"/>
    <x v="35"/>
    <x v="2"/>
    <x v="5"/>
    <x v="7"/>
    <n v="75.7"/>
    <x v="148"/>
    <x v="0"/>
    <n v="9.5"/>
    <x v="174"/>
    <x v="51"/>
    <x v="8"/>
    <n v="4"/>
    <n v="4"/>
    <x v="173"/>
    <n v="4"/>
    <n v="1223782508.6200001"/>
  </r>
  <r>
    <n v="176"/>
    <x v="49"/>
    <x v="107"/>
    <x v="2"/>
    <x v="3"/>
    <x v="5"/>
    <n v="108.3"/>
    <x v="149"/>
    <x v="0"/>
    <n v="11.6"/>
    <x v="175"/>
    <x v="53"/>
    <x v="22"/>
    <n v="1"/>
    <n v="3"/>
    <x v="174"/>
    <n v="3"/>
    <n v="1311682043.22"/>
  </r>
  <r>
    <n v="177"/>
    <x v="7"/>
    <x v="40"/>
    <x v="2"/>
    <x v="9"/>
    <x v="12"/>
    <n v="38.5"/>
    <x v="80"/>
    <x v="13"/>
    <n v="7.7"/>
    <x v="176"/>
    <x v="43"/>
    <x v="0"/>
    <n v="5"/>
    <n v="4"/>
    <x v="175"/>
    <n v="4"/>
    <n v="1117733111.3199999"/>
  </r>
  <r>
    <n v="178"/>
    <x v="8"/>
    <x v="8"/>
    <x v="2"/>
    <x v="4"/>
    <x v="0"/>
    <n v="146.4"/>
    <x v="65"/>
    <x v="14"/>
    <n v="10.3"/>
    <x v="177"/>
    <x v="48"/>
    <x v="21"/>
    <n v="1"/>
    <n v="4"/>
    <x v="176"/>
    <n v="5"/>
    <n v="1388702100.45"/>
  </r>
  <r>
    <n v="179"/>
    <x v="49"/>
    <x v="104"/>
    <x v="2"/>
    <x v="5"/>
    <x v="1"/>
    <n v="83.1"/>
    <x v="150"/>
    <x v="2"/>
    <n v="1"/>
    <x v="178"/>
    <x v="24"/>
    <x v="4"/>
    <n v="2.519379845"/>
    <n v="4"/>
    <x v="177"/>
    <n v="4"/>
    <n v="2313113.88"/>
  </r>
  <r>
    <n v="180"/>
    <x v="20"/>
    <x v="78"/>
    <x v="2"/>
    <x v="10"/>
    <x v="5"/>
    <n v="104.5"/>
    <x v="151"/>
    <x v="13"/>
    <n v="1.6"/>
    <x v="179"/>
    <x v="25"/>
    <x v="2"/>
    <n v="5"/>
    <n v="4"/>
    <x v="178"/>
    <n v="4"/>
    <n v="561991262"/>
  </r>
  <r>
    <n v="181"/>
    <x v="44"/>
    <x v="108"/>
    <x v="2"/>
    <x v="4"/>
    <x v="8"/>
    <n v="47.7"/>
    <x v="152"/>
    <x v="0"/>
    <n v="7.3"/>
    <x v="180"/>
    <x v="31"/>
    <x v="18"/>
    <n v="2.519379845"/>
    <n v="4"/>
    <x v="179"/>
    <n v="4"/>
    <n v="399895565.61000001"/>
  </r>
  <r>
    <n v="182"/>
    <x v="3"/>
    <x v="57"/>
    <x v="1"/>
    <x v="9"/>
    <x v="6"/>
    <n v="115"/>
    <x v="153"/>
    <x v="7"/>
    <n v="4.0999999999999996"/>
    <x v="181"/>
    <x v="23"/>
    <x v="16"/>
    <n v="1"/>
    <n v="3"/>
    <x v="180"/>
    <n v="5"/>
    <n v="2359197814.4400001"/>
  </r>
  <r>
    <n v="183"/>
    <x v="14"/>
    <x v="36"/>
    <x v="2"/>
    <x v="1"/>
    <x v="10"/>
    <n v="77.2"/>
    <x v="154"/>
    <x v="12"/>
    <n v="7.7"/>
    <x v="182"/>
    <x v="12"/>
    <x v="19"/>
    <n v="1"/>
    <n v="3"/>
    <x v="181"/>
    <n v="5"/>
    <n v="930497703.10000002"/>
  </r>
  <r>
    <n v="184"/>
    <x v="2"/>
    <x v="101"/>
    <x v="2"/>
    <x v="9"/>
    <x v="11"/>
    <n v="122.8"/>
    <x v="81"/>
    <x v="13"/>
    <n v="7.9"/>
    <x v="183"/>
    <x v="28"/>
    <x v="24"/>
    <n v="2"/>
    <n v="5"/>
    <x v="182"/>
    <n v="3"/>
    <n v="590865915.36000001"/>
  </r>
  <r>
    <n v="185"/>
    <x v="40"/>
    <x v="62"/>
    <x v="2"/>
    <x v="3"/>
    <x v="2"/>
    <n v="117.2"/>
    <x v="155"/>
    <x v="2"/>
    <n v="9.5"/>
    <x v="184"/>
    <x v="17"/>
    <x v="37"/>
    <n v="1"/>
    <n v="5"/>
    <x v="183"/>
    <n v="4"/>
    <n v="49475077.200000003"/>
  </r>
  <r>
    <n v="186"/>
    <x v="8"/>
    <x v="8"/>
    <x v="2"/>
    <x v="9"/>
    <x v="1"/>
    <n v="129.1"/>
    <x v="156"/>
    <x v="14"/>
    <n v="6.8"/>
    <x v="185"/>
    <x v="27"/>
    <x v="12"/>
    <n v="2.519379845"/>
    <n v="3"/>
    <x v="184"/>
    <n v="4"/>
    <n v="100500963.64"/>
  </r>
  <r>
    <n v="187"/>
    <x v="26"/>
    <x v="33"/>
    <x v="2"/>
    <x v="1"/>
    <x v="0"/>
    <n v="85.1"/>
    <x v="157"/>
    <x v="9"/>
    <n v="8.6"/>
    <x v="186"/>
    <x v="0"/>
    <x v="15"/>
    <n v="2"/>
    <n v="3.9951582870000002"/>
    <x v="185"/>
    <n v="3"/>
    <n v="265596541.71999997"/>
  </r>
  <r>
    <n v="188"/>
    <x v="15"/>
    <x v="109"/>
    <x v="2"/>
    <x v="9"/>
    <x v="9"/>
    <n v="102.5"/>
    <x v="158"/>
    <x v="15"/>
    <n v="4.0999999999999996"/>
    <x v="187"/>
    <x v="13"/>
    <x v="9"/>
    <n v="2.519379845"/>
    <n v="4"/>
    <x v="186"/>
    <n v="3"/>
    <n v="1645841683.5"/>
  </r>
  <r>
    <n v="189"/>
    <x v="45"/>
    <x v="77"/>
    <x v="2"/>
    <x v="4"/>
    <x v="8"/>
    <n v="112"/>
    <x v="159"/>
    <x v="10"/>
    <n v="2.4"/>
    <x v="188"/>
    <x v="39"/>
    <x v="20"/>
    <n v="5"/>
    <n v="5"/>
    <x v="187"/>
    <n v="5"/>
    <n v="1271251243.6400001"/>
  </r>
  <r>
    <n v="190"/>
    <x v="10"/>
    <x v="10"/>
    <x v="2"/>
    <x v="2"/>
    <x v="14"/>
    <n v="75.8"/>
    <x v="160"/>
    <x v="15"/>
    <n v="3.5"/>
    <x v="189"/>
    <x v="45"/>
    <x v="12"/>
    <n v="4"/>
    <n v="5"/>
    <x v="188"/>
    <n v="4"/>
    <n v="803829190.75999999"/>
  </r>
  <r>
    <n v="191"/>
    <x v="42"/>
    <x v="110"/>
    <x v="0"/>
    <x v="4"/>
    <x v="5"/>
    <n v="94.6"/>
    <x v="161"/>
    <x v="7"/>
    <n v="3.1"/>
    <x v="190"/>
    <x v="38"/>
    <x v="18"/>
    <n v="3"/>
    <n v="3"/>
    <x v="189"/>
    <n v="5"/>
    <n v="105446310.42"/>
  </r>
  <r>
    <n v="192"/>
    <x v="13"/>
    <x v="13"/>
    <x v="2"/>
    <x v="8"/>
    <x v="11"/>
    <n v="52.3"/>
    <x v="126"/>
    <x v="5"/>
    <n v="3.6"/>
    <x v="191"/>
    <x v="29"/>
    <x v="25"/>
    <n v="0"/>
    <n v="3"/>
    <x v="190"/>
    <n v="3"/>
    <n v="516894313.64999998"/>
  </r>
  <r>
    <n v="193"/>
    <x v="6"/>
    <x v="111"/>
    <x v="2"/>
    <x v="6"/>
    <x v="11"/>
    <n v="31.2"/>
    <x v="162"/>
    <x v="10"/>
    <n v="4.7"/>
    <x v="192"/>
    <x v="14"/>
    <x v="17"/>
    <n v="1"/>
    <n v="4"/>
    <x v="191"/>
    <n v="5"/>
    <n v="416139998.23000002"/>
  </r>
  <r>
    <n v="194"/>
    <x v="15"/>
    <x v="15"/>
    <x v="2"/>
    <x v="10"/>
    <x v="8"/>
    <n v="141.19999999999999"/>
    <x v="163"/>
    <x v="3"/>
    <n v="6.7"/>
    <x v="193"/>
    <x v="4"/>
    <x v="18"/>
    <n v="0"/>
    <n v="5"/>
    <x v="192"/>
    <n v="3"/>
    <n v="1071209989.5200001"/>
  </r>
  <r>
    <n v="195"/>
    <x v="37"/>
    <x v="53"/>
    <x v="3"/>
    <x v="8"/>
    <x v="3"/>
    <n v="84"/>
    <x v="101"/>
    <x v="0"/>
    <n v="8.6999999999999993"/>
    <x v="194"/>
    <x v="18"/>
    <x v="20"/>
    <n v="2"/>
    <n v="5"/>
    <x v="193"/>
    <n v="5"/>
    <n v="128881979.19999999"/>
  </r>
  <r>
    <n v="196"/>
    <x v="9"/>
    <x v="9"/>
    <x v="2"/>
    <x v="9"/>
    <x v="6"/>
    <n v="96.9"/>
    <x v="164"/>
    <x v="9"/>
    <n v="8.1"/>
    <x v="195"/>
    <x v="34"/>
    <x v="28"/>
    <n v="3"/>
    <n v="4"/>
    <x v="194"/>
    <n v="4"/>
    <n v="677736826.64999998"/>
  </r>
  <r>
    <n v="197"/>
    <x v="24"/>
    <x v="112"/>
    <x v="0"/>
    <x v="8"/>
    <x v="10"/>
    <n v="121.4"/>
    <x v="165"/>
    <x v="7"/>
    <n v="2.2999999999999998"/>
    <x v="196"/>
    <x v="3"/>
    <x v="11"/>
    <n v="4"/>
    <n v="4"/>
    <x v="195"/>
    <n v="4"/>
    <n v="502321950"/>
  </r>
  <r>
    <n v="198"/>
    <x v="34"/>
    <x v="113"/>
    <x v="2"/>
    <x v="4"/>
    <x v="10"/>
    <n v="125"/>
    <x v="99"/>
    <x v="2"/>
    <n v="3"/>
    <x v="197"/>
    <x v="46"/>
    <x v="0"/>
    <n v="2"/>
    <n v="3.9951582870000002"/>
    <x v="196"/>
    <n v="4"/>
    <n v="1300267831.6800001"/>
  </r>
  <r>
    <n v="199"/>
    <x v="46"/>
    <x v="114"/>
    <x v="2"/>
    <x v="0"/>
    <x v="3"/>
    <n v="131.1"/>
    <x v="166"/>
    <x v="3"/>
    <n v="1.6"/>
    <x v="198"/>
    <x v="14"/>
    <x v="26"/>
    <n v="2.519379845"/>
    <n v="3"/>
    <x v="197"/>
    <n v="3"/>
    <n v="180866293.03999999"/>
  </r>
  <r>
    <n v="200"/>
    <x v="46"/>
    <x v="80"/>
    <x v="2"/>
    <x v="2"/>
    <x v="7"/>
    <n v="101.9"/>
    <x v="145"/>
    <x v="15"/>
    <n v="7.2"/>
    <x v="199"/>
    <x v="50"/>
    <x v="12"/>
    <n v="2.519379845"/>
    <n v="4"/>
    <x v="198"/>
    <n v="3"/>
    <n v="257666785.60000002"/>
  </r>
  <r>
    <n v="201"/>
    <x v="13"/>
    <x v="13"/>
    <x v="2"/>
    <x v="4"/>
    <x v="8"/>
    <n v="142.5"/>
    <x v="61"/>
    <x v="11"/>
    <n v="11.1"/>
    <x v="200"/>
    <x v="49"/>
    <x v="29"/>
    <n v="3"/>
    <n v="3"/>
    <x v="199"/>
    <n v="4"/>
    <n v="502693817.64000005"/>
  </r>
  <r>
    <n v="202"/>
    <x v="22"/>
    <x v="27"/>
    <x v="2"/>
    <x v="10"/>
    <x v="8"/>
    <n v="99.8"/>
    <x v="148"/>
    <x v="3"/>
    <n v="7.9"/>
    <x v="201"/>
    <x v="20"/>
    <x v="36"/>
    <n v="2.519379845"/>
    <n v="3"/>
    <x v="200"/>
    <n v="3"/>
    <n v="1548318370.71"/>
  </r>
  <r>
    <n v="203"/>
    <x v="0"/>
    <x v="0"/>
    <x v="0"/>
    <x v="9"/>
    <x v="14"/>
    <n v="112.7"/>
    <x v="167"/>
    <x v="6"/>
    <n v="4.5"/>
    <x v="202"/>
    <x v="26"/>
    <x v="16"/>
    <n v="0"/>
    <n v="4"/>
    <x v="201"/>
    <n v="4"/>
    <n v="187828131.47"/>
  </r>
  <r>
    <n v="204"/>
    <x v="40"/>
    <x v="115"/>
    <x v="2"/>
    <x v="5"/>
    <x v="2"/>
    <n v="146.6"/>
    <x v="168"/>
    <x v="3"/>
    <n v="8.1"/>
    <x v="203"/>
    <x v="50"/>
    <x v="8"/>
    <n v="1"/>
    <n v="4"/>
    <x v="202"/>
    <n v="3"/>
    <n v="720617148.24000001"/>
  </r>
  <r>
    <n v="205"/>
    <x v="21"/>
    <x v="116"/>
    <x v="2"/>
    <x v="5"/>
    <x v="11"/>
    <n v="124.8"/>
    <x v="169"/>
    <x v="14"/>
    <n v="11"/>
    <x v="204"/>
    <x v="4"/>
    <x v="34"/>
    <n v="4"/>
    <n v="4"/>
    <x v="203"/>
    <n v="4"/>
    <n v="593047409.56000006"/>
  </r>
  <r>
    <n v="206"/>
    <x v="21"/>
    <x v="25"/>
    <x v="2"/>
    <x v="0"/>
    <x v="6"/>
    <n v="27.3"/>
    <x v="170"/>
    <x v="3"/>
    <n v="0.7"/>
    <x v="205"/>
    <x v="42"/>
    <x v="19"/>
    <n v="1"/>
    <n v="4"/>
    <x v="204"/>
    <n v="3"/>
    <n v="170436784.67999998"/>
  </r>
  <r>
    <n v="207"/>
    <x v="28"/>
    <x v="46"/>
    <x v="2"/>
    <x v="4"/>
    <x v="1"/>
    <n v="88.4"/>
    <x v="171"/>
    <x v="15"/>
    <n v="4.8"/>
    <x v="206"/>
    <x v="48"/>
    <x v="30"/>
    <n v="2.519379845"/>
    <n v="3"/>
    <x v="205"/>
    <n v="5"/>
    <n v="2047485758.8500001"/>
  </r>
  <r>
    <n v="208"/>
    <x v="50"/>
    <x v="117"/>
    <x v="2"/>
    <x v="10"/>
    <x v="0"/>
    <n v="145.9"/>
    <x v="172"/>
    <x v="14"/>
    <n v="3.1"/>
    <x v="207"/>
    <x v="44"/>
    <x v="16"/>
    <n v="5"/>
    <n v="3"/>
    <x v="206"/>
    <n v="4"/>
    <n v="1889651355.4000001"/>
  </r>
  <r>
    <n v="209"/>
    <x v="38"/>
    <x v="60"/>
    <x v="0"/>
    <x v="0"/>
    <x v="10"/>
    <n v="98.3"/>
    <x v="173"/>
    <x v="3"/>
    <n v="7.9"/>
    <x v="208"/>
    <x v="40"/>
    <x v="5"/>
    <n v="0"/>
    <n v="3"/>
    <x v="207"/>
    <n v="5"/>
    <n v="123527819.61000001"/>
  </r>
  <r>
    <n v="210"/>
    <x v="11"/>
    <x v="118"/>
    <x v="2"/>
    <x v="2"/>
    <x v="12"/>
    <n v="21.5"/>
    <x v="174"/>
    <x v="3"/>
    <n v="8.5"/>
    <x v="209"/>
    <x v="14"/>
    <x v="13"/>
    <n v="0"/>
    <n v="3"/>
    <x v="208"/>
    <n v="4"/>
    <n v="977535300.84000003"/>
  </r>
  <r>
    <n v="211"/>
    <x v="2"/>
    <x v="101"/>
    <x v="2"/>
    <x v="3"/>
    <x v="3"/>
    <n v="33.200000000000003"/>
    <x v="167"/>
    <x v="3"/>
    <n v="2.4"/>
    <x v="210"/>
    <x v="13"/>
    <x v="14"/>
    <n v="2"/>
    <n v="4"/>
    <x v="209"/>
    <n v="4"/>
    <n v="216522754.61999997"/>
  </r>
  <r>
    <n v="212"/>
    <x v="42"/>
    <x v="119"/>
    <x v="0"/>
    <x v="3"/>
    <x v="5"/>
    <n v="147.1"/>
    <x v="72"/>
    <x v="6"/>
    <n v="8.6"/>
    <x v="211"/>
    <x v="5"/>
    <x v="1"/>
    <n v="3"/>
    <n v="3"/>
    <x v="210"/>
    <n v="4"/>
    <n v="508948530"/>
  </r>
  <r>
    <n v="213"/>
    <x v="25"/>
    <x v="31"/>
    <x v="2"/>
    <x v="1"/>
    <x v="13"/>
    <n v="58.7"/>
    <x v="175"/>
    <x v="2"/>
    <n v="5"/>
    <x v="212"/>
    <x v="40"/>
    <x v="5"/>
    <n v="2.519379845"/>
    <n v="3.9951582870000002"/>
    <x v="211"/>
    <n v="4"/>
    <n v="1887235879.8400002"/>
  </r>
  <r>
    <n v="214"/>
    <x v="20"/>
    <x v="32"/>
    <x v="2"/>
    <x v="0"/>
    <x v="2"/>
    <n v="42.2"/>
    <x v="176"/>
    <x v="15"/>
    <n v="5.9"/>
    <x v="213"/>
    <x v="14"/>
    <x v="29"/>
    <n v="5"/>
    <n v="4"/>
    <x v="212"/>
    <n v="4"/>
    <n v="265710362.06"/>
  </r>
  <r>
    <n v="215"/>
    <x v="2"/>
    <x v="101"/>
    <x v="2"/>
    <x v="10"/>
    <x v="12"/>
    <n v="25.8"/>
    <x v="93"/>
    <x v="1"/>
    <n v="3.5"/>
    <x v="214"/>
    <x v="9"/>
    <x v="8"/>
    <n v="5"/>
    <n v="3.9951582870000002"/>
    <x v="213"/>
    <n v="5"/>
    <n v="1469513054.25"/>
  </r>
  <r>
    <n v="216"/>
    <x v="23"/>
    <x v="120"/>
    <x v="2"/>
    <x v="3"/>
    <x v="8"/>
    <n v="129.30000000000001"/>
    <x v="177"/>
    <x v="9"/>
    <n v="11.6"/>
    <x v="215"/>
    <x v="27"/>
    <x v="32"/>
    <n v="3"/>
    <n v="5"/>
    <x v="214"/>
    <n v="5"/>
    <n v="127853546.55"/>
  </r>
  <r>
    <n v="217"/>
    <x v="49"/>
    <x v="93"/>
    <x v="2"/>
    <x v="5"/>
    <x v="7"/>
    <n v="147.80000000000001"/>
    <x v="178"/>
    <x v="7"/>
    <n v="11.4"/>
    <x v="216"/>
    <x v="33"/>
    <x v="21"/>
    <n v="1"/>
    <n v="3.9951582870000002"/>
    <x v="215"/>
    <n v="3"/>
    <n v="1196700128.8200002"/>
  </r>
  <r>
    <n v="218"/>
    <x v="46"/>
    <x v="83"/>
    <x v="2"/>
    <x v="10"/>
    <x v="1"/>
    <n v="97.4"/>
    <x v="179"/>
    <x v="15"/>
    <n v="1.5"/>
    <x v="217"/>
    <x v="20"/>
    <x v="11"/>
    <n v="4"/>
    <n v="5"/>
    <x v="216"/>
    <n v="5"/>
    <n v="1862991516.0999999"/>
  </r>
  <r>
    <n v="219"/>
    <x v="31"/>
    <x v="105"/>
    <x v="2"/>
    <x v="4"/>
    <x v="3"/>
    <n v="39.5"/>
    <x v="5"/>
    <x v="7"/>
    <n v="11.1"/>
    <x v="218"/>
    <x v="32"/>
    <x v="39"/>
    <n v="2"/>
    <n v="5"/>
    <x v="217"/>
    <n v="5"/>
    <n v="1551673337.55"/>
  </r>
  <r>
    <n v="220"/>
    <x v="30"/>
    <x v="39"/>
    <x v="2"/>
    <x v="0"/>
    <x v="10"/>
    <n v="55.8"/>
    <x v="180"/>
    <x v="4"/>
    <n v="0.9"/>
    <x v="219"/>
    <x v="42"/>
    <x v="9"/>
    <n v="2.519379845"/>
    <n v="4"/>
    <x v="218"/>
    <n v="4"/>
    <n v="90527778.420000002"/>
  </r>
  <r>
    <n v="221"/>
    <x v="46"/>
    <x v="80"/>
    <x v="2"/>
    <x v="6"/>
    <x v="13"/>
    <n v="129.6"/>
    <x v="181"/>
    <x v="7"/>
    <n v="11.7"/>
    <x v="220"/>
    <x v="22"/>
    <x v="38"/>
    <n v="2"/>
    <n v="5"/>
    <x v="219"/>
    <n v="3"/>
    <n v="167763053.25"/>
  </r>
  <r>
    <n v="222"/>
    <x v="18"/>
    <x v="121"/>
    <x v="2"/>
    <x v="9"/>
    <x v="0"/>
    <n v="83"/>
    <x v="182"/>
    <x v="14"/>
    <n v="9.9"/>
    <x v="221"/>
    <x v="33"/>
    <x v="12"/>
    <n v="4"/>
    <n v="5"/>
    <x v="220"/>
    <n v="3"/>
    <n v="1711204196.24"/>
  </r>
  <r>
    <n v="223"/>
    <x v="21"/>
    <x v="116"/>
    <x v="2"/>
    <x v="8"/>
    <x v="1"/>
    <n v="27.5"/>
    <x v="183"/>
    <x v="1"/>
    <n v="1.1000000000000001"/>
    <x v="222"/>
    <x v="8"/>
    <x v="22"/>
    <n v="3"/>
    <n v="3"/>
    <x v="221"/>
    <n v="3"/>
    <n v="73318255.00999999"/>
  </r>
  <r>
    <n v="224"/>
    <x v="36"/>
    <x v="122"/>
    <x v="2"/>
    <x v="5"/>
    <x v="12"/>
    <n v="43.1"/>
    <x v="184"/>
    <x v="6"/>
    <n v="7.2"/>
    <x v="223"/>
    <x v="33"/>
    <x v="28"/>
    <n v="5"/>
    <n v="3.9951582870000002"/>
    <x v="222"/>
    <n v="3"/>
    <n v="117025154.94"/>
  </r>
  <r>
    <n v="225"/>
    <x v="49"/>
    <x v="104"/>
    <x v="2"/>
    <x v="8"/>
    <x v="7"/>
    <n v="49.3"/>
    <x v="185"/>
    <x v="13"/>
    <n v="8"/>
    <x v="224"/>
    <x v="30"/>
    <x v="18"/>
    <n v="1"/>
    <n v="3"/>
    <x v="223"/>
    <n v="4"/>
    <n v="671565375"/>
  </r>
  <r>
    <n v="226"/>
    <x v="30"/>
    <x v="39"/>
    <x v="2"/>
    <x v="1"/>
    <x v="13"/>
    <n v="75.099999999999994"/>
    <x v="75"/>
    <x v="14"/>
    <n v="5.8"/>
    <x v="225"/>
    <x v="22"/>
    <x v="20"/>
    <n v="3"/>
    <n v="3.9951582870000002"/>
    <x v="224"/>
    <n v="5"/>
    <n v="688941573.57999992"/>
  </r>
  <r>
    <n v="227"/>
    <x v="44"/>
    <x v="71"/>
    <x v="2"/>
    <x v="6"/>
    <x v="7"/>
    <n v="34.1"/>
    <x v="186"/>
    <x v="5"/>
    <n v="11.9"/>
    <x v="226"/>
    <x v="7"/>
    <x v="28"/>
    <n v="5"/>
    <n v="3"/>
    <x v="225"/>
    <n v="5"/>
    <n v="198780748.19999999"/>
  </r>
  <r>
    <n v="228"/>
    <x v="4"/>
    <x v="4"/>
    <x v="0"/>
    <x v="1"/>
    <x v="10"/>
    <n v="113.8"/>
    <x v="187"/>
    <x v="6"/>
    <n v="12"/>
    <x v="227"/>
    <x v="12"/>
    <x v="29"/>
    <n v="0"/>
    <n v="3"/>
    <x v="226"/>
    <n v="5"/>
    <n v="687358650.60000002"/>
  </r>
  <r>
    <n v="229"/>
    <x v="41"/>
    <x v="67"/>
    <x v="2"/>
    <x v="1"/>
    <x v="4"/>
    <n v="103"/>
    <x v="188"/>
    <x v="14"/>
    <n v="6.3"/>
    <x v="228"/>
    <x v="24"/>
    <x v="3"/>
    <n v="0"/>
    <n v="5"/>
    <x v="227"/>
    <n v="3"/>
    <n v="2407906778.5799999"/>
  </r>
  <r>
    <n v="230"/>
    <x v="17"/>
    <x v="123"/>
    <x v="1"/>
    <x v="1"/>
    <x v="6"/>
    <n v="48.9"/>
    <x v="0"/>
    <x v="8"/>
    <n v="5.3"/>
    <x v="229"/>
    <x v="29"/>
    <x v="28"/>
    <n v="3"/>
    <n v="5"/>
    <x v="228"/>
    <n v="5"/>
    <n v="2608646760.0600004"/>
  </r>
  <r>
    <n v="231"/>
    <x v="29"/>
    <x v="38"/>
    <x v="2"/>
    <x v="7"/>
    <x v="5"/>
    <n v="45.3"/>
    <x v="189"/>
    <x v="4"/>
    <n v="6.6"/>
    <x v="230"/>
    <x v="13"/>
    <x v="5"/>
    <n v="2.519379845"/>
    <n v="5"/>
    <x v="229"/>
    <n v="3"/>
    <n v="1193036039.9099998"/>
  </r>
  <r>
    <n v="232"/>
    <x v="8"/>
    <x v="8"/>
    <x v="2"/>
    <x v="4"/>
    <x v="12"/>
    <n v="63.2"/>
    <x v="114"/>
    <x v="5"/>
    <n v="7.8"/>
    <x v="231"/>
    <x v="7"/>
    <x v="21"/>
    <n v="1"/>
    <n v="3"/>
    <x v="230"/>
    <n v="5"/>
    <n v="129598228.8"/>
  </r>
  <r>
    <n v="233"/>
    <x v="43"/>
    <x v="124"/>
    <x v="2"/>
    <x v="9"/>
    <x v="3"/>
    <n v="145.5"/>
    <x v="190"/>
    <x v="10"/>
    <n v="0.9"/>
    <x v="232"/>
    <x v="29"/>
    <x v="18"/>
    <n v="4"/>
    <n v="5"/>
    <x v="231"/>
    <n v="3"/>
    <n v="439688925.63"/>
  </r>
  <r>
    <n v="234"/>
    <x v="25"/>
    <x v="31"/>
    <x v="2"/>
    <x v="6"/>
    <x v="10"/>
    <n v="33.4"/>
    <x v="191"/>
    <x v="8"/>
    <n v="2.4"/>
    <x v="233"/>
    <x v="22"/>
    <x v="39"/>
    <n v="4"/>
    <n v="5"/>
    <x v="232"/>
    <n v="4"/>
    <n v="564927763.84000003"/>
  </r>
  <r>
    <n v="235"/>
    <x v="50"/>
    <x v="117"/>
    <x v="2"/>
    <x v="8"/>
    <x v="10"/>
    <n v="143.30000000000001"/>
    <x v="192"/>
    <x v="4"/>
    <n v="0.7"/>
    <x v="234"/>
    <x v="23"/>
    <x v="21"/>
    <n v="4"/>
    <n v="5"/>
    <x v="233"/>
    <n v="4"/>
    <n v="69668317.439999998"/>
  </r>
  <r>
    <n v="236"/>
    <x v="0"/>
    <x v="0"/>
    <x v="0"/>
    <x v="3"/>
    <x v="9"/>
    <n v="26.3"/>
    <x v="193"/>
    <x v="7"/>
    <n v="8"/>
    <x v="235"/>
    <x v="4"/>
    <x v="25"/>
    <n v="3"/>
    <n v="5"/>
    <x v="234"/>
    <n v="3"/>
    <n v="162395323.16999999"/>
  </r>
  <r>
    <n v="237"/>
    <x v="25"/>
    <x v="31"/>
    <x v="2"/>
    <x v="6"/>
    <x v="3"/>
    <n v="106"/>
    <x v="109"/>
    <x v="13"/>
    <n v="7.7"/>
    <x v="236"/>
    <x v="12"/>
    <x v="13"/>
    <n v="4"/>
    <n v="3"/>
    <x v="235"/>
    <n v="3"/>
    <n v="1860647492.4400001"/>
  </r>
  <r>
    <n v="238"/>
    <x v="30"/>
    <x v="125"/>
    <x v="0"/>
    <x v="6"/>
    <x v="1"/>
    <n v="88"/>
    <x v="194"/>
    <x v="14"/>
    <n v="8.6"/>
    <x v="237"/>
    <x v="38"/>
    <x v="3"/>
    <n v="1"/>
    <n v="3"/>
    <x v="236"/>
    <n v="3"/>
    <n v="5824350.46"/>
  </r>
  <r>
    <n v="239"/>
    <x v="11"/>
    <x v="20"/>
    <x v="2"/>
    <x v="4"/>
    <x v="1"/>
    <n v="94.6"/>
    <x v="195"/>
    <x v="0"/>
    <n v="11.4"/>
    <x v="238"/>
    <x v="43"/>
    <x v="13"/>
    <n v="5"/>
    <n v="4"/>
    <x v="237"/>
    <n v="4"/>
    <n v="1069142420.0999999"/>
  </r>
  <r>
    <n v="240"/>
    <x v="12"/>
    <x v="91"/>
    <x v="2"/>
    <x v="10"/>
    <x v="1"/>
    <n v="25.1"/>
    <x v="196"/>
    <x v="14"/>
    <n v="9.6999999999999993"/>
    <x v="239"/>
    <x v="52"/>
    <x v="25"/>
    <n v="2.519379845"/>
    <n v="3.9951582870000002"/>
    <x v="238"/>
    <n v="5"/>
    <n v="306157669.90000004"/>
  </r>
  <r>
    <n v="241"/>
    <x v="44"/>
    <x v="126"/>
    <x v="2"/>
    <x v="2"/>
    <x v="11"/>
    <n v="136.30000000000001"/>
    <x v="197"/>
    <x v="13"/>
    <n v="10.6"/>
    <x v="240"/>
    <x v="50"/>
    <x v="6"/>
    <n v="3"/>
    <n v="4"/>
    <x v="239"/>
    <n v="4"/>
    <n v="644926841.36000001"/>
  </r>
  <r>
    <n v="242"/>
    <x v="44"/>
    <x v="126"/>
    <x v="2"/>
    <x v="4"/>
    <x v="10"/>
    <n v="110.5"/>
    <x v="101"/>
    <x v="11"/>
    <n v="1.7"/>
    <x v="241"/>
    <x v="27"/>
    <x v="32"/>
    <n v="1"/>
    <n v="5"/>
    <x v="240"/>
    <n v="5"/>
    <n v="131543766.23999999"/>
  </r>
  <r>
    <n v="243"/>
    <x v="48"/>
    <x v="127"/>
    <x v="2"/>
    <x v="7"/>
    <x v="5"/>
    <n v="83.5"/>
    <x v="198"/>
    <x v="9"/>
    <n v="5.6"/>
    <x v="242"/>
    <x v="5"/>
    <x v="11"/>
    <n v="2.519379845"/>
    <n v="5"/>
    <x v="241"/>
    <n v="5"/>
    <n v="710458235.35000002"/>
  </r>
  <r>
    <n v="244"/>
    <x v="49"/>
    <x v="104"/>
    <x v="2"/>
    <x v="1"/>
    <x v="1"/>
    <n v="64"/>
    <x v="199"/>
    <x v="7"/>
    <n v="5.5"/>
    <x v="243"/>
    <x v="27"/>
    <x v="34"/>
    <n v="5"/>
    <n v="5"/>
    <x v="242"/>
    <n v="3"/>
    <n v="209550453.12"/>
  </r>
  <r>
    <n v="245"/>
    <x v="44"/>
    <x v="126"/>
    <x v="2"/>
    <x v="3"/>
    <x v="1"/>
    <n v="81"/>
    <x v="200"/>
    <x v="11"/>
    <n v="1.4"/>
    <x v="244"/>
    <x v="17"/>
    <x v="6"/>
    <n v="0"/>
    <n v="4"/>
    <x v="243"/>
    <n v="3"/>
    <n v="1176016400.6399999"/>
  </r>
  <r>
    <n v="246"/>
    <x v="39"/>
    <x v="65"/>
    <x v="2"/>
    <x v="7"/>
    <x v="14"/>
    <n v="94.5"/>
    <x v="201"/>
    <x v="6"/>
    <n v="5.6"/>
    <x v="245"/>
    <x v="40"/>
    <x v="23"/>
    <n v="2.519379845"/>
    <n v="3"/>
    <x v="244"/>
    <n v="5"/>
    <n v="131761073.95999999"/>
  </r>
  <r>
    <n v="247"/>
    <x v="29"/>
    <x v="51"/>
    <x v="2"/>
    <x v="3"/>
    <x v="4"/>
    <n v="46.9"/>
    <x v="202"/>
    <x v="1"/>
    <n v="11.4"/>
    <x v="246"/>
    <x v="53"/>
    <x v="27"/>
    <n v="2"/>
    <n v="4"/>
    <x v="245"/>
    <n v="5"/>
    <n v="876147494.4000001"/>
  </r>
  <r>
    <n v="248"/>
    <x v="18"/>
    <x v="121"/>
    <x v="2"/>
    <x v="4"/>
    <x v="14"/>
    <n v="105.7"/>
    <x v="203"/>
    <x v="5"/>
    <n v="4.5999999999999996"/>
    <x v="247"/>
    <x v="51"/>
    <x v="39"/>
    <n v="2"/>
    <n v="3.9951582870000002"/>
    <x v="246"/>
    <n v="4"/>
    <n v="570385609.86000001"/>
  </r>
  <r>
    <n v="249"/>
    <x v="9"/>
    <x v="76"/>
    <x v="2"/>
    <x v="9"/>
    <x v="6"/>
    <n v="53.1"/>
    <x v="204"/>
    <x v="12"/>
    <n v="1.9"/>
    <x v="248"/>
    <x v="37"/>
    <x v="4"/>
    <n v="1"/>
    <n v="4"/>
    <x v="247"/>
    <n v="5"/>
    <n v="201437036.36000001"/>
  </r>
  <r>
    <n v="250"/>
    <x v="17"/>
    <x v="17"/>
    <x v="2"/>
    <x v="4"/>
    <x v="14"/>
    <n v="135.9"/>
    <x v="205"/>
    <x v="0"/>
    <n v="11.6"/>
    <x v="249"/>
    <x v="52"/>
    <x v="8"/>
    <n v="3"/>
    <n v="5"/>
    <x v="248"/>
    <n v="5"/>
    <n v="177202139.12"/>
  </r>
  <r>
    <n v="251"/>
    <x v="5"/>
    <x v="128"/>
    <x v="0"/>
    <x v="10"/>
    <x v="6"/>
    <n v="70.400000000000006"/>
    <x v="206"/>
    <x v="5"/>
    <n v="6.3"/>
    <x v="250"/>
    <x v="28"/>
    <x v="9"/>
    <n v="2"/>
    <n v="3"/>
    <x v="249"/>
    <n v="4"/>
    <n v="344774147.04000002"/>
  </r>
  <r>
    <n v="252"/>
    <x v="30"/>
    <x v="129"/>
    <x v="2"/>
    <x v="3"/>
    <x v="13"/>
    <n v="129.6"/>
    <x v="71"/>
    <x v="5"/>
    <n v="8.6999999999999993"/>
    <x v="251"/>
    <x v="45"/>
    <x v="21"/>
    <n v="4"/>
    <n v="5"/>
    <x v="250"/>
    <n v="5"/>
    <n v="618410523.1500001"/>
  </r>
  <r>
    <n v="253"/>
    <x v="44"/>
    <x v="126"/>
    <x v="2"/>
    <x v="3"/>
    <x v="4"/>
    <n v="110.3"/>
    <x v="207"/>
    <x v="7"/>
    <n v="9.1999999999999993"/>
    <x v="252"/>
    <x v="16"/>
    <x v="32"/>
    <n v="5"/>
    <n v="5"/>
    <x v="251"/>
    <n v="4"/>
    <n v="913230439.47000003"/>
  </r>
  <r>
    <n v="254"/>
    <x v="13"/>
    <x v="13"/>
    <x v="2"/>
    <x v="3"/>
    <x v="6"/>
    <n v="23.3"/>
    <x v="68"/>
    <x v="2"/>
    <n v="8.1999999999999993"/>
    <x v="253"/>
    <x v="10"/>
    <x v="1"/>
    <n v="5"/>
    <n v="5"/>
    <x v="252"/>
    <n v="3"/>
    <n v="522120752.59000003"/>
  </r>
  <r>
    <n v="255"/>
    <x v="7"/>
    <x v="40"/>
    <x v="2"/>
    <x v="0"/>
    <x v="11"/>
    <n v="125.8"/>
    <x v="153"/>
    <x v="3"/>
    <n v="9"/>
    <x v="254"/>
    <x v="17"/>
    <x v="35"/>
    <n v="5"/>
    <n v="4"/>
    <x v="253"/>
    <n v="4"/>
    <n v="1236279016.53"/>
  </r>
  <r>
    <n v="256"/>
    <x v="31"/>
    <x v="68"/>
    <x v="2"/>
    <x v="3"/>
    <x v="8"/>
    <n v="21.7"/>
    <x v="208"/>
    <x v="12"/>
    <n v="7.6"/>
    <x v="255"/>
    <x v="31"/>
    <x v="27"/>
    <n v="5"/>
    <n v="5"/>
    <x v="254"/>
    <n v="5"/>
    <n v="2215787541.8899999"/>
  </r>
  <r>
    <n v="257"/>
    <x v="30"/>
    <x v="125"/>
    <x v="0"/>
    <x v="8"/>
    <x v="13"/>
    <n v="78.3"/>
    <x v="209"/>
    <x v="15"/>
    <n v="2.7"/>
    <x v="256"/>
    <x v="47"/>
    <x v="25"/>
    <n v="3"/>
    <n v="3"/>
    <x v="255"/>
    <n v="4"/>
    <n v="973169317.12"/>
  </r>
  <r>
    <n v="258"/>
    <x v="14"/>
    <x v="130"/>
    <x v="2"/>
    <x v="7"/>
    <x v="0"/>
    <n v="141.9"/>
    <x v="210"/>
    <x v="0"/>
    <n v="11.2"/>
    <x v="257"/>
    <x v="30"/>
    <x v="19"/>
    <n v="2"/>
    <n v="4"/>
    <x v="256"/>
    <n v="5"/>
    <n v="242682028.31999999"/>
  </r>
  <r>
    <n v="259"/>
    <x v="8"/>
    <x v="8"/>
    <x v="2"/>
    <x v="10"/>
    <x v="4"/>
    <n v="28.9"/>
    <x v="211"/>
    <x v="11"/>
    <n v="5.3"/>
    <x v="258"/>
    <x v="25"/>
    <x v="34"/>
    <n v="1"/>
    <n v="4"/>
    <x v="257"/>
    <n v="5"/>
    <n v="676032370.98000002"/>
  </r>
  <r>
    <n v="260"/>
    <x v="40"/>
    <x v="115"/>
    <x v="2"/>
    <x v="3"/>
    <x v="1"/>
    <n v="117.8"/>
    <x v="56"/>
    <x v="10"/>
    <n v="1.8"/>
    <x v="259"/>
    <x v="17"/>
    <x v="19"/>
    <n v="1"/>
    <n v="4"/>
    <x v="258"/>
    <n v="3"/>
    <n v="893724791.51999998"/>
  </r>
  <r>
    <n v="261"/>
    <x v="2"/>
    <x v="131"/>
    <x v="2"/>
    <x v="3"/>
    <x v="0"/>
    <n v="56.8"/>
    <x v="212"/>
    <x v="14"/>
    <n v="6.4"/>
    <x v="260"/>
    <x v="40"/>
    <x v="14"/>
    <n v="5"/>
    <n v="3"/>
    <x v="259"/>
    <n v="5"/>
    <n v="499399760.95000005"/>
  </r>
  <r>
    <n v="262"/>
    <x v="15"/>
    <x v="15"/>
    <x v="2"/>
    <x v="1"/>
    <x v="6"/>
    <n v="47.4"/>
    <x v="213"/>
    <x v="12"/>
    <n v="10.4"/>
    <x v="261"/>
    <x v="32"/>
    <x v="21"/>
    <n v="5"/>
    <n v="4"/>
    <x v="260"/>
    <n v="5"/>
    <n v="191178822.19"/>
  </r>
  <r>
    <n v="263"/>
    <x v="17"/>
    <x v="19"/>
    <x v="2"/>
    <x v="0"/>
    <x v="12"/>
    <n v="113.2"/>
    <x v="214"/>
    <x v="15"/>
    <n v="1.3"/>
    <x v="262"/>
    <x v="35"/>
    <x v="3"/>
    <n v="2.519379845"/>
    <n v="4"/>
    <x v="261"/>
    <n v="4"/>
    <n v="653030447.89999998"/>
  </r>
  <r>
    <n v="264"/>
    <x v="0"/>
    <x v="0"/>
    <x v="0"/>
    <x v="9"/>
    <x v="11"/>
    <n v="22.2"/>
    <x v="122"/>
    <x v="7"/>
    <n v="6.7"/>
    <x v="263"/>
    <x v="41"/>
    <x v="12"/>
    <n v="4"/>
    <n v="4"/>
    <x v="262"/>
    <n v="3"/>
    <n v="1762449747.48"/>
  </r>
  <r>
    <n v="265"/>
    <x v="33"/>
    <x v="45"/>
    <x v="2"/>
    <x v="5"/>
    <x v="6"/>
    <n v="56.6"/>
    <x v="215"/>
    <x v="1"/>
    <n v="4.9000000000000004"/>
    <x v="264"/>
    <x v="54"/>
    <x v="36"/>
    <n v="1"/>
    <n v="5"/>
    <x v="263"/>
    <n v="5"/>
    <n v="1243447482.2"/>
  </r>
  <r>
    <n v="266"/>
    <x v="28"/>
    <x v="37"/>
    <x v="2"/>
    <x v="1"/>
    <x v="5"/>
    <n v="138.80000000000001"/>
    <x v="216"/>
    <x v="14"/>
    <n v="11.5"/>
    <x v="265"/>
    <x v="20"/>
    <x v="5"/>
    <n v="2.519379845"/>
    <n v="5"/>
    <x v="264"/>
    <n v="3"/>
    <n v="562235416.82000005"/>
  </r>
  <r>
    <n v="267"/>
    <x v="45"/>
    <x v="77"/>
    <x v="2"/>
    <x v="2"/>
    <x v="2"/>
    <n v="73.599999999999994"/>
    <x v="145"/>
    <x v="0"/>
    <n v="2.4"/>
    <x v="266"/>
    <x v="24"/>
    <x v="28"/>
    <n v="1"/>
    <n v="3"/>
    <x v="265"/>
    <n v="4"/>
    <n v="1015998167.04"/>
  </r>
  <r>
    <n v="268"/>
    <x v="44"/>
    <x v="108"/>
    <x v="2"/>
    <x v="6"/>
    <x v="7"/>
    <n v="28.8"/>
    <x v="217"/>
    <x v="12"/>
    <n v="8.8000000000000007"/>
    <x v="267"/>
    <x v="42"/>
    <x v="34"/>
    <n v="2.519379845"/>
    <n v="5"/>
    <x v="266"/>
    <n v="3"/>
    <n v="202314537.95000002"/>
  </r>
  <r>
    <n v="269"/>
    <x v="8"/>
    <x v="8"/>
    <x v="2"/>
    <x v="7"/>
    <x v="11"/>
    <n v="100.1"/>
    <x v="40"/>
    <x v="0"/>
    <n v="7"/>
    <x v="268"/>
    <x v="26"/>
    <x v="33"/>
    <n v="2"/>
    <n v="5"/>
    <x v="267"/>
    <n v="4"/>
    <n v="1053733310.9000001"/>
  </r>
  <r>
    <n v="270"/>
    <x v="36"/>
    <x v="132"/>
    <x v="3"/>
    <x v="1"/>
    <x v="0"/>
    <n v="63.1"/>
    <x v="167"/>
    <x v="1"/>
    <n v="5.6"/>
    <x v="269"/>
    <x v="40"/>
    <x v="3"/>
    <n v="2.519379845"/>
    <n v="3.9951582870000002"/>
    <x v="268"/>
    <n v="3"/>
    <n v="1130727907.8"/>
  </r>
  <r>
    <n v="271"/>
    <x v="15"/>
    <x v="15"/>
    <x v="2"/>
    <x v="6"/>
    <x v="0"/>
    <n v="135.19999999999999"/>
    <x v="152"/>
    <x v="15"/>
    <n v="10.8"/>
    <x v="270"/>
    <x v="45"/>
    <x v="23"/>
    <n v="4"/>
    <n v="3"/>
    <x v="269"/>
    <n v="4"/>
    <n v="2384872794.7800002"/>
  </r>
  <r>
    <n v="272"/>
    <x v="15"/>
    <x v="109"/>
    <x v="2"/>
    <x v="1"/>
    <x v="14"/>
    <n v="39.299999999999997"/>
    <x v="218"/>
    <x v="3"/>
    <n v="10.8"/>
    <x v="271"/>
    <x v="13"/>
    <x v="39"/>
    <n v="2.519379845"/>
    <n v="3.9951582870000002"/>
    <x v="270"/>
    <n v="5"/>
    <n v="1201267169.0699999"/>
  </r>
  <r>
    <n v="273"/>
    <x v="14"/>
    <x v="133"/>
    <x v="1"/>
    <x v="8"/>
    <x v="1"/>
    <n v="145.30000000000001"/>
    <x v="89"/>
    <x v="11"/>
    <n v="9.1999999999999993"/>
    <x v="272"/>
    <x v="33"/>
    <x v="10"/>
    <n v="4"/>
    <n v="5"/>
    <x v="271"/>
    <n v="4"/>
    <n v="742157096.6400001"/>
  </r>
  <r>
    <n v="274"/>
    <x v="19"/>
    <x v="24"/>
    <x v="2"/>
    <x v="7"/>
    <x v="2"/>
    <n v="28.2"/>
    <x v="219"/>
    <x v="3"/>
    <n v="1"/>
    <x v="273"/>
    <x v="14"/>
    <x v="2"/>
    <n v="3"/>
    <n v="3.9951582870000002"/>
    <x v="272"/>
    <n v="3"/>
    <n v="582058078.90999997"/>
  </r>
  <r>
    <n v="275"/>
    <x v="41"/>
    <x v="134"/>
    <x v="2"/>
    <x v="6"/>
    <x v="9"/>
    <n v="90.8"/>
    <x v="91"/>
    <x v="4"/>
    <n v="8"/>
    <x v="274"/>
    <x v="5"/>
    <x v="12"/>
    <n v="3"/>
    <n v="4"/>
    <x v="273"/>
    <n v="4"/>
    <n v="853761158.42999995"/>
  </r>
  <r>
    <n v="276"/>
    <x v="50"/>
    <x v="117"/>
    <x v="2"/>
    <x v="5"/>
    <x v="8"/>
    <n v="85.2"/>
    <x v="220"/>
    <x v="1"/>
    <n v="2.4"/>
    <x v="275"/>
    <x v="5"/>
    <x v="22"/>
    <n v="1"/>
    <n v="3"/>
    <x v="274"/>
    <n v="4"/>
    <n v="296224202.72999996"/>
  </r>
  <r>
    <n v="277"/>
    <x v="13"/>
    <x v="13"/>
    <x v="2"/>
    <x v="4"/>
    <x v="12"/>
    <n v="107.8"/>
    <x v="167"/>
    <x v="12"/>
    <n v="7.3"/>
    <x v="276"/>
    <x v="12"/>
    <x v="23"/>
    <n v="1"/>
    <n v="5"/>
    <x v="275"/>
    <n v="3"/>
    <n v="1808659305.78"/>
  </r>
  <r>
    <n v="278"/>
    <x v="49"/>
    <x v="104"/>
    <x v="2"/>
    <x v="0"/>
    <x v="10"/>
    <n v="53.6"/>
    <x v="121"/>
    <x v="4"/>
    <n v="7.4"/>
    <x v="277"/>
    <x v="54"/>
    <x v="39"/>
    <n v="1"/>
    <n v="4"/>
    <x v="276"/>
    <n v="3"/>
    <n v="545668377.84000003"/>
  </r>
  <r>
    <n v="279"/>
    <x v="23"/>
    <x v="120"/>
    <x v="2"/>
    <x v="5"/>
    <x v="1"/>
    <n v="119.8"/>
    <x v="221"/>
    <x v="13"/>
    <n v="2.4"/>
    <x v="278"/>
    <x v="3"/>
    <x v="24"/>
    <n v="1"/>
    <n v="3"/>
    <x v="277"/>
    <n v="5"/>
    <n v="744356332.20000005"/>
  </r>
  <r>
    <n v="280"/>
    <x v="26"/>
    <x v="90"/>
    <x v="2"/>
    <x v="10"/>
    <x v="9"/>
    <n v="32.5"/>
    <x v="188"/>
    <x v="2"/>
    <n v="10.6"/>
    <x v="279"/>
    <x v="10"/>
    <x v="25"/>
    <n v="2.519379845"/>
    <n v="5"/>
    <x v="278"/>
    <n v="5"/>
    <n v="3657092.01"/>
  </r>
  <r>
    <n v="281"/>
    <x v="44"/>
    <x v="135"/>
    <x v="2"/>
    <x v="3"/>
    <x v="3"/>
    <n v="68.099999999999994"/>
    <x v="222"/>
    <x v="9"/>
    <n v="3.1"/>
    <x v="280"/>
    <x v="14"/>
    <x v="16"/>
    <n v="5"/>
    <n v="5"/>
    <x v="279"/>
    <n v="4"/>
    <n v="404209540.02000004"/>
  </r>
  <r>
    <n v="282"/>
    <x v="9"/>
    <x v="42"/>
    <x v="2"/>
    <x v="7"/>
    <x v="14"/>
    <n v="50.2"/>
    <x v="181"/>
    <x v="15"/>
    <n v="3.8"/>
    <x v="281"/>
    <x v="12"/>
    <x v="28"/>
    <n v="5"/>
    <n v="3.9951582870000002"/>
    <x v="280"/>
    <n v="3"/>
    <n v="2315099179.1199999"/>
  </r>
  <r>
    <n v="283"/>
    <x v="40"/>
    <x v="136"/>
    <x v="2"/>
    <x v="9"/>
    <x v="7"/>
    <n v="46.7"/>
    <x v="223"/>
    <x v="5"/>
    <n v="5.2"/>
    <x v="282"/>
    <x v="36"/>
    <x v="30"/>
    <n v="4"/>
    <n v="4"/>
    <x v="281"/>
    <n v="3"/>
    <n v="557254039.76999998"/>
  </r>
  <r>
    <n v="284"/>
    <x v="23"/>
    <x v="28"/>
    <x v="2"/>
    <x v="10"/>
    <x v="11"/>
    <n v="92.7"/>
    <x v="224"/>
    <x v="13"/>
    <n v="11.9"/>
    <x v="283"/>
    <x v="30"/>
    <x v="29"/>
    <n v="5"/>
    <n v="5"/>
    <x v="282"/>
    <n v="3"/>
    <n v="526485460.13999999"/>
  </r>
  <r>
    <n v="285"/>
    <x v="37"/>
    <x v="53"/>
    <x v="3"/>
    <x v="9"/>
    <x v="14"/>
    <n v="64"/>
    <x v="225"/>
    <x v="2"/>
    <n v="2.2999999999999998"/>
    <x v="284"/>
    <x v="1"/>
    <x v="0"/>
    <n v="3"/>
    <n v="3"/>
    <x v="283"/>
    <n v="3"/>
    <n v="1256351466.5999999"/>
  </r>
  <r>
    <n v="286"/>
    <x v="36"/>
    <x v="50"/>
    <x v="2"/>
    <x v="5"/>
    <x v="8"/>
    <n v="114.2"/>
    <x v="226"/>
    <x v="4"/>
    <n v="7.6"/>
    <x v="285"/>
    <x v="11"/>
    <x v="24"/>
    <n v="2.519379845"/>
    <n v="4"/>
    <x v="284"/>
    <n v="3"/>
    <n v="1330817317.28"/>
  </r>
  <r>
    <n v="287"/>
    <x v="20"/>
    <x v="78"/>
    <x v="2"/>
    <x v="3"/>
    <x v="13"/>
    <n v="45.3"/>
    <x v="227"/>
    <x v="3"/>
    <n v="7.6"/>
    <x v="286"/>
    <x v="29"/>
    <x v="9"/>
    <n v="1"/>
    <n v="4"/>
    <x v="285"/>
    <n v="5"/>
    <n v="1283026383.03"/>
  </r>
  <r>
    <n v="288"/>
    <x v="4"/>
    <x v="64"/>
    <x v="2"/>
    <x v="5"/>
    <x v="2"/>
    <n v="87.3"/>
    <x v="228"/>
    <x v="15"/>
    <n v="11.1"/>
    <x v="287"/>
    <x v="49"/>
    <x v="3"/>
    <n v="2"/>
    <n v="3"/>
    <x v="286"/>
    <n v="3"/>
    <n v="1906452803.28"/>
  </r>
  <r>
    <n v="289"/>
    <x v="6"/>
    <x v="111"/>
    <x v="2"/>
    <x v="5"/>
    <x v="8"/>
    <n v="53.9"/>
    <x v="229"/>
    <x v="7"/>
    <n v="6.9"/>
    <x v="288"/>
    <x v="42"/>
    <x v="25"/>
    <n v="2"/>
    <n v="5"/>
    <x v="287"/>
    <n v="5"/>
    <n v="740756938.80000007"/>
  </r>
  <r>
    <n v="290"/>
    <x v="18"/>
    <x v="23"/>
    <x v="2"/>
    <x v="5"/>
    <x v="12"/>
    <n v="120.1"/>
    <x v="48"/>
    <x v="5"/>
    <n v="11.6"/>
    <x v="289"/>
    <x v="3"/>
    <x v="30"/>
    <n v="3"/>
    <n v="3.9951582870000002"/>
    <x v="288"/>
    <n v="5"/>
    <n v="614231330.00999999"/>
  </r>
  <r>
    <n v="291"/>
    <x v="25"/>
    <x v="31"/>
    <x v="2"/>
    <x v="2"/>
    <x v="3"/>
    <n v="144.19999999999999"/>
    <x v="182"/>
    <x v="10"/>
    <n v="8.6"/>
    <x v="290"/>
    <x v="34"/>
    <x v="0"/>
    <n v="5"/>
    <n v="3.9951582870000002"/>
    <x v="289"/>
    <n v="4"/>
    <n v="360248262.07999998"/>
  </r>
  <r>
    <n v="292"/>
    <x v="8"/>
    <x v="8"/>
    <x v="2"/>
    <x v="8"/>
    <x v="5"/>
    <n v="94.6"/>
    <x v="230"/>
    <x v="12"/>
    <n v="6.2"/>
    <x v="291"/>
    <x v="52"/>
    <x v="9"/>
    <n v="1"/>
    <n v="5"/>
    <x v="290"/>
    <n v="3"/>
    <n v="629497126.68000007"/>
  </r>
  <r>
    <n v="293"/>
    <x v="38"/>
    <x v="54"/>
    <x v="2"/>
    <x v="4"/>
    <x v="5"/>
    <n v="30.2"/>
    <x v="197"/>
    <x v="6"/>
    <n v="7.6"/>
    <x v="292"/>
    <x v="0"/>
    <x v="14"/>
    <n v="2"/>
    <n v="5"/>
    <x v="291"/>
    <n v="4"/>
    <n v="1095627208.6199999"/>
  </r>
  <r>
    <n v="294"/>
    <x v="21"/>
    <x v="55"/>
    <x v="2"/>
    <x v="9"/>
    <x v="2"/>
    <n v="117.5"/>
    <x v="231"/>
    <x v="2"/>
    <n v="6.5"/>
    <x v="293"/>
    <x v="0"/>
    <x v="14"/>
    <n v="3"/>
    <n v="4"/>
    <x v="292"/>
    <n v="5"/>
    <n v="318600658.40000004"/>
  </r>
  <r>
    <n v="295"/>
    <x v="40"/>
    <x v="115"/>
    <x v="2"/>
    <x v="2"/>
    <x v="0"/>
    <n v="21.1"/>
    <x v="116"/>
    <x v="12"/>
    <n v="4.9000000000000004"/>
    <x v="294"/>
    <x v="29"/>
    <x v="19"/>
    <n v="1"/>
    <n v="4"/>
    <x v="293"/>
    <n v="4"/>
    <n v="473172857.07999998"/>
  </r>
  <r>
    <n v="296"/>
    <x v="21"/>
    <x v="25"/>
    <x v="2"/>
    <x v="9"/>
    <x v="2"/>
    <n v="74.5"/>
    <x v="232"/>
    <x v="14"/>
    <n v="4.7"/>
    <x v="295"/>
    <x v="31"/>
    <x v="10"/>
    <n v="4"/>
    <n v="5"/>
    <x v="294"/>
    <n v="3"/>
    <n v="690538967.95000005"/>
  </r>
  <r>
    <n v="297"/>
    <x v="1"/>
    <x v="26"/>
    <x v="2"/>
    <x v="9"/>
    <x v="2"/>
    <n v="39"/>
    <x v="233"/>
    <x v="0"/>
    <n v="5.9"/>
    <x v="296"/>
    <x v="12"/>
    <x v="37"/>
    <n v="2.519379845"/>
    <n v="5"/>
    <x v="295"/>
    <n v="4"/>
    <n v="322444029.14999998"/>
  </r>
  <r>
    <n v="298"/>
    <x v="45"/>
    <x v="77"/>
    <x v="2"/>
    <x v="3"/>
    <x v="1"/>
    <n v="93.8"/>
    <x v="137"/>
    <x v="7"/>
    <n v="8.4"/>
    <x v="297"/>
    <x v="50"/>
    <x v="28"/>
    <n v="5"/>
    <n v="4"/>
    <x v="296"/>
    <n v="4"/>
    <n v="440053288.36000001"/>
  </r>
  <r>
    <n v="299"/>
    <x v="1"/>
    <x v="26"/>
    <x v="2"/>
    <x v="2"/>
    <x v="8"/>
    <n v="73.5"/>
    <x v="234"/>
    <x v="12"/>
    <n v="7.1"/>
    <x v="298"/>
    <x v="0"/>
    <x v="10"/>
    <n v="2"/>
    <n v="4"/>
    <x v="297"/>
    <n v="3"/>
    <n v="1581423629.7"/>
  </r>
  <r>
    <n v="300"/>
    <x v="2"/>
    <x v="131"/>
    <x v="2"/>
    <x v="7"/>
    <x v="7"/>
    <n v="144.4"/>
    <x v="235"/>
    <x v="11"/>
    <n v="7.9"/>
    <x v="299"/>
    <x v="12"/>
    <x v="19"/>
    <n v="0"/>
    <n v="4"/>
    <x v="298"/>
    <n v="5"/>
    <n v="1468446924"/>
  </r>
  <r>
    <n v="301"/>
    <x v="33"/>
    <x v="45"/>
    <x v="2"/>
    <x v="5"/>
    <x v="7"/>
    <n v="71.400000000000006"/>
    <x v="198"/>
    <x v="1"/>
    <n v="9.5"/>
    <x v="300"/>
    <x v="52"/>
    <x v="30"/>
    <n v="3"/>
    <n v="3"/>
    <x v="299"/>
    <n v="5"/>
    <n v="584446800.86000001"/>
  </r>
  <r>
    <n v="302"/>
    <x v="16"/>
    <x v="137"/>
    <x v="2"/>
    <x v="4"/>
    <x v="2"/>
    <n v="41.7"/>
    <x v="153"/>
    <x v="7"/>
    <n v="1.2"/>
    <x v="301"/>
    <x v="20"/>
    <x v="8"/>
    <n v="2.519379845"/>
    <n v="3"/>
    <x v="300"/>
    <n v="4"/>
    <n v="461183142.60000002"/>
  </r>
  <r>
    <n v="303"/>
    <x v="29"/>
    <x v="38"/>
    <x v="2"/>
    <x v="4"/>
    <x v="7"/>
    <n v="141.1"/>
    <x v="236"/>
    <x v="8"/>
    <n v="3.1"/>
    <x v="302"/>
    <x v="31"/>
    <x v="26"/>
    <n v="2.519379845"/>
    <n v="3.9951582870000002"/>
    <x v="301"/>
    <n v="4"/>
    <n v="1385632833.48"/>
  </r>
  <r>
    <n v="304"/>
    <x v="32"/>
    <x v="44"/>
    <x v="2"/>
    <x v="3"/>
    <x v="5"/>
    <n v="55.4"/>
    <x v="237"/>
    <x v="0"/>
    <n v="11.6"/>
    <x v="303"/>
    <x v="44"/>
    <x v="30"/>
    <n v="5"/>
    <n v="4"/>
    <x v="302"/>
    <n v="5"/>
    <n v="1950435392"/>
  </r>
  <r>
    <n v="305"/>
    <x v="0"/>
    <x v="0"/>
    <x v="0"/>
    <x v="2"/>
    <x v="12"/>
    <n v="90.2"/>
    <x v="238"/>
    <x v="15"/>
    <n v="5.6"/>
    <x v="304"/>
    <x v="35"/>
    <x v="5"/>
    <n v="0"/>
    <n v="3"/>
    <x v="303"/>
    <n v="4"/>
    <n v="832637592"/>
  </r>
  <r>
    <n v="306"/>
    <x v="32"/>
    <x v="138"/>
    <x v="2"/>
    <x v="0"/>
    <x v="0"/>
    <n v="139.9"/>
    <x v="239"/>
    <x v="6"/>
    <n v="3.9"/>
    <x v="305"/>
    <x v="51"/>
    <x v="39"/>
    <n v="0"/>
    <n v="5"/>
    <x v="304"/>
    <n v="4"/>
    <n v="1746035288.9000001"/>
  </r>
  <r>
    <n v="307"/>
    <x v="16"/>
    <x v="52"/>
    <x v="2"/>
    <x v="1"/>
    <x v="3"/>
    <n v="127.7"/>
    <x v="1"/>
    <x v="13"/>
    <n v="1.4"/>
    <x v="306"/>
    <x v="39"/>
    <x v="19"/>
    <n v="5"/>
    <n v="5"/>
    <x v="305"/>
    <n v="4"/>
    <n v="925181398.07999992"/>
  </r>
  <r>
    <n v="308"/>
    <x v="20"/>
    <x v="32"/>
    <x v="2"/>
    <x v="10"/>
    <x v="10"/>
    <n v="57.6"/>
    <x v="129"/>
    <x v="1"/>
    <n v="7.6"/>
    <x v="307"/>
    <x v="41"/>
    <x v="37"/>
    <n v="0"/>
    <n v="3"/>
    <x v="306"/>
    <n v="3"/>
    <n v="381700961.19999999"/>
  </r>
  <r>
    <n v="309"/>
    <x v="33"/>
    <x v="45"/>
    <x v="2"/>
    <x v="10"/>
    <x v="0"/>
    <n v="77"/>
    <x v="240"/>
    <x v="3"/>
    <n v="1.5"/>
    <x v="308"/>
    <x v="37"/>
    <x v="6"/>
    <n v="3"/>
    <n v="3"/>
    <x v="307"/>
    <n v="3"/>
    <n v="343750490.57999998"/>
  </r>
  <r>
    <n v="310"/>
    <x v="7"/>
    <x v="7"/>
    <x v="2"/>
    <x v="0"/>
    <x v="13"/>
    <n v="120.8"/>
    <x v="241"/>
    <x v="6"/>
    <n v="2.6"/>
    <x v="309"/>
    <x v="35"/>
    <x v="16"/>
    <n v="0"/>
    <n v="4"/>
    <x v="308"/>
    <n v="3"/>
    <n v="1995441034.3200002"/>
  </r>
  <r>
    <n v="311"/>
    <x v="51"/>
    <x v="139"/>
    <x v="2"/>
    <x v="8"/>
    <x v="12"/>
    <n v="115.6"/>
    <x v="149"/>
    <x v="12"/>
    <n v="5.9"/>
    <x v="310"/>
    <x v="22"/>
    <x v="11"/>
    <n v="5"/>
    <n v="5"/>
    <x v="309"/>
    <n v="4"/>
    <n v="447315866.16000003"/>
  </r>
  <r>
    <n v="312"/>
    <x v="32"/>
    <x v="138"/>
    <x v="2"/>
    <x v="6"/>
    <x v="2"/>
    <n v="66.900000000000006"/>
    <x v="85"/>
    <x v="12"/>
    <n v="11.7"/>
    <x v="311"/>
    <x v="36"/>
    <x v="11"/>
    <n v="2.519379845"/>
    <n v="4"/>
    <x v="310"/>
    <n v="3"/>
    <n v="464486143.5"/>
  </r>
  <r>
    <n v="313"/>
    <x v="19"/>
    <x v="140"/>
    <x v="0"/>
    <x v="7"/>
    <x v="0"/>
    <n v="97.5"/>
    <x v="73"/>
    <x v="15"/>
    <n v="3.4"/>
    <x v="312"/>
    <x v="19"/>
    <x v="19"/>
    <n v="5"/>
    <n v="3"/>
    <x v="311"/>
    <n v="3"/>
    <n v="1581579522.5"/>
  </r>
  <r>
    <n v="314"/>
    <x v="9"/>
    <x v="63"/>
    <x v="2"/>
    <x v="8"/>
    <x v="11"/>
    <n v="147.6"/>
    <x v="242"/>
    <x v="14"/>
    <n v="9.8000000000000007"/>
    <x v="313"/>
    <x v="8"/>
    <x v="23"/>
    <n v="2"/>
    <n v="3"/>
    <x v="312"/>
    <n v="5"/>
    <n v="1314240985.54"/>
  </r>
  <r>
    <n v="315"/>
    <x v="18"/>
    <x v="18"/>
    <x v="0"/>
    <x v="6"/>
    <x v="4"/>
    <n v="110.6"/>
    <x v="243"/>
    <x v="11"/>
    <n v="6.8"/>
    <x v="314"/>
    <x v="3"/>
    <x v="22"/>
    <n v="4"/>
    <n v="3"/>
    <x v="313"/>
    <n v="3"/>
    <n v="1198121120.8400002"/>
  </r>
  <r>
    <n v="316"/>
    <x v="18"/>
    <x v="23"/>
    <x v="2"/>
    <x v="6"/>
    <x v="4"/>
    <n v="67.7"/>
    <x v="244"/>
    <x v="4"/>
    <n v="8.9"/>
    <x v="315"/>
    <x v="41"/>
    <x v="2"/>
    <n v="1"/>
    <n v="3.9951582870000002"/>
    <x v="314"/>
    <n v="4"/>
    <n v="2400910200.8000002"/>
  </r>
  <r>
    <n v="317"/>
    <x v="20"/>
    <x v="78"/>
    <x v="2"/>
    <x v="1"/>
    <x v="12"/>
    <n v="119.5"/>
    <x v="79"/>
    <x v="8"/>
    <n v="4.2"/>
    <x v="316"/>
    <x v="6"/>
    <x v="13"/>
    <n v="0"/>
    <n v="3"/>
    <x v="315"/>
    <n v="3"/>
    <n v="109474273.28"/>
  </r>
  <r>
    <n v="318"/>
    <x v="35"/>
    <x v="141"/>
    <x v="2"/>
    <x v="8"/>
    <x v="6"/>
    <n v="24.1"/>
    <x v="245"/>
    <x v="4"/>
    <n v="8.1"/>
    <x v="317"/>
    <x v="4"/>
    <x v="30"/>
    <n v="2"/>
    <n v="3"/>
    <x v="316"/>
    <n v="5"/>
    <n v="636701051.84000003"/>
  </r>
  <r>
    <n v="319"/>
    <x v="50"/>
    <x v="94"/>
    <x v="2"/>
    <x v="7"/>
    <x v="14"/>
    <n v="103.1"/>
    <x v="246"/>
    <x v="9"/>
    <n v="10"/>
    <x v="318"/>
    <x v="53"/>
    <x v="19"/>
    <n v="0"/>
    <n v="3"/>
    <x v="317"/>
    <n v="5"/>
    <n v="886442586.29999995"/>
  </r>
  <r>
    <n v="320"/>
    <x v="35"/>
    <x v="48"/>
    <x v="2"/>
    <x v="8"/>
    <x v="4"/>
    <n v="70.099999999999994"/>
    <x v="247"/>
    <x v="3"/>
    <n v="7.1"/>
    <x v="319"/>
    <x v="20"/>
    <x v="3"/>
    <n v="0"/>
    <n v="5"/>
    <x v="318"/>
    <n v="5"/>
    <n v="2159960712.4000001"/>
  </r>
  <r>
    <n v="321"/>
    <x v="11"/>
    <x v="11"/>
    <x v="2"/>
    <x v="4"/>
    <x v="10"/>
    <n v="123"/>
    <x v="225"/>
    <x v="4"/>
    <n v="6.3"/>
    <x v="320"/>
    <x v="0"/>
    <x v="24"/>
    <n v="2"/>
    <n v="4"/>
    <x v="319"/>
    <n v="4"/>
    <n v="1326448649.4000001"/>
  </r>
  <r>
    <n v="322"/>
    <x v="7"/>
    <x v="40"/>
    <x v="2"/>
    <x v="9"/>
    <x v="1"/>
    <n v="114.4"/>
    <x v="248"/>
    <x v="3"/>
    <n v="7"/>
    <x v="321"/>
    <x v="30"/>
    <x v="3"/>
    <n v="2"/>
    <n v="4"/>
    <x v="320"/>
    <n v="5"/>
    <n v="334028.27999999997"/>
  </r>
  <r>
    <n v="323"/>
    <x v="19"/>
    <x v="73"/>
    <x v="2"/>
    <x v="5"/>
    <x v="8"/>
    <n v="87.3"/>
    <x v="249"/>
    <x v="8"/>
    <n v="0.6"/>
    <x v="322"/>
    <x v="37"/>
    <x v="11"/>
    <n v="2.519379845"/>
    <n v="4"/>
    <x v="321"/>
    <n v="5"/>
    <n v="2687326020.8599997"/>
  </r>
  <r>
    <n v="324"/>
    <x v="1"/>
    <x v="1"/>
    <x v="1"/>
    <x v="4"/>
    <x v="8"/>
    <n v="79.8"/>
    <x v="250"/>
    <x v="0"/>
    <n v="3.5"/>
    <x v="323"/>
    <x v="17"/>
    <x v="27"/>
    <n v="2"/>
    <n v="3"/>
    <x v="322"/>
    <n v="5"/>
    <n v="345853496.16000003"/>
  </r>
  <r>
    <n v="325"/>
    <x v="8"/>
    <x v="8"/>
    <x v="2"/>
    <x v="10"/>
    <x v="12"/>
    <n v="127.3"/>
    <x v="251"/>
    <x v="7"/>
    <n v="7.3"/>
    <x v="324"/>
    <x v="49"/>
    <x v="32"/>
    <n v="0"/>
    <n v="4"/>
    <x v="323"/>
    <n v="3"/>
    <n v="901412049.12"/>
  </r>
  <r>
    <n v="326"/>
    <x v="38"/>
    <x v="54"/>
    <x v="2"/>
    <x v="1"/>
    <x v="1"/>
    <n v="98.3"/>
    <x v="7"/>
    <x v="4"/>
    <n v="1.1000000000000001"/>
    <x v="325"/>
    <x v="26"/>
    <x v="15"/>
    <n v="2"/>
    <n v="3"/>
    <x v="324"/>
    <n v="4"/>
    <n v="1196236398"/>
  </r>
  <r>
    <n v="327"/>
    <x v="7"/>
    <x v="40"/>
    <x v="2"/>
    <x v="5"/>
    <x v="4"/>
    <n v="31.7"/>
    <x v="252"/>
    <x v="8"/>
    <n v="9.5"/>
    <x v="326"/>
    <x v="42"/>
    <x v="0"/>
    <n v="5"/>
    <n v="3"/>
    <x v="325"/>
    <n v="5"/>
    <n v="623669536.41999996"/>
  </r>
  <r>
    <n v="328"/>
    <x v="43"/>
    <x v="74"/>
    <x v="2"/>
    <x v="10"/>
    <x v="12"/>
    <n v="92.7"/>
    <x v="253"/>
    <x v="4"/>
    <n v="8"/>
    <x v="327"/>
    <x v="41"/>
    <x v="20"/>
    <n v="0"/>
    <n v="5"/>
    <x v="326"/>
    <n v="3"/>
    <n v="1010361458.0799999"/>
  </r>
  <r>
    <n v="329"/>
    <x v="10"/>
    <x v="10"/>
    <x v="2"/>
    <x v="9"/>
    <x v="11"/>
    <n v="65.3"/>
    <x v="254"/>
    <x v="14"/>
    <n v="7.3"/>
    <x v="328"/>
    <x v="22"/>
    <x v="1"/>
    <n v="4"/>
    <n v="5"/>
    <x v="327"/>
    <n v="4"/>
    <n v="157219229.96000001"/>
  </r>
  <r>
    <n v="330"/>
    <x v="19"/>
    <x v="24"/>
    <x v="2"/>
    <x v="8"/>
    <x v="7"/>
    <n v="68.599999999999994"/>
    <x v="48"/>
    <x v="15"/>
    <n v="1.8"/>
    <x v="329"/>
    <x v="41"/>
    <x v="5"/>
    <n v="2"/>
    <n v="3"/>
    <x v="328"/>
    <n v="4"/>
    <n v="365372510.88"/>
  </r>
  <r>
    <n v="331"/>
    <x v="32"/>
    <x v="85"/>
    <x v="2"/>
    <x v="2"/>
    <x v="2"/>
    <n v="116.2"/>
    <x v="32"/>
    <x v="12"/>
    <n v="6.8"/>
    <x v="330"/>
    <x v="20"/>
    <x v="36"/>
    <n v="1"/>
    <n v="4"/>
    <x v="329"/>
    <n v="5"/>
    <n v="2293174169.8600001"/>
  </r>
  <r>
    <n v="332"/>
    <x v="40"/>
    <x v="136"/>
    <x v="2"/>
    <x v="6"/>
    <x v="10"/>
    <n v="27.8"/>
    <x v="96"/>
    <x v="13"/>
    <n v="1.1000000000000001"/>
    <x v="331"/>
    <x v="1"/>
    <x v="12"/>
    <n v="2"/>
    <n v="4"/>
    <x v="330"/>
    <n v="3"/>
    <n v="383798272.90000004"/>
  </r>
  <r>
    <n v="333"/>
    <x v="33"/>
    <x v="45"/>
    <x v="2"/>
    <x v="8"/>
    <x v="3"/>
    <n v="86.1"/>
    <x v="255"/>
    <x v="7"/>
    <n v="10.9"/>
    <x v="332"/>
    <x v="28"/>
    <x v="15"/>
    <n v="2.519379845"/>
    <n v="5"/>
    <x v="331"/>
    <n v="3"/>
    <n v="62064259.840000004"/>
  </r>
  <r>
    <n v="334"/>
    <x v="16"/>
    <x v="137"/>
    <x v="2"/>
    <x v="2"/>
    <x v="12"/>
    <n v="71.099999999999994"/>
    <x v="113"/>
    <x v="10"/>
    <n v="4.5"/>
    <x v="333"/>
    <x v="45"/>
    <x v="17"/>
    <n v="4"/>
    <n v="3.9951582870000002"/>
    <x v="332"/>
    <n v="4"/>
    <n v="609834259.51000011"/>
  </r>
  <r>
    <n v="335"/>
    <x v="46"/>
    <x v="114"/>
    <x v="2"/>
    <x v="3"/>
    <x v="13"/>
    <n v="49.3"/>
    <x v="42"/>
    <x v="4"/>
    <n v="8.1"/>
    <x v="334"/>
    <x v="2"/>
    <x v="20"/>
    <n v="4"/>
    <n v="4"/>
    <x v="333"/>
    <n v="5"/>
    <n v="319256810.40000004"/>
  </r>
  <r>
    <n v="336"/>
    <x v="28"/>
    <x v="142"/>
    <x v="2"/>
    <x v="6"/>
    <x v="5"/>
    <n v="98.7"/>
    <x v="39"/>
    <x v="0"/>
    <n v="2.9"/>
    <x v="335"/>
    <x v="0"/>
    <x v="7"/>
    <n v="2"/>
    <n v="3"/>
    <x v="334"/>
    <n v="3"/>
    <n v="657098404.56000006"/>
  </r>
  <r>
    <n v="337"/>
    <x v="44"/>
    <x v="126"/>
    <x v="2"/>
    <x v="2"/>
    <x v="6"/>
    <n v="92.5"/>
    <x v="256"/>
    <x v="7"/>
    <n v="2.6"/>
    <x v="336"/>
    <x v="46"/>
    <x v="23"/>
    <n v="3"/>
    <n v="5"/>
    <x v="335"/>
    <n v="3"/>
    <n v="1172892761.7"/>
  </r>
  <r>
    <n v="338"/>
    <x v="38"/>
    <x v="54"/>
    <x v="2"/>
    <x v="4"/>
    <x v="10"/>
    <n v="44"/>
    <x v="44"/>
    <x v="13"/>
    <n v="7.5"/>
    <x v="337"/>
    <x v="28"/>
    <x v="27"/>
    <n v="0"/>
    <n v="4"/>
    <x v="336"/>
    <n v="5"/>
    <n v="454602751.92000002"/>
  </r>
  <r>
    <n v="339"/>
    <x v="30"/>
    <x v="39"/>
    <x v="2"/>
    <x v="1"/>
    <x v="11"/>
    <n v="43.9"/>
    <x v="257"/>
    <x v="6"/>
    <n v="5.9"/>
    <x v="338"/>
    <x v="18"/>
    <x v="14"/>
    <n v="0"/>
    <n v="3"/>
    <x v="337"/>
    <n v="3"/>
    <n v="330002943.02000004"/>
  </r>
  <r>
    <n v="340"/>
    <x v="3"/>
    <x v="57"/>
    <x v="1"/>
    <x v="7"/>
    <x v="1"/>
    <n v="100.2"/>
    <x v="258"/>
    <x v="5"/>
    <n v="10.5"/>
    <x v="339"/>
    <x v="36"/>
    <x v="29"/>
    <n v="4"/>
    <n v="4"/>
    <x v="338"/>
    <n v="5"/>
    <n v="1763032203.4499998"/>
  </r>
  <r>
    <n v="341"/>
    <x v="51"/>
    <x v="139"/>
    <x v="2"/>
    <x v="3"/>
    <x v="6"/>
    <n v="78.7"/>
    <x v="46"/>
    <x v="2"/>
    <n v="10.6"/>
    <x v="340"/>
    <x v="0"/>
    <x v="29"/>
    <n v="0"/>
    <n v="5"/>
    <x v="339"/>
    <n v="3"/>
    <n v="96070859"/>
  </r>
  <r>
    <n v="342"/>
    <x v="33"/>
    <x v="45"/>
    <x v="2"/>
    <x v="9"/>
    <x v="5"/>
    <n v="59.6"/>
    <x v="46"/>
    <x v="8"/>
    <n v="5.8"/>
    <x v="341"/>
    <x v="41"/>
    <x v="8"/>
    <n v="1"/>
    <n v="3"/>
    <x v="340"/>
    <n v="3"/>
    <n v="1323809021.3000002"/>
  </r>
  <r>
    <n v="343"/>
    <x v="21"/>
    <x v="116"/>
    <x v="2"/>
    <x v="9"/>
    <x v="3"/>
    <n v="62"/>
    <x v="163"/>
    <x v="11"/>
    <n v="5.7"/>
    <x v="342"/>
    <x v="8"/>
    <x v="4"/>
    <n v="2.519379845"/>
    <n v="5"/>
    <x v="341"/>
    <n v="5"/>
    <n v="739293099.30000007"/>
  </r>
  <r>
    <n v="344"/>
    <x v="48"/>
    <x v="143"/>
    <x v="2"/>
    <x v="4"/>
    <x v="6"/>
    <n v="111.8"/>
    <x v="259"/>
    <x v="14"/>
    <n v="1.5"/>
    <x v="343"/>
    <x v="49"/>
    <x v="35"/>
    <n v="1"/>
    <n v="3"/>
    <x v="342"/>
    <n v="5"/>
    <n v="1261655540.6700001"/>
  </r>
  <r>
    <n v="345"/>
    <x v="11"/>
    <x v="20"/>
    <x v="2"/>
    <x v="10"/>
    <x v="1"/>
    <n v="38.799999999999997"/>
    <x v="138"/>
    <x v="2"/>
    <n v="5.3"/>
    <x v="344"/>
    <x v="30"/>
    <x v="38"/>
    <n v="1"/>
    <n v="3"/>
    <x v="343"/>
    <n v="5"/>
    <n v="7721353"/>
  </r>
  <r>
    <n v="346"/>
    <x v="7"/>
    <x v="79"/>
    <x v="2"/>
    <x v="0"/>
    <x v="12"/>
    <n v="84.7"/>
    <x v="94"/>
    <x v="10"/>
    <n v="7.5"/>
    <x v="345"/>
    <x v="37"/>
    <x v="30"/>
    <n v="3"/>
    <n v="3.9951582870000002"/>
    <x v="344"/>
    <n v="3"/>
    <n v="1754343817.28"/>
  </r>
  <r>
    <n v="347"/>
    <x v="16"/>
    <x v="137"/>
    <x v="2"/>
    <x v="5"/>
    <x v="7"/>
    <n v="92.5"/>
    <x v="260"/>
    <x v="12"/>
    <n v="1.1000000000000001"/>
    <x v="346"/>
    <x v="5"/>
    <x v="34"/>
    <n v="2.519379845"/>
    <n v="5"/>
    <x v="345"/>
    <n v="4"/>
    <n v="467345646.45999998"/>
  </r>
  <r>
    <n v="348"/>
    <x v="39"/>
    <x v="59"/>
    <x v="2"/>
    <x v="4"/>
    <x v="3"/>
    <n v="149.19999999999999"/>
    <x v="49"/>
    <x v="8"/>
    <n v="7.5"/>
    <x v="347"/>
    <x v="28"/>
    <x v="32"/>
    <n v="1"/>
    <n v="4"/>
    <x v="346"/>
    <n v="3"/>
    <n v="132640433.62"/>
  </r>
  <r>
    <n v="349"/>
    <x v="38"/>
    <x v="144"/>
    <x v="2"/>
    <x v="2"/>
    <x v="11"/>
    <n v="136.69999999999999"/>
    <x v="177"/>
    <x v="15"/>
    <n v="9.1999999999999993"/>
    <x v="348"/>
    <x v="43"/>
    <x v="39"/>
    <n v="0"/>
    <n v="5"/>
    <x v="347"/>
    <n v="5"/>
    <n v="1778771095.28"/>
  </r>
  <r>
    <n v="350"/>
    <x v="37"/>
    <x v="53"/>
    <x v="3"/>
    <x v="8"/>
    <x v="9"/>
    <n v="27.6"/>
    <x v="261"/>
    <x v="15"/>
    <n v="6.1"/>
    <x v="349"/>
    <x v="14"/>
    <x v="39"/>
    <n v="2"/>
    <n v="5"/>
    <x v="348"/>
    <n v="3"/>
    <n v="1306043523.45"/>
  </r>
  <r>
    <n v="351"/>
    <x v="29"/>
    <x v="51"/>
    <x v="2"/>
    <x v="3"/>
    <x v="0"/>
    <n v="102.1"/>
    <x v="195"/>
    <x v="11"/>
    <n v="10.7"/>
    <x v="350"/>
    <x v="34"/>
    <x v="7"/>
    <n v="2.519379845"/>
    <n v="3"/>
    <x v="349"/>
    <n v="5"/>
    <n v="393495393.80000001"/>
  </r>
  <r>
    <n v="352"/>
    <x v="23"/>
    <x v="28"/>
    <x v="2"/>
    <x v="0"/>
    <x v="11"/>
    <n v="65.5"/>
    <x v="238"/>
    <x v="12"/>
    <n v="0.6"/>
    <x v="351"/>
    <x v="34"/>
    <x v="28"/>
    <n v="2"/>
    <n v="3"/>
    <x v="350"/>
    <n v="5"/>
    <n v="201951375.79999998"/>
  </r>
  <r>
    <n v="353"/>
    <x v="52"/>
    <x v="145"/>
    <x v="2"/>
    <x v="9"/>
    <x v="0"/>
    <n v="94"/>
    <x v="233"/>
    <x v="10"/>
    <n v="10.1"/>
    <x v="352"/>
    <x v="24"/>
    <x v="6"/>
    <n v="3"/>
    <n v="5"/>
    <x v="351"/>
    <n v="4"/>
    <n v="236997757.76000002"/>
  </r>
  <r>
    <n v="354"/>
    <x v="28"/>
    <x v="142"/>
    <x v="2"/>
    <x v="3"/>
    <x v="5"/>
    <n v="63.6"/>
    <x v="227"/>
    <x v="9"/>
    <n v="11.2"/>
    <x v="353"/>
    <x v="39"/>
    <x v="17"/>
    <n v="5"/>
    <n v="3"/>
    <x v="352"/>
    <n v="5"/>
    <n v="694792916.39999998"/>
  </r>
  <r>
    <n v="355"/>
    <x v="52"/>
    <x v="145"/>
    <x v="2"/>
    <x v="4"/>
    <x v="10"/>
    <n v="56.5"/>
    <x v="70"/>
    <x v="5"/>
    <n v="11.8"/>
    <x v="354"/>
    <x v="24"/>
    <x v="1"/>
    <n v="3"/>
    <n v="4"/>
    <x v="353"/>
    <n v="5"/>
    <n v="1083893296.5"/>
  </r>
  <r>
    <n v="356"/>
    <x v="19"/>
    <x v="73"/>
    <x v="2"/>
    <x v="9"/>
    <x v="6"/>
    <n v="84.6"/>
    <x v="262"/>
    <x v="14"/>
    <n v="5.7"/>
    <x v="355"/>
    <x v="37"/>
    <x v="20"/>
    <n v="0"/>
    <n v="3.9951582870000002"/>
    <x v="354"/>
    <n v="3"/>
    <n v="954145504.62"/>
  </r>
  <r>
    <n v="357"/>
    <x v="18"/>
    <x v="18"/>
    <x v="0"/>
    <x v="0"/>
    <x v="14"/>
    <n v="82.7"/>
    <x v="263"/>
    <x v="0"/>
    <n v="2.7"/>
    <x v="356"/>
    <x v="49"/>
    <x v="20"/>
    <n v="2"/>
    <n v="5"/>
    <x v="355"/>
    <n v="3"/>
    <n v="612356710.68000007"/>
  </r>
  <r>
    <n v="358"/>
    <x v="48"/>
    <x v="143"/>
    <x v="2"/>
    <x v="7"/>
    <x v="3"/>
    <n v="112.8"/>
    <x v="199"/>
    <x v="7"/>
    <n v="0.5"/>
    <x v="357"/>
    <x v="19"/>
    <x v="24"/>
    <n v="2"/>
    <n v="3.9951582870000002"/>
    <x v="356"/>
    <n v="5"/>
    <n v="2420197227.8400002"/>
  </r>
  <r>
    <n v="359"/>
    <x v="51"/>
    <x v="99"/>
    <x v="2"/>
    <x v="0"/>
    <x v="9"/>
    <n v="118.6"/>
    <x v="264"/>
    <x v="12"/>
    <n v="4.2"/>
    <x v="358"/>
    <x v="7"/>
    <x v="15"/>
    <n v="3"/>
    <n v="3"/>
    <x v="357"/>
    <n v="3"/>
    <n v="476143733.68000001"/>
  </r>
  <r>
    <n v="360"/>
    <x v="14"/>
    <x v="36"/>
    <x v="2"/>
    <x v="3"/>
    <x v="4"/>
    <n v="33.299999999999997"/>
    <x v="265"/>
    <x v="14"/>
    <n v="6.8"/>
    <x v="359"/>
    <x v="11"/>
    <x v="39"/>
    <n v="1"/>
    <n v="4"/>
    <x v="358"/>
    <n v="4"/>
    <n v="1107527466.25"/>
  </r>
  <r>
    <n v="361"/>
    <x v="12"/>
    <x v="146"/>
    <x v="0"/>
    <x v="0"/>
    <x v="12"/>
    <n v="137.4"/>
    <x v="61"/>
    <x v="7"/>
    <n v="4.9000000000000004"/>
    <x v="360"/>
    <x v="48"/>
    <x v="10"/>
    <n v="4"/>
    <n v="4"/>
    <x v="359"/>
    <n v="4"/>
    <n v="470016180.55000001"/>
  </r>
  <r>
    <n v="362"/>
    <x v="52"/>
    <x v="145"/>
    <x v="2"/>
    <x v="1"/>
    <x v="14"/>
    <n v="89.4"/>
    <x v="266"/>
    <x v="1"/>
    <n v="7"/>
    <x v="361"/>
    <x v="51"/>
    <x v="4"/>
    <n v="2.519379845"/>
    <n v="4"/>
    <x v="360"/>
    <n v="3"/>
    <n v="634449774.92000008"/>
  </r>
  <r>
    <n v="363"/>
    <x v="24"/>
    <x v="98"/>
    <x v="2"/>
    <x v="5"/>
    <x v="13"/>
    <n v="138.69999999999999"/>
    <x v="218"/>
    <x v="11"/>
    <n v="8.5"/>
    <x v="362"/>
    <x v="14"/>
    <x v="11"/>
    <n v="0"/>
    <n v="4"/>
    <x v="361"/>
    <n v="3"/>
    <n v="1659734898.71"/>
  </r>
  <r>
    <n v="364"/>
    <x v="33"/>
    <x v="45"/>
    <x v="2"/>
    <x v="5"/>
    <x v="9"/>
    <n v="36.6"/>
    <x v="153"/>
    <x v="4"/>
    <n v="9.9"/>
    <x v="363"/>
    <x v="26"/>
    <x v="3"/>
    <n v="2"/>
    <n v="4"/>
    <x v="362"/>
    <n v="5"/>
    <n v="981900639.80999994"/>
  </r>
  <r>
    <n v="365"/>
    <x v="16"/>
    <x v="52"/>
    <x v="2"/>
    <x v="7"/>
    <x v="3"/>
    <n v="28.6"/>
    <x v="267"/>
    <x v="9"/>
    <n v="9.5"/>
    <x v="364"/>
    <x v="14"/>
    <x v="6"/>
    <n v="1"/>
    <n v="5"/>
    <x v="363"/>
    <n v="4"/>
    <n v="1547391508.6000001"/>
  </r>
  <r>
    <n v="366"/>
    <x v="10"/>
    <x v="10"/>
    <x v="2"/>
    <x v="2"/>
    <x v="4"/>
    <n v="32.700000000000003"/>
    <x v="237"/>
    <x v="11"/>
    <n v="4"/>
    <x v="365"/>
    <x v="28"/>
    <x v="13"/>
    <n v="4"/>
    <n v="4"/>
    <x v="364"/>
    <n v="3"/>
    <n v="158492213.36000001"/>
  </r>
  <r>
    <n v="367"/>
    <x v="37"/>
    <x v="147"/>
    <x v="2"/>
    <x v="5"/>
    <x v="5"/>
    <n v="118.1"/>
    <x v="268"/>
    <x v="10"/>
    <n v="9.1999999999999993"/>
    <x v="366"/>
    <x v="31"/>
    <x v="15"/>
    <n v="4"/>
    <n v="5"/>
    <x v="365"/>
    <n v="4"/>
    <n v="1133938057.98"/>
  </r>
  <r>
    <n v="368"/>
    <x v="49"/>
    <x v="93"/>
    <x v="2"/>
    <x v="6"/>
    <x v="5"/>
    <n v="142.6"/>
    <x v="269"/>
    <x v="14"/>
    <n v="11.9"/>
    <x v="367"/>
    <x v="41"/>
    <x v="35"/>
    <n v="1"/>
    <n v="3.9951582870000002"/>
    <x v="366"/>
    <n v="3"/>
    <n v="1797191411.4000001"/>
  </r>
  <r>
    <n v="369"/>
    <x v="14"/>
    <x v="133"/>
    <x v="1"/>
    <x v="3"/>
    <x v="1"/>
    <n v="147.19999999999999"/>
    <x v="270"/>
    <x v="8"/>
    <n v="10.5"/>
    <x v="368"/>
    <x v="4"/>
    <x v="30"/>
    <n v="2"/>
    <n v="4"/>
    <x v="367"/>
    <n v="3"/>
    <n v="1040085326.2800001"/>
  </r>
  <r>
    <n v="370"/>
    <x v="11"/>
    <x v="20"/>
    <x v="2"/>
    <x v="7"/>
    <x v="10"/>
    <n v="44.5"/>
    <x v="190"/>
    <x v="14"/>
    <n v="10.199999999999999"/>
    <x v="369"/>
    <x v="21"/>
    <x v="26"/>
    <n v="2.519379845"/>
    <n v="3.9951582870000002"/>
    <x v="368"/>
    <n v="5"/>
    <n v="773670492.36000001"/>
  </r>
  <r>
    <n v="371"/>
    <x v="43"/>
    <x v="74"/>
    <x v="2"/>
    <x v="4"/>
    <x v="10"/>
    <n v="103.5"/>
    <x v="157"/>
    <x v="1"/>
    <n v="10.8"/>
    <x v="370"/>
    <x v="36"/>
    <x v="19"/>
    <n v="4"/>
    <n v="4"/>
    <x v="369"/>
    <n v="3"/>
    <n v="1320748344.1200001"/>
  </r>
  <r>
    <n v="372"/>
    <x v="21"/>
    <x v="25"/>
    <x v="2"/>
    <x v="5"/>
    <x v="8"/>
    <n v="95.1"/>
    <x v="271"/>
    <x v="3"/>
    <n v="8.6999999999999993"/>
    <x v="371"/>
    <x v="0"/>
    <x v="32"/>
    <n v="0"/>
    <n v="3"/>
    <x v="370"/>
    <n v="4"/>
    <n v="1184763290.7"/>
  </r>
  <r>
    <n v="373"/>
    <x v="25"/>
    <x v="31"/>
    <x v="2"/>
    <x v="10"/>
    <x v="0"/>
    <n v="115.1"/>
    <x v="181"/>
    <x v="13"/>
    <n v="5.8"/>
    <x v="372"/>
    <x v="41"/>
    <x v="0"/>
    <n v="5"/>
    <n v="3"/>
    <x v="371"/>
    <n v="5"/>
    <n v="695909834.20000005"/>
  </r>
  <r>
    <n v="374"/>
    <x v="45"/>
    <x v="77"/>
    <x v="2"/>
    <x v="2"/>
    <x v="4"/>
    <n v="121.2"/>
    <x v="272"/>
    <x v="1"/>
    <n v="6.4"/>
    <x v="373"/>
    <x v="49"/>
    <x v="6"/>
    <n v="2"/>
    <n v="3.9951582870000002"/>
    <x v="372"/>
    <n v="5"/>
    <n v="1690167409.8699999"/>
  </r>
  <r>
    <n v="375"/>
    <x v="45"/>
    <x v="77"/>
    <x v="2"/>
    <x v="0"/>
    <x v="7"/>
    <n v="81.5"/>
    <x v="273"/>
    <x v="2"/>
    <n v="8"/>
    <x v="374"/>
    <x v="52"/>
    <x v="19"/>
    <n v="2.519379845"/>
    <n v="3"/>
    <x v="373"/>
    <n v="4"/>
    <n v="591854590.55999994"/>
  </r>
  <r>
    <n v="376"/>
    <x v="9"/>
    <x v="84"/>
    <x v="2"/>
    <x v="6"/>
    <x v="13"/>
    <n v="131.5"/>
    <x v="274"/>
    <x v="7"/>
    <n v="7.4"/>
    <x v="375"/>
    <x v="52"/>
    <x v="5"/>
    <n v="2"/>
    <n v="5"/>
    <x v="374"/>
    <n v="4"/>
    <n v="1077390921.4200001"/>
  </r>
  <r>
    <n v="377"/>
    <x v="21"/>
    <x v="88"/>
    <x v="2"/>
    <x v="2"/>
    <x v="6"/>
    <n v="145.80000000000001"/>
    <x v="275"/>
    <x v="0"/>
    <n v="10.1"/>
    <x v="376"/>
    <x v="12"/>
    <x v="16"/>
    <n v="3"/>
    <n v="5"/>
    <x v="375"/>
    <n v="3"/>
    <n v="1360586687.52"/>
  </r>
  <r>
    <n v="378"/>
    <x v="44"/>
    <x v="71"/>
    <x v="2"/>
    <x v="4"/>
    <x v="8"/>
    <n v="41.8"/>
    <x v="276"/>
    <x v="6"/>
    <n v="4"/>
    <x v="377"/>
    <x v="10"/>
    <x v="15"/>
    <n v="5"/>
    <n v="3"/>
    <x v="376"/>
    <n v="4"/>
    <n v="2077691194.6700001"/>
  </r>
  <r>
    <n v="379"/>
    <x v="14"/>
    <x v="130"/>
    <x v="2"/>
    <x v="7"/>
    <x v="3"/>
    <n v="108.2"/>
    <x v="277"/>
    <x v="2"/>
    <n v="1.6"/>
    <x v="378"/>
    <x v="15"/>
    <x v="33"/>
    <n v="5"/>
    <n v="4"/>
    <x v="377"/>
    <n v="4"/>
    <n v="301891744"/>
  </r>
  <r>
    <n v="380"/>
    <x v="44"/>
    <x v="135"/>
    <x v="2"/>
    <x v="7"/>
    <x v="14"/>
    <n v="107.8"/>
    <x v="102"/>
    <x v="12"/>
    <n v="6.5"/>
    <x v="379"/>
    <x v="44"/>
    <x v="11"/>
    <n v="5"/>
    <n v="3.9951582870000002"/>
    <x v="378"/>
    <n v="3"/>
    <n v="1500120275.5"/>
  </r>
  <r>
    <n v="381"/>
    <x v="40"/>
    <x v="136"/>
    <x v="2"/>
    <x v="1"/>
    <x v="12"/>
    <n v="65.7"/>
    <x v="107"/>
    <x v="8"/>
    <n v="3.4"/>
    <x v="380"/>
    <x v="41"/>
    <x v="0"/>
    <n v="2.519379845"/>
    <n v="3"/>
    <x v="379"/>
    <n v="5"/>
    <n v="669429596.4000001"/>
  </r>
  <r>
    <n v="382"/>
    <x v="10"/>
    <x v="10"/>
    <x v="2"/>
    <x v="4"/>
    <x v="1"/>
    <n v="98.6"/>
    <x v="75"/>
    <x v="11"/>
    <n v="10.8"/>
    <x v="381"/>
    <x v="35"/>
    <x v="39"/>
    <n v="0"/>
    <n v="4"/>
    <x v="380"/>
    <n v="5"/>
    <n v="1587676854.04"/>
  </r>
  <r>
    <n v="383"/>
    <x v="11"/>
    <x v="11"/>
    <x v="2"/>
    <x v="6"/>
    <x v="10"/>
    <n v="121.5"/>
    <x v="278"/>
    <x v="2"/>
    <n v="4.9000000000000004"/>
    <x v="382"/>
    <x v="53"/>
    <x v="28"/>
    <n v="2"/>
    <n v="3.9951582870000002"/>
    <x v="381"/>
    <n v="5"/>
    <n v="459714597.75000006"/>
  </r>
  <r>
    <n v="384"/>
    <x v="4"/>
    <x v="148"/>
    <x v="2"/>
    <x v="1"/>
    <x v="12"/>
    <n v="34.1"/>
    <x v="279"/>
    <x v="9"/>
    <n v="3"/>
    <x v="383"/>
    <x v="31"/>
    <x v="28"/>
    <n v="2.519379845"/>
    <n v="4"/>
    <x v="382"/>
    <n v="3"/>
    <n v="1566200473.8"/>
  </r>
  <r>
    <n v="385"/>
    <x v="50"/>
    <x v="94"/>
    <x v="2"/>
    <x v="1"/>
    <x v="7"/>
    <n v="20.100000000000001"/>
    <x v="214"/>
    <x v="4"/>
    <n v="3.6"/>
    <x v="384"/>
    <x v="48"/>
    <x v="32"/>
    <n v="2.519379845"/>
    <n v="4"/>
    <x v="383"/>
    <n v="4"/>
    <n v="1628926586.5599999"/>
  </r>
  <r>
    <n v="386"/>
    <x v="48"/>
    <x v="143"/>
    <x v="2"/>
    <x v="3"/>
    <x v="2"/>
    <n v="20.399999999999999"/>
    <x v="280"/>
    <x v="6"/>
    <n v="1.9"/>
    <x v="385"/>
    <x v="15"/>
    <x v="6"/>
    <n v="3"/>
    <n v="5"/>
    <x v="384"/>
    <n v="4"/>
    <n v="279882375.30000001"/>
  </r>
  <r>
    <n v="387"/>
    <x v="15"/>
    <x v="109"/>
    <x v="2"/>
    <x v="4"/>
    <x v="1"/>
    <n v="79.8"/>
    <x v="281"/>
    <x v="8"/>
    <n v="7.9"/>
    <x v="386"/>
    <x v="38"/>
    <x v="16"/>
    <n v="2"/>
    <n v="5"/>
    <x v="385"/>
    <n v="4"/>
    <n v="602658122.39999998"/>
  </r>
  <r>
    <n v="388"/>
    <x v="39"/>
    <x v="65"/>
    <x v="2"/>
    <x v="8"/>
    <x v="10"/>
    <n v="24.6"/>
    <x v="163"/>
    <x v="3"/>
    <n v="6.1"/>
    <x v="387"/>
    <x v="0"/>
    <x v="17"/>
    <n v="3"/>
    <n v="3.9951582870000002"/>
    <x v="386"/>
    <n v="3"/>
    <n v="417544737.04000002"/>
  </r>
  <r>
    <n v="389"/>
    <x v="52"/>
    <x v="145"/>
    <x v="2"/>
    <x v="9"/>
    <x v="6"/>
    <n v="47.5"/>
    <x v="282"/>
    <x v="1"/>
    <n v="11.3"/>
    <x v="388"/>
    <x v="0"/>
    <x v="5"/>
    <n v="1"/>
    <n v="3.9951582870000002"/>
    <x v="387"/>
    <n v="4"/>
    <n v="623592936"/>
  </r>
  <r>
    <n v="390"/>
    <x v="44"/>
    <x v="108"/>
    <x v="2"/>
    <x v="7"/>
    <x v="5"/>
    <n v="139.30000000000001"/>
    <x v="283"/>
    <x v="3"/>
    <n v="8.6"/>
    <x v="389"/>
    <x v="44"/>
    <x v="8"/>
    <n v="0"/>
    <n v="5"/>
    <x v="388"/>
    <n v="3"/>
    <n v="95667190.349999994"/>
  </r>
  <r>
    <n v="391"/>
    <x v="10"/>
    <x v="10"/>
    <x v="2"/>
    <x v="5"/>
    <x v="14"/>
    <n v="100"/>
    <x v="186"/>
    <x v="12"/>
    <n v="5.4"/>
    <x v="390"/>
    <x v="52"/>
    <x v="29"/>
    <n v="5"/>
    <n v="3"/>
    <x v="389"/>
    <n v="5"/>
    <n v="190182102.36000001"/>
  </r>
  <r>
    <n v="392"/>
    <x v="21"/>
    <x v="55"/>
    <x v="2"/>
    <x v="4"/>
    <x v="6"/>
    <n v="55.6"/>
    <x v="48"/>
    <x v="9"/>
    <n v="2.4"/>
    <x v="391"/>
    <x v="33"/>
    <x v="38"/>
    <n v="4"/>
    <n v="3.9951582870000002"/>
    <x v="390"/>
    <n v="3"/>
    <n v="916872526"/>
  </r>
  <r>
    <n v="393"/>
    <x v="27"/>
    <x v="34"/>
    <x v="2"/>
    <x v="4"/>
    <x v="8"/>
    <n v="20.9"/>
    <x v="215"/>
    <x v="15"/>
    <n v="8.6"/>
    <x v="392"/>
    <x v="34"/>
    <x v="31"/>
    <n v="3"/>
    <n v="5"/>
    <x v="391"/>
    <n v="5"/>
    <n v="898876725.48000002"/>
  </r>
  <r>
    <n v="394"/>
    <x v="18"/>
    <x v="23"/>
    <x v="2"/>
    <x v="8"/>
    <x v="10"/>
    <n v="99.4"/>
    <x v="214"/>
    <x v="11"/>
    <n v="8.6999999999999993"/>
    <x v="393"/>
    <x v="25"/>
    <x v="17"/>
    <n v="0"/>
    <n v="5"/>
    <x v="392"/>
    <n v="5"/>
    <n v="324303147.30000001"/>
  </r>
  <r>
    <n v="395"/>
    <x v="36"/>
    <x v="149"/>
    <x v="3"/>
    <x v="3"/>
    <x v="2"/>
    <n v="80.3"/>
    <x v="8"/>
    <x v="12"/>
    <n v="3.7"/>
    <x v="394"/>
    <x v="14"/>
    <x v="5"/>
    <n v="3"/>
    <n v="3"/>
    <x v="393"/>
    <n v="5"/>
    <n v="94245915.599999994"/>
  </r>
  <r>
    <n v="396"/>
    <x v="36"/>
    <x v="150"/>
    <x v="2"/>
    <x v="8"/>
    <x v="3"/>
    <n v="52.7"/>
    <x v="148"/>
    <x v="1"/>
    <n v="1"/>
    <x v="395"/>
    <x v="0"/>
    <x v="10"/>
    <n v="0"/>
    <n v="3"/>
    <x v="394"/>
    <n v="5"/>
    <n v="1732239187.25"/>
  </r>
  <r>
    <n v="397"/>
    <x v="5"/>
    <x v="35"/>
    <x v="2"/>
    <x v="9"/>
    <x v="2"/>
    <n v="117.1"/>
    <x v="284"/>
    <x v="5"/>
    <n v="3.1"/>
    <x v="396"/>
    <x v="18"/>
    <x v="13"/>
    <n v="3"/>
    <n v="3"/>
    <x v="395"/>
    <n v="4"/>
    <n v="104107199.46000001"/>
  </r>
  <r>
    <n v="398"/>
    <x v="5"/>
    <x v="5"/>
    <x v="2"/>
    <x v="0"/>
    <x v="5"/>
    <n v="76.7"/>
    <x v="285"/>
    <x v="1"/>
    <n v="2.5"/>
    <x v="397"/>
    <x v="3"/>
    <x v="7"/>
    <n v="2"/>
    <n v="5"/>
    <x v="220"/>
    <n v="3"/>
    <n v="1394162525.1400001"/>
  </r>
  <r>
    <n v="399"/>
    <x v="22"/>
    <x v="49"/>
    <x v="2"/>
    <x v="4"/>
    <x v="1"/>
    <n v="80.5"/>
    <x v="286"/>
    <x v="11"/>
    <n v="9.1999999999999993"/>
    <x v="398"/>
    <x v="34"/>
    <x v="24"/>
    <n v="5"/>
    <n v="5"/>
    <x v="396"/>
    <n v="3"/>
    <n v="1021198572.16"/>
  </r>
  <r>
    <n v="400"/>
    <x v="39"/>
    <x v="65"/>
    <x v="2"/>
    <x v="3"/>
    <x v="12"/>
    <n v="132.1"/>
    <x v="285"/>
    <x v="6"/>
    <n v="10.1"/>
    <x v="399"/>
    <x v="49"/>
    <x v="33"/>
    <n v="1"/>
    <n v="3"/>
    <x v="397"/>
    <n v="3"/>
    <n v="1231338389.4100001"/>
  </r>
  <r>
    <n v="401"/>
    <x v="49"/>
    <x v="104"/>
    <x v="2"/>
    <x v="9"/>
    <x v="8"/>
    <n v="25.2"/>
    <x v="272"/>
    <x v="2"/>
    <n v="5.4"/>
    <x v="400"/>
    <x v="51"/>
    <x v="13"/>
    <n v="1"/>
    <n v="5"/>
    <x v="398"/>
    <n v="3"/>
    <n v="1030190628.0799999"/>
  </r>
  <r>
    <n v="402"/>
    <x v="9"/>
    <x v="42"/>
    <x v="2"/>
    <x v="6"/>
    <x v="2"/>
    <n v="104.2"/>
    <x v="287"/>
    <x v="10"/>
    <n v="6"/>
    <x v="401"/>
    <x v="11"/>
    <x v="4"/>
    <n v="5"/>
    <n v="4"/>
    <x v="399"/>
    <n v="5"/>
    <n v="302408131.38"/>
  </r>
  <r>
    <n v="403"/>
    <x v="4"/>
    <x v="148"/>
    <x v="2"/>
    <x v="2"/>
    <x v="7"/>
    <n v="80.400000000000006"/>
    <x v="259"/>
    <x v="10"/>
    <n v="10.4"/>
    <x v="402"/>
    <x v="4"/>
    <x v="6"/>
    <n v="2"/>
    <n v="5"/>
    <x v="400"/>
    <n v="5"/>
    <n v="684011594.42000008"/>
  </r>
  <r>
    <n v="404"/>
    <x v="31"/>
    <x v="43"/>
    <x v="2"/>
    <x v="1"/>
    <x v="6"/>
    <n v="100.7"/>
    <x v="288"/>
    <x v="2"/>
    <n v="6.4"/>
    <x v="403"/>
    <x v="29"/>
    <x v="8"/>
    <n v="2.519379845"/>
    <n v="4"/>
    <x v="401"/>
    <n v="3"/>
    <n v="1671380283.4299998"/>
  </r>
  <r>
    <n v="405"/>
    <x v="44"/>
    <x v="108"/>
    <x v="2"/>
    <x v="3"/>
    <x v="0"/>
    <n v="120.6"/>
    <x v="6"/>
    <x v="5"/>
    <n v="3.2"/>
    <x v="404"/>
    <x v="27"/>
    <x v="30"/>
    <n v="5"/>
    <n v="3"/>
    <x v="402"/>
    <n v="4"/>
    <n v="458082660"/>
  </r>
  <r>
    <n v="406"/>
    <x v="22"/>
    <x v="86"/>
    <x v="2"/>
    <x v="1"/>
    <x v="3"/>
    <n v="56"/>
    <x v="186"/>
    <x v="14"/>
    <n v="4.5"/>
    <x v="405"/>
    <x v="39"/>
    <x v="25"/>
    <n v="4"/>
    <n v="4"/>
    <x v="403"/>
    <n v="5"/>
    <n v="1308422476.3"/>
  </r>
  <r>
    <n v="407"/>
    <x v="36"/>
    <x v="151"/>
    <x v="2"/>
    <x v="4"/>
    <x v="2"/>
    <n v="135.9"/>
    <x v="205"/>
    <x v="15"/>
    <n v="1.4"/>
    <x v="406"/>
    <x v="34"/>
    <x v="12"/>
    <n v="2.519379845"/>
    <n v="4"/>
    <x v="404"/>
    <n v="3"/>
    <n v="679262508.5"/>
  </r>
  <r>
    <n v="408"/>
    <x v="40"/>
    <x v="62"/>
    <x v="2"/>
    <x v="0"/>
    <x v="13"/>
    <n v="74.099999999999994"/>
    <x v="209"/>
    <x v="0"/>
    <n v="5.9"/>
    <x v="407"/>
    <x v="52"/>
    <x v="23"/>
    <n v="0"/>
    <n v="5"/>
    <x v="405"/>
    <n v="4"/>
    <n v="885054093.60000002"/>
  </r>
  <r>
    <n v="409"/>
    <x v="5"/>
    <x v="35"/>
    <x v="2"/>
    <x v="1"/>
    <x v="7"/>
    <n v="122.3"/>
    <x v="289"/>
    <x v="1"/>
    <n v="5.8"/>
    <x v="408"/>
    <x v="14"/>
    <x v="17"/>
    <n v="2"/>
    <n v="4"/>
    <x v="406"/>
    <n v="3"/>
    <n v="152008810"/>
  </r>
  <r>
    <n v="410"/>
    <x v="47"/>
    <x v="100"/>
    <x v="2"/>
    <x v="7"/>
    <x v="10"/>
    <n v="100.4"/>
    <x v="49"/>
    <x v="8"/>
    <n v="2.6"/>
    <x v="409"/>
    <x v="11"/>
    <x v="5"/>
    <n v="0"/>
    <n v="3"/>
    <x v="407"/>
    <n v="4"/>
    <n v="737419954.63999999"/>
  </r>
  <r>
    <n v="411"/>
    <x v="36"/>
    <x v="132"/>
    <x v="3"/>
    <x v="8"/>
    <x v="4"/>
    <n v="111.9"/>
    <x v="290"/>
    <x v="5"/>
    <n v="11.7"/>
    <x v="410"/>
    <x v="31"/>
    <x v="15"/>
    <n v="4"/>
    <n v="4"/>
    <x v="408"/>
    <n v="3"/>
    <n v="781435164.83999991"/>
  </r>
  <r>
    <n v="412"/>
    <x v="6"/>
    <x v="111"/>
    <x v="2"/>
    <x v="10"/>
    <x v="8"/>
    <n v="146.1"/>
    <x v="291"/>
    <x v="5"/>
    <n v="7.9"/>
    <x v="411"/>
    <x v="34"/>
    <x v="32"/>
    <n v="4"/>
    <n v="4"/>
    <x v="409"/>
    <n v="5"/>
    <n v="240917897.59999999"/>
  </r>
  <r>
    <n v="413"/>
    <x v="32"/>
    <x v="85"/>
    <x v="2"/>
    <x v="10"/>
    <x v="7"/>
    <n v="91.6"/>
    <x v="292"/>
    <x v="10"/>
    <n v="5.0999999999999996"/>
    <x v="412"/>
    <x v="31"/>
    <x v="34"/>
    <n v="2.519379845"/>
    <n v="5"/>
    <x v="410"/>
    <n v="3"/>
    <n v="2258115217.5"/>
  </r>
  <r>
    <n v="414"/>
    <x v="31"/>
    <x v="68"/>
    <x v="2"/>
    <x v="8"/>
    <x v="8"/>
    <n v="30.9"/>
    <x v="28"/>
    <x v="1"/>
    <n v="8.3000000000000007"/>
    <x v="413"/>
    <x v="47"/>
    <x v="29"/>
    <n v="2"/>
    <n v="3"/>
    <x v="411"/>
    <n v="4"/>
    <n v="1714487472.04"/>
  </r>
  <r>
    <n v="415"/>
    <x v="28"/>
    <x v="142"/>
    <x v="2"/>
    <x v="2"/>
    <x v="3"/>
    <n v="68.5"/>
    <x v="293"/>
    <x v="14"/>
    <n v="4.5"/>
    <x v="414"/>
    <x v="20"/>
    <x v="0"/>
    <n v="3"/>
    <n v="4"/>
    <x v="412"/>
    <n v="3"/>
    <n v="1393042957.8799999"/>
  </r>
  <r>
    <n v="416"/>
    <x v="13"/>
    <x v="13"/>
    <x v="2"/>
    <x v="9"/>
    <x v="10"/>
    <n v="128.6"/>
    <x v="77"/>
    <x v="15"/>
    <n v="2.2000000000000002"/>
    <x v="415"/>
    <x v="39"/>
    <x v="6"/>
    <n v="2.519379845"/>
    <n v="3"/>
    <x v="413"/>
    <n v="4"/>
    <n v="14339751.840000002"/>
  </r>
  <r>
    <n v="417"/>
    <x v="0"/>
    <x v="0"/>
    <x v="0"/>
    <x v="9"/>
    <x v="10"/>
    <n v="92.3"/>
    <x v="255"/>
    <x v="0"/>
    <n v="2.8"/>
    <x v="416"/>
    <x v="34"/>
    <x v="3"/>
    <n v="2"/>
    <n v="5"/>
    <x v="414"/>
    <n v="3"/>
    <n v="1972267323.3"/>
  </r>
  <r>
    <n v="418"/>
    <x v="27"/>
    <x v="102"/>
    <x v="2"/>
    <x v="10"/>
    <x v="13"/>
    <n v="59"/>
    <x v="264"/>
    <x v="6"/>
    <n v="1.9"/>
    <x v="417"/>
    <x v="34"/>
    <x v="31"/>
    <n v="5"/>
    <n v="3.9951582870000002"/>
    <x v="415"/>
    <n v="4"/>
    <n v="998309078.45999992"/>
  </r>
  <r>
    <n v="419"/>
    <x v="3"/>
    <x v="152"/>
    <x v="2"/>
    <x v="2"/>
    <x v="9"/>
    <n v="82.5"/>
    <x v="294"/>
    <x v="13"/>
    <n v="7.7"/>
    <x v="418"/>
    <x v="4"/>
    <x v="25"/>
    <n v="5"/>
    <n v="3"/>
    <x v="416"/>
    <n v="3"/>
    <n v="1660513278.51"/>
  </r>
  <r>
    <n v="420"/>
    <x v="28"/>
    <x v="37"/>
    <x v="2"/>
    <x v="7"/>
    <x v="5"/>
    <n v="110.1"/>
    <x v="295"/>
    <x v="11"/>
    <n v="1.1000000000000001"/>
    <x v="419"/>
    <x v="45"/>
    <x v="34"/>
    <n v="2.519379845"/>
    <n v="3"/>
    <x v="417"/>
    <n v="3"/>
    <n v="1234892353.1800001"/>
  </r>
  <r>
    <n v="421"/>
    <x v="38"/>
    <x v="60"/>
    <x v="0"/>
    <x v="10"/>
    <x v="14"/>
    <n v="32.299999999999997"/>
    <x v="232"/>
    <x v="11"/>
    <n v="6.8"/>
    <x v="420"/>
    <x v="50"/>
    <x v="17"/>
    <n v="5"/>
    <n v="3.9951582870000002"/>
    <x v="418"/>
    <n v="4"/>
    <n v="2559978579.0799999"/>
  </r>
  <r>
    <n v="422"/>
    <x v="46"/>
    <x v="114"/>
    <x v="2"/>
    <x v="0"/>
    <x v="10"/>
    <n v="87.4"/>
    <x v="73"/>
    <x v="6"/>
    <n v="5.2"/>
    <x v="421"/>
    <x v="33"/>
    <x v="13"/>
    <n v="4"/>
    <n v="5"/>
    <x v="419"/>
    <n v="5"/>
    <n v="2420125121.3600001"/>
  </r>
  <r>
    <n v="423"/>
    <x v="41"/>
    <x v="67"/>
    <x v="2"/>
    <x v="9"/>
    <x v="12"/>
    <n v="139.1"/>
    <x v="296"/>
    <x v="0"/>
    <n v="11.1"/>
    <x v="422"/>
    <x v="22"/>
    <x v="2"/>
    <n v="2.519379845"/>
    <n v="5"/>
    <x v="420"/>
    <n v="3"/>
    <n v="981172865.51999998"/>
  </r>
  <r>
    <n v="424"/>
    <x v="41"/>
    <x v="134"/>
    <x v="2"/>
    <x v="0"/>
    <x v="0"/>
    <n v="125.9"/>
    <x v="140"/>
    <x v="0"/>
    <n v="10.4"/>
    <x v="423"/>
    <x v="18"/>
    <x v="17"/>
    <n v="2.519379845"/>
    <n v="3.9951582870000002"/>
    <x v="421"/>
    <n v="3"/>
    <n v="172324219.20000002"/>
  </r>
  <r>
    <n v="425"/>
    <x v="27"/>
    <x v="34"/>
    <x v="2"/>
    <x v="9"/>
    <x v="8"/>
    <n v="45.5"/>
    <x v="183"/>
    <x v="2"/>
    <n v="5.9"/>
    <x v="424"/>
    <x v="38"/>
    <x v="12"/>
    <n v="0"/>
    <n v="5"/>
    <x v="422"/>
    <n v="5"/>
    <n v="935628289.5999999"/>
  </r>
  <r>
    <n v="426"/>
    <x v="20"/>
    <x v="32"/>
    <x v="2"/>
    <x v="1"/>
    <x v="11"/>
    <n v="23.8"/>
    <x v="68"/>
    <x v="13"/>
    <n v="11.4"/>
    <x v="425"/>
    <x v="33"/>
    <x v="35"/>
    <n v="4"/>
    <n v="3"/>
    <x v="423"/>
    <n v="3"/>
    <n v="1359049948.1600001"/>
  </r>
  <r>
    <n v="427"/>
    <x v="40"/>
    <x v="136"/>
    <x v="2"/>
    <x v="8"/>
    <x v="13"/>
    <n v="42.3"/>
    <x v="297"/>
    <x v="10"/>
    <n v="11.7"/>
    <x v="426"/>
    <x v="37"/>
    <x v="35"/>
    <n v="3"/>
    <n v="4"/>
    <x v="424"/>
    <n v="3"/>
    <n v="147117491.64000002"/>
  </r>
  <r>
    <n v="428"/>
    <x v="47"/>
    <x v="100"/>
    <x v="2"/>
    <x v="9"/>
    <x v="2"/>
    <n v="86.9"/>
    <x v="229"/>
    <x v="7"/>
    <n v="9.3000000000000007"/>
    <x v="427"/>
    <x v="3"/>
    <x v="25"/>
    <n v="3"/>
    <n v="5"/>
    <x v="425"/>
    <n v="3"/>
    <n v="90059127.900000006"/>
  </r>
  <r>
    <n v="429"/>
    <x v="8"/>
    <x v="8"/>
    <x v="2"/>
    <x v="4"/>
    <x v="3"/>
    <n v="56.9"/>
    <x v="206"/>
    <x v="8"/>
    <n v="8.4"/>
    <x v="428"/>
    <x v="18"/>
    <x v="3"/>
    <n v="3"/>
    <n v="3.9951582870000002"/>
    <x v="426"/>
    <n v="5"/>
    <n v="2040687760.5200002"/>
  </r>
  <r>
    <n v="430"/>
    <x v="36"/>
    <x v="132"/>
    <x v="3"/>
    <x v="0"/>
    <x v="7"/>
    <n v="83.9"/>
    <x v="298"/>
    <x v="4"/>
    <n v="5.5"/>
    <x v="429"/>
    <x v="25"/>
    <x v="25"/>
    <n v="2.519379845"/>
    <n v="3"/>
    <x v="427"/>
    <n v="3"/>
    <n v="602694567.12"/>
  </r>
  <r>
    <n v="431"/>
    <x v="36"/>
    <x v="132"/>
    <x v="3"/>
    <x v="2"/>
    <x v="2"/>
    <n v="97.3"/>
    <x v="13"/>
    <x v="7"/>
    <n v="3.2"/>
    <x v="430"/>
    <x v="40"/>
    <x v="22"/>
    <n v="4"/>
    <n v="5"/>
    <x v="428"/>
    <n v="4"/>
    <n v="1061768453"/>
  </r>
  <r>
    <n v="432"/>
    <x v="32"/>
    <x v="138"/>
    <x v="2"/>
    <x v="5"/>
    <x v="3"/>
    <n v="148.4"/>
    <x v="299"/>
    <x v="13"/>
    <n v="2.2000000000000002"/>
    <x v="431"/>
    <x v="6"/>
    <x v="28"/>
    <n v="1"/>
    <n v="3"/>
    <x v="429"/>
    <n v="3"/>
    <n v="146366730.27000001"/>
  </r>
  <r>
    <n v="433"/>
    <x v="50"/>
    <x v="94"/>
    <x v="2"/>
    <x v="10"/>
    <x v="3"/>
    <n v="98.6"/>
    <x v="300"/>
    <x v="0"/>
    <n v="4"/>
    <x v="432"/>
    <x v="10"/>
    <x v="12"/>
    <n v="4"/>
    <n v="3"/>
    <x v="430"/>
    <n v="5"/>
    <n v="1007954906.2900001"/>
  </r>
  <r>
    <n v="434"/>
    <x v="50"/>
    <x v="117"/>
    <x v="2"/>
    <x v="3"/>
    <x v="13"/>
    <n v="90.5"/>
    <x v="268"/>
    <x v="10"/>
    <n v="11.5"/>
    <x v="433"/>
    <x v="36"/>
    <x v="25"/>
    <n v="2"/>
    <n v="3"/>
    <x v="431"/>
    <n v="3"/>
    <n v="36359998.32"/>
  </r>
  <r>
    <n v="435"/>
    <x v="1"/>
    <x v="26"/>
    <x v="2"/>
    <x v="10"/>
    <x v="12"/>
    <n v="76"/>
    <x v="301"/>
    <x v="4"/>
    <n v="6.1"/>
    <x v="434"/>
    <x v="19"/>
    <x v="37"/>
    <n v="5"/>
    <n v="5"/>
    <x v="432"/>
    <n v="5"/>
    <n v="220847426.63999999"/>
  </r>
  <r>
    <n v="436"/>
    <x v="12"/>
    <x v="153"/>
    <x v="2"/>
    <x v="6"/>
    <x v="12"/>
    <n v="96.8"/>
    <x v="302"/>
    <x v="14"/>
    <n v="9.3000000000000007"/>
    <x v="435"/>
    <x v="53"/>
    <x v="23"/>
    <n v="1"/>
    <n v="5"/>
    <x v="433"/>
    <n v="3"/>
    <n v="1227175387.5"/>
  </r>
  <r>
    <n v="437"/>
    <x v="7"/>
    <x v="40"/>
    <x v="2"/>
    <x v="2"/>
    <x v="3"/>
    <n v="32.700000000000003"/>
    <x v="303"/>
    <x v="14"/>
    <n v="5.2"/>
    <x v="436"/>
    <x v="17"/>
    <x v="9"/>
    <n v="2"/>
    <n v="3"/>
    <x v="434"/>
    <n v="3"/>
    <n v="367408134.81000006"/>
  </r>
  <r>
    <n v="438"/>
    <x v="52"/>
    <x v="145"/>
    <x v="2"/>
    <x v="0"/>
    <x v="4"/>
    <n v="62.4"/>
    <x v="304"/>
    <x v="9"/>
    <n v="7"/>
    <x v="437"/>
    <x v="7"/>
    <x v="23"/>
    <n v="4"/>
    <n v="5"/>
    <x v="435"/>
    <n v="4"/>
    <n v="1767045643.02"/>
  </r>
  <r>
    <n v="439"/>
    <x v="49"/>
    <x v="104"/>
    <x v="2"/>
    <x v="7"/>
    <x v="6"/>
    <n v="109.8"/>
    <x v="185"/>
    <x v="5"/>
    <n v="6.2"/>
    <x v="438"/>
    <x v="21"/>
    <x v="6"/>
    <n v="2"/>
    <n v="4"/>
    <x v="436"/>
    <n v="5"/>
    <n v="314361154.48000002"/>
  </r>
  <r>
    <n v="440"/>
    <x v="37"/>
    <x v="58"/>
    <x v="2"/>
    <x v="6"/>
    <x v="8"/>
    <n v="58.7"/>
    <x v="305"/>
    <x v="4"/>
    <n v="9.8000000000000007"/>
    <x v="439"/>
    <x v="25"/>
    <x v="30"/>
    <n v="2.519379845"/>
    <n v="3.9951582870000002"/>
    <x v="437"/>
    <n v="4"/>
    <n v="1826211806.6700001"/>
  </r>
  <r>
    <n v="441"/>
    <x v="43"/>
    <x v="74"/>
    <x v="2"/>
    <x v="2"/>
    <x v="14"/>
    <n v="30"/>
    <x v="306"/>
    <x v="8"/>
    <n v="6.3"/>
    <x v="440"/>
    <x v="21"/>
    <x v="15"/>
    <n v="3"/>
    <n v="4"/>
    <x v="438"/>
    <n v="3"/>
    <n v="1183976073.3600001"/>
  </r>
  <r>
    <n v="442"/>
    <x v="27"/>
    <x v="102"/>
    <x v="2"/>
    <x v="5"/>
    <x v="12"/>
    <n v="47.7"/>
    <x v="277"/>
    <x v="1"/>
    <n v="3.6"/>
    <x v="441"/>
    <x v="51"/>
    <x v="19"/>
    <n v="3"/>
    <n v="3"/>
    <x v="439"/>
    <n v="3"/>
    <n v="1823410001.0800002"/>
  </r>
  <r>
    <n v="443"/>
    <x v="36"/>
    <x v="122"/>
    <x v="2"/>
    <x v="10"/>
    <x v="2"/>
    <n v="39.6"/>
    <x v="307"/>
    <x v="8"/>
    <n v="10.199999999999999"/>
    <x v="442"/>
    <x v="24"/>
    <x v="12"/>
    <n v="3"/>
    <n v="3"/>
    <x v="440"/>
    <n v="5"/>
    <n v="665780025.68999994"/>
  </r>
  <r>
    <n v="444"/>
    <x v="30"/>
    <x v="125"/>
    <x v="0"/>
    <x v="9"/>
    <x v="2"/>
    <n v="34.799999999999997"/>
    <x v="247"/>
    <x v="10"/>
    <n v="3.3"/>
    <x v="443"/>
    <x v="3"/>
    <x v="37"/>
    <n v="3"/>
    <n v="3"/>
    <x v="441"/>
    <n v="4"/>
    <n v="674905408.66000009"/>
  </r>
  <r>
    <n v="445"/>
    <x v="9"/>
    <x v="154"/>
    <x v="2"/>
    <x v="6"/>
    <x v="14"/>
    <n v="124.5"/>
    <x v="139"/>
    <x v="11"/>
    <n v="7.9"/>
    <x v="444"/>
    <x v="49"/>
    <x v="37"/>
    <n v="0"/>
    <n v="3.9951582870000002"/>
    <x v="442"/>
    <n v="4"/>
    <n v="691293118.43999994"/>
  </r>
  <r>
    <n v="446"/>
    <x v="3"/>
    <x v="155"/>
    <x v="2"/>
    <x v="2"/>
    <x v="7"/>
    <n v="105.5"/>
    <x v="287"/>
    <x v="4"/>
    <n v="11.3"/>
    <x v="445"/>
    <x v="23"/>
    <x v="9"/>
    <n v="2.519379845"/>
    <n v="5"/>
    <x v="443"/>
    <n v="5"/>
    <n v="2223475724.4700003"/>
  </r>
  <r>
    <n v="447"/>
    <x v="34"/>
    <x v="47"/>
    <x v="2"/>
    <x v="4"/>
    <x v="2"/>
    <n v="98"/>
    <x v="111"/>
    <x v="5"/>
    <n v="4.3"/>
    <x v="446"/>
    <x v="2"/>
    <x v="9"/>
    <n v="1"/>
    <n v="4"/>
    <x v="444"/>
    <n v="4"/>
    <n v="1441715760"/>
  </r>
  <r>
    <n v="448"/>
    <x v="34"/>
    <x v="156"/>
    <x v="2"/>
    <x v="0"/>
    <x v="12"/>
    <n v="89.4"/>
    <x v="108"/>
    <x v="7"/>
    <n v="4.0999999999999996"/>
    <x v="447"/>
    <x v="19"/>
    <x v="9"/>
    <n v="1"/>
    <n v="4"/>
    <x v="445"/>
    <n v="5"/>
    <n v="55789094.399999999"/>
  </r>
  <r>
    <n v="449"/>
    <x v="30"/>
    <x v="125"/>
    <x v="0"/>
    <x v="1"/>
    <x v="14"/>
    <n v="142.30000000000001"/>
    <x v="251"/>
    <x v="3"/>
    <n v="3.4"/>
    <x v="448"/>
    <x v="45"/>
    <x v="2"/>
    <n v="5"/>
    <n v="4"/>
    <x v="446"/>
    <n v="3"/>
    <n v="969476663.07000005"/>
  </r>
  <r>
    <n v="450"/>
    <x v="4"/>
    <x v="4"/>
    <x v="0"/>
    <x v="6"/>
    <x v="6"/>
    <n v="141.69999999999999"/>
    <x v="48"/>
    <x v="3"/>
    <n v="3.9"/>
    <x v="449"/>
    <x v="33"/>
    <x v="38"/>
    <n v="5"/>
    <n v="3.9951582870000002"/>
    <x v="447"/>
    <n v="4"/>
    <n v="349333146.24000001"/>
  </r>
  <r>
    <n v="451"/>
    <x v="32"/>
    <x v="138"/>
    <x v="2"/>
    <x v="9"/>
    <x v="5"/>
    <n v="129.4"/>
    <x v="308"/>
    <x v="9"/>
    <n v="10.6"/>
    <x v="450"/>
    <x v="50"/>
    <x v="1"/>
    <n v="4"/>
    <n v="5"/>
    <x v="448"/>
    <n v="5"/>
    <n v="2304914545.1199999"/>
  </r>
  <r>
    <n v="452"/>
    <x v="8"/>
    <x v="8"/>
    <x v="2"/>
    <x v="0"/>
    <x v="14"/>
    <n v="26.8"/>
    <x v="245"/>
    <x v="11"/>
    <n v="7.7"/>
    <x v="451"/>
    <x v="23"/>
    <x v="18"/>
    <n v="5"/>
    <n v="3"/>
    <x v="449"/>
    <n v="3"/>
    <n v="645973316.72000003"/>
  </r>
  <r>
    <n v="453"/>
    <x v="40"/>
    <x v="62"/>
    <x v="2"/>
    <x v="1"/>
    <x v="14"/>
    <n v="36.9"/>
    <x v="275"/>
    <x v="9"/>
    <n v="9.6"/>
    <x v="452"/>
    <x v="27"/>
    <x v="26"/>
    <n v="5"/>
    <n v="4"/>
    <x v="450"/>
    <n v="3"/>
    <n v="444746301.09999996"/>
  </r>
  <r>
    <n v="454"/>
    <x v="23"/>
    <x v="41"/>
    <x v="2"/>
    <x v="10"/>
    <x v="3"/>
    <n v="133.9"/>
    <x v="309"/>
    <x v="3"/>
    <n v="0.7"/>
    <x v="453"/>
    <x v="20"/>
    <x v="19"/>
    <n v="0"/>
    <n v="5"/>
    <x v="451"/>
    <n v="3"/>
    <n v="181110190.88999999"/>
  </r>
  <r>
    <n v="455"/>
    <x v="4"/>
    <x v="157"/>
    <x v="2"/>
    <x v="9"/>
    <x v="9"/>
    <n v="53.8"/>
    <x v="201"/>
    <x v="14"/>
    <n v="2.5"/>
    <x v="454"/>
    <x v="1"/>
    <x v="20"/>
    <n v="3"/>
    <n v="3"/>
    <x v="452"/>
    <n v="3"/>
    <n v="652748262.39999998"/>
  </r>
  <r>
    <n v="456"/>
    <x v="46"/>
    <x v="80"/>
    <x v="2"/>
    <x v="6"/>
    <x v="0"/>
    <n v="84.2"/>
    <x v="310"/>
    <x v="9"/>
    <n v="10.3"/>
    <x v="455"/>
    <x v="50"/>
    <x v="39"/>
    <n v="1"/>
    <n v="3"/>
    <x v="453"/>
    <n v="4"/>
    <n v="96093354.059999987"/>
  </r>
  <r>
    <n v="457"/>
    <x v="34"/>
    <x v="113"/>
    <x v="2"/>
    <x v="5"/>
    <x v="12"/>
    <n v="138"/>
    <x v="219"/>
    <x v="1"/>
    <n v="1.5"/>
    <x v="456"/>
    <x v="26"/>
    <x v="29"/>
    <n v="5"/>
    <n v="5"/>
    <x v="454"/>
    <n v="3"/>
    <n v="724287572.83999991"/>
  </r>
  <r>
    <n v="458"/>
    <x v="35"/>
    <x v="48"/>
    <x v="2"/>
    <x v="0"/>
    <x v="11"/>
    <n v="141"/>
    <x v="311"/>
    <x v="14"/>
    <n v="12"/>
    <x v="457"/>
    <x v="51"/>
    <x v="24"/>
    <n v="0"/>
    <n v="4"/>
    <x v="18"/>
    <n v="4"/>
    <n v="1414627060.5599999"/>
  </r>
  <r>
    <n v="459"/>
    <x v="11"/>
    <x v="11"/>
    <x v="2"/>
    <x v="10"/>
    <x v="5"/>
    <n v="92.7"/>
    <x v="312"/>
    <x v="11"/>
    <n v="3.5"/>
    <x v="458"/>
    <x v="42"/>
    <x v="4"/>
    <n v="2.519379845"/>
    <n v="3"/>
    <x v="455"/>
    <n v="3"/>
    <n v="771716072.51999998"/>
  </r>
  <r>
    <n v="460"/>
    <x v="8"/>
    <x v="8"/>
    <x v="2"/>
    <x v="10"/>
    <x v="12"/>
    <n v="133.30000000000001"/>
    <x v="158"/>
    <x v="13"/>
    <n v="9.1"/>
    <x v="459"/>
    <x v="34"/>
    <x v="28"/>
    <n v="2"/>
    <n v="3"/>
    <x v="456"/>
    <n v="5"/>
    <n v="1459333824.5500002"/>
  </r>
  <r>
    <n v="461"/>
    <x v="50"/>
    <x v="94"/>
    <x v="2"/>
    <x v="3"/>
    <x v="1"/>
    <n v="140"/>
    <x v="65"/>
    <x v="1"/>
    <n v="1.1000000000000001"/>
    <x v="460"/>
    <x v="18"/>
    <x v="10"/>
    <n v="2.519379845"/>
    <n v="4"/>
    <x v="457"/>
    <n v="4"/>
    <n v="181818934.5"/>
  </r>
  <r>
    <n v="462"/>
    <x v="19"/>
    <x v="158"/>
    <x v="2"/>
    <x v="2"/>
    <x v="0"/>
    <n v="92.9"/>
    <x v="205"/>
    <x v="6"/>
    <n v="1.8"/>
    <x v="461"/>
    <x v="46"/>
    <x v="25"/>
    <n v="1"/>
    <n v="3"/>
    <x v="458"/>
    <n v="4"/>
    <n v="1939915905.5999999"/>
  </r>
  <r>
    <n v="463"/>
    <x v="49"/>
    <x v="93"/>
    <x v="2"/>
    <x v="5"/>
    <x v="2"/>
    <n v="95.9"/>
    <x v="313"/>
    <x v="10"/>
    <n v="6.5"/>
    <x v="462"/>
    <x v="12"/>
    <x v="12"/>
    <n v="3"/>
    <n v="3"/>
    <x v="459"/>
    <n v="5"/>
    <n v="917476640.0999999"/>
  </r>
  <r>
    <n v="464"/>
    <x v="17"/>
    <x v="19"/>
    <x v="2"/>
    <x v="9"/>
    <x v="11"/>
    <n v="96.7"/>
    <x v="314"/>
    <x v="7"/>
    <n v="10.1"/>
    <x v="463"/>
    <x v="25"/>
    <x v="4"/>
    <n v="5"/>
    <n v="4"/>
    <x v="460"/>
    <n v="5"/>
    <n v="943381078.19999993"/>
  </r>
  <r>
    <n v="465"/>
    <x v="14"/>
    <x v="130"/>
    <x v="2"/>
    <x v="0"/>
    <x v="7"/>
    <n v="100.9"/>
    <x v="315"/>
    <x v="5"/>
    <n v="11.4"/>
    <x v="464"/>
    <x v="51"/>
    <x v="32"/>
    <n v="2.519379845"/>
    <n v="4"/>
    <x v="461"/>
    <n v="3"/>
    <n v="1588122654.1700001"/>
  </r>
  <r>
    <n v="466"/>
    <x v="51"/>
    <x v="139"/>
    <x v="2"/>
    <x v="3"/>
    <x v="9"/>
    <n v="69.599999999999994"/>
    <x v="276"/>
    <x v="13"/>
    <n v="2.5"/>
    <x v="465"/>
    <x v="48"/>
    <x v="0"/>
    <n v="2.519379845"/>
    <n v="4"/>
    <x v="462"/>
    <n v="5"/>
    <n v="1361244069.1200001"/>
  </r>
  <r>
    <n v="467"/>
    <x v="7"/>
    <x v="40"/>
    <x v="2"/>
    <x v="10"/>
    <x v="6"/>
    <n v="58.8"/>
    <x v="316"/>
    <x v="9"/>
    <n v="9"/>
    <x v="466"/>
    <x v="19"/>
    <x v="24"/>
    <n v="2.519379845"/>
    <n v="5"/>
    <x v="463"/>
    <n v="4"/>
    <n v="920815465.0200001"/>
  </r>
  <r>
    <n v="468"/>
    <x v="18"/>
    <x v="23"/>
    <x v="2"/>
    <x v="7"/>
    <x v="13"/>
    <n v="93.2"/>
    <x v="317"/>
    <x v="15"/>
    <n v="9.1999999999999993"/>
    <x v="467"/>
    <x v="41"/>
    <x v="10"/>
    <n v="3"/>
    <n v="4"/>
    <x v="464"/>
    <n v="5"/>
    <n v="935415044.04000008"/>
  </r>
  <r>
    <n v="469"/>
    <x v="17"/>
    <x v="17"/>
    <x v="2"/>
    <x v="10"/>
    <x v="5"/>
    <n v="84.4"/>
    <x v="213"/>
    <x v="15"/>
    <n v="3.8"/>
    <x v="468"/>
    <x v="51"/>
    <x v="36"/>
    <n v="1"/>
    <n v="3"/>
    <x v="465"/>
    <n v="4"/>
    <n v="1413752792.4000001"/>
  </r>
  <r>
    <n v="470"/>
    <x v="33"/>
    <x v="159"/>
    <x v="2"/>
    <x v="3"/>
    <x v="6"/>
    <n v="139.19999999999999"/>
    <x v="318"/>
    <x v="7"/>
    <n v="6.4"/>
    <x v="469"/>
    <x v="3"/>
    <x v="32"/>
    <n v="2"/>
    <n v="3.9951582870000002"/>
    <x v="466"/>
    <n v="3"/>
    <n v="1312460195.6800001"/>
  </r>
  <r>
    <n v="471"/>
    <x v="10"/>
    <x v="10"/>
    <x v="2"/>
    <x v="10"/>
    <x v="14"/>
    <n v="43.7"/>
    <x v="319"/>
    <x v="2"/>
    <n v="1.5"/>
    <x v="470"/>
    <x v="22"/>
    <x v="11"/>
    <n v="3"/>
    <n v="4"/>
    <x v="467"/>
    <n v="3"/>
    <n v="1512195797.7600002"/>
  </r>
  <r>
    <n v="472"/>
    <x v="37"/>
    <x v="147"/>
    <x v="2"/>
    <x v="4"/>
    <x v="0"/>
    <n v="147.69999999999999"/>
    <x v="320"/>
    <x v="7"/>
    <n v="5.5"/>
    <x v="471"/>
    <x v="48"/>
    <x v="25"/>
    <n v="2.519379845"/>
    <n v="4"/>
    <x v="468"/>
    <n v="5"/>
    <n v="634058947.25999999"/>
  </r>
  <r>
    <n v="473"/>
    <x v="50"/>
    <x v="117"/>
    <x v="2"/>
    <x v="5"/>
    <x v="1"/>
    <n v="146.6"/>
    <x v="246"/>
    <x v="4"/>
    <n v="9.8000000000000007"/>
    <x v="472"/>
    <x v="23"/>
    <x v="18"/>
    <n v="0"/>
    <n v="3"/>
    <x v="469"/>
    <n v="4"/>
    <n v="277779204.31999999"/>
  </r>
  <r>
    <n v="474"/>
    <x v="44"/>
    <x v="126"/>
    <x v="2"/>
    <x v="1"/>
    <x v="2"/>
    <n v="76.7"/>
    <x v="8"/>
    <x v="12"/>
    <n v="1.5"/>
    <x v="473"/>
    <x v="46"/>
    <x v="36"/>
    <n v="0"/>
    <n v="5"/>
    <x v="470"/>
    <n v="4"/>
    <n v="1785327818.5999999"/>
  </r>
  <r>
    <n v="475"/>
    <x v="32"/>
    <x v="85"/>
    <x v="2"/>
    <x v="7"/>
    <x v="9"/>
    <n v="51.5"/>
    <x v="321"/>
    <x v="4"/>
    <n v="1.1000000000000001"/>
    <x v="474"/>
    <x v="45"/>
    <x v="33"/>
    <n v="3"/>
    <n v="5"/>
    <x v="471"/>
    <n v="3"/>
    <n v="294843102.48000002"/>
  </r>
  <r>
    <n v="476"/>
    <x v="50"/>
    <x v="117"/>
    <x v="2"/>
    <x v="7"/>
    <x v="4"/>
    <n v="96.8"/>
    <x v="322"/>
    <x v="6"/>
    <n v="3.2"/>
    <x v="475"/>
    <x v="54"/>
    <x v="33"/>
    <n v="4"/>
    <n v="4"/>
    <x v="472"/>
    <n v="3"/>
    <n v="578283525.5999999"/>
  </r>
  <r>
    <n v="477"/>
    <x v="50"/>
    <x v="117"/>
    <x v="2"/>
    <x v="7"/>
    <x v="0"/>
    <n v="76.7"/>
    <x v="49"/>
    <x v="8"/>
    <n v="8.9"/>
    <x v="476"/>
    <x v="31"/>
    <x v="27"/>
    <n v="4"/>
    <n v="5"/>
    <x v="473"/>
    <n v="3"/>
    <n v="1324840847.5"/>
  </r>
  <r>
    <n v="478"/>
    <x v="33"/>
    <x v="45"/>
    <x v="2"/>
    <x v="9"/>
    <x v="1"/>
    <n v="142.4"/>
    <x v="282"/>
    <x v="14"/>
    <n v="9.6999999999999993"/>
    <x v="477"/>
    <x v="13"/>
    <x v="1"/>
    <n v="2"/>
    <n v="3.9951582870000002"/>
    <x v="474"/>
    <n v="3"/>
    <n v="1993232962.03"/>
  </r>
  <r>
    <n v="479"/>
    <x v="21"/>
    <x v="116"/>
    <x v="2"/>
    <x v="10"/>
    <x v="9"/>
    <n v="84"/>
    <x v="27"/>
    <x v="9"/>
    <n v="11.3"/>
    <x v="478"/>
    <x v="17"/>
    <x v="21"/>
    <n v="0"/>
    <n v="5"/>
    <x v="475"/>
    <n v="3"/>
    <n v="463816710.96999997"/>
  </r>
  <r>
    <n v="480"/>
    <x v="46"/>
    <x v="83"/>
    <x v="2"/>
    <x v="0"/>
    <x v="14"/>
    <n v="28.3"/>
    <x v="323"/>
    <x v="7"/>
    <n v="7.6"/>
    <x v="479"/>
    <x v="18"/>
    <x v="37"/>
    <n v="2"/>
    <n v="5"/>
    <x v="476"/>
    <n v="3"/>
    <n v="389889638.39999998"/>
  </r>
  <r>
    <n v="481"/>
    <x v="25"/>
    <x v="31"/>
    <x v="2"/>
    <x v="0"/>
    <x v="5"/>
    <n v="143"/>
    <x v="324"/>
    <x v="1"/>
    <n v="11.6"/>
    <x v="480"/>
    <x v="32"/>
    <x v="19"/>
    <n v="0"/>
    <n v="3.9951582870000002"/>
    <x v="477"/>
    <n v="3"/>
    <n v="416869200.88"/>
  </r>
  <r>
    <n v="482"/>
    <x v="0"/>
    <x v="0"/>
    <x v="0"/>
    <x v="8"/>
    <x v="5"/>
    <n v="67"/>
    <x v="325"/>
    <x v="8"/>
    <n v="8.6"/>
    <x v="481"/>
    <x v="40"/>
    <x v="13"/>
    <n v="2"/>
    <n v="3"/>
    <x v="478"/>
    <n v="4"/>
    <n v="1747217714.8799999"/>
  </r>
  <r>
    <n v="483"/>
    <x v="38"/>
    <x v="54"/>
    <x v="2"/>
    <x v="8"/>
    <x v="1"/>
    <n v="125.2"/>
    <x v="42"/>
    <x v="8"/>
    <n v="6.3"/>
    <x v="482"/>
    <x v="29"/>
    <x v="31"/>
    <n v="5"/>
    <n v="5"/>
    <x v="479"/>
    <n v="3"/>
    <n v="555871333.07999992"/>
  </r>
  <r>
    <n v="484"/>
    <x v="9"/>
    <x v="76"/>
    <x v="2"/>
    <x v="9"/>
    <x v="3"/>
    <n v="139.30000000000001"/>
    <x v="284"/>
    <x v="1"/>
    <n v="11.4"/>
    <x v="483"/>
    <x v="19"/>
    <x v="2"/>
    <n v="3"/>
    <n v="3.9951582870000002"/>
    <x v="480"/>
    <n v="3"/>
    <n v="1558543825.28"/>
  </r>
  <r>
    <n v="485"/>
    <x v="39"/>
    <x v="160"/>
    <x v="2"/>
    <x v="2"/>
    <x v="3"/>
    <n v="147.69999999999999"/>
    <x v="326"/>
    <x v="9"/>
    <n v="1.2"/>
    <x v="484"/>
    <x v="21"/>
    <x v="5"/>
    <n v="0"/>
    <n v="5"/>
    <x v="481"/>
    <n v="4"/>
    <n v="2062627828.8799999"/>
  </r>
  <r>
    <n v="486"/>
    <x v="23"/>
    <x v="28"/>
    <x v="2"/>
    <x v="1"/>
    <x v="0"/>
    <n v="92"/>
    <x v="99"/>
    <x v="5"/>
    <n v="11"/>
    <x v="485"/>
    <x v="7"/>
    <x v="20"/>
    <n v="1"/>
    <n v="3"/>
    <x v="482"/>
    <n v="5"/>
    <n v="552086188.52999997"/>
  </r>
  <r>
    <n v="487"/>
    <x v="31"/>
    <x v="56"/>
    <x v="2"/>
    <x v="1"/>
    <x v="12"/>
    <n v="110.7"/>
    <x v="198"/>
    <x v="4"/>
    <n v="9.4"/>
    <x v="486"/>
    <x v="25"/>
    <x v="14"/>
    <n v="3"/>
    <n v="3"/>
    <x v="483"/>
    <n v="5"/>
    <n v="2314517035.8399997"/>
  </r>
  <r>
    <n v="488"/>
    <x v="33"/>
    <x v="159"/>
    <x v="2"/>
    <x v="4"/>
    <x v="4"/>
    <n v="91.7"/>
    <x v="327"/>
    <x v="5"/>
    <n v="9.1999999999999993"/>
    <x v="487"/>
    <x v="54"/>
    <x v="15"/>
    <n v="1"/>
    <n v="4"/>
    <x v="484"/>
    <n v="3"/>
    <n v="814609503.67999995"/>
  </r>
  <r>
    <n v="489"/>
    <x v="48"/>
    <x v="143"/>
    <x v="2"/>
    <x v="2"/>
    <x v="13"/>
    <n v="101.5"/>
    <x v="38"/>
    <x v="7"/>
    <n v="1"/>
    <x v="488"/>
    <x v="6"/>
    <x v="38"/>
    <n v="5"/>
    <n v="3"/>
    <x v="485"/>
    <n v="5"/>
    <n v="2060356892.9300001"/>
  </r>
  <r>
    <n v="490"/>
    <x v="41"/>
    <x v="67"/>
    <x v="2"/>
    <x v="2"/>
    <x v="13"/>
    <n v="57"/>
    <x v="227"/>
    <x v="0"/>
    <n v="8.6999999999999993"/>
    <x v="489"/>
    <x v="17"/>
    <x v="13"/>
    <n v="4"/>
    <n v="4"/>
    <x v="486"/>
    <n v="3"/>
    <n v="296475600"/>
  </r>
  <r>
    <n v="491"/>
    <x v="41"/>
    <x v="134"/>
    <x v="2"/>
    <x v="9"/>
    <x v="6"/>
    <n v="32"/>
    <x v="76"/>
    <x v="0"/>
    <n v="6"/>
    <x v="490"/>
    <x v="29"/>
    <x v="20"/>
    <n v="4"/>
    <n v="4"/>
    <x v="487"/>
    <n v="4"/>
    <n v="1599450904.74"/>
  </r>
  <r>
    <n v="492"/>
    <x v="0"/>
    <x v="0"/>
    <x v="0"/>
    <x v="7"/>
    <x v="0"/>
    <n v="141"/>
    <x v="36"/>
    <x v="9"/>
    <n v="10"/>
    <x v="491"/>
    <x v="23"/>
    <x v="37"/>
    <n v="1"/>
    <n v="5"/>
    <x v="488"/>
    <n v="5"/>
    <n v="183039716.72"/>
  </r>
  <r>
    <n v="493"/>
    <x v="37"/>
    <x v="58"/>
    <x v="2"/>
    <x v="7"/>
    <x v="8"/>
    <n v="117"/>
    <x v="309"/>
    <x v="14"/>
    <n v="11.1"/>
    <x v="492"/>
    <x v="13"/>
    <x v="31"/>
    <n v="2.519379845"/>
    <n v="5"/>
    <x v="489"/>
    <n v="3"/>
    <n v="222277444.39000002"/>
  </r>
  <r>
    <n v="494"/>
    <x v="36"/>
    <x v="150"/>
    <x v="2"/>
    <x v="2"/>
    <x v="13"/>
    <n v="58.2"/>
    <x v="328"/>
    <x v="0"/>
    <n v="2.1"/>
    <x v="493"/>
    <x v="53"/>
    <x v="17"/>
    <n v="1"/>
    <n v="3"/>
    <x v="490"/>
    <n v="5"/>
    <n v="403825679.28000003"/>
  </r>
  <r>
    <n v="495"/>
    <x v="47"/>
    <x v="81"/>
    <x v="2"/>
    <x v="0"/>
    <x v="3"/>
    <n v="82.6"/>
    <x v="329"/>
    <x v="1"/>
    <n v="10.9"/>
    <x v="494"/>
    <x v="27"/>
    <x v="24"/>
    <n v="2.519379845"/>
    <n v="4"/>
    <x v="491"/>
    <n v="3"/>
    <n v="1821156652.8"/>
  </r>
  <r>
    <n v="496"/>
    <x v="48"/>
    <x v="96"/>
    <x v="2"/>
    <x v="4"/>
    <x v="14"/>
    <n v="101.2"/>
    <x v="221"/>
    <x v="9"/>
    <n v="5"/>
    <x v="495"/>
    <x v="42"/>
    <x v="15"/>
    <n v="2.519379845"/>
    <n v="4"/>
    <x v="492"/>
    <n v="3"/>
    <n v="400285056.99999994"/>
  </r>
  <r>
    <n v="497"/>
    <x v="41"/>
    <x v="67"/>
    <x v="2"/>
    <x v="5"/>
    <x v="7"/>
    <n v="123.5"/>
    <x v="330"/>
    <x v="8"/>
    <n v="7"/>
    <x v="496"/>
    <x v="20"/>
    <x v="0"/>
    <n v="4"/>
    <n v="5"/>
    <x v="493"/>
    <n v="3"/>
    <n v="766820393.84000003"/>
  </r>
  <r>
    <n v="498"/>
    <x v="7"/>
    <x v="79"/>
    <x v="2"/>
    <x v="3"/>
    <x v="5"/>
    <n v="22.4"/>
    <x v="139"/>
    <x v="11"/>
    <n v="11.6"/>
    <x v="497"/>
    <x v="37"/>
    <x v="9"/>
    <n v="4"/>
    <n v="5"/>
    <x v="494"/>
    <n v="4"/>
    <n v="661389754.5"/>
  </r>
  <r>
    <n v="499"/>
    <x v="5"/>
    <x v="161"/>
    <x v="2"/>
    <x v="7"/>
    <x v="1"/>
    <n v="141.4"/>
    <x v="42"/>
    <x v="9"/>
    <n v="2.6"/>
    <x v="498"/>
    <x v="39"/>
    <x v="11"/>
    <n v="0"/>
    <n v="3.9951582870000002"/>
    <x v="495"/>
    <n v="4"/>
    <n v="181206433.30000001"/>
  </r>
  <r>
    <n v="500"/>
    <x v="28"/>
    <x v="46"/>
    <x v="2"/>
    <x v="6"/>
    <x v="14"/>
    <n v="31.7"/>
    <x v="292"/>
    <x v="9"/>
    <n v="8.3000000000000007"/>
    <x v="499"/>
    <x v="26"/>
    <x v="10"/>
    <n v="2.519379845"/>
    <n v="4"/>
    <x v="496"/>
    <n v="4"/>
    <n v="173041126.20000002"/>
  </r>
  <r>
    <n v="501"/>
    <x v="8"/>
    <x v="8"/>
    <x v="2"/>
    <x v="9"/>
    <x v="1"/>
    <n v="136.9"/>
    <x v="85"/>
    <x v="12"/>
    <n v="3.3"/>
    <x v="500"/>
    <x v="17"/>
    <x v="37"/>
    <n v="4"/>
    <n v="3"/>
    <x v="497"/>
    <n v="4"/>
    <n v="1060212577.0500001"/>
  </r>
  <r>
    <n v="502"/>
    <x v="1"/>
    <x v="26"/>
    <x v="2"/>
    <x v="4"/>
    <x v="12"/>
    <n v="23.8"/>
    <x v="259"/>
    <x v="3"/>
    <n v="11"/>
    <x v="501"/>
    <x v="20"/>
    <x v="30"/>
    <n v="1"/>
    <n v="3"/>
    <x v="498"/>
    <n v="5"/>
    <n v="321734939.94"/>
  </r>
  <r>
    <n v="503"/>
    <x v="23"/>
    <x v="28"/>
    <x v="2"/>
    <x v="4"/>
    <x v="1"/>
    <n v="102.7"/>
    <x v="125"/>
    <x v="0"/>
    <n v="4.8"/>
    <x v="502"/>
    <x v="14"/>
    <x v="9"/>
    <n v="3"/>
    <n v="3"/>
    <x v="499"/>
    <n v="4"/>
    <n v="4743585.5999999996"/>
  </r>
  <r>
    <n v="504"/>
    <x v="29"/>
    <x v="51"/>
    <x v="2"/>
    <x v="1"/>
    <x v="10"/>
    <n v="20.100000000000001"/>
    <x v="19"/>
    <x v="6"/>
    <n v="3.6"/>
    <x v="503"/>
    <x v="19"/>
    <x v="16"/>
    <n v="5"/>
    <n v="4"/>
    <x v="500"/>
    <n v="3"/>
    <n v="89558938.299999997"/>
  </r>
  <r>
    <n v="505"/>
    <x v="51"/>
    <x v="139"/>
    <x v="2"/>
    <x v="6"/>
    <x v="6"/>
    <n v="71.400000000000006"/>
    <x v="51"/>
    <x v="0"/>
    <n v="8.8000000000000007"/>
    <x v="504"/>
    <x v="36"/>
    <x v="21"/>
    <n v="2"/>
    <n v="5"/>
    <x v="501"/>
    <n v="5"/>
    <n v="1283388622.1999998"/>
  </r>
  <r>
    <n v="506"/>
    <x v="18"/>
    <x v="23"/>
    <x v="2"/>
    <x v="8"/>
    <x v="7"/>
    <n v="147.80000000000001"/>
    <x v="42"/>
    <x v="12"/>
    <n v="5.8"/>
    <x v="505"/>
    <x v="54"/>
    <x v="26"/>
    <n v="0"/>
    <n v="3.9951582870000002"/>
    <x v="502"/>
    <n v="5"/>
    <n v="31907733.32"/>
  </r>
  <r>
    <n v="507"/>
    <x v="21"/>
    <x v="25"/>
    <x v="2"/>
    <x v="3"/>
    <x v="5"/>
    <n v="110.5"/>
    <x v="36"/>
    <x v="4"/>
    <n v="6.7"/>
    <x v="506"/>
    <x v="5"/>
    <x v="12"/>
    <n v="5"/>
    <n v="4"/>
    <x v="503"/>
    <n v="4"/>
    <n v="2452563040.8899999"/>
  </r>
  <r>
    <n v="508"/>
    <x v="2"/>
    <x v="162"/>
    <x v="2"/>
    <x v="0"/>
    <x v="6"/>
    <n v="80.2"/>
    <x v="331"/>
    <x v="12"/>
    <n v="5.6"/>
    <x v="507"/>
    <x v="54"/>
    <x v="22"/>
    <n v="5"/>
    <n v="3.9951582870000002"/>
    <x v="504"/>
    <n v="5"/>
    <n v="562090455.65999997"/>
  </r>
  <r>
    <n v="509"/>
    <x v="24"/>
    <x v="98"/>
    <x v="2"/>
    <x v="7"/>
    <x v="11"/>
    <n v="24.8"/>
    <x v="195"/>
    <x v="12"/>
    <n v="0.6"/>
    <x v="508"/>
    <x v="45"/>
    <x v="29"/>
    <n v="2.519379845"/>
    <n v="3"/>
    <x v="505"/>
    <n v="3"/>
    <n v="2677858089.5999999"/>
  </r>
  <r>
    <n v="510"/>
    <x v="11"/>
    <x v="118"/>
    <x v="2"/>
    <x v="5"/>
    <x v="7"/>
    <n v="108.7"/>
    <x v="332"/>
    <x v="11"/>
    <n v="1.3"/>
    <x v="509"/>
    <x v="43"/>
    <x v="26"/>
    <n v="4"/>
    <n v="5"/>
    <x v="506"/>
    <n v="3"/>
    <n v="408006844.73000002"/>
  </r>
  <r>
    <n v="511"/>
    <x v="17"/>
    <x v="19"/>
    <x v="2"/>
    <x v="1"/>
    <x v="4"/>
    <n v="99.9"/>
    <x v="333"/>
    <x v="1"/>
    <n v="0.5"/>
    <x v="510"/>
    <x v="19"/>
    <x v="8"/>
    <n v="2"/>
    <n v="4"/>
    <x v="507"/>
    <n v="5"/>
    <n v="324039915.12"/>
  </r>
  <r>
    <n v="512"/>
    <x v="40"/>
    <x v="115"/>
    <x v="2"/>
    <x v="7"/>
    <x v="11"/>
    <n v="87.2"/>
    <x v="222"/>
    <x v="3"/>
    <n v="1"/>
    <x v="511"/>
    <x v="0"/>
    <x v="38"/>
    <n v="3"/>
    <n v="3.9951582870000002"/>
    <x v="508"/>
    <n v="3"/>
    <n v="2627058184.2600002"/>
  </r>
  <r>
    <n v="513"/>
    <x v="51"/>
    <x v="163"/>
    <x v="2"/>
    <x v="9"/>
    <x v="6"/>
    <n v="139.19999999999999"/>
    <x v="204"/>
    <x v="11"/>
    <n v="4.3"/>
    <x v="512"/>
    <x v="45"/>
    <x v="13"/>
    <n v="2.519379845"/>
    <n v="3.9951582870000002"/>
    <x v="509"/>
    <n v="4"/>
    <n v="411227290.66000003"/>
  </r>
  <r>
    <n v="514"/>
    <x v="16"/>
    <x v="16"/>
    <x v="2"/>
    <x v="7"/>
    <x v="2"/>
    <n v="144.6"/>
    <x v="127"/>
    <x v="2"/>
    <n v="9.9"/>
    <x v="513"/>
    <x v="17"/>
    <x v="12"/>
    <n v="4"/>
    <n v="3.9951582870000002"/>
    <x v="510"/>
    <n v="5"/>
    <n v="1351149215.29"/>
  </r>
  <r>
    <n v="515"/>
    <x v="10"/>
    <x v="10"/>
    <x v="2"/>
    <x v="0"/>
    <x v="5"/>
    <n v="24.3"/>
    <x v="334"/>
    <x v="15"/>
    <n v="9.5"/>
    <x v="514"/>
    <x v="51"/>
    <x v="38"/>
    <n v="2.519379845"/>
    <n v="3"/>
    <x v="511"/>
    <n v="5"/>
    <n v="68440813.559999987"/>
  </r>
  <r>
    <n v="516"/>
    <x v="12"/>
    <x v="164"/>
    <x v="2"/>
    <x v="9"/>
    <x v="3"/>
    <n v="32.5"/>
    <x v="232"/>
    <x v="9"/>
    <n v="3.2"/>
    <x v="515"/>
    <x v="21"/>
    <x v="19"/>
    <n v="2.519379845"/>
    <n v="5"/>
    <x v="512"/>
    <n v="4"/>
    <n v="338267113.80000001"/>
  </r>
  <r>
    <n v="517"/>
    <x v="44"/>
    <x v="108"/>
    <x v="2"/>
    <x v="7"/>
    <x v="4"/>
    <n v="62.7"/>
    <x v="247"/>
    <x v="7"/>
    <n v="1.7"/>
    <x v="516"/>
    <x v="43"/>
    <x v="30"/>
    <n v="1"/>
    <n v="5"/>
    <x v="513"/>
    <n v="4"/>
    <n v="851632220.96999991"/>
  </r>
  <r>
    <n v="518"/>
    <x v="23"/>
    <x v="28"/>
    <x v="2"/>
    <x v="5"/>
    <x v="12"/>
    <n v="44.2"/>
    <x v="6"/>
    <x v="2"/>
    <n v="1.2"/>
    <x v="517"/>
    <x v="36"/>
    <x v="35"/>
    <n v="2"/>
    <n v="3"/>
    <x v="514"/>
    <n v="4"/>
    <n v="325542096.60000002"/>
  </r>
  <r>
    <n v="519"/>
    <x v="45"/>
    <x v="77"/>
    <x v="2"/>
    <x v="6"/>
    <x v="11"/>
    <n v="146.1"/>
    <x v="335"/>
    <x v="0"/>
    <n v="1.2"/>
    <x v="518"/>
    <x v="24"/>
    <x v="3"/>
    <n v="3"/>
    <n v="5"/>
    <x v="515"/>
    <n v="3"/>
    <n v="599084286.36000001"/>
  </r>
  <r>
    <n v="520"/>
    <x v="52"/>
    <x v="145"/>
    <x v="2"/>
    <x v="1"/>
    <x v="12"/>
    <n v="110.3"/>
    <x v="336"/>
    <x v="5"/>
    <n v="10.3"/>
    <x v="519"/>
    <x v="42"/>
    <x v="19"/>
    <n v="2"/>
    <n v="3"/>
    <x v="516"/>
    <n v="3"/>
    <n v="1591388987.5"/>
  </r>
  <r>
    <n v="521"/>
    <x v="14"/>
    <x v="133"/>
    <x v="1"/>
    <x v="8"/>
    <x v="0"/>
    <n v="49.9"/>
    <x v="221"/>
    <x v="12"/>
    <n v="3.2"/>
    <x v="520"/>
    <x v="50"/>
    <x v="6"/>
    <n v="3"/>
    <n v="3"/>
    <x v="517"/>
    <n v="3"/>
    <n v="1404571241.9200001"/>
  </r>
  <r>
    <n v="522"/>
    <x v="3"/>
    <x v="165"/>
    <x v="2"/>
    <x v="0"/>
    <x v="4"/>
    <n v="35"/>
    <x v="196"/>
    <x v="1"/>
    <n v="2.7"/>
    <x v="521"/>
    <x v="10"/>
    <x v="2"/>
    <n v="2.519379845"/>
    <n v="3"/>
    <x v="518"/>
    <n v="4"/>
    <n v="719425722.38"/>
  </r>
  <r>
    <n v="523"/>
    <x v="48"/>
    <x v="127"/>
    <x v="2"/>
    <x v="2"/>
    <x v="1"/>
    <n v="92.1"/>
    <x v="337"/>
    <x v="12"/>
    <n v="0.7"/>
    <x v="522"/>
    <x v="32"/>
    <x v="23"/>
    <n v="1"/>
    <n v="3"/>
    <x v="519"/>
    <n v="3"/>
    <n v="1454144297.76"/>
  </r>
  <r>
    <n v="524"/>
    <x v="45"/>
    <x v="77"/>
    <x v="2"/>
    <x v="8"/>
    <x v="11"/>
    <n v="125.2"/>
    <x v="133"/>
    <x v="11"/>
    <n v="11.3"/>
    <x v="523"/>
    <x v="41"/>
    <x v="33"/>
    <n v="0"/>
    <n v="3"/>
    <x v="520"/>
    <n v="3"/>
    <n v="915025295.08000004"/>
  </r>
  <r>
    <n v="525"/>
    <x v="15"/>
    <x v="109"/>
    <x v="2"/>
    <x v="2"/>
    <x v="11"/>
    <n v="97.9"/>
    <x v="128"/>
    <x v="3"/>
    <n v="11.1"/>
    <x v="524"/>
    <x v="16"/>
    <x v="7"/>
    <n v="2"/>
    <n v="3"/>
    <x v="521"/>
    <n v="3"/>
    <n v="1115646788.76"/>
  </r>
  <r>
    <n v="526"/>
    <x v="26"/>
    <x v="90"/>
    <x v="2"/>
    <x v="8"/>
    <x v="0"/>
    <n v="30.6"/>
    <x v="272"/>
    <x v="15"/>
    <n v="2.4"/>
    <x v="525"/>
    <x v="5"/>
    <x v="35"/>
    <n v="4"/>
    <n v="4"/>
    <x v="522"/>
    <n v="5"/>
    <n v="1318449410.1999998"/>
  </r>
  <r>
    <n v="527"/>
    <x v="32"/>
    <x v="138"/>
    <x v="2"/>
    <x v="7"/>
    <x v="12"/>
    <n v="54.9"/>
    <x v="338"/>
    <x v="2"/>
    <n v="2.9"/>
    <x v="526"/>
    <x v="31"/>
    <x v="9"/>
    <n v="2"/>
    <n v="3"/>
    <x v="523"/>
    <n v="4"/>
    <n v="1684079549.28"/>
  </r>
  <r>
    <n v="528"/>
    <x v="1"/>
    <x v="1"/>
    <x v="1"/>
    <x v="10"/>
    <x v="14"/>
    <n v="30.9"/>
    <x v="237"/>
    <x v="14"/>
    <n v="3.1"/>
    <x v="527"/>
    <x v="47"/>
    <x v="19"/>
    <n v="3"/>
    <n v="4"/>
    <x v="524"/>
    <n v="4"/>
    <n v="362927114.19999999"/>
  </r>
  <r>
    <n v="529"/>
    <x v="2"/>
    <x v="95"/>
    <x v="2"/>
    <x v="10"/>
    <x v="12"/>
    <n v="50.4"/>
    <x v="145"/>
    <x v="15"/>
    <n v="4.5999999999999996"/>
    <x v="528"/>
    <x v="24"/>
    <x v="35"/>
    <n v="5"/>
    <n v="3"/>
    <x v="525"/>
    <n v="3"/>
    <n v="128606069.28"/>
  </r>
  <r>
    <n v="530"/>
    <x v="3"/>
    <x v="165"/>
    <x v="2"/>
    <x v="0"/>
    <x v="4"/>
    <n v="46"/>
    <x v="204"/>
    <x v="5"/>
    <n v="3.4"/>
    <x v="529"/>
    <x v="30"/>
    <x v="22"/>
    <n v="4"/>
    <n v="5"/>
    <x v="526"/>
    <n v="4"/>
    <n v="2125413131.9200001"/>
  </r>
  <r>
    <n v="531"/>
    <x v="14"/>
    <x v="130"/>
    <x v="2"/>
    <x v="6"/>
    <x v="1"/>
    <n v="65.099999999999994"/>
    <x v="13"/>
    <x v="4"/>
    <n v="10"/>
    <x v="530"/>
    <x v="1"/>
    <x v="36"/>
    <n v="1"/>
    <n v="5"/>
    <x v="172"/>
    <n v="4"/>
    <n v="831681892.20999992"/>
  </r>
  <r>
    <n v="532"/>
    <x v="24"/>
    <x v="166"/>
    <x v="2"/>
    <x v="7"/>
    <x v="11"/>
    <n v="122.9"/>
    <x v="334"/>
    <x v="12"/>
    <n v="5.4"/>
    <x v="531"/>
    <x v="12"/>
    <x v="21"/>
    <n v="4"/>
    <n v="3"/>
    <x v="527"/>
    <n v="5"/>
    <n v="1432032078.8400002"/>
  </r>
  <r>
    <n v="533"/>
    <x v="14"/>
    <x v="14"/>
    <x v="3"/>
    <x v="1"/>
    <x v="1"/>
    <n v="66.099999999999994"/>
    <x v="110"/>
    <x v="9"/>
    <n v="5.4"/>
    <x v="532"/>
    <x v="10"/>
    <x v="15"/>
    <n v="4"/>
    <n v="3"/>
    <x v="528"/>
    <n v="4"/>
    <n v="605907045.03999996"/>
  </r>
  <r>
    <n v="534"/>
    <x v="49"/>
    <x v="93"/>
    <x v="2"/>
    <x v="5"/>
    <x v="5"/>
    <n v="99"/>
    <x v="339"/>
    <x v="4"/>
    <n v="11.8"/>
    <x v="533"/>
    <x v="48"/>
    <x v="12"/>
    <n v="1"/>
    <n v="4"/>
    <x v="529"/>
    <n v="3"/>
    <n v="544064418.10000002"/>
  </r>
  <r>
    <n v="535"/>
    <x v="42"/>
    <x v="119"/>
    <x v="0"/>
    <x v="1"/>
    <x v="4"/>
    <n v="43.1"/>
    <x v="46"/>
    <x v="6"/>
    <n v="0.8"/>
    <x v="534"/>
    <x v="2"/>
    <x v="39"/>
    <n v="2"/>
    <n v="3.9951582870000002"/>
    <x v="530"/>
    <n v="4"/>
    <n v="101401877.7"/>
  </r>
  <r>
    <n v="536"/>
    <x v="40"/>
    <x v="136"/>
    <x v="2"/>
    <x v="10"/>
    <x v="11"/>
    <n v="131.80000000000001"/>
    <x v="340"/>
    <x v="4"/>
    <n v="2.2999999999999998"/>
    <x v="535"/>
    <x v="0"/>
    <x v="31"/>
    <n v="0"/>
    <n v="3"/>
    <x v="531"/>
    <n v="3"/>
    <n v="184282422.38999999"/>
  </r>
  <r>
    <n v="537"/>
    <x v="45"/>
    <x v="77"/>
    <x v="2"/>
    <x v="1"/>
    <x v="12"/>
    <n v="40.6"/>
    <x v="341"/>
    <x v="8"/>
    <n v="7.3"/>
    <x v="536"/>
    <x v="19"/>
    <x v="4"/>
    <n v="0"/>
    <n v="4"/>
    <x v="532"/>
    <n v="3"/>
    <n v="1789596243"/>
  </r>
  <r>
    <n v="538"/>
    <x v="40"/>
    <x v="115"/>
    <x v="2"/>
    <x v="5"/>
    <x v="5"/>
    <n v="83.8"/>
    <x v="4"/>
    <x v="2"/>
    <n v="9"/>
    <x v="537"/>
    <x v="3"/>
    <x v="34"/>
    <n v="5"/>
    <n v="3"/>
    <x v="533"/>
    <n v="3"/>
    <n v="877871976"/>
  </r>
  <r>
    <n v="539"/>
    <x v="21"/>
    <x v="25"/>
    <x v="2"/>
    <x v="7"/>
    <x v="3"/>
    <n v="138.4"/>
    <x v="230"/>
    <x v="7"/>
    <n v="5"/>
    <x v="538"/>
    <x v="17"/>
    <x v="1"/>
    <n v="5"/>
    <n v="3"/>
    <x v="534"/>
    <n v="4"/>
    <n v="1021451775.1200001"/>
  </r>
  <r>
    <n v="540"/>
    <x v="23"/>
    <x v="106"/>
    <x v="2"/>
    <x v="2"/>
    <x v="6"/>
    <n v="118.2"/>
    <x v="211"/>
    <x v="5"/>
    <n v="5.2"/>
    <x v="539"/>
    <x v="37"/>
    <x v="35"/>
    <n v="2.519379845"/>
    <n v="5"/>
    <x v="535"/>
    <n v="4"/>
    <n v="753430743.14999998"/>
  </r>
  <r>
    <n v="541"/>
    <x v="52"/>
    <x v="145"/>
    <x v="2"/>
    <x v="8"/>
    <x v="3"/>
    <n v="24.9"/>
    <x v="208"/>
    <x v="7"/>
    <n v="8.6999999999999993"/>
    <x v="540"/>
    <x v="21"/>
    <x v="4"/>
    <n v="0"/>
    <n v="5"/>
    <x v="536"/>
    <n v="3"/>
    <n v="665194920.80999994"/>
  </r>
  <r>
    <n v="542"/>
    <x v="32"/>
    <x v="44"/>
    <x v="2"/>
    <x v="10"/>
    <x v="10"/>
    <n v="129"/>
    <x v="342"/>
    <x v="7"/>
    <n v="2.5"/>
    <x v="541"/>
    <x v="52"/>
    <x v="29"/>
    <n v="5"/>
    <n v="3"/>
    <x v="537"/>
    <n v="4"/>
    <n v="648284676.63"/>
  </r>
  <r>
    <n v="543"/>
    <x v="21"/>
    <x v="116"/>
    <x v="2"/>
    <x v="0"/>
    <x v="5"/>
    <n v="107.8"/>
    <x v="285"/>
    <x v="1"/>
    <n v="8.5"/>
    <x v="542"/>
    <x v="51"/>
    <x v="20"/>
    <n v="5"/>
    <n v="5"/>
    <x v="538"/>
    <n v="4"/>
    <n v="1317230554.4200001"/>
  </r>
  <r>
    <n v="544"/>
    <x v="12"/>
    <x v="89"/>
    <x v="0"/>
    <x v="0"/>
    <x v="8"/>
    <n v="120.4"/>
    <x v="281"/>
    <x v="12"/>
    <n v="11.2"/>
    <x v="543"/>
    <x v="17"/>
    <x v="7"/>
    <n v="2.519379845"/>
    <n v="4"/>
    <x v="539"/>
    <n v="5"/>
    <n v="471931538.56"/>
  </r>
  <r>
    <n v="545"/>
    <x v="11"/>
    <x v="20"/>
    <x v="2"/>
    <x v="8"/>
    <x v="5"/>
    <n v="32.6"/>
    <x v="158"/>
    <x v="11"/>
    <n v="8.8000000000000007"/>
    <x v="544"/>
    <x v="47"/>
    <x v="13"/>
    <n v="2"/>
    <n v="3"/>
    <x v="540"/>
    <n v="4"/>
    <n v="626246625"/>
  </r>
  <r>
    <n v="546"/>
    <x v="43"/>
    <x v="70"/>
    <x v="2"/>
    <x v="8"/>
    <x v="2"/>
    <n v="33.799999999999997"/>
    <x v="207"/>
    <x v="11"/>
    <n v="0.7"/>
    <x v="545"/>
    <x v="1"/>
    <x v="16"/>
    <n v="1"/>
    <n v="5"/>
    <x v="541"/>
    <n v="3"/>
    <n v="1311512681.7"/>
  </r>
  <r>
    <n v="547"/>
    <x v="3"/>
    <x v="57"/>
    <x v="1"/>
    <x v="9"/>
    <x v="13"/>
    <n v="119.8"/>
    <x v="94"/>
    <x v="7"/>
    <n v="8.6999999999999993"/>
    <x v="546"/>
    <x v="13"/>
    <x v="32"/>
    <n v="0"/>
    <n v="5"/>
    <x v="542"/>
    <n v="5"/>
    <n v="1590878296.4400001"/>
  </r>
  <r>
    <n v="548"/>
    <x v="38"/>
    <x v="60"/>
    <x v="0"/>
    <x v="10"/>
    <x v="11"/>
    <n v="42.8"/>
    <x v="343"/>
    <x v="5"/>
    <n v="11.7"/>
    <x v="547"/>
    <x v="43"/>
    <x v="6"/>
    <n v="2.519379845"/>
    <n v="5"/>
    <x v="543"/>
    <n v="5"/>
    <n v="837489403.51999998"/>
  </r>
  <r>
    <n v="549"/>
    <x v="5"/>
    <x v="161"/>
    <x v="2"/>
    <x v="8"/>
    <x v="8"/>
    <n v="100.1"/>
    <x v="284"/>
    <x v="7"/>
    <n v="4.0999999999999996"/>
    <x v="548"/>
    <x v="10"/>
    <x v="9"/>
    <n v="0"/>
    <n v="3"/>
    <x v="544"/>
    <n v="4"/>
    <n v="589072912.71000004"/>
  </r>
  <r>
    <n v="550"/>
    <x v="37"/>
    <x v="53"/>
    <x v="3"/>
    <x v="0"/>
    <x v="2"/>
    <n v="140"/>
    <x v="77"/>
    <x v="1"/>
    <n v="9"/>
    <x v="549"/>
    <x v="7"/>
    <x v="11"/>
    <n v="0"/>
    <n v="5"/>
    <x v="545"/>
    <n v="3"/>
    <n v="656373156.55999994"/>
  </r>
  <r>
    <n v="551"/>
    <x v="24"/>
    <x v="29"/>
    <x v="2"/>
    <x v="2"/>
    <x v="2"/>
    <n v="46.8"/>
    <x v="344"/>
    <x v="3"/>
    <n v="9.6999999999999993"/>
    <x v="550"/>
    <x v="18"/>
    <x v="24"/>
    <n v="4"/>
    <n v="3"/>
    <x v="546"/>
    <n v="4"/>
    <n v="240392484.28999999"/>
  </r>
  <r>
    <n v="552"/>
    <x v="3"/>
    <x v="57"/>
    <x v="1"/>
    <x v="0"/>
    <x v="7"/>
    <n v="149"/>
    <x v="345"/>
    <x v="12"/>
    <n v="1.9"/>
    <x v="551"/>
    <x v="20"/>
    <x v="21"/>
    <n v="0"/>
    <n v="3"/>
    <x v="547"/>
    <n v="3"/>
    <n v="329043599.19999999"/>
  </r>
  <r>
    <n v="553"/>
    <x v="43"/>
    <x v="74"/>
    <x v="2"/>
    <x v="5"/>
    <x v="2"/>
    <n v="59.4"/>
    <x v="346"/>
    <x v="1"/>
    <n v="11.6"/>
    <x v="552"/>
    <x v="14"/>
    <x v="36"/>
    <n v="2.519379845"/>
    <n v="3"/>
    <x v="548"/>
    <n v="4"/>
    <n v="835489082.88"/>
  </r>
  <r>
    <n v="554"/>
    <x v="43"/>
    <x v="124"/>
    <x v="2"/>
    <x v="10"/>
    <x v="1"/>
    <n v="144"/>
    <x v="63"/>
    <x v="10"/>
    <n v="9.3000000000000007"/>
    <x v="553"/>
    <x v="25"/>
    <x v="17"/>
    <n v="1"/>
    <n v="4"/>
    <x v="549"/>
    <n v="4"/>
    <n v="1234922282.6399999"/>
  </r>
  <r>
    <n v="555"/>
    <x v="6"/>
    <x v="111"/>
    <x v="2"/>
    <x v="9"/>
    <x v="4"/>
    <n v="98.8"/>
    <x v="241"/>
    <x v="5"/>
    <n v="2.1"/>
    <x v="554"/>
    <x v="46"/>
    <x v="7"/>
    <n v="2.519379845"/>
    <n v="4"/>
    <x v="550"/>
    <n v="4"/>
    <n v="1389866355.0600002"/>
  </r>
  <r>
    <n v="556"/>
    <x v="23"/>
    <x v="28"/>
    <x v="2"/>
    <x v="2"/>
    <x v="3"/>
    <n v="83.6"/>
    <x v="245"/>
    <x v="15"/>
    <n v="5.2"/>
    <x v="555"/>
    <x v="6"/>
    <x v="16"/>
    <n v="1"/>
    <n v="4"/>
    <x v="551"/>
    <n v="5"/>
    <n v="395877725.06000006"/>
  </r>
  <r>
    <n v="557"/>
    <x v="41"/>
    <x v="134"/>
    <x v="2"/>
    <x v="1"/>
    <x v="0"/>
    <n v="67.900000000000006"/>
    <x v="347"/>
    <x v="4"/>
    <n v="11.2"/>
    <x v="556"/>
    <x v="17"/>
    <x v="36"/>
    <n v="2.519379845"/>
    <n v="5"/>
    <x v="552"/>
    <n v="5"/>
    <n v="109408722.5"/>
  </r>
  <r>
    <n v="558"/>
    <x v="11"/>
    <x v="118"/>
    <x v="2"/>
    <x v="10"/>
    <x v="13"/>
    <n v="98.7"/>
    <x v="309"/>
    <x v="0"/>
    <n v="3.4"/>
    <x v="557"/>
    <x v="21"/>
    <x v="1"/>
    <n v="2.519379845"/>
    <n v="4"/>
    <x v="553"/>
    <n v="5"/>
    <n v="1332420697.5999999"/>
  </r>
  <r>
    <n v="559"/>
    <x v="5"/>
    <x v="161"/>
    <x v="2"/>
    <x v="3"/>
    <x v="5"/>
    <n v="44.5"/>
    <x v="317"/>
    <x v="11"/>
    <n v="10"/>
    <x v="558"/>
    <x v="22"/>
    <x v="35"/>
    <n v="5"/>
    <n v="5"/>
    <x v="554"/>
    <n v="5"/>
    <n v="813866945.85000002"/>
  </r>
  <r>
    <n v="560"/>
    <x v="39"/>
    <x v="59"/>
    <x v="2"/>
    <x v="1"/>
    <x v="9"/>
    <n v="121"/>
    <x v="303"/>
    <x v="0"/>
    <n v="3.6"/>
    <x v="559"/>
    <x v="52"/>
    <x v="29"/>
    <n v="0"/>
    <n v="3"/>
    <x v="555"/>
    <n v="3"/>
    <n v="175024104.18000001"/>
  </r>
  <r>
    <n v="561"/>
    <x v="38"/>
    <x v="60"/>
    <x v="0"/>
    <x v="9"/>
    <x v="4"/>
    <n v="74.2"/>
    <x v="57"/>
    <x v="9"/>
    <n v="2.5"/>
    <x v="560"/>
    <x v="11"/>
    <x v="26"/>
    <n v="1"/>
    <n v="5"/>
    <x v="556"/>
    <n v="3"/>
    <n v="522083654.05000001"/>
  </r>
  <r>
    <n v="562"/>
    <x v="20"/>
    <x v="32"/>
    <x v="2"/>
    <x v="10"/>
    <x v="14"/>
    <n v="118.7"/>
    <x v="320"/>
    <x v="9"/>
    <n v="5.6"/>
    <x v="561"/>
    <x v="32"/>
    <x v="1"/>
    <n v="2.519379845"/>
    <n v="3"/>
    <x v="557"/>
    <n v="3"/>
    <n v="1564568706.27"/>
  </r>
  <r>
    <n v="563"/>
    <x v="5"/>
    <x v="128"/>
    <x v="0"/>
    <x v="7"/>
    <x v="12"/>
    <n v="107.5"/>
    <x v="168"/>
    <x v="10"/>
    <n v="1.2"/>
    <x v="562"/>
    <x v="1"/>
    <x v="30"/>
    <n v="0"/>
    <n v="3"/>
    <x v="135"/>
    <n v="5"/>
    <n v="1479736774.5599999"/>
  </r>
  <r>
    <n v="564"/>
    <x v="40"/>
    <x v="115"/>
    <x v="2"/>
    <x v="7"/>
    <x v="12"/>
    <n v="118.4"/>
    <x v="348"/>
    <x v="9"/>
    <n v="4.4000000000000004"/>
    <x v="563"/>
    <x v="42"/>
    <x v="11"/>
    <n v="2"/>
    <n v="3"/>
    <x v="290"/>
    <n v="4"/>
    <n v="1304529451.2"/>
  </r>
  <r>
    <n v="565"/>
    <x v="13"/>
    <x v="13"/>
    <x v="2"/>
    <x v="0"/>
    <x v="12"/>
    <n v="133.19999999999999"/>
    <x v="338"/>
    <x v="0"/>
    <n v="0.8"/>
    <x v="564"/>
    <x v="39"/>
    <x v="22"/>
    <n v="1"/>
    <n v="5"/>
    <x v="558"/>
    <n v="5"/>
    <n v="696760831.13999999"/>
  </r>
  <r>
    <n v="566"/>
    <x v="23"/>
    <x v="120"/>
    <x v="2"/>
    <x v="0"/>
    <x v="7"/>
    <n v="144.5"/>
    <x v="349"/>
    <x v="5"/>
    <n v="0.7"/>
    <x v="565"/>
    <x v="38"/>
    <x v="11"/>
    <n v="1"/>
    <n v="5"/>
    <x v="559"/>
    <n v="4"/>
    <n v="195216970.22"/>
  </r>
  <r>
    <n v="567"/>
    <x v="43"/>
    <x v="124"/>
    <x v="2"/>
    <x v="1"/>
    <x v="1"/>
    <n v="110.9"/>
    <x v="168"/>
    <x v="4"/>
    <n v="3.9"/>
    <x v="566"/>
    <x v="46"/>
    <x v="20"/>
    <n v="5"/>
    <n v="3"/>
    <x v="560"/>
    <n v="5"/>
    <n v="527362737.02000004"/>
  </r>
  <r>
    <n v="568"/>
    <x v="1"/>
    <x v="26"/>
    <x v="2"/>
    <x v="10"/>
    <x v="5"/>
    <n v="78"/>
    <x v="296"/>
    <x v="6"/>
    <n v="8.1"/>
    <x v="567"/>
    <x v="37"/>
    <x v="1"/>
    <n v="5"/>
    <n v="5"/>
    <x v="561"/>
    <n v="3"/>
    <n v="56375137.830000006"/>
  </r>
  <r>
    <n v="569"/>
    <x v="8"/>
    <x v="8"/>
    <x v="2"/>
    <x v="6"/>
    <x v="2"/>
    <n v="113.5"/>
    <x v="290"/>
    <x v="6"/>
    <n v="11.4"/>
    <x v="568"/>
    <x v="21"/>
    <x v="26"/>
    <n v="5"/>
    <n v="3.9951582870000002"/>
    <x v="562"/>
    <n v="3"/>
    <n v="1204698795.75"/>
  </r>
  <r>
    <n v="570"/>
    <x v="49"/>
    <x v="93"/>
    <x v="2"/>
    <x v="4"/>
    <x v="7"/>
    <n v="64.599999999999994"/>
    <x v="212"/>
    <x v="4"/>
    <n v="8"/>
    <x v="569"/>
    <x v="13"/>
    <x v="33"/>
    <n v="1"/>
    <n v="3"/>
    <x v="563"/>
    <n v="4"/>
    <n v="362692703.60000002"/>
  </r>
  <r>
    <n v="571"/>
    <x v="51"/>
    <x v="163"/>
    <x v="2"/>
    <x v="4"/>
    <x v="9"/>
    <n v="67.8"/>
    <x v="60"/>
    <x v="5"/>
    <n v="11.5"/>
    <x v="570"/>
    <x v="1"/>
    <x v="17"/>
    <n v="2.519379845"/>
    <n v="4"/>
    <x v="564"/>
    <n v="4"/>
    <n v="1039335229.48"/>
  </r>
  <r>
    <n v="572"/>
    <x v="13"/>
    <x v="13"/>
    <x v="2"/>
    <x v="3"/>
    <x v="7"/>
    <n v="98.2"/>
    <x v="140"/>
    <x v="7"/>
    <n v="5"/>
    <x v="571"/>
    <x v="3"/>
    <x v="11"/>
    <n v="2.519379845"/>
    <n v="4"/>
    <x v="565"/>
    <n v="3"/>
    <n v="1412778565.25"/>
  </r>
  <r>
    <n v="573"/>
    <x v="30"/>
    <x v="39"/>
    <x v="2"/>
    <x v="10"/>
    <x v="0"/>
    <n v="106.5"/>
    <x v="316"/>
    <x v="2"/>
    <n v="7.4"/>
    <x v="572"/>
    <x v="4"/>
    <x v="25"/>
    <n v="5"/>
    <n v="3"/>
    <x v="566"/>
    <n v="4"/>
    <n v="1087826253.4000001"/>
  </r>
  <r>
    <n v="574"/>
    <x v="41"/>
    <x v="134"/>
    <x v="2"/>
    <x v="0"/>
    <x v="14"/>
    <n v="63.3"/>
    <x v="46"/>
    <x v="12"/>
    <n v="10.3"/>
    <x v="573"/>
    <x v="18"/>
    <x v="8"/>
    <n v="1"/>
    <n v="4"/>
    <x v="567"/>
    <n v="3"/>
    <n v="741360251.20000005"/>
  </r>
  <r>
    <n v="575"/>
    <x v="1"/>
    <x v="26"/>
    <x v="2"/>
    <x v="2"/>
    <x v="3"/>
    <n v="108.1"/>
    <x v="86"/>
    <x v="4"/>
    <n v="5"/>
    <x v="574"/>
    <x v="34"/>
    <x v="39"/>
    <n v="1"/>
    <n v="3"/>
    <x v="568"/>
    <n v="4"/>
    <n v="400340964.37"/>
  </r>
  <r>
    <n v="576"/>
    <x v="7"/>
    <x v="40"/>
    <x v="2"/>
    <x v="0"/>
    <x v="1"/>
    <n v="141.5"/>
    <x v="99"/>
    <x v="1"/>
    <n v="8"/>
    <x v="575"/>
    <x v="31"/>
    <x v="36"/>
    <n v="1"/>
    <n v="3"/>
    <x v="569"/>
    <n v="4"/>
    <n v="29678408.109999999"/>
  </r>
  <r>
    <n v="577"/>
    <x v="48"/>
    <x v="143"/>
    <x v="2"/>
    <x v="1"/>
    <x v="14"/>
    <n v="148.5"/>
    <x v="178"/>
    <x v="4"/>
    <n v="11.4"/>
    <x v="576"/>
    <x v="24"/>
    <x v="1"/>
    <n v="0"/>
    <n v="3"/>
    <x v="570"/>
    <n v="5"/>
    <n v="312419053.85000002"/>
  </r>
  <r>
    <n v="578"/>
    <x v="44"/>
    <x v="71"/>
    <x v="2"/>
    <x v="5"/>
    <x v="3"/>
    <n v="146.1"/>
    <x v="350"/>
    <x v="4"/>
    <n v="3.3"/>
    <x v="577"/>
    <x v="48"/>
    <x v="37"/>
    <n v="4"/>
    <n v="4"/>
    <x v="571"/>
    <n v="4"/>
    <n v="129936526.16"/>
  </r>
  <r>
    <n v="579"/>
    <x v="46"/>
    <x v="83"/>
    <x v="2"/>
    <x v="9"/>
    <x v="13"/>
    <n v="102.2"/>
    <x v="237"/>
    <x v="14"/>
    <n v="0.6"/>
    <x v="578"/>
    <x v="6"/>
    <x v="37"/>
    <n v="4"/>
    <n v="5"/>
    <x v="572"/>
    <n v="4"/>
    <n v="691254467.84000003"/>
  </r>
  <r>
    <n v="580"/>
    <x v="25"/>
    <x v="31"/>
    <x v="2"/>
    <x v="5"/>
    <x v="10"/>
    <n v="69.900000000000006"/>
    <x v="145"/>
    <x v="9"/>
    <n v="3.9"/>
    <x v="579"/>
    <x v="26"/>
    <x v="12"/>
    <n v="4"/>
    <n v="3"/>
    <x v="573"/>
    <n v="5"/>
    <n v="581001058.11000001"/>
  </r>
  <r>
    <n v="581"/>
    <x v="46"/>
    <x v="83"/>
    <x v="2"/>
    <x v="3"/>
    <x v="12"/>
    <n v="28.3"/>
    <x v="14"/>
    <x v="7"/>
    <n v="9.1999999999999993"/>
    <x v="580"/>
    <x v="21"/>
    <x v="25"/>
    <n v="4"/>
    <n v="3.9951582870000002"/>
    <x v="574"/>
    <n v="4"/>
    <n v="804440855.10000002"/>
  </r>
  <r>
    <n v="582"/>
    <x v="10"/>
    <x v="10"/>
    <x v="2"/>
    <x v="10"/>
    <x v="9"/>
    <n v="46.8"/>
    <x v="49"/>
    <x v="15"/>
    <n v="7"/>
    <x v="581"/>
    <x v="38"/>
    <x v="0"/>
    <n v="4"/>
    <n v="3"/>
    <x v="575"/>
    <n v="5"/>
    <n v="1832196126.6200001"/>
  </r>
  <r>
    <n v="583"/>
    <x v="14"/>
    <x v="167"/>
    <x v="2"/>
    <x v="6"/>
    <x v="8"/>
    <n v="143"/>
    <x v="335"/>
    <x v="8"/>
    <n v="8.1"/>
    <x v="582"/>
    <x v="9"/>
    <x v="37"/>
    <n v="4"/>
    <n v="5"/>
    <x v="576"/>
    <n v="5"/>
    <n v="1470673623.4799998"/>
  </r>
  <r>
    <n v="584"/>
    <x v="37"/>
    <x v="53"/>
    <x v="3"/>
    <x v="4"/>
    <x v="7"/>
    <n v="126.6"/>
    <x v="262"/>
    <x v="2"/>
    <n v="2.7"/>
    <x v="583"/>
    <x v="24"/>
    <x v="21"/>
    <n v="4"/>
    <n v="4"/>
    <x v="577"/>
    <n v="5"/>
    <n v="277713113.10000002"/>
  </r>
  <r>
    <n v="585"/>
    <x v="29"/>
    <x v="51"/>
    <x v="2"/>
    <x v="4"/>
    <x v="4"/>
    <n v="53.1"/>
    <x v="351"/>
    <x v="11"/>
    <n v="5.0999999999999996"/>
    <x v="584"/>
    <x v="35"/>
    <x v="33"/>
    <n v="1"/>
    <n v="3.9951582870000002"/>
    <x v="578"/>
    <n v="5"/>
    <n v="352996055.22999996"/>
  </r>
  <r>
    <n v="586"/>
    <x v="25"/>
    <x v="31"/>
    <x v="2"/>
    <x v="2"/>
    <x v="9"/>
    <n v="105.5"/>
    <x v="352"/>
    <x v="11"/>
    <n v="5.3"/>
    <x v="585"/>
    <x v="14"/>
    <x v="33"/>
    <n v="4"/>
    <n v="5"/>
    <x v="579"/>
    <n v="5"/>
    <n v="174501967.88"/>
  </r>
  <r>
    <n v="587"/>
    <x v="1"/>
    <x v="26"/>
    <x v="2"/>
    <x v="4"/>
    <x v="11"/>
    <n v="103.2"/>
    <x v="353"/>
    <x v="5"/>
    <n v="9.4"/>
    <x v="586"/>
    <x v="51"/>
    <x v="27"/>
    <n v="0"/>
    <n v="4"/>
    <x v="580"/>
    <n v="3"/>
    <n v="163604886.40000001"/>
  </r>
  <r>
    <n v="588"/>
    <x v="21"/>
    <x v="55"/>
    <x v="2"/>
    <x v="5"/>
    <x v="1"/>
    <n v="124.9"/>
    <x v="149"/>
    <x v="14"/>
    <n v="8.6"/>
    <x v="587"/>
    <x v="20"/>
    <x v="22"/>
    <n v="0"/>
    <n v="4"/>
    <x v="581"/>
    <n v="4"/>
    <n v="792378975.99999988"/>
  </r>
  <r>
    <n v="589"/>
    <x v="13"/>
    <x v="13"/>
    <x v="2"/>
    <x v="7"/>
    <x v="9"/>
    <n v="36.6"/>
    <x v="240"/>
    <x v="0"/>
    <n v="8.1"/>
    <x v="588"/>
    <x v="9"/>
    <x v="22"/>
    <n v="2.519379845"/>
    <n v="5"/>
    <x v="582"/>
    <n v="5"/>
    <n v="384596868.03999996"/>
  </r>
  <r>
    <n v="590"/>
    <x v="30"/>
    <x v="39"/>
    <x v="2"/>
    <x v="7"/>
    <x v="10"/>
    <n v="77.099999999999994"/>
    <x v="38"/>
    <x v="1"/>
    <n v="6.3"/>
    <x v="589"/>
    <x v="36"/>
    <x v="20"/>
    <n v="1"/>
    <n v="4"/>
    <x v="583"/>
    <n v="4"/>
    <n v="840475483.20000005"/>
  </r>
  <r>
    <n v="591"/>
    <x v="39"/>
    <x v="59"/>
    <x v="2"/>
    <x v="4"/>
    <x v="0"/>
    <n v="51.2"/>
    <x v="354"/>
    <x v="11"/>
    <n v="7.1"/>
    <x v="590"/>
    <x v="34"/>
    <x v="3"/>
    <n v="0"/>
    <n v="5"/>
    <x v="584"/>
    <n v="4"/>
    <n v="179471438.69999999"/>
  </r>
  <r>
    <n v="592"/>
    <x v="50"/>
    <x v="94"/>
    <x v="2"/>
    <x v="9"/>
    <x v="8"/>
    <n v="100.1"/>
    <x v="212"/>
    <x v="10"/>
    <n v="8.6999999999999993"/>
    <x v="591"/>
    <x v="52"/>
    <x v="34"/>
    <n v="5"/>
    <n v="5"/>
    <x v="585"/>
    <n v="3"/>
    <n v="2281876381.6199999"/>
  </r>
  <r>
    <n v="593"/>
    <x v="30"/>
    <x v="39"/>
    <x v="2"/>
    <x v="10"/>
    <x v="7"/>
    <n v="140.9"/>
    <x v="43"/>
    <x v="3"/>
    <n v="2.5"/>
    <x v="592"/>
    <x v="23"/>
    <x v="35"/>
    <n v="0"/>
    <n v="4"/>
    <x v="586"/>
    <n v="4"/>
    <n v="274711068.10000002"/>
  </r>
  <r>
    <n v="594"/>
    <x v="17"/>
    <x v="19"/>
    <x v="2"/>
    <x v="3"/>
    <x v="1"/>
    <n v="119.6"/>
    <x v="355"/>
    <x v="8"/>
    <n v="3.9"/>
    <x v="593"/>
    <x v="37"/>
    <x v="18"/>
    <n v="4"/>
    <n v="5"/>
    <x v="587"/>
    <n v="3"/>
    <n v="1101787456.8"/>
  </r>
  <r>
    <n v="595"/>
    <x v="6"/>
    <x v="6"/>
    <x v="2"/>
    <x v="7"/>
    <x v="8"/>
    <n v="66.2"/>
    <x v="148"/>
    <x v="1"/>
    <n v="4.3"/>
    <x v="594"/>
    <x v="1"/>
    <x v="34"/>
    <n v="1"/>
    <n v="3.9951582870000002"/>
    <x v="588"/>
    <n v="4"/>
    <n v="1022946007.08"/>
  </r>
  <r>
    <n v="596"/>
    <x v="20"/>
    <x v="32"/>
    <x v="2"/>
    <x v="3"/>
    <x v="4"/>
    <n v="136.80000000000001"/>
    <x v="340"/>
    <x v="7"/>
    <n v="11"/>
    <x v="595"/>
    <x v="30"/>
    <x v="28"/>
    <n v="3"/>
    <n v="3"/>
    <x v="589"/>
    <n v="4"/>
    <n v="541885727.25"/>
  </r>
  <r>
    <n v="597"/>
    <x v="35"/>
    <x v="141"/>
    <x v="2"/>
    <x v="1"/>
    <x v="1"/>
    <n v="77.099999999999994"/>
    <x v="220"/>
    <x v="14"/>
    <n v="9.1"/>
    <x v="596"/>
    <x v="11"/>
    <x v="7"/>
    <n v="2.519379845"/>
    <n v="4"/>
    <x v="590"/>
    <n v="3"/>
    <n v="333157037.19"/>
  </r>
  <r>
    <n v="598"/>
    <x v="42"/>
    <x v="69"/>
    <x v="0"/>
    <x v="7"/>
    <x v="7"/>
    <n v="147.80000000000001"/>
    <x v="355"/>
    <x v="9"/>
    <n v="6.1"/>
    <x v="597"/>
    <x v="19"/>
    <x v="26"/>
    <n v="3"/>
    <n v="4"/>
    <x v="591"/>
    <n v="3"/>
    <n v="385249681.66000003"/>
  </r>
  <r>
    <n v="599"/>
    <x v="35"/>
    <x v="48"/>
    <x v="2"/>
    <x v="10"/>
    <x v="10"/>
    <n v="64.7"/>
    <x v="356"/>
    <x v="3"/>
    <n v="1.1000000000000001"/>
    <x v="598"/>
    <x v="36"/>
    <x v="24"/>
    <n v="3"/>
    <n v="3"/>
    <x v="592"/>
    <n v="3"/>
    <n v="1821250975.9499998"/>
  </r>
  <r>
    <n v="600"/>
    <x v="29"/>
    <x v="38"/>
    <x v="2"/>
    <x v="3"/>
    <x v="10"/>
    <n v="52.4"/>
    <x v="281"/>
    <x v="7"/>
    <n v="10.4"/>
    <x v="599"/>
    <x v="17"/>
    <x v="33"/>
    <n v="5"/>
    <n v="5"/>
    <x v="593"/>
    <n v="5"/>
    <n v="2457656591"/>
  </r>
  <r>
    <n v="601"/>
    <x v="21"/>
    <x v="116"/>
    <x v="2"/>
    <x v="5"/>
    <x v="7"/>
    <n v="102.5"/>
    <x v="357"/>
    <x v="7"/>
    <n v="2"/>
    <x v="600"/>
    <x v="8"/>
    <x v="5"/>
    <n v="4"/>
    <n v="4"/>
    <x v="594"/>
    <n v="5"/>
    <n v="461824583.62"/>
  </r>
  <r>
    <n v="602"/>
    <x v="45"/>
    <x v="77"/>
    <x v="2"/>
    <x v="8"/>
    <x v="11"/>
    <n v="75.400000000000006"/>
    <x v="164"/>
    <x v="9"/>
    <n v="7.9"/>
    <x v="601"/>
    <x v="7"/>
    <x v="2"/>
    <n v="2"/>
    <n v="3"/>
    <x v="595"/>
    <n v="3"/>
    <n v="396095634"/>
  </r>
  <r>
    <n v="603"/>
    <x v="14"/>
    <x v="97"/>
    <x v="2"/>
    <x v="1"/>
    <x v="0"/>
    <n v="61.8"/>
    <x v="358"/>
    <x v="6"/>
    <n v="3.7"/>
    <x v="602"/>
    <x v="36"/>
    <x v="10"/>
    <n v="3"/>
    <n v="3"/>
    <x v="596"/>
    <n v="5"/>
    <n v="45943831.140000001"/>
  </r>
  <r>
    <n v="604"/>
    <x v="1"/>
    <x v="1"/>
    <x v="1"/>
    <x v="2"/>
    <x v="11"/>
    <n v="116.4"/>
    <x v="353"/>
    <x v="14"/>
    <n v="3.2"/>
    <x v="603"/>
    <x v="16"/>
    <x v="16"/>
    <n v="2.519379845"/>
    <n v="5"/>
    <x v="597"/>
    <n v="3"/>
    <n v="248857043.09"/>
  </r>
  <r>
    <n v="605"/>
    <x v="5"/>
    <x v="128"/>
    <x v="0"/>
    <x v="8"/>
    <x v="0"/>
    <n v="78"/>
    <x v="217"/>
    <x v="15"/>
    <n v="11.3"/>
    <x v="604"/>
    <x v="22"/>
    <x v="36"/>
    <n v="1"/>
    <n v="3"/>
    <x v="598"/>
    <n v="4"/>
    <n v="654990468.44000006"/>
  </r>
  <r>
    <n v="606"/>
    <x v="1"/>
    <x v="26"/>
    <x v="2"/>
    <x v="3"/>
    <x v="11"/>
    <n v="136.30000000000001"/>
    <x v="39"/>
    <x v="7"/>
    <n v="11"/>
    <x v="605"/>
    <x v="12"/>
    <x v="20"/>
    <n v="4"/>
    <n v="4"/>
    <x v="599"/>
    <n v="4"/>
    <n v="161040084.47999999"/>
  </r>
  <r>
    <n v="607"/>
    <x v="19"/>
    <x v="140"/>
    <x v="0"/>
    <x v="0"/>
    <x v="14"/>
    <n v="146.4"/>
    <x v="243"/>
    <x v="4"/>
    <n v="6.2"/>
    <x v="606"/>
    <x v="47"/>
    <x v="12"/>
    <n v="4"/>
    <n v="4"/>
    <x v="600"/>
    <n v="4"/>
    <n v="1868256272.8600001"/>
  </r>
  <r>
    <n v="608"/>
    <x v="37"/>
    <x v="147"/>
    <x v="2"/>
    <x v="0"/>
    <x v="10"/>
    <n v="94.3"/>
    <x v="37"/>
    <x v="10"/>
    <n v="10.6"/>
    <x v="607"/>
    <x v="3"/>
    <x v="35"/>
    <n v="4"/>
    <n v="4"/>
    <x v="601"/>
    <n v="5"/>
    <n v="1098673388.74"/>
  </r>
  <r>
    <n v="609"/>
    <x v="10"/>
    <x v="10"/>
    <x v="2"/>
    <x v="8"/>
    <x v="8"/>
    <n v="89.4"/>
    <x v="176"/>
    <x v="2"/>
    <n v="7.9"/>
    <x v="608"/>
    <x v="7"/>
    <x v="26"/>
    <n v="0"/>
    <n v="3"/>
    <x v="602"/>
    <n v="3"/>
    <n v="2505728373.8399997"/>
  </r>
  <r>
    <n v="610"/>
    <x v="14"/>
    <x v="133"/>
    <x v="1"/>
    <x v="2"/>
    <x v="7"/>
    <n v="98.7"/>
    <x v="359"/>
    <x v="5"/>
    <n v="1.5"/>
    <x v="609"/>
    <x v="20"/>
    <x v="28"/>
    <n v="3"/>
    <n v="3"/>
    <x v="603"/>
    <n v="4"/>
    <n v="39097494.810000002"/>
  </r>
  <r>
    <n v="611"/>
    <x v="24"/>
    <x v="29"/>
    <x v="2"/>
    <x v="10"/>
    <x v="13"/>
    <n v="146.30000000000001"/>
    <x v="360"/>
    <x v="7"/>
    <n v="8.8000000000000007"/>
    <x v="610"/>
    <x v="5"/>
    <x v="28"/>
    <n v="5"/>
    <n v="4"/>
    <x v="604"/>
    <n v="4"/>
    <n v="813796361.6500001"/>
  </r>
  <r>
    <n v="612"/>
    <x v="22"/>
    <x v="49"/>
    <x v="2"/>
    <x v="5"/>
    <x v="7"/>
    <n v="125"/>
    <x v="232"/>
    <x v="4"/>
    <n v="2.2999999999999998"/>
    <x v="611"/>
    <x v="49"/>
    <x v="33"/>
    <n v="3"/>
    <n v="3"/>
    <x v="605"/>
    <n v="3"/>
    <n v="333545120.59999996"/>
  </r>
  <r>
    <n v="613"/>
    <x v="49"/>
    <x v="107"/>
    <x v="2"/>
    <x v="10"/>
    <x v="7"/>
    <n v="56.7"/>
    <x v="329"/>
    <x v="11"/>
    <n v="10.7"/>
    <x v="612"/>
    <x v="19"/>
    <x v="24"/>
    <n v="1"/>
    <n v="5"/>
    <x v="606"/>
    <n v="3"/>
    <n v="1689509581.0999999"/>
  </r>
  <r>
    <n v="614"/>
    <x v="48"/>
    <x v="127"/>
    <x v="2"/>
    <x v="0"/>
    <x v="9"/>
    <n v="33"/>
    <x v="190"/>
    <x v="10"/>
    <n v="1.8"/>
    <x v="613"/>
    <x v="24"/>
    <x v="14"/>
    <n v="2.519379845"/>
    <n v="5"/>
    <x v="607"/>
    <n v="3"/>
    <n v="621392560"/>
  </r>
  <r>
    <n v="615"/>
    <x v="31"/>
    <x v="168"/>
    <x v="2"/>
    <x v="4"/>
    <x v="4"/>
    <n v="115.7"/>
    <x v="72"/>
    <x v="15"/>
    <n v="2.8"/>
    <x v="614"/>
    <x v="9"/>
    <x v="38"/>
    <n v="2"/>
    <n v="3"/>
    <x v="608"/>
    <n v="5"/>
    <n v="1561065200.5"/>
  </r>
  <r>
    <n v="616"/>
    <x v="22"/>
    <x v="86"/>
    <x v="2"/>
    <x v="3"/>
    <x v="6"/>
    <n v="22.8"/>
    <x v="222"/>
    <x v="7"/>
    <n v="6.8"/>
    <x v="615"/>
    <x v="24"/>
    <x v="31"/>
    <n v="2.519379845"/>
    <n v="3.9951582870000002"/>
    <x v="609"/>
    <n v="4"/>
    <n v="592141788.27999997"/>
  </r>
  <r>
    <n v="617"/>
    <x v="28"/>
    <x v="37"/>
    <x v="2"/>
    <x v="1"/>
    <x v="13"/>
    <n v="49.4"/>
    <x v="30"/>
    <x v="4"/>
    <n v="8.4"/>
    <x v="616"/>
    <x v="6"/>
    <x v="37"/>
    <n v="0"/>
    <n v="4"/>
    <x v="610"/>
    <n v="3"/>
    <n v="1355577295.1199999"/>
  </r>
  <r>
    <n v="618"/>
    <x v="29"/>
    <x v="51"/>
    <x v="2"/>
    <x v="4"/>
    <x v="11"/>
    <n v="140"/>
    <x v="192"/>
    <x v="15"/>
    <n v="10.8"/>
    <x v="617"/>
    <x v="44"/>
    <x v="33"/>
    <n v="4"/>
    <n v="5"/>
    <x v="611"/>
    <n v="5"/>
    <n v="1013205348.37"/>
  </r>
  <r>
    <n v="619"/>
    <x v="46"/>
    <x v="80"/>
    <x v="2"/>
    <x v="2"/>
    <x v="5"/>
    <n v="33.5"/>
    <x v="87"/>
    <x v="6"/>
    <n v="8.1"/>
    <x v="618"/>
    <x v="51"/>
    <x v="12"/>
    <n v="1"/>
    <n v="3"/>
    <x v="612"/>
    <n v="4"/>
    <n v="1816764550.1800001"/>
  </r>
  <r>
    <n v="620"/>
    <x v="48"/>
    <x v="92"/>
    <x v="2"/>
    <x v="4"/>
    <x v="6"/>
    <n v="95.1"/>
    <x v="233"/>
    <x v="13"/>
    <n v="2.2000000000000002"/>
    <x v="619"/>
    <x v="23"/>
    <x v="10"/>
    <n v="2"/>
    <n v="5"/>
    <x v="613"/>
    <n v="5"/>
    <n v="932747585.24000001"/>
  </r>
  <r>
    <n v="621"/>
    <x v="31"/>
    <x v="68"/>
    <x v="2"/>
    <x v="10"/>
    <x v="14"/>
    <n v="142.69999999999999"/>
    <x v="173"/>
    <x v="3"/>
    <n v="4.9000000000000004"/>
    <x v="620"/>
    <x v="0"/>
    <x v="15"/>
    <n v="4"/>
    <n v="5"/>
    <x v="614"/>
    <n v="5"/>
    <n v="1325816053.6200001"/>
  </r>
  <r>
    <n v="622"/>
    <x v="49"/>
    <x v="93"/>
    <x v="2"/>
    <x v="8"/>
    <x v="0"/>
    <n v="31.3"/>
    <x v="353"/>
    <x v="10"/>
    <n v="2.8"/>
    <x v="621"/>
    <x v="29"/>
    <x v="3"/>
    <n v="1"/>
    <n v="3.9951582870000002"/>
    <x v="615"/>
    <n v="4"/>
    <n v="1511821430.27"/>
  </r>
  <r>
    <n v="623"/>
    <x v="38"/>
    <x v="54"/>
    <x v="2"/>
    <x v="6"/>
    <x v="12"/>
    <n v="38.700000000000003"/>
    <x v="60"/>
    <x v="9"/>
    <n v="3.3"/>
    <x v="622"/>
    <x v="53"/>
    <x v="26"/>
    <n v="2.519379845"/>
    <n v="5"/>
    <x v="616"/>
    <n v="5"/>
    <n v="111619229.06"/>
  </r>
  <r>
    <n v="624"/>
    <x v="43"/>
    <x v="75"/>
    <x v="2"/>
    <x v="0"/>
    <x v="0"/>
    <n v="33.799999999999997"/>
    <x v="312"/>
    <x v="15"/>
    <n v="6"/>
    <x v="623"/>
    <x v="33"/>
    <x v="23"/>
    <n v="2.519379845"/>
    <n v="3"/>
    <x v="617"/>
    <n v="4"/>
    <n v="1888705642"/>
  </r>
  <r>
    <n v="625"/>
    <x v="28"/>
    <x v="46"/>
    <x v="2"/>
    <x v="7"/>
    <x v="0"/>
    <n v="38.200000000000003"/>
    <x v="10"/>
    <x v="8"/>
    <n v="5.9"/>
    <x v="624"/>
    <x v="31"/>
    <x v="18"/>
    <n v="1"/>
    <n v="5"/>
    <x v="618"/>
    <n v="5"/>
    <n v="663712083.42999995"/>
  </r>
  <r>
    <n v="626"/>
    <x v="42"/>
    <x v="169"/>
    <x v="0"/>
    <x v="9"/>
    <x v="1"/>
    <n v="75.099999999999994"/>
    <x v="256"/>
    <x v="1"/>
    <n v="6.9"/>
    <x v="625"/>
    <x v="9"/>
    <x v="35"/>
    <n v="1"/>
    <n v="3"/>
    <x v="619"/>
    <n v="4"/>
    <n v="2213616942.7200003"/>
  </r>
  <r>
    <n v="627"/>
    <x v="9"/>
    <x v="9"/>
    <x v="2"/>
    <x v="8"/>
    <x v="3"/>
    <n v="100.5"/>
    <x v="1"/>
    <x v="4"/>
    <n v="2.6"/>
    <x v="626"/>
    <x v="20"/>
    <x v="24"/>
    <n v="5"/>
    <n v="5"/>
    <x v="620"/>
    <n v="4"/>
    <n v="1586501710.26"/>
  </r>
  <r>
    <n v="628"/>
    <x v="42"/>
    <x v="169"/>
    <x v="0"/>
    <x v="2"/>
    <x v="7"/>
    <n v="75.099999999999994"/>
    <x v="361"/>
    <x v="7"/>
    <n v="1.7"/>
    <x v="627"/>
    <x v="30"/>
    <x v="6"/>
    <n v="2.519379845"/>
    <n v="3"/>
    <x v="621"/>
    <n v="5"/>
    <n v="510478520.59999996"/>
  </r>
  <r>
    <n v="629"/>
    <x v="14"/>
    <x v="130"/>
    <x v="2"/>
    <x v="8"/>
    <x v="4"/>
    <n v="46.2"/>
    <x v="362"/>
    <x v="2"/>
    <n v="3.3"/>
    <x v="628"/>
    <x v="9"/>
    <x v="32"/>
    <n v="2.519379845"/>
    <n v="3"/>
    <x v="622"/>
    <n v="3"/>
    <n v="414430253.75999999"/>
  </r>
  <r>
    <n v="630"/>
    <x v="45"/>
    <x v="77"/>
    <x v="2"/>
    <x v="2"/>
    <x v="14"/>
    <n v="56.7"/>
    <x v="137"/>
    <x v="12"/>
    <n v="4.0999999999999996"/>
    <x v="629"/>
    <x v="15"/>
    <x v="26"/>
    <n v="0"/>
    <n v="5"/>
    <x v="623"/>
    <n v="5"/>
    <n v="254385860.64000002"/>
  </r>
  <r>
    <n v="631"/>
    <x v="13"/>
    <x v="13"/>
    <x v="2"/>
    <x v="0"/>
    <x v="9"/>
    <n v="123.5"/>
    <x v="16"/>
    <x v="2"/>
    <n v="3.8"/>
    <x v="630"/>
    <x v="3"/>
    <x v="0"/>
    <n v="0"/>
    <n v="3"/>
    <x v="624"/>
    <n v="5"/>
    <n v="222371652.09999999"/>
  </r>
  <r>
    <n v="632"/>
    <x v="42"/>
    <x v="170"/>
    <x v="0"/>
    <x v="7"/>
    <x v="14"/>
    <n v="37.1"/>
    <x v="196"/>
    <x v="14"/>
    <n v="7.7"/>
    <x v="631"/>
    <x v="38"/>
    <x v="16"/>
    <n v="4"/>
    <n v="5"/>
    <x v="625"/>
    <n v="3"/>
    <n v="2328201755.8800001"/>
  </r>
  <r>
    <n v="633"/>
    <x v="13"/>
    <x v="13"/>
    <x v="2"/>
    <x v="10"/>
    <x v="14"/>
    <n v="133.19999999999999"/>
    <x v="71"/>
    <x v="15"/>
    <n v="6.2"/>
    <x v="632"/>
    <x v="33"/>
    <x v="39"/>
    <n v="2"/>
    <n v="3"/>
    <x v="626"/>
    <n v="5"/>
    <n v="496551214.74000001"/>
  </r>
  <r>
    <n v="634"/>
    <x v="38"/>
    <x v="144"/>
    <x v="2"/>
    <x v="6"/>
    <x v="12"/>
    <n v="147.19999999999999"/>
    <x v="44"/>
    <x v="1"/>
    <n v="8"/>
    <x v="633"/>
    <x v="6"/>
    <x v="32"/>
    <n v="2"/>
    <n v="5"/>
    <x v="627"/>
    <n v="4"/>
    <n v="198003609.41999999"/>
  </r>
  <r>
    <n v="635"/>
    <x v="36"/>
    <x v="149"/>
    <x v="3"/>
    <x v="5"/>
    <x v="11"/>
    <n v="68.599999999999994"/>
    <x v="209"/>
    <x v="9"/>
    <n v="6.3"/>
    <x v="634"/>
    <x v="19"/>
    <x v="14"/>
    <n v="5"/>
    <n v="5"/>
    <x v="628"/>
    <n v="3"/>
    <n v="1130845993.04"/>
  </r>
  <r>
    <n v="636"/>
    <x v="28"/>
    <x v="61"/>
    <x v="3"/>
    <x v="6"/>
    <x v="3"/>
    <n v="40.6"/>
    <x v="276"/>
    <x v="15"/>
    <n v="3.1"/>
    <x v="635"/>
    <x v="21"/>
    <x v="0"/>
    <n v="3"/>
    <n v="4"/>
    <x v="629"/>
    <n v="3"/>
    <n v="482264175.25"/>
  </r>
  <r>
    <n v="637"/>
    <x v="21"/>
    <x v="88"/>
    <x v="2"/>
    <x v="9"/>
    <x v="14"/>
    <n v="76.3"/>
    <x v="338"/>
    <x v="5"/>
    <n v="1.2"/>
    <x v="636"/>
    <x v="28"/>
    <x v="37"/>
    <n v="5"/>
    <n v="3"/>
    <x v="630"/>
    <n v="3"/>
    <n v="1269753314.6300001"/>
  </r>
  <r>
    <n v="638"/>
    <x v="32"/>
    <x v="85"/>
    <x v="2"/>
    <x v="1"/>
    <x v="2"/>
    <n v="61.6"/>
    <x v="183"/>
    <x v="4"/>
    <n v="1.2"/>
    <x v="637"/>
    <x v="14"/>
    <x v="33"/>
    <n v="1"/>
    <n v="5"/>
    <x v="631"/>
    <n v="4"/>
    <n v="1760299007.74"/>
  </r>
  <r>
    <n v="639"/>
    <x v="34"/>
    <x v="156"/>
    <x v="2"/>
    <x v="10"/>
    <x v="6"/>
    <n v="38.4"/>
    <x v="363"/>
    <x v="4"/>
    <n v="1.4"/>
    <x v="638"/>
    <x v="31"/>
    <x v="31"/>
    <n v="5"/>
    <n v="3"/>
    <x v="632"/>
    <n v="4"/>
    <n v="408470070.18999994"/>
  </r>
  <r>
    <n v="640"/>
    <x v="52"/>
    <x v="145"/>
    <x v="2"/>
    <x v="10"/>
    <x v="2"/>
    <n v="65.400000000000006"/>
    <x v="286"/>
    <x v="6"/>
    <n v="6"/>
    <x v="639"/>
    <x v="33"/>
    <x v="33"/>
    <n v="5"/>
    <n v="5"/>
    <x v="633"/>
    <n v="3"/>
    <n v="2204298907.5599999"/>
  </r>
  <r>
    <n v="641"/>
    <x v="3"/>
    <x v="152"/>
    <x v="2"/>
    <x v="5"/>
    <x v="10"/>
    <n v="62.1"/>
    <x v="306"/>
    <x v="5"/>
    <n v="0.7"/>
    <x v="640"/>
    <x v="46"/>
    <x v="37"/>
    <n v="0"/>
    <n v="4"/>
    <x v="634"/>
    <n v="5"/>
    <n v="2347392178.0599999"/>
  </r>
  <r>
    <n v="642"/>
    <x v="14"/>
    <x v="14"/>
    <x v="3"/>
    <x v="10"/>
    <x v="7"/>
    <n v="78.400000000000006"/>
    <x v="364"/>
    <x v="7"/>
    <n v="0.9"/>
    <x v="641"/>
    <x v="8"/>
    <x v="31"/>
    <n v="1"/>
    <n v="3"/>
    <x v="635"/>
    <n v="5"/>
    <n v="748333928.69999993"/>
  </r>
  <r>
    <n v="643"/>
    <x v="49"/>
    <x v="104"/>
    <x v="2"/>
    <x v="2"/>
    <x v="1"/>
    <n v="67.3"/>
    <x v="88"/>
    <x v="8"/>
    <n v="6.3"/>
    <x v="642"/>
    <x v="4"/>
    <x v="37"/>
    <n v="3"/>
    <n v="5"/>
    <x v="636"/>
    <n v="5"/>
    <n v="1871663694.9200001"/>
  </r>
  <r>
    <n v="644"/>
    <x v="7"/>
    <x v="79"/>
    <x v="2"/>
    <x v="4"/>
    <x v="5"/>
    <n v="42.9"/>
    <x v="365"/>
    <x v="14"/>
    <n v="2.5"/>
    <x v="643"/>
    <x v="0"/>
    <x v="33"/>
    <n v="5"/>
    <n v="4"/>
    <x v="637"/>
    <n v="3"/>
    <n v="329609202.02000004"/>
  </r>
  <r>
    <n v="645"/>
    <x v="13"/>
    <x v="13"/>
    <x v="2"/>
    <x v="4"/>
    <x v="7"/>
    <n v="22.1"/>
    <x v="19"/>
    <x v="9"/>
    <n v="1.7"/>
    <x v="644"/>
    <x v="41"/>
    <x v="15"/>
    <n v="2.519379845"/>
    <n v="3"/>
    <x v="638"/>
    <n v="4"/>
    <n v="1139815786.76"/>
  </r>
  <r>
    <n v="646"/>
    <x v="37"/>
    <x v="147"/>
    <x v="2"/>
    <x v="7"/>
    <x v="4"/>
    <n v="69.5"/>
    <x v="204"/>
    <x v="6"/>
    <n v="11.4"/>
    <x v="645"/>
    <x v="14"/>
    <x v="4"/>
    <n v="5"/>
    <n v="3"/>
    <x v="639"/>
    <n v="3"/>
    <n v="884776004.63999999"/>
  </r>
  <r>
    <n v="647"/>
    <x v="26"/>
    <x v="33"/>
    <x v="2"/>
    <x v="6"/>
    <x v="5"/>
    <n v="105.6"/>
    <x v="292"/>
    <x v="9"/>
    <n v="8.1999999999999993"/>
    <x v="646"/>
    <x v="12"/>
    <x v="14"/>
    <n v="2.519379845"/>
    <n v="5"/>
    <x v="640"/>
    <n v="4"/>
    <n v="599578071.68999994"/>
  </r>
  <r>
    <n v="648"/>
    <x v="52"/>
    <x v="145"/>
    <x v="2"/>
    <x v="5"/>
    <x v="3"/>
    <n v="51.4"/>
    <x v="266"/>
    <x v="4"/>
    <n v="2.7"/>
    <x v="647"/>
    <x v="24"/>
    <x v="8"/>
    <n v="4"/>
    <n v="4"/>
    <x v="641"/>
    <n v="4"/>
    <n v="610934427.03999996"/>
  </r>
  <r>
    <n v="649"/>
    <x v="8"/>
    <x v="8"/>
    <x v="2"/>
    <x v="9"/>
    <x v="2"/>
    <n v="32.9"/>
    <x v="316"/>
    <x v="0"/>
    <n v="6.3"/>
    <x v="648"/>
    <x v="14"/>
    <x v="29"/>
    <n v="5"/>
    <n v="3"/>
    <x v="642"/>
    <n v="3"/>
    <n v="1117385232.52"/>
  </r>
  <r>
    <n v="650"/>
    <x v="39"/>
    <x v="59"/>
    <x v="2"/>
    <x v="0"/>
    <x v="3"/>
    <n v="21.5"/>
    <x v="366"/>
    <x v="0"/>
    <n v="0.8"/>
    <x v="649"/>
    <x v="25"/>
    <x v="32"/>
    <n v="5"/>
    <n v="5"/>
    <x v="643"/>
    <n v="3"/>
    <n v="1348343496.74"/>
  </r>
  <r>
    <n v="651"/>
    <x v="16"/>
    <x v="52"/>
    <x v="2"/>
    <x v="6"/>
    <x v="2"/>
    <n v="89.6"/>
    <x v="367"/>
    <x v="4"/>
    <n v="9.4"/>
    <x v="650"/>
    <x v="7"/>
    <x v="0"/>
    <n v="5"/>
    <n v="3"/>
    <x v="644"/>
    <n v="4"/>
    <n v="396618194.19999999"/>
  </r>
  <r>
    <n v="652"/>
    <x v="30"/>
    <x v="125"/>
    <x v="0"/>
    <x v="4"/>
    <x v="10"/>
    <n v="56.7"/>
    <x v="118"/>
    <x v="11"/>
    <n v="1.6"/>
    <x v="651"/>
    <x v="29"/>
    <x v="21"/>
    <n v="3"/>
    <n v="4"/>
    <x v="645"/>
    <n v="3"/>
    <n v="223273525"/>
  </r>
  <r>
    <n v="653"/>
    <x v="17"/>
    <x v="123"/>
    <x v="1"/>
    <x v="9"/>
    <x v="5"/>
    <n v="60.8"/>
    <x v="368"/>
    <x v="1"/>
    <n v="9.8000000000000007"/>
    <x v="652"/>
    <x v="1"/>
    <x v="10"/>
    <n v="5"/>
    <n v="3.9951582870000002"/>
    <x v="646"/>
    <n v="4"/>
    <n v="579361857.40999997"/>
  </r>
  <r>
    <n v="654"/>
    <x v="32"/>
    <x v="138"/>
    <x v="2"/>
    <x v="5"/>
    <x v="4"/>
    <n v="20.7"/>
    <x v="199"/>
    <x v="13"/>
    <n v="11.2"/>
    <x v="653"/>
    <x v="54"/>
    <x v="15"/>
    <n v="2.519379845"/>
    <n v="4"/>
    <x v="647"/>
    <n v="3"/>
    <n v="199864918.22999999"/>
  </r>
  <r>
    <n v="655"/>
    <x v="27"/>
    <x v="34"/>
    <x v="2"/>
    <x v="10"/>
    <x v="2"/>
    <n v="30.8"/>
    <x v="369"/>
    <x v="0"/>
    <n v="3.6"/>
    <x v="654"/>
    <x v="25"/>
    <x v="34"/>
    <n v="5"/>
    <n v="4"/>
    <x v="383"/>
    <n v="5"/>
    <n v="1254328946.24"/>
  </r>
  <r>
    <n v="656"/>
    <x v="4"/>
    <x v="148"/>
    <x v="2"/>
    <x v="6"/>
    <x v="10"/>
    <n v="45.7"/>
    <x v="271"/>
    <x v="13"/>
    <n v="11.6"/>
    <x v="655"/>
    <x v="14"/>
    <x v="30"/>
    <n v="1"/>
    <n v="4"/>
    <x v="648"/>
    <n v="5"/>
    <n v="587992954.75"/>
  </r>
  <r>
    <n v="657"/>
    <x v="51"/>
    <x v="99"/>
    <x v="2"/>
    <x v="2"/>
    <x v="9"/>
    <n v="34"/>
    <x v="190"/>
    <x v="9"/>
    <n v="2.8"/>
    <x v="656"/>
    <x v="45"/>
    <x v="12"/>
    <n v="0"/>
    <n v="4"/>
    <x v="649"/>
    <n v="5"/>
    <n v="695716253.75999999"/>
  </r>
  <r>
    <n v="658"/>
    <x v="46"/>
    <x v="83"/>
    <x v="2"/>
    <x v="3"/>
    <x v="11"/>
    <n v="71.8"/>
    <x v="144"/>
    <x v="11"/>
    <n v="9.8000000000000007"/>
    <x v="657"/>
    <x v="44"/>
    <x v="34"/>
    <n v="1"/>
    <n v="4"/>
    <x v="650"/>
    <n v="3"/>
    <n v="326676364.94"/>
  </r>
  <r>
    <n v="659"/>
    <x v="8"/>
    <x v="8"/>
    <x v="2"/>
    <x v="2"/>
    <x v="2"/>
    <n v="80.5"/>
    <x v="216"/>
    <x v="5"/>
    <n v="10.8"/>
    <x v="658"/>
    <x v="2"/>
    <x v="39"/>
    <n v="4"/>
    <n v="5"/>
    <x v="651"/>
    <n v="5"/>
    <n v="1940048253.53"/>
  </r>
  <r>
    <n v="660"/>
    <x v="3"/>
    <x v="152"/>
    <x v="2"/>
    <x v="1"/>
    <x v="3"/>
    <n v="108.7"/>
    <x v="269"/>
    <x v="5"/>
    <n v="9.9"/>
    <x v="659"/>
    <x v="53"/>
    <x v="37"/>
    <n v="2"/>
    <n v="3"/>
    <x v="652"/>
    <n v="4"/>
    <n v="1059804031.35"/>
  </r>
  <r>
    <n v="661"/>
    <x v="5"/>
    <x v="5"/>
    <x v="2"/>
    <x v="8"/>
    <x v="9"/>
    <n v="22.8"/>
    <x v="370"/>
    <x v="10"/>
    <n v="11"/>
    <x v="660"/>
    <x v="24"/>
    <x v="29"/>
    <n v="2.519379845"/>
    <n v="4"/>
    <x v="653"/>
    <n v="3"/>
    <n v="34178038.700000003"/>
  </r>
  <r>
    <n v="662"/>
    <x v="32"/>
    <x v="85"/>
    <x v="2"/>
    <x v="9"/>
    <x v="0"/>
    <n v="59.1"/>
    <x v="371"/>
    <x v="14"/>
    <n v="5.0999999999999996"/>
    <x v="661"/>
    <x v="26"/>
    <x v="37"/>
    <n v="3"/>
    <n v="4"/>
    <x v="654"/>
    <n v="4"/>
    <n v="384967051.56"/>
  </r>
  <r>
    <n v="663"/>
    <x v="29"/>
    <x v="38"/>
    <x v="2"/>
    <x v="0"/>
    <x v="2"/>
    <n v="26.2"/>
    <x v="7"/>
    <x v="0"/>
    <n v="1.7"/>
    <x v="662"/>
    <x v="4"/>
    <x v="33"/>
    <n v="0"/>
    <n v="4"/>
    <x v="655"/>
    <n v="3"/>
    <n v="1210840611.1200001"/>
  </r>
  <r>
    <n v="664"/>
    <x v="25"/>
    <x v="31"/>
    <x v="2"/>
    <x v="6"/>
    <x v="5"/>
    <n v="122"/>
    <x v="270"/>
    <x v="2"/>
    <n v="11.4"/>
    <x v="663"/>
    <x v="42"/>
    <x v="19"/>
    <n v="3"/>
    <n v="3"/>
    <x v="656"/>
    <n v="4"/>
    <n v="745698737.07999992"/>
  </r>
  <r>
    <n v="665"/>
    <x v="10"/>
    <x v="10"/>
    <x v="2"/>
    <x v="2"/>
    <x v="1"/>
    <n v="39.200000000000003"/>
    <x v="165"/>
    <x v="9"/>
    <n v="7.8"/>
    <x v="664"/>
    <x v="39"/>
    <x v="20"/>
    <n v="3"/>
    <n v="4"/>
    <x v="657"/>
    <n v="3"/>
    <n v="1742847233.9099998"/>
  </r>
  <r>
    <n v="666"/>
    <x v="39"/>
    <x v="160"/>
    <x v="2"/>
    <x v="6"/>
    <x v="0"/>
    <n v="30.8"/>
    <x v="372"/>
    <x v="3"/>
    <n v="8.1"/>
    <x v="665"/>
    <x v="37"/>
    <x v="12"/>
    <n v="2.519379845"/>
    <n v="5"/>
    <x v="658"/>
    <n v="4"/>
    <n v="837320369.58000004"/>
  </r>
  <r>
    <n v="667"/>
    <x v="46"/>
    <x v="80"/>
    <x v="2"/>
    <x v="8"/>
    <x v="12"/>
    <n v="33.6"/>
    <x v="267"/>
    <x v="5"/>
    <n v="9.1999999999999993"/>
    <x v="666"/>
    <x v="3"/>
    <x v="5"/>
    <n v="0"/>
    <n v="4"/>
    <x v="659"/>
    <n v="4"/>
    <n v="851772277.70000005"/>
  </r>
  <r>
    <n v="668"/>
    <x v="29"/>
    <x v="38"/>
    <x v="2"/>
    <x v="9"/>
    <x v="2"/>
    <n v="28.9"/>
    <x v="317"/>
    <x v="11"/>
    <n v="8.4"/>
    <x v="667"/>
    <x v="9"/>
    <x v="13"/>
    <n v="2.519379845"/>
    <n v="3"/>
    <x v="660"/>
    <n v="4"/>
    <n v="78289387.049999997"/>
  </r>
  <r>
    <n v="669"/>
    <x v="21"/>
    <x v="55"/>
    <x v="2"/>
    <x v="0"/>
    <x v="12"/>
    <n v="106"/>
    <x v="315"/>
    <x v="14"/>
    <n v="3.6"/>
    <x v="668"/>
    <x v="25"/>
    <x v="34"/>
    <n v="1"/>
    <n v="4"/>
    <x v="661"/>
    <n v="4"/>
    <n v="245883745.52999997"/>
  </r>
  <r>
    <n v="670"/>
    <x v="22"/>
    <x v="27"/>
    <x v="2"/>
    <x v="4"/>
    <x v="8"/>
    <n v="104.3"/>
    <x v="373"/>
    <x v="9"/>
    <n v="2.7"/>
    <x v="669"/>
    <x v="44"/>
    <x v="24"/>
    <n v="4"/>
    <n v="5"/>
    <x v="662"/>
    <n v="5"/>
    <n v="86167290.640000001"/>
  </r>
  <r>
    <n v="671"/>
    <x v="16"/>
    <x v="16"/>
    <x v="2"/>
    <x v="8"/>
    <x v="6"/>
    <n v="26.9"/>
    <x v="374"/>
    <x v="13"/>
    <n v="3.2"/>
    <x v="670"/>
    <x v="7"/>
    <x v="27"/>
    <n v="5"/>
    <n v="3"/>
    <x v="663"/>
    <n v="5"/>
    <n v="676231111.04999995"/>
  </r>
  <r>
    <n v="672"/>
    <x v="46"/>
    <x v="83"/>
    <x v="2"/>
    <x v="6"/>
    <x v="12"/>
    <n v="46.7"/>
    <x v="25"/>
    <x v="12"/>
    <n v="4.5"/>
    <x v="671"/>
    <x v="28"/>
    <x v="39"/>
    <n v="0"/>
    <n v="5"/>
    <x v="664"/>
    <n v="5"/>
    <n v="1008542416.42"/>
  </r>
  <r>
    <n v="673"/>
    <x v="45"/>
    <x v="77"/>
    <x v="2"/>
    <x v="10"/>
    <x v="11"/>
    <n v="108.6"/>
    <x v="375"/>
    <x v="11"/>
    <n v="4.3"/>
    <x v="672"/>
    <x v="1"/>
    <x v="36"/>
    <n v="0"/>
    <n v="3"/>
    <x v="665"/>
    <n v="5"/>
    <n v="473397620.24000001"/>
  </r>
  <r>
    <n v="674"/>
    <x v="7"/>
    <x v="7"/>
    <x v="2"/>
    <x v="5"/>
    <x v="11"/>
    <n v="146"/>
    <x v="17"/>
    <x v="10"/>
    <n v="6.1"/>
    <x v="673"/>
    <x v="6"/>
    <x v="14"/>
    <n v="4"/>
    <n v="3"/>
    <x v="666"/>
    <n v="5"/>
    <n v="1027577915"/>
  </r>
  <r>
    <n v="675"/>
    <x v="42"/>
    <x v="171"/>
    <x v="0"/>
    <x v="4"/>
    <x v="6"/>
    <n v="59.6"/>
    <x v="376"/>
    <x v="5"/>
    <n v="5.7"/>
    <x v="674"/>
    <x v="0"/>
    <x v="28"/>
    <n v="2"/>
    <n v="3.9951582870000002"/>
    <x v="667"/>
    <n v="4"/>
    <n v="1365426301.2"/>
  </r>
  <r>
    <n v="676"/>
    <x v="41"/>
    <x v="134"/>
    <x v="2"/>
    <x v="3"/>
    <x v="14"/>
    <n v="106.3"/>
    <x v="377"/>
    <x v="6"/>
    <n v="1.8"/>
    <x v="675"/>
    <x v="49"/>
    <x v="23"/>
    <n v="2.519379845"/>
    <n v="3"/>
    <x v="668"/>
    <n v="4"/>
    <n v="1314290146.4000001"/>
  </r>
  <r>
    <n v="677"/>
    <x v="27"/>
    <x v="102"/>
    <x v="2"/>
    <x v="5"/>
    <x v="0"/>
    <n v="110.5"/>
    <x v="323"/>
    <x v="14"/>
    <n v="2.9"/>
    <x v="676"/>
    <x v="2"/>
    <x v="13"/>
    <n v="5"/>
    <n v="4"/>
    <x v="669"/>
    <n v="3"/>
    <n v="702907873.19999993"/>
  </r>
  <r>
    <n v="678"/>
    <x v="34"/>
    <x v="156"/>
    <x v="2"/>
    <x v="2"/>
    <x v="5"/>
    <n v="63.1"/>
    <x v="11"/>
    <x v="9"/>
    <n v="11.4"/>
    <x v="677"/>
    <x v="8"/>
    <x v="14"/>
    <n v="5"/>
    <n v="4"/>
    <x v="670"/>
    <n v="5"/>
    <n v="941561430.60000002"/>
  </r>
  <r>
    <n v="679"/>
    <x v="31"/>
    <x v="68"/>
    <x v="2"/>
    <x v="6"/>
    <x v="6"/>
    <n v="146"/>
    <x v="94"/>
    <x v="0"/>
    <n v="5.9"/>
    <x v="678"/>
    <x v="34"/>
    <x v="19"/>
    <n v="1"/>
    <n v="4"/>
    <x v="671"/>
    <n v="4"/>
    <n v="24493938.300000001"/>
  </r>
  <r>
    <n v="680"/>
    <x v="19"/>
    <x v="24"/>
    <x v="2"/>
    <x v="6"/>
    <x v="1"/>
    <n v="97.1"/>
    <x v="344"/>
    <x v="6"/>
    <n v="4"/>
    <x v="679"/>
    <x v="21"/>
    <x v="18"/>
    <n v="2.519379845"/>
    <n v="5"/>
    <x v="672"/>
    <n v="3"/>
    <n v="1500030208.76"/>
  </r>
  <r>
    <n v="681"/>
    <x v="39"/>
    <x v="160"/>
    <x v="2"/>
    <x v="10"/>
    <x v="0"/>
    <n v="45.6"/>
    <x v="165"/>
    <x v="15"/>
    <n v="3.8"/>
    <x v="680"/>
    <x v="15"/>
    <x v="9"/>
    <n v="5"/>
    <n v="3"/>
    <x v="673"/>
    <n v="4"/>
    <n v="289810784"/>
  </r>
  <r>
    <n v="682"/>
    <x v="30"/>
    <x v="39"/>
    <x v="2"/>
    <x v="10"/>
    <x v="9"/>
    <n v="76.7"/>
    <x v="378"/>
    <x v="5"/>
    <n v="9.8000000000000007"/>
    <x v="681"/>
    <x v="30"/>
    <x v="7"/>
    <n v="3"/>
    <n v="3"/>
    <x v="674"/>
    <n v="5"/>
    <n v="455009401.88000005"/>
  </r>
  <r>
    <n v="683"/>
    <x v="0"/>
    <x v="0"/>
    <x v="0"/>
    <x v="3"/>
    <x v="10"/>
    <n v="68.900000000000006"/>
    <x v="378"/>
    <x v="9"/>
    <n v="1.6"/>
    <x v="682"/>
    <x v="4"/>
    <x v="11"/>
    <n v="5"/>
    <n v="4"/>
    <x v="675"/>
    <n v="4"/>
    <n v="1424573669.5900002"/>
  </r>
  <r>
    <n v="684"/>
    <x v="23"/>
    <x v="28"/>
    <x v="2"/>
    <x v="0"/>
    <x v="5"/>
    <n v="92.7"/>
    <x v="379"/>
    <x v="9"/>
    <n v="1.5"/>
    <x v="683"/>
    <x v="22"/>
    <x v="9"/>
    <n v="2"/>
    <n v="5"/>
    <x v="676"/>
    <n v="3"/>
    <n v="450517035.23999995"/>
  </r>
  <r>
    <n v="685"/>
    <x v="7"/>
    <x v="79"/>
    <x v="2"/>
    <x v="10"/>
    <x v="3"/>
    <n v="107.1"/>
    <x v="4"/>
    <x v="1"/>
    <n v="10.199999999999999"/>
    <x v="684"/>
    <x v="7"/>
    <x v="13"/>
    <n v="0"/>
    <n v="5"/>
    <x v="677"/>
    <n v="3"/>
    <n v="435967081.03999996"/>
  </r>
  <r>
    <n v="686"/>
    <x v="10"/>
    <x v="10"/>
    <x v="2"/>
    <x v="8"/>
    <x v="4"/>
    <n v="38.700000000000003"/>
    <x v="112"/>
    <x v="6"/>
    <n v="2.1"/>
    <x v="685"/>
    <x v="45"/>
    <x v="5"/>
    <n v="2"/>
    <n v="4"/>
    <x v="678"/>
    <n v="3"/>
    <n v="903583697.27999997"/>
  </r>
  <r>
    <n v="687"/>
    <x v="3"/>
    <x v="3"/>
    <x v="2"/>
    <x v="10"/>
    <x v="9"/>
    <n v="134.4"/>
    <x v="327"/>
    <x v="7"/>
    <n v="3.3"/>
    <x v="686"/>
    <x v="54"/>
    <x v="35"/>
    <n v="0"/>
    <n v="4"/>
    <x v="679"/>
    <n v="3"/>
    <n v="255870025.19999999"/>
  </r>
  <r>
    <n v="688"/>
    <x v="15"/>
    <x v="109"/>
    <x v="2"/>
    <x v="5"/>
    <x v="7"/>
    <n v="77.099999999999994"/>
    <x v="50"/>
    <x v="7"/>
    <n v="5.5"/>
    <x v="687"/>
    <x v="44"/>
    <x v="5"/>
    <n v="5"/>
    <n v="5"/>
    <x v="680"/>
    <n v="3"/>
    <n v="1904933981.5800002"/>
  </r>
  <r>
    <n v="689"/>
    <x v="32"/>
    <x v="44"/>
    <x v="2"/>
    <x v="6"/>
    <x v="13"/>
    <n v="106.8"/>
    <x v="233"/>
    <x v="6"/>
    <n v="4.7"/>
    <x v="688"/>
    <x v="2"/>
    <x v="13"/>
    <n v="3"/>
    <n v="3"/>
    <x v="681"/>
    <n v="4"/>
    <n v="1165146298.8800001"/>
  </r>
  <r>
    <n v="690"/>
    <x v="14"/>
    <x v="36"/>
    <x v="2"/>
    <x v="6"/>
    <x v="8"/>
    <n v="103.9"/>
    <x v="380"/>
    <x v="1"/>
    <n v="1"/>
    <x v="689"/>
    <x v="23"/>
    <x v="4"/>
    <n v="3"/>
    <n v="4"/>
    <x v="682"/>
    <n v="5"/>
    <n v="2277646352.04"/>
  </r>
  <r>
    <n v="691"/>
    <x v="37"/>
    <x v="58"/>
    <x v="2"/>
    <x v="3"/>
    <x v="3"/>
    <n v="86.7"/>
    <x v="91"/>
    <x v="0"/>
    <n v="4.5"/>
    <x v="690"/>
    <x v="42"/>
    <x v="4"/>
    <n v="1"/>
    <n v="4"/>
    <x v="683"/>
    <n v="3"/>
    <n v="1501266101.72"/>
  </r>
  <r>
    <n v="692"/>
    <x v="44"/>
    <x v="135"/>
    <x v="2"/>
    <x v="9"/>
    <x v="12"/>
    <n v="98.8"/>
    <x v="121"/>
    <x v="13"/>
    <n v="2"/>
    <x v="691"/>
    <x v="16"/>
    <x v="34"/>
    <n v="3"/>
    <n v="3.9951582870000002"/>
    <x v="684"/>
    <n v="3"/>
    <n v="359257125.85000002"/>
  </r>
  <r>
    <n v="693"/>
    <x v="35"/>
    <x v="48"/>
    <x v="2"/>
    <x v="7"/>
    <x v="5"/>
    <n v="108.3"/>
    <x v="207"/>
    <x v="3"/>
    <n v="11.8"/>
    <x v="692"/>
    <x v="49"/>
    <x v="9"/>
    <n v="2.519379845"/>
    <n v="4"/>
    <x v="685"/>
    <n v="3"/>
    <n v="1748394948.24"/>
  </r>
  <r>
    <n v="694"/>
    <x v="12"/>
    <x v="89"/>
    <x v="0"/>
    <x v="6"/>
    <x v="6"/>
    <n v="24.9"/>
    <x v="381"/>
    <x v="15"/>
    <n v="5.6"/>
    <x v="693"/>
    <x v="45"/>
    <x v="23"/>
    <n v="2"/>
    <n v="3"/>
    <x v="686"/>
    <n v="5"/>
    <n v="1408545538.6499999"/>
  </r>
  <r>
    <n v="695"/>
    <x v="20"/>
    <x v="32"/>
    <x v="2"/>
    <x v="6"/>
    <x v="12"/>
    <n v="76.900000000000006"/>
    <x v="358"/>
    <x v="3"/>
    <n v="2.8"/>
    <x v="694"/>
    <x v="50"/>
    <x v="20"/>
    <n v="1"/>
    <n v="3.9951582870000002"/>
    <x v="687"/>
    <n v="3"/>
    <n v="155868764"/>
  </r>
  <r>
    <n v="696"/>
    <x v="19"/>
    <x v="24"/>
    <x v="2"/>
    <x v="0"/>
    <x v="11"/>
    <n v="120.7"/>
    <x v="5"/>
    <x v="15"/>
    <n v="4.4000000000000004"/>
    <x v="695"/>
    <x v="49"/>
    <x v="20"/>
    <n v="1"/>
    <n v="4"/>
    <x v="688"/>
    <n v="5"/>
    <n v="1306909294.54"/>
  </r>
  <r>
    <n v="697"/>
    <x v="1"/>
    <x v="1"/>
    <x v="1"/>
    <x v="4"/>
    <x v="12"/>
    <n v="75.599999999999994"/>
    <x v="75"/>
    <x v="15"/>
    <n v="7"/>
    <x v="696"/>
    <x v="39"/>
    <x v="17"/>
    <n v="2.519379845"/>
    <n v="3.9951582870000002"/>
    <x v="689"/>
    <n v="4"/>
    <n v="801699850.07999992"/>
  </r>
  <r>
    <n v="698"/>
    <x v="27"/>
    <x v="102"/>
    <x v="2"/>
    <x v="6"/>
    <x v="5"/>
    <n v="127.7"/>
    <x v="236"/>
    <x v="14"/>
    <n v="1.3"/>
    <x v="697"/>
    <x v="34"/>
    <x v="12"/>
    <n v="1"/>
    <n v="5"/>
    <x v="690"/>
    <n v="4"/>
    <n v="1376855240.8"/>
  </r>
  <r>
    <n v="699"/>
    <x v="29"/>
    <x v="38"/>
    <x v="2"/>
    <x v="3"/>
    <x v="0"/>
    <n v="135.9"/>
    <x v="17"/>
    <x v="6"/>
    <n v="11.3"/>
    <x v="698"/>
    <x v="5"/>
    <x v="23"/>
    <n v="2.519379845"/>
    <n v="3"/>
    <x v="691"/>
    <n v="3"/>
    <n v="676348607.48000002"/>
  </r>
  <r>
    <n v="700"/>
    <x v="1"/>
    <x v="26"/>
    <x v="2"/>
    <x v="1"/>
    <x v="5"/>
    <n v="134.19999999999999"/>
    <x v="382"/>
    <x v="6"/>
    <n v="1.3"/>
    <x v="699"/>
    <x v="41"/>
    <x v="14"/>
    <n v="0"/>
    <n v="5"/>
    <x v="692"/>
    <n v="5"/>
    <n v="379525634.39999998"/>
  </r>
  <r>
    <n v="701"/>
    <x v="32"/>
    <x v="85"/>
    <x v="2"/>
    <x v="6"/>
    <x v="0"/>
    <n v="25.4"/>
    <x v="374"/>
    <x v="6"/>
    <n v="6.3"/>
    <x v="700"/>
    <x v="36"/>
    <x v="36"/>
    <n v="1"/>
    <n v="3.9951582870000002"/>
    <x v="693"/>
    <n v="5"/>
    <n v="694483948.32000005"/>
  </r>
  <r>
    <n v="702"/>
    <x v="30"/>
    <x v="39"/>
    <x v="2"/>
    <x v="1"/>
    <x v="7"/>
    <n v="115.9"/>
    <x v="383"/>
    <x v="6"/>
    <n v="1.1000000000000001"/>
    <x v="701"/>
    <x v="4"/>
    <x v="26"/>
    <n v="3"/>
    <n v="3"/>
    <x v="694"/>
    <n v="4"/>
    <n v="1468553567.22"/>
  </r>
  <r>
    <n v="703"/>
    <x v="20"/>
    <x v="22"/>
    <x v="2"/>
    <x v="9"/>
    <x v="5"/>
    <n v="27.5"/>
    <x v="384"/>
    <x v="15"/>
    <n v="7.3"/>
    <x v="702"/>
    <x v="52"/>
    <x v="15"/>
    <n v="0"/>
    <n v="3"/>
    <x v="695"/>
    <n v="3"/>
    <n v="143710326.09999999"/>
  </r>
  <r>
    <n v="704"/>
    <x v="9"/>
    <x v="63"/>
    <x v="2"/>
    <x v="10"/>
    <x v="13"/>
    <n v="25.7"/>
    <x v="234"/>
    <x v="3"/>
    <n v="12"/>
    <x v="703"/>
    <x v="48"/>
    <x v="36"/>
    <n v="5"/>
    <n v="5"/>
    <x v="696"/>
    <n v="4"/>
    <n v="307342332.75"/>
  </r>
  <r>
    <n v="705"/>
    <x v="41"/>
    <x v="134"/>
    <x v="2"/>
    <x v="8"/>
    <x v="12"/>
    <n v="112.7"/>
    <x v="134"/>
    <x v="14"/>
    <n v="9.5"/>
    <x v="704"/>
    <x v="5"/>
    <x v="9"/>
    <n v="2"/>
    <n v="3"/>
    <x v="697"/>
    <n v="4"/>
    <n v="115200835.69"/>
  </r>
  <r>
    <n v="706"/>
    <x v="23"/>
    <x v="28"/>
    <x v="2"/>
    <x v="6"/>
    <x v="6"/>
    <n v="46.5"/>
    <x v="6"/>
    <x v="3"/>
    <n v="4"/>
    <x v="705"/>
    <x v="6"/>
    <x v="2"/>
    <n v="1"/>
    <n v="4"/>
    <x v="698"/>
    <n v="3"/>
    <n v="1432619223.8400002"/>
  </r>
  <r>
    <n v="707"/>
    <x v="27"/>
    <x v="34"/>
    <x v="2"/>
    <x v="0"/>
    <x v="13"/>
    <n v="56.1"/>
    <x v="190"/>
    <x v="8"/>
    <n v="10"/>
    <x v="706"/>
    <x v="7"/>
    <x v="19"/>
    <n v="0"/>
    <n v="3"/>
    <x v="699"/>
    <n v="3"/>
    <n v="295183676.79999995"/>
  </r>
  <r>
    <n v="708"/>
    <x v="2"/>
    <x v="162"/>
    <x v="2"/>
    <x v="1"/>
    <x v="3"/>
    <n v="89.2"/>
    <x v="133"/>
    <x v="8"/>
    <n v="0.9"/>
    <x v="707"/>
    <x v="54"/>
    <x v="24"/>
    <n v="2"/>
    <n v="5"/>
    <x v="700"/>
    <n v="3"/>
    <n v="862465078.19999993"/>
  </r>
  <r>
    <n v="709"/>
    <x v="52"/>
    <x v="145"/>
    <x v="2"/>
    <x v="9"/>
    <x v="14"/>
    <n v="114.8"/>
    <x v="376"/>
    <x v="2"/>
    <n v="9.8000000000000007"/>
    <x v="708"/>
    <x v="49"/>
    <x v="39"/>
    <n v="4"/>
    <n v="5"/>
    <x v="701"/>
    <n v="4"/>
    <n v="1639009285.9000001"/>
  </r>
  <r>
    <n v="710"/>
    <x v="42"/>
    <x v="103"/>
    <x v="0"/>
    <x v="7"/>
    <x v="0"/>
    <n v="149"/>
    <x v="262"/>
    <x v="0"/>
    <n v="10.9"/>
    <x v="709"/>
    <x v="19"/>
    <x v="22"/>
    <n v="2.519379845"/>
    <n v="4"/>
    <x v="702"/>
    <n v="4"/>
    <n v="1191719066.26"/>
  </r>
  <r>
    <n v="711"/>
    <x v="19"/>
    <x v="140"/>
    <x v="0"/>
    <x v="6"/>
    <x v="11"/>
    <n v="54.9"/>
    <x v="208"/>
    <x v="10"/>
    <n v="1.9"/>
    <x v="710"/>
    <x v="26"/>
    <x v="28"/>
    <n v="3"/>
    <n v="4"/>
    <x v="703"/>
    <n v="4"/>
    <n v="119034071.16"/>
  </r>
  <r>
    <n v="712"/>
    <x v="32"/>
    <x v="138"/>
    <x v="2"/>
    <x v="3"/>
    <x v="2"/>
    <n v="73.099999999999994"/>
    <x v="62"/>
    <x v="15"/>
    <n v="3.7"/>
    <x v="711"/>
    <x v="26"/>
    <x v="12"/>
    <n v="2"/>
    <n v="4"/>
    <x v="704"/>
    <n v="3"/>
    <n v="430301902.56"/>
  </r>
  <r>
    <n v="713"/>
    <x v="0"/>
    <x v="0"/>
    <x v="0"/>
    <x v="10"/>
    <x v="1"/>
    <n v="100.3"/>
    <x v="61"/>
    <x v="3"/>
    <n v="1.8"/>
    <x v="712"/>
    <x v="19"/>
    <x v="35"/>
    <n v="4"/>
    <n v="3"/>
    <x v="705"/>
    <n v="5"/>
    <n v="68963458.319999993"/>
  </r>
  <r>
    <n v="714"/>
    <x v="34"/>
    <x v="47"/>
    <x v="2"/>
    <x v="0"/>
    <x v="7"/>
    <n v="129.80000000000001"/>
    <x v="28"/>
    <x v="14"/>
    <n v="6.7"/>
    <x v="713"/>
    <x v="17"/>
    <x v="34"/>
    <n v="2.519379845"/>
    <n v="3"/>
    <x v="706"/>
    <n v="3"/>
    <n v="274632287.05000001"/>
  </r>
  <r>
    <n v="715"/>
    <x v="8"/>
    <x v="8"/>
    <x v="2"/>
    <x v="1"/>
    <x v="3"/>
    <n v="29.3"/>
    <x v="385"/>
    <x v="8"/>
    <n v="2.1"/>
    <x v="714"/>
    <x v="14"/>
    <x v="2"/>
    <n v="3"/>
    <n v="4"/>
    <x v="707"/>
    <n v="3"/>
    <n v="70568567.399999991"/>
  </r>
  <r>
    <n v="716"/>
    <x v="36"/>
    <x v="50"/>
    <x v="2"/>
    <x v="6"/>
    <x v="5"/>
    <n v="39.5"/>
    <x v="386"/>
    <x v="10"/>
    <n v="1.7"/>
    <x v="715"/>
    <x v="26"/>
    <x v="35"/>
    <n v="5"/>
    <n v="4"/>
    <x v="708"/>
    <n v="4"/>
    <n v="389858022.39999998"/>
  </r>
  <r>
    <n v="717"/>
    <x v="5"/>
    <x v="161"/>
    <x v="2"/>
    <x v="1"/>
    <x v="0"/>
    <n v="39.5"/>
    <x v="44"/>
    <x v="15"/>
    <n v="11.5"/>
    <x v="716"/>
    <x v="18"/>
    <x v="32"/>
    <n v="4"/>
    <n v="5"/>
    <x v="709"/>
    <n v="5"/>
    <n v="576079099.43999994"/>
  </r>
  <r>
    <n v="718"/>
    <x v="13"/>
    <x v="13"/>
    <x v="2"/>
    <x v="5"/>
    <x v="12"/>
    <n v="105.7"/>
    <x v="327"/>
    <x v="1"/>
    <n v="4.0999999999999996"/>
    <x v="717"/>
    <x v="9"/>
    <x v="39"/>
    <n v="2"/>
    <n v="4"/>
    <x v="710"/>
    <n v="4"/>
    <n v="403992408.94999999"/>
  </r>
  <r>
    <n v="719"/>
    <x v="8"/>
    <x v="8"/>
    <x v="2"/>
    <x v="8"/>
    <x v="12"/>
    <n v="115.3"/>
    <x v="30"/>
    <x v="9"/>
    <n v="4.7"/>
    <x v="718"/>
    <x v="47"/>
    <x v="12"/>
    <n v="5"/>
    <n v="4"/>
    <x v="711"/>
    <n v="5"/>
    <n v="543808793.19999993"/>
  </r>
  <r>
    <n v="720"/>
    <x v="46"/>
    <x v="114"/>
    <x v="2"/>
    <x v="3"/>
    <x v="2"/>
    <n v="120.9"/>
    <x v="229"/>
    <x v="0"/>
    <n v="7.5"/>
    <x v="719"/>
    <x v="42"/>
    <x v="11"/>
    <n v="2.519379845"/>
    <n v="3"/>
    <x v="326"/>
    <n v="4"/>
    <n v="2368738148.54"/>
  </r>
  <r>
    <n v="721"/>
    <x v="0"/>
    <x v="0"/>
    <x v="0"/>
    <x v="10"/>
    <x v="5"/>
    <n v="79"/>
    <x v="375"/>
    <x v="7"/>
    <n v="5.3"/>
    <x v="720"/>
    <x v="11"/>
    <x v="36"/>
    <n v="1"/>
    <n v="3"/>
    <x v="712"/>
    <n v="3"/>
    <n v="666580490.5"/>
  </r>
  <r>
    <n v="722"/>
    <x v="9"/>
    <x v="84"/>
    <x v="2"/>
    <x v="3"/>
    <x v="5"/>
    <n v="70.5"/>
    <x v="317"/>
    <x v="14"/>
    <n v="2"/>
    <x v="721"/>
    <x v="17"/>
    <x v="39"/>
    <n v="2.519379845"/>
    <n v="5"/>
    <x v="713"/>
    <n v="5"/>
    <n v="2266606333.6799998"/>
  </r>
  <r>
    <n v="723"/>
    <x v="35"/>
    <x v="48"/>
    <x v="2"/>
    <x v="4"/>
    <x v="0"/>
    <n v="139.69999999999999"/>
    <x v="66"/>
    <x v="1"/>
    <n v="11"/>
    <x v="722"/>
    <x v="52"/>
    <x v="33"/>
    <n v="3"/>
    <n v="5"/>
    <x v="714"/>
    <n v="5"/>
    <n v="2041909509.1199999"/>
  </r>
  <r>
    <n v="724"/>
    <x v="39"/>
    <x v="172"/>
    <x v="2"/>
    <x v="0"/>
    <x v="9"/>
    <n v="97.1"/>
    <x v="116"/>
    <x v="1"/>
    <n v="4.9000000000000004"/>
    <x v="723"/>
    <x v="47"/>
    <x v="30"/>
    <n v="0"/>
    <n v="3"/>
    <x v="715"/>
    <n v="5"/>
    <n v="1527423683.4000001"/>
  </r>
  <r>
    <n v="725"/>
    <x v="40"/>
    <x v="62"/>
    <x v="2"/>
    <x v="3"/>
    <x v="1"/>
    <n v="140.6"/>
    <x v="358"/>
    <x v="5"/>
    <n v="4.9000000000000004"/>
    <x v="724"/>
    <x v="46"/>
    <x v="14"/>
    <n v="5"/>
    <n v="4"/>
    <x v="716"/>
    <n v="4"/>
    <n v="2056222146.3299999"/>
  </r>
  <r>
    <n v="726"/>
    <x v="49"/>
    <x v="93"/>
    <x v="2"/>
    <x v="2"/>
    <x v="6"/>
    <n v="65.2"/>
    <x v="326"/>
    <x v="7"/>
    <n v="3.8"/>
    <x v="725"/>
    <x v="18"/>
    <x v="1"/>
    <n v="2"/>
    <n v="3"/>
    <x v="717"/>
    <n v="3"/>
    <n v="807058127.69999993"/>
  </r>
  <r>
    <n v="727"/>
    <x v="35"/>
    <x v="66"/>
    <x v="2"/>
    <x v="3"/>
    <x v="1"/>
    <n v="86.1"/>
    <x v="273"/>
    <x v="10"/>
    <n v="7.4"/>
    <x v="726"/>
    <x v="0"/>
    <x v="15"/>
    <n v="0"/>
    <n v="4"/>
    <x v="452"/>
    <n v="4"/>
    <n v="231425126.40000001"/>
  </r>
  <r>
    <n v="728"/>
    <x v="49"/>
    <x v="107"/>
    <x v="2"/>
    <x v="7"/>
    <x v="4"/>
    <n v="36.4"/>
    <x v="15"/>
    <x v="8"/>
    <n v="11.1"/>
    <x v="727"/>
    <x v="13"/>
    <x v="25"/>
    <n v="3"/>
    <n v="3.9951582870000002"/>
    <x v="718"/>
    <n v="4"/>
    <n v="519804343.13"/>
  </r>
  <r>
    <n v="729"/>
    <x v="48"/>
    <x v="143"/>
    <x v="2"/>
    <x v="2"/>
    <x v="14"/>
    <n v="30.3"/>
    <x v="27"/>
    <x v="3"/>
    <n v="8.9"/>
    <x v="728"/>
    <x v="47"/>
    <x v="6"/>
    <n v="5"/>
    <n v="3"/>
    <x v="719"/>
    <n v="3"/>
    <n v="714353875.35000002"/>
  </r>
  <r>
    <n v="730"/>
    <x v="43"/>
    <x v="70"/>
    <x v="2"/>
    <x v="3"/>
    <x v="11"/>
    <n v="44.8"/>
    <x v="372"/>
    <x v="2"/>
    <n v="11.4"/>
    <x v="729"/>
    <x v="17"/>
    <x v="26"/>
    <n v="1"/>
    <n v="3"/>
    <x v="720"/>
    <n v="3"/>
    <n v="1671333357.96"/>
  </r>
  <r>
    <n v="731"/>
    <x v="48"/>
    <x v="92"/>
    <x v="2"/>
    <x v="6"/>
    <x v="10"/>
    <n v="45.8"/>
    <x v="378"/>
    <x v="15"/>
    <n v="11.4"/>
    <x v="730"/>
    <x v="52"/>
    <x v="21"/>
    <n v="2.519379845"/>
    <n v="3"/>
    <x v="721"/>
    <n v="3"/>
    <n v="775364073.5200001"/>
  </r>
  <r>
    <n v="732"/>
    <x v="23"/>
    <x v="41"/>
    <x v="2"/>
    <x v="5"/>
    <x v="3"/>
    <n v="102"/>
    <x v="382"/>
    <x v="14"/>
    <n v="6.1"/>
    <x v="731"/>
    <x v="44"/>
    <x v="17"/>
    <n v="2"/>
    <n v="5"/>
    <x v="722"/>
    <n v="5"/>
    <n v="1398611854.9200001"/>
  </r>
  <r>
    <n v="733"/>
    <x v="47"/>
    <x v="100"/>
    <x v="2"/>
    <x v="6"/>
    <x v="6"/>
    <n v="48.5"/>
    <x v="34"/>
    <x v="8"/>
    <n v="5.3"/>
    <x v="732"/>
    <x v="17"/>
    <x v="33"/>
    <n v="2.519379845"/>
    <n v="3"/>
    <x v="723"/>
    <n v="5"/>
    <n v="952812281.75"/>
  </r>
  <r>
    <n v="734"/>
    <x v="4"/>
    <x v="148"/>
    <x v="2"/>
    <x v="7"/>
    <x v="1"/>
    <n v="124.6"/>
    <x v="36"/>
    <x v="9"/>
    <n v="8.4"/>
    <x v="733"/>
    <x v="7"/>
    <x v="35"/>
    <n v="3"/>
    <n v="4"/>
    <x v="724"/>
    <n v="4"/>
    <n v="348379632.56999999"/>
  </r>
  <r>
    <n v="735"/>
    <x v="4"/>
    <x v="64"/>
    <x v="2"/>
    <x v="9"/>
    <x v="3"/>
    <n v="53.9"/>
    <x v="344"/>
    <x v="13"/>
    <n v="6.1"/>
    <x v="734"/>
    <x v="45"/>
    <x v="14"/>
    <n v="3"/>
    <n v="5"/>
    <x v="725"/>
    <n v="5"/>
    <n v="380185657.68000001"/>
  </r>
  <r>
    <n v="736"/>
    <x v="10"/>
    <x v="10"/>
    <x v="2"/>
    <x v="10"/>
    <x v="9"/>
    <n v="90.2"/>
    <x v="66"/>
    <x v="10"/>
    <n v="9.6999999999999993"/>
    <x v="735"/>
    <x v="11"/>
    <x v="6"/>
    <n v="4"/>
    <n v="3.9951582870000002"/>
    <x v="726"/>
    <n v="4"/>
    <n v="281565955.68000001"/>
  </r>
  <r>
    <n v="737"/>
    <x v="15"/>
    <x v="15"/>
    <x v="2"/>
    <x v="10"/>
    <x v="1"/>
    <n v="89.6"/>
    <x v="387"/>
    <x v="3"/>
    <n v="3.8"/>
    <x v="736"/>
    <x v="29"/>
    <x v="6"/>
    <n v="4"/>
    <n v="3"/>
    <x v="727"/>
    <n v="5"/>
    <n v="32385736"/>
  </r>
  <r>
    <n v="738"/>
    <x v="35"/>
    <x v="141"/>
    <x v="2"/>
    <x v="7"/>
    <x v="8"/>
    <n v="40.4"/>
    <x v="88"/>
    <x v="10"/>
    <n v="3.1"/>
    <x v="737"/>
    <x v="17"/>
    <x v="14"/>
    <n v="0"/>
    <n v="4"/>
    <x v="728"/>
    <n v="5"/>
    <n v="527319041.19999999"/>
  </r>
  <r>
    <n v="739"/>
    <x v="22"/>
    <x v="49"/>
    <x v="2"/>
    <x v="4"/>
    <x v="6"/>
    <n v="85.6"/>
    <x v="388"/>
    <x v="9"/>
    <n v="0.7"/>
    <x v="738"/>
    <x v="0"/>
    <x v="24"/>
    <n v="0"/>
    <n v="3"/>
    <x v="729"/>
    <n v="4"/>
    <n v="2364139709.2800002"/>
  </r>
  <r>
    <n v="740"/>
    <x v="31"/>
    <x v="68"/>
    <x v="2"/>
    <x v="9"/>
    <x v="4"/>
    <n v="116.7"/>
    <x v="88"/>
    <x v="13"/>
    <n v="5.8"/>
    <x v="739"/>
    <x v="5"/>
    <x v="32"/>
    <n v="2"/>
    <n v="4"/>
    <x v="730"/>
    <n v="4"/>
    <n v="771336476.82000005"/>
  </r>
  <r>
    <n v="741"/>
    <x v="32"/>
    <x v="44"/>
    <x v="2"/>
    <x v="3"/>
    <x v="4"/>
    <n v="51.8"/>
    <x v="389"/>
    <x v="6"/>
    <n v="8.9"/>
    <x v="740"/>
    <x v="10"/>
    <x v="15"/>
    <n v="3"/>
    <n v="4"/>
    <x v="731"/>
    <n v="4"/>
    <n v="1096450038.45"/>
  </r>
  <r>
    <n v="742"/>
    <x v="36"/>
    <x v="122"/>
    <x v="2"/>
    <x v="5"/>
    <x v="6"/>
    <n v="103.6"/>
    <x v="78"/>
    <x v="0"/>
    <n v="9.8000000000000007"/>
    <x v="741"/>
    <x v="32"/>
    <x v="3"/>
    <n v="3"/>
    <n v="3.9951582870000002"/>
    <x v="732"/>
    <n v="5"/>
    <n v="1943312866.99"/>
  </r>
  <r>
    <n v="743"/>
    <x v="32"/>
    <x v="138"/>
    <x v="2"/>
    <x v="5"/>
    <x v="14"/>
    <n v="50.2"/>
    <x v="281"/>
    <x v="6"/>
    <n v="3.4"/>
    <x v="742"/>
    <x v="42"/>
    <x v="5"/>
    <n v="2.519379845"/>
    <n v="3"/>
    <x v="733"/>
    <n v="5"/>
    <n v="591953147.74000001"/>
  </r>
  <r>
    <n v="744"/>
    <x v="37"/>
    <x v="53"/>
    <x v="3"/>
    <x v="7"/>
    <x v="4"/>
    <n v="85"/>
    <x v="233"/>
    <x v="3"/>
    <n v="4.2"/>
    <x v="743"/>
    <x v="47"/>
    <x v="3"/>
    <n v="5"/>
    <n v="5"/>
    <x v="734"/>
    <n v="4"/>
    <n v="292147953.01999998"/>
  </r>
  <r>
    <n v="745"/>
    <x v="9"/>
    <x v="76"/>
    <x v="2"/>
    <x v="0"/>
    <x v="10"/>
    <n v="87.6"/>
    <x v="51"/>
    <x v="11"/>
    <n v="2.8"/>
    <x v="744"/>
    <x v="6"/>
    <x v="14"/>
    <n v="3"/>
    <n v="4"/>
    <x v="735"/>
    <n v="5"/>
    <n v="615817251.69999993"/>
  </r>
  <r>
    <n v="746"/>
    <x v="1"/>
    <x v="26"/>
    <x v="2"/>
    <x v="9"/>
    <x v="8"/>
    <n v="58.6"/>
    <x v="269"/>
    <x v="8"/>
    <n v="8.8000000000000007"/>
    <x v="745"/>
    <x v="7"/>
    <x v="20"/>
    <n v="2"/>
    <n v="4"/>
    <x v="736"/>
    <n v="5"/>
    <n v="2325327315.3000002"/>
  </r>
  <r>
    <n v="747"/>
    <x v="37"/>
    <x v="53"/>
    <x v="3"/>
    <x v="2"/>
    <x v="4"/>
    <n v="98.6"/>
    <x v="311"/>
    <x v="1"/>
    <n v="2.9"/>
    <x v="746"/>
    <x v="52"/>
    <x v="26"/>
    <n v="5"/>
    <n v="3.9951582870000002"/>
    <x v="737"/>
    <n v="3"/>
    <n v="949703607.65999997"/>
  </r>
  <r>
    <n v="748"/>
    <x v="28"/>
    <x v="142"/>
    <x v="2"/>
    <x v="4"/>
    <x v="8"/>
    <n v="60.5"/>
    <x v="54"/>
    <x v="12"/>
    <n v="8.5"/>
    <x v="747"/>
    <x v="42"/>
    <x v="13"/>
    <n v="2.519379845"/>
    <n v="4"/>
    <x v="738"/>
    <n v="3"/>
    <n v="1731937985.1600001"/>
  </r>
  <r>
    <n v="749"/>
    <x v="47"/>
    <x v="81"/>
    <x v="2"/>
    <x v="8"/>
    <x v="13"/>
    <n v="56.9"/>
    <x v="212"/>
    <x v="9"/>
    <n v="7.2"/>
    <x v="748"/>
    <x v="41"/>
    <x v="29"/>
    <n v="4"/>
    <n v="3"/>
    <x v="739"/>
    <n v="3"/>
    <n v="1295053886.76"/>
  </r>
  <r>
    <n v="750"/>
    <x v="35"/>
    <x v="66"/>
    <x v="2"/>
    <x v="6"/>
    <x v="10"/>
    <n v="54.2"/>
    <x v="153"/>
    <x v="0"/>
    <n v="9.6999999999999993"/>
    <x v="749"/>
    <x v="30"/>
    <x v="16"/>
    <n v="4"/>
    <n v="5"/>
    <x v="740"/>
    <n v="3"/>
    <n v="1558615511.6000001"/>
  </r>
  <r>
    <n v="751"/>
    <x v="42"/>
    <x v="169"/>
    <x v="0"/>
    <x v="8"/>
    <x v="2"/>
    <n v="31.9"/>
    <x v="223"/>
    <x v="0"/>
    <n v="2.1"/>
    <x v="750"/>
    <x v="1"/>
    <x v="11"/>
    <n v="2.519379845"/>
    <n v="4"/>
    <x v="741"/>
    <n v="5"/>
    <n v="1213469123.52"/>
  </r>
  <r>
    <n v="752"/>
    <x v="32"/>
    <x v="44"/>
    <x v="2"/>
    <x v="6"/>
    <x v="4"/>
    <n v="118.8"/>
    <x v="102"/>
    <x v="4"/>
    <n v="4.8"/>
    <x v="751"/>
    <x v="27"/>
    <x v="34"/>
    <n v="4"/>
    <n v="3.9951582870000002"/>
    <x v="742"/>
    <n v="3"/>
    <n v="1512840636.46"/>
  </r>
  <r>
    <n v="753"/>
    <x v="42"/>
    <x v="110"/>
    <x v="0"/>
    <x v="10"/>
    <x v="1"/>
    <n v="76.8"/>
    <x v="390"/>
    <x v="6"/>
    <n v="8.5"/>
    <x v="752"/>
    <x v="6"/>
    <x v="3"/>
    <n v="5"/>
    <n v="3.9951582870000002"/>
    <x v="743"/>
    <n v="4"/>
    <n v="719694995.75999999"/>
  </r>
  <r>
    <n v="754"/>
    <x v="38"/>
    <x v="60"/>
    <x v="0"/>
    <x v="2"/>
    <x v="0"/>
    <n v="75.099999999999994"/>
    <x v="148"/>
    <x v="12"/>
    <n v="4.9000000000000004"/>
    <x v="753"/>
    <x v="52"/>
    <x v="18"/>
    <n v="2"/>
    <n v="3.9951582870000002"/>
    <x v="744"/>
    <n v="4"/>
    <n v="523558413.89999998"/>
  </r>
  <r>
    <n v="755"/>
    <x v="35"/>
    <x v="87"/>
    <x v="2"/>
    <x v="6"/>
    <x v="4"/>
    <n v="139.80000000000001"/>
    <x v="342"/>
    <x v="13"/>
    <n v="0.9"/>
    <x v="754"/>
    <x v="27"/>
    <x v="29"/>
    <n v="2.519379845"/>
    <n v="5"/>
    <x v="745"/>
    <n v="5"/>
    <n v="118114068.75"/>
  </r>
  <r>
    <n v="756"/>
    <x v="46"/>
    <x v="114"/>
    <x v="2"/>
    <x v="7"/>
    <x v="9"/>
    <n v="102.2"/>
    <x v="391"/>
    <x v="11"/>
    <n v="5.9"/>
    <x v="755"/>
    <x v="10"/>
    <x v="15"/>
    <n v="0"/>
    <n v="5"/>
    <x v="746"/>
    <n v="5"/>
    <n v="677526955.98000002"/>
  </r>
  <r>
    <n v="757"/>
    <x v="51"/>
    <x v="163"/>
    <x v="2"/>
    <x v="10"/>
    <x v="6"/>
    <n v="74.5"/>
    <x v="271"/>
    <x v="7"/>
    <n v="1.1000000000000001"/>
    <x v="756"/>
    <x v="53"/>
    <x v="11"/>
    <n v="2.519379845"/>
    <n v="3"/>
    <x v="747"/>
    <n v="4"/>
    <n v="58147569.480000004"/>
  </r>
  <r>
    <n v="758"/>
    <x v="17"/>
    <x v="123"/>
    <x v="1"/>
    <x v="10"/>
    <x v="5"/>
    <n v="148.19999999999999"/>
    <x v="154"/>
    <x v="14"/>
    <n v="6.4"/>
    <x v="757"/>
    <x v="48"/>
    <x v="31"/>
    <n v="5"/>
    <n v="5"/>
    <x v="748"/>
    <n v="5"/>
    <n v="690468574.86000001"/>
  </r>
  <r>
    <n v="759"/>
    <x v="22"/>
    <x v="49"/>
    <x v="2"/>
    <x v="10"/>
    <x v="12"/>
    <n v="25.8"/>
    <x v="248"/>
    <x v="12"/>
    <n v="8.4"/>
    <x v="758"/>
    <x v="45"/>
    <x v="18"/>
    <n v="4"/>
    <n v="5"/>
    <x v="749"/>
    <n v="5"/>
    <n v="223169817.77999997"/>
  </r>
  <r>
    <n v="760"/>
    <x v="6"/>
    <x v="30"/>
    <x v="2"/>
    <x v="4"/>
    <x v="5"/>
    <n v="31.8"/>
    <x v="392"/>
    <x v="15"/>
    <n v="2.6"/>
    <x v="759"/>
    <x v="54"/>
    <x v="1"/>
    <n v="1"/>
    <n v="5"/>
    <x v="750"/>
    <n v="4"/>
    <n v="815981336.88000011"/>
  </r>
  <r>
    <n v="761"/>
    <x v="17"/>
    <x v="17"/>
    <x v="2"/>
    <x v="8"/>
    <x v="0"/>
    <n v="118.3"/>
    <x v="393"/>
    <x v="8"/>
    <n v="1.1000000000000001"/>
    <x v="760"/>
    <x v="44"/>
    <x v="22"/>
    <n v="2.519379845"/>
    <n v="3"/>
    <x v="751"/>
    <n v="3"/>
    <n v="1025389829.52"/>
  </r>
  <r>
    <n v="762"/>
    <x v="21"/>
    <x v="55"/>
    <x v="2"/>
    <x v="6"/>
    <x v="0"/>
    <n v="77.099999999999994"/>
    <x v="354"/>
    <x v="6"/>
    <n v="4.5999999999999996"/>
    <x v="761"/>
    <x v="30"/>
    <x v="20"/>
    <n v="5"/>
    <n v="5"/>
    <x v="752"/>
    <n v="3"/>
    <n v="930507550.46000004"/>
  </r>
  <r>
    <n v="763"/>
    <x v="15"/>
    <x v="15"/>
    <x v="2"/>
    <x v="9"/>
    <x v="11"/>
    <n v="104"/>
    <x v="209"/>
    <x v="8"/>
    <n v="2.9"/>
    <x v="762"/>
    <x v="47"/>
    <x v="3"/>
    <n v="2"/>
    <n v="4"/>
    <x v="753"/>
    <n v="4"/>
    <n v="814916947.46000004"/>
  </r>
  <r>
    <n v="764"/>
    <x v="34"/>
    <x v="113"/>
    <x v="2"/>
    <x v="4"/>
    <x v="4"/>
    <n v="105.6"/>
    <x v="394"/>
    <x v="6"/>
    <n v="2.1"/>
    <x v="763"/>
    <x v="29"/>
    <x v="32"/>
    <n v="4"/>
    <n v="3"/>
    <x v="754"/>
    <n v="3"/>
    <n v="1180821023.9100001"/>
  </r>
  <r>
    <n v="765"/>
    <x v="42"/>
    <x v="103"/>
    <x v="0"/>
    <x v="7"/>
    <x v="11"/>
    <n v="63.8"/>
    <x v="26"/>
    <x v="7"/>
    <n v="2.7"/>
    <x v="764"/>
    <x v="33"/>
    <x v="4"/>
    <n v="0"/>
    <n v="5"/>
    <x v="755"/>
    <n v="5"/>
    <n v="1376984271.4199998"/>
  </r>
  <r>
    <n v="766"/>
    <x v="43"/>
    <x v="124"/>
    <x v="2"/>
    <x v="7"/>
    <x v="1"/>
    <n v="51.7"/>
    <x v="161"/>
    <x v="14"/>
    <n v="7.4"/>
    <x v="765"/>
    <x v="48"/>
    <x v="17"/>
    <n v="2.519379845"/>
    <n v="5"/>
    <x v="756"/>
    <n v="4"/>
    <n v="310663019.94"/>
  </r>
  <r>
    <n v="767"/>
    <x v="43"/>
    <x v="75"/>
    <x v="2"/>
    <x v="5"/>
    <x v="3"/>
    <n v="97.1"/>
    <x v="131"/>
    <x v="11"/>
    <n v="11.1"/>
    <x v="766"/>
    <x v="4"/>
    <x v="20"/>
    <n v="4"/>
    <n v="4"/>
    <x v="757"/>
    <n v="3"/>
    <n v="240321699.66"/>
  </r>
  <r>
    <n v="768"/>
    <x v="45"/>
    <x v="77"/>
    <x v="2"/>
    <x v="2"/>
    <x v="12"/>
    <n v="71.5"/>
    <x v="304"/>
    <x v="10"/>
    <n v="8.1"/>
    <x v="767"/>
    <x v="44"/>
    <x v="17"/>
    <n v="1"/>
    <n v="3"/>
    <x v="758"/>
    <n v="3"/>
    <n v="433417166.81999999"/>
  </r>
  <r>
    <n v="769"/>
    <x v="17"/>
    <x v="17"/>
    <x v="2"/>
    <x v="2"/>
    <x v="8"/>
    <n v="82.1"/>
    <x v="303"/>
    <x v="7"/>
    <n v="5.9"/>
    <x v="768"/>
    <x v="4"/>
    <x v="21"/>
    <n v="5"/>
    <n v="3"/>
    <x v="759"/>
    <n v="4"/>
    <n v="352868707.43000001"/>
  </r>
  <r>
    <n v="770"/>
    <x v="9"/>
    <x v="42"/>
    <x v="2"/>
    <x v="10"/>
    <x v="3"/>
    <n v="120.5"/>
    <x v="284"/>
    <x v="8"/>
    <n v="9.9"/>
    <x v="769"/>
    <x v="36"/>
    <x v="24"/>
    <n v="0"/>
    <n v="5"/>
    <x v="760"/>
    <n v="3"/>
    <n v="103644936.64999999"/>
  </r>
  <r>
    <n v="771"/>
    <x v="30"/>
    <x v="125"/>
    <x v="0"/>
    <x v="8"/>
    <x v="11"/>
    <n v="67.099999999999994"/>
    <x v="263"/>
    <x v="10"/>
    <n v="7.5"/>
    <x v="770"/>
    <x v="43"/>
    <x v="27"/>
    <n v="2.519379845"/>
    <n v="4"/>
    <x v="761"/>
    <n v="4"/>
    <n v="365654909.88"/>
  </r>
  <r>
    <n v="772"/>
    <x v="2"/>
    <x v="162"/>
    <x v="2"/>
    <x v="9"/>
    <x v="10"/>
    <n v="57"/>
    <x v="257"/>
    <x v="6"/>
    <n v="0.9"/>
    <x v="771"/>
    <x v="12"/>
    <x v="10"/>
    <n v="5"/>
    <n v="3"/>
    <x v="762"/>
    <n v="5"/>
    <n v="1645559300.9100001"/>
  </r>
  <r>
    <n v="773"/>
    <x v="48"/>
    <x v="143"/>
    <x v="2"/>
    <x v="1"/>
    <x v="1"/>
    <n v="72.599999999999994"/>
    <x v="395"/>
    <x v="10"/>
    <n v="2.4"/>
    <x v="772"/>
    <x v="47"/>
    <x v="16"/>
    <n v="0"/>
    <n v="4"/>
    <x v="763"/>
    <n v="3"/>
    <n v="629146907.81999993"/>
  </r>
  <r>
    <n v="774"/>
    <x v="45"/>
    <x v="77"/>
    <x v="2"/>
    <x v="6"/>
    <x v="0"/>
    <n v="102.4"/>
    <x v="348"/>
    <x v="1"/>
    <n v="6.3"/>
    <x v="773"/>
    <x v="11"/>
    <x v="6"/>
    <n v="2"/>
    <n v="4"/>
    <x v="764"/>
    <n v="4"/>
    <n v="2155580877.6599998"/>
  </r>
  <r>
    <n v="775"/>
    <x v="17"/>
    <x v="19"/>
    <x v="2"/>
    <x v="10"/>
    <x v="8"/>
    <n v="63.8"/>
    <x v="12"/>
    <x v="13"/>
    <n v="2.8"/>
    <x v="774"/>
    <x v="49"/>
    <x v="4"/>
    <n v="3"/>
    <n v="4"/>
    <x v="765"/>
    <n v="4"/>
    <n v="1923433907.01"/>
  </r>
  <r>
    <n v="776"/>
    <x v="12"/>
    <x v="89"/>
    <x v="0"/>
    <x v="1"/>
    <x v="11"/>
    <n v="52.8"/>
    <x v="31"/>
    <x v="8"/>
    <n v="9.3000000000000007"/>
    <x v="775"/>
    <x v="7"/>
    <x v="10"/>
    <n v="3"/>
    <n v="5"/>
    <x v="766"/>
    <n v="5"/>
    <n v="38305187.880000003"/>
  </r>
  <r>
    <n v="777"/>
    <x v="10"/>
    <x v="10"/>
    <x v="2"/>
    <x v="0"/>
    <x v="4"/>
    <n v="116"/>
    <x v="396"/>
    <x v="11"/>
    <n v="1.5"/>
    <x v="776"/>
    <x v="49"/>
    <x v="5"/>
    <n v="3"/>
    <n v="4"/>
    <x v="767"/>
    <n v="5"/>
    <n v="330706982.57999998"/>
  </r>
  <r>
    <n v="778"/>
    <x v="46"/>
    <x v="83"/>
    <x v="2"/>
    <x v="5"/>
    <x v="12"/>
    <n v="25.3"/>
    <x v="300"/>
    <x v="14"/>
    <n v="0.9"/>
    <x v="777"/>
    <x v="49"/>
    <x v="13"/>
    <n v="5"/>
    <n v="5"/>
    <x v="768"/>
    <n v="4"/>
    <n v="1020396345.9"/>
  </r>
  <r>
    <n v="779"/>
    <x v="4"/>
    <x v="82"/>
    <x v="2"/>
    <x v="10"/>
    <x v="0"/>
    <n v="53.4"/>
    <x v="282"/>
    <x v="15"/>
    <n v="10.1"/>
    <x v="778"/>
    <x v="6"/>
    <x v="7"/>
    <n v="2"/>
    <n v="3"/>
    <x v="769"/>
    <n v="4"/>
    <n v="131219568"/>
  </r>
  <r>
    <n v="780"/>
    <x v="49"/>
    <x v="107"/>
    <x v="2"/>
    <x v="8"/>
    <x v="14"/>
    <n v="141.6"/>
    <x v="363"/>
    <x v="11"/>
    <n v="3.7"/>
    <x v="779"/>
    <x v="28"/>
    <x v="29"/>
    <n v="5"/>
    <n v="3.9951582870000002"/>
    <x v="770"/>
    <n v="3"/>
    <n v="750457322.12"/>
  </r>
  <r>
    <n v="781"/>
    <x v="31"/>
    <x v="105"/>
    <x v="2"/>
    <x v="1"/>
    <x v="10"/>
    <n v="55.7"/>
    <x v="4"/>
    <x v="5"/>
    <n v="1.6"/>
    <x v="780"/>
    <x v="11"/>
    <x v="11"/>
    <n v="4"/>
    <n v="4"/>
    <x v="771"/>
    <n v="4"/>
    <n v="1097642878.0799999"/>
  </r>
  <r>
    <n v="782"/>
    <x v="0"/>
    <x v="0"/>
    <x v="0"/>
    <x v="3"/>
    <x v="3"/>
    <n v="81.8"/>
    <x v="372"/>
    <x v="10"/>
    <n v="4.4000000000000004"/>
    <x v="781"/>
    <x v="50"/>
    <x v="38"/>
    <n v="5"/>
    <n v="3"/>
    <x v="772"/>
    <n v="4"/>
    <n v="873672606.34000003"/>
  </r>
  <r>
    <n v="783"/>
    <x v="4"/>
    <x v="82"/>
    <x v="2"/>
    <x v="1"/>
    <x v="1"/>
    <n v="94.3"/>
    <x v="3"/>
    <x v="6"/>
    <n v="7"/>
    <x v="782"/>
    <x v="37"/>
    <x v="20"/>
    <n v="2"/>
    <n v="4"/>
    <x v="773"/>
    <n v="3"/>
    <n v="69149951.199999988"/>
  </r>
  <r>
    <n v="784"/>
    <x v="29"/>
    <x v="38"/>
    <x v="2"/>
    <x v="5"/>
    <x v="11"/>
    <n v="93.4"/>
    <x v="157"/>
    <x v="10"/>
    <n v="9.1"/>
    <x v="783"/>
    <x v="52"/>
    <x v="37"/>
    <n v="3"/>
    <n v="5"/>
    <x v="774"/>
    <n v="3"/>
    <n v="259213139.91999999"/>
  </r>
  <r>
    <n v="785"/>
    <x v="4"/>
    <x v="148"/>
    <x v="2"/>
    <x v="8"/>
    <x v="6"/>
    <n v="94.2"/>
    <x v="337"/>
    <x v="11"/>
    <n v="9.3000000000000007"/>
    <x v="784"/>
    <x v="48"/>
    <x v="3"/>
    <n v="1"/>
    <n v="4"/>
    <x v="775"/>
    <n v="5"/>
    <n v="1762698567"/>
  </r>
  <r>
    <n v="786"/>
    <x v="35"/>
    <x v="87"/>
    <x v="2"/>
    <x v="3"/>
    <x v="4"/>
    <n v="89.2"/>
    <x v="110"/>
    <x v="4"/>
    <n v="6.2"/>
    <x v="785"/>
    <x v="50"/>
    <x v="38"/>
    <n v="1"/>
    <n v="3.9951582870000002"/>
    <x v="776"/>
    <n v="4"/>
    <n v="937740207.81999993"/>
  </r>
  <r>
    <n v="787"/>
    <x v="44"/>
    <x v="126"/>
    <x v="2"/>
    <x v="1"/>
    <x v="5"/>
    <n v="32.799999999999997"/>
    <x v="312"/>
    <x v="9"/>
    <n v="11.7"/>
    <x v="786"/>
    <x v="45"/>
    <x v="23"/>
    <n v="1"/>
    <n v="3"/>
    <x v="777"/>
    <n v="5"/>
    <n v="1556655917.9599998"/>
  </r>
  <r>
    <n v="788"/>
    <x v="48"/>
    <x v="92"/>
    <x v="2"/>
    <x v="0"/>
    <x v="11"/>
    <n v="99.3"/>
    <x v="375"/>
    <x v="6"/>
    <n v="8.4"/>
    <x v="787"/>
    <x v="54"/>
    <x v="24"/>
    <n v="5"/>
    <n v="3"/>
    <x v="778"/>
    <n v="4"/>
    <n v="762643450.63999999"/>
  </r>
  <r>
    <n v="789"/>
    <x v="36"/>
    <x v="151"/>
    <x v="2"/>
    <x v="8"/>
    <x v="10"/>
    <n v="81.400000000000006"/>
    <x v="397"/>
    <x v="12"/>
    <n v="4.2"/>
    <x v="788"/>
    <x v="54"/>
    <x v="21"/>
    <n v="3"/>
    <n v="3"/>
    <x v="779"/>
    <n v="4"/>
    <n v="377589624.85000002"/>
  </r>
  <r>
    <n v="790"/>
    <x v="26"/>
    <x v="173"/>
    <x v="2"/>
    <x v="5"/>
    <x v="1"/>
    <n v="63.1"/>
    <x v="173"/>
    <x v="11"/>
    <n v="3.3"/>
    <x v="789"/>
    <x v="43"/>
    <x v="18"/>
    <n v="5"/>
    <n v="4"/>
    <x v="780"/>
    <n v="3"/>
    <n v="1472766714.3"/>
  </r>
  <r>
    <n v="791"/>
    <x v="31"/>
    <x v="105"/>
    <x v="2"/>
    <x v="6"/>
    <x v="5"/>
    <n v="113.1"/>
    <x v="189"/>
    <x v="10"/>
    <n v="5.5"/>
    <x v="790"/>
    <x v="53"/>
    <x v="39"/>
    <n v="5"/>
    <n v="5"/>
    <x v="781"/>
    <n v="5"/>
    <n v="2167837170.52"/>
  </r>
  <r>
    <n v="792"/>
    <x v="44"/>
    <x v="135"/>
    <x v="2"/>
    <x v="9"/>
    <x v="14"/>
    <n v="36.1"/>
    <x v="68"/>
    <x v="13"/>
    <n v="9.1999999999999993"/>
    <x v="791"/>
    <x v="14"/>
    <x v="25"/>
    <n v="2"/>
    <n v="3"/>
    <x v="782"/>
    <n v="3"/>
    <n v="1574618058.72"/>
  </r>
  <r>
    <n v="793"/>
    <x v="34"/>
    <x v="113"/>
    <x v="2"/>
    <x v="2"/>
    <x v="7"/>
    <n v="110.2"/>
    <x v="205"/>
    <x v="6"/>
    <n v="9.1999999999999993"/>
    <x v="792"/>
    <x v="42"/>
    <x v="39"/>
    <n v="2"/>
    <n v="5"/>
    <x v="783"/>
    <n v="5"/>
    <n v="1089955783.4000001"/>
  </r>
  <r>
    <n v="794"/>
    <x v="19"/>
    <x v="24"/>
    <x v="2"/>
    <x v="10"/>
    <x v="4"/>
    <n v="57.5"/>
    <x v="140"/>
    <x v="14"/>
    <n v="7"/>
    <x v="793"/>
    <x v="22"/>
    <x v="1"/>
    <n v="2"/>
    <n v="4"/>
    <x v="784"/>
    <n v="5"/>
    <n v="585221282.80000007"/>
  </r>
  <r>
    <n v="795"/>
    <x v="13"/>
    <x v="13"/>
    <x v="2"/>
    <x v="10"/>
    <x v="9"/>
    <n v="58"/>
    <x v="190"/>
    <x v="13"/>
    <n v="7.8"/>
    <x v="794"/>
    <x v="37"/>
    <x v="30"/>
    <n v="4"/>
    <n v="5"/>
    <x v="785"/>
    <n v="4"/>
    <n v="564961083.5999999"/>
  </r>
  <r>
    <n v="796"/>
    <x v="32"/>
    <x v="138"/>
    <x v="2"/>
    <x v="10"/>
    <x v="11"/>
    <n v="103.7"/>
    <x v="124"/>
    <x v="5"/>
    <n v="6.5"/>
    <x v="795"/>
    <x v="40"/>
    <x v="1"/>
    <n v="3"/>
    <n v="3"/>
    <x v="786"/>
    <n v="4"/>
    <n v="159833151.44999999"/>
  </r>
  <r>
    <n v="797"/>
    <x v="24"/>
    <x v="29"/>
    <x v="2"/>
    <x v="8"/>
    <x v="2"/>
    <n v="39.5"/>
    <x v="248"/>
    <x v="7"/>
    <n v="8"/>
    <x v="796"/>
    <x v="3"/>
    <x v="32"/>
    <n v="0"/>
    <n v="5"/>
    <x v="787"/>
    <n v="5"/>
    <n v="544614086.93999994"/>
  </r>
  <r>
    <n v="798"/>
    <x v="20"/>
    <x v="22"/>
    <x v="2"/>
    <x v="1"/>
    <x v="8"/>
    <n v="71.8"/>
    <x v="217"/>
    <x v="5"/>
    <n v="6.3"/>
    <x v="797"/>
    <x v="0"/>
    <x v="15"/>
    <n v="0"/>
    <n v="3"/>
    <x v="788"/>
    <n v="5"/>
    <n v="525019603.69999999"/>
  </r>
  <r>
    <n v="799"/>
    <x v="21"/>
    <x v="116"/>
    <x v="2"/>
    <x v="8"/>
    <x v="0"/>
    <n v="113.3"/>
    <x v="114"/>
    <x v="2"/>
    <n v="11.8"/>
    <x v="798"/>
    <x v="7"/>
    <x v="0"/>
    <n v="5"/>
    <n v="3.9951582870000002"/>
    <x v="789"/>
    <n v="5"/>
    <n v="268795218.80000001"/>
  </r>
  <r>
    <n v="800"/>
    <x v="45"/>
    <x v="77"/>
    <x v="2"/>
    <x v="8"/>
    <x v="2"/>
    <n v="51.7"/>
    <x v="343"/>
    <x v="6"/>
    <n v="5.8"/>
    <x v="799"/>
    <x v="14"/>
    <x v="8"/>
    <n v="5"/>
    <n v="4"/>
    <x v="790"/>
    <n v="4"/>
    <n v="257988333.27999997"/>
  </r>
  <r>
    <n v="801"/>
    <x v="20"/>
    <x v="32"/>
    <x v="2"/>
    <x v="3"/>
    <x v="9"/>
    <n v="47.9"/>
    <x v="253"/>
    <x v="8"/>
    <n v="7"/>
    <x v="800"/>
    <x v="6"/>
    <x v="38"/>
    <n v="1"/>
    <n v="4"/>
    <x v="791"/>
    <n v="4"/>
    <n v="1596890.08"/>
  </r>
  <r>
    <n v="802"/>
    <x v="7"/>
    <x v="79"/>
    <x v="2"/>
    <x v="5"/>
    <x v="13"/>
    <n v="84"/>
    <x v="114"/>
    <x v="5"/>
    <n v="6.3"/>
    <x v="801"/>
    <x v="5"/>
    <x v="17"/>
    <n v="4"/>
    <n v="5"/>
    <x v="792"/>
    <n v="4"/>
    <n v="1511649230.52"/>
  </r>
  <r>
    <n v="803"/>
    <x v="0"/>
    <x v="0"/>
    <x v="0"/>
    <x v="4"/>
    <x v="14"/>
    <n v="142.9"/>
    <x v="253"/>
    <x v="10"/>
    <n v="4.2"/>
    <x v="802"/>
    <x v="27"/>
    <x v="37"/>
    <n v="0"/>
    <n v="3"/>
    <x v="793"/>
    <n v="4"/>
    <n v="2133608980.6600001"/>
  </r>
  <r>
    <n v="804"/>
    <x v="0"/>
    <x v="0"/>
    <x v="0"/>
    <x v="8"/>
    <x v="14"/>
    <n v="34.1"/>
    <x v="384"/>
    <x v="12"/>
    <n v="4"/>
    <x v="803"/>
    <x v="30"/>
    <x v="20"/>
    <n v="5"/>
    <n v="5"/>
    <x v="794"/>
    <n v="4"/>
    <n v="337562293.89999998"/>
  </r>
  <r>
    <n v="805"/>
    <x v="42"/>
    <x v="69"/>
    <x v="0"/>
    <x v="9"/>
    <x v="14"/>
    <n v="42.3"/>
    <x v="113"/>
    <x v="11"/>
    <n v="4.2"/>
    <x v="804"/>
    <x v="27"/>
    <x v="24"/>
    <n v="5"/>
    <n v="4"/>
    <x v="795"/>
    <n v="4"/>
    <n v="914976850.08000004"/>
  </r>
  <r>
    <n v="806"/>
    <x v="28"/>
    <x v="37"/>
    <x v="2"/>
    <x v="2"/>
    <x v="0"/>
    <n v="66"/>
    <x v="398"/>
    <x v="5"/>
    <n v="5.7"/>
    <x v="805"/>
    <x v="48"/>
    <x v="31"/>
    <n v="2.519379845"/>
    <n v="3.9951582870000002"/>
    <x v="796"/>
    <n v="4"/>
    <n v="1085473871.25"/>
  </r>
  <r>
    <n v="807"/>
    <x v="44"/>
    <x v="126"/>
    <x v="2"/>
    <x v="7"/>
    <x v="14"/>
    <n v="55.6"/>
    <x v="177"/>
    <x v="12"/>
    <n v="2.9"/>
    <x v="806"/>
    <x v="34"/>
    <x v="2"/>
    <n v="2.519379845"/>
    <n v="5"/>
    <x v="797"/>
    <n v="5"/>
    <n v="2128497211.28"/>
  </r>
  <r>
    <n v="808"/>
    <x v="20"/>
    <x v="32"/>
    <x v="2"/>
    <x v="5"/>
    <x v="4"/>
    <n v="77.2"/>
    <x v="363"/>
    <x v="7"/>
    <n v="1.4"/>
    <x v="807"/>
    <x v="49"/>
    <x v="36"/>
    <n v="4"/>
    <n v="3"/>
    <x v="772"/>
    <n v="5"/>
    <n v="629466167.14999998"/>
  </r>
  <r>
    <n v="809"/>
    <x v="41"/>
    <x v="134"/>
    <x v="2"/>
    <x v="8"/>
    <x v="13"/>
    <n v="148.30000000000001"/>
    <x v="124"/>
    <x v="4"/>
    <n v="1.2"/>
    <x v="808"/>
    <x v="42"/>
    <x v="22"/>
    <n v="3"/>
    <n v="3"/>
    <x v="798"/>
    <n v="4"/>
    <n v="89042610"/>
  </r>
  <r>
    <n v="810"/>
    <x v="38"/>
    <x v="60"/>
    <x v="0"/>
    <x v="9"/>
    <x v="1"/>
    <n v="39.700000000000003"/>
    <x v="399"/>
    <x v="8"/>
    <n v="7.1"/>
    <x v="809"/>
    <x v="31"/>
    <x v="9"/>
    <n v="4"/>
    <n v="5"/>
    <x v="799"/>
    <n v="5"/>
    <n v="930267113.13"/>
  </r>
  <r>
    <n v="811"/>
    <x v="27"/>
    <x v="102"/>
    <x v="2"/>
    <x v="4"/>
    <x v="1"/>
    <n v="122.2"/>
    <x v="397"/>
    <x v="5"/>
    <n v="11.5"/>
    <x v="810"/>
    <x v="30"/>
    <x v="38"/>
    <n v="1"/>
    <n v="4"/>
    <x v="800"/>
    <n v="4"/>
    <n v="870488723.39999998"/>
  </r>
  <r>
    <n v="812"/>
    <x v="20"/>
    <x v="78"/>
    <x v="2"/>
    <x v="6"/>
    <x v="13"/>
    <n v="98.5"/>
    <x v="19"/>
    <x v="10"/>
    <n v="2.1"/>
    <x v="811"/>
    <x v="36"/>
    <x v="29"/>
    <n v="0"/>
    <n v="3.9951582870000002"/>
    <x v="801"/>
    <n v="4"/>
    <n v="1797150311.55"/>
  </r>
  <r>
    <n v="813"/>
    <x v="27"/>
    <x v="34"/>
    <x v="2"/>
    <x v="0"/>
    <x v="4"/>
    <n v="133.5"/>
    <x v="300"/>
    <x v="6"/>
    <n v="3.8"/>
    <x v="812"/>
    <x v="43"/>
    <x v="12"/>
    <n v="4"/>
    <n v="5"/>
    <x v="802"/>
    <n v="5"/>
    <n v="201324590.94"/>
  </r>
  <r>
    <n v="814"/>
    <x v="6"/>
    <x v="6"/>
    <x v="2"/>
    <x v="1"/>
    <x v="2"/>
    <n v="117.7"/>
    <x v="281"/>
    <x v="9"/>
    <n v="9.9"/>
    <x v="813"/>
    <x v="52"/>
    <x v="5"/>
    <n v="0"/>
    <n v="4"/>
    <x v="803"/>
    <n v="5"/>
    <n v="1485137599.4400001"/>
  </r>
  <r>
    <n v="815"/>
    <x v="51"/>
    <x v="174"/>
    <x v="2"/>
    <x v="0"/>
    <x v="3"/>
    <n v="94.7"/>
    <x v="136"/>
    <x v="4"/>
    <n v="0.7"/>
    <x v="814"/>
    <x v="36"/>
    <x v="5"/>
    <n v="1"/>
    <n v="5"/>
    <x v="804"/>
    <n v="5"/>
    <n v="855356822.40999997"/>
  </r>
  <r>
    <n v="816"/>
    <x v="11"/>
    <x v="20"/>
    <x v="2"/>
    <x v="5"/>
    <x v="5"/>
    <n v="66.099999999999994"/>
    <x v="30"/>
    <x v="0"/>
    <n v="2.7"/>
    <x v="815"/>
    <x v="22"/>
    <x v="10"/>
    <n v="2.519379845"/>
    <n v="3"/>
    <x v="805"/>
    <n v="5"/>
    <n v="199396818.31999999"/>
  </r>
  <r>
    <n v="817"/>
    <x v="47"/>
    <x v="81"/>
    <x v="2"/>
    <x v="2"/>
    <x v="1"/>
    <n v="61"/>
    <x v="357"/>
    <x v="12"/>
    <n v="2.8"/>
    <x v="816"/>
    <x v="7"/>
    <x v="27"/>
    <n v="1"/>
    <n v="3.9951582870000002"/>
    <x v="806"/>
    <n v="3"/>
    <n v="714460816.01999998"/>
  </r>
  <r>
    <n v="818"/>
    <x v="2"/>
    <x v="95"/>
    <x v="2"/>
    <x v="7"/>
    <x v="1"/>
    <n v="116.7"/>
    <x v="106"/>
    <x v="12"/>
    <n v="4.9000000000000004"/>
    <x v="817"/>
    <x v="48"/>
    <x v="7"/>
    <n v="3"/>
    <n v="3"/>
    <x v="807"/>
    <n v="5"/>
    <n v="1388301186.47"/>
  </r>
  <r>
    <n v="819"/>
    <x v="48"/>
    <x v="143"/>
    <x v="2"/>
    <x v="10"/>
    <x v="14"/>
    <n v="47.3"/>
    <x v="400"/>
    <x v="6"/>
    <n v="9"/>
    <x v="818"/>
    <x v="26"/>
    <x v="31"/>
    <n v="0"/>
    <n v="4"/>
    <x v="458"/>
    <n v="3"/>
    <n v="1217024022.8"/>
  </r>
  <r>
    <n v="820"/>
    <x v="6"/>
    <x v="30"/>
    <x v="2"/>
    <x v="0"/>
    <x v="3"/>
    <n v="124.4"/>
    <x v="276"/>
    <x v="7"/>
    <n v="4.5999999999999996"/>
    <x v="819"/>
    <x v="24"/>
    <x v="12"/>
    <n v="5"/>
    <n v="3"/>
    <x v="808"/>
    <n v="4"/>
    <n v="1832195845.8899999"/>
  </r>
  <r>
    <n v="821"/>
    <x v="27"/>
    <x v="34"/>
    <x v="2"/>
    <x v="1"/>
    <x v="5"/>
    <n v="62"/>
    <x v="141"/>
    <x v="3"/>
    <n v="2.5"/>
    <x v="820"/>
    <x v="39"/>
    <x v="5"/>
    <n v="2.519379845"/>
    <n v="3.9951582870000002"/>
    <x v="809"/>
    <n v="3"/>
    <n v="607821028.31999993"/>
  </r>
  <r>
    <n v="822"/>
    <x v="51"/>
    <x v="99"/>
    <x v="2"/>
    <x v="2"/>
    <x v="9"/>
    <n v="73.900000000000006"/>
    <x v="113"/>
    <x v="9"/>
    <n v="2.5"/>
    <x v="821"/>
    <x v="46"/>
    <x v="10"/>
    <n v="0"/>
    <n v="3.9951582870000002"/>
    <x v="810"/>
    <n v="4"/>
    <n v="951927818.13"/>
  </r>
  <r>
    <n v="823"/>
    <x v="4"/>
    <x v="4"/>
    <x v="0"/>
    <x v="6"/>
    <x v="9"/>
    <n v="61.7"/>
    <x v="227"/>
    <x v="10"/>
    <n v="4.3"/>
    <x v="822"/>
    <x v="38"/>
    <x v="5"/>
    <n v="0"/>
    <n v="5"/>
    <x v="811"/>
    <n v="3"/>
    <n v="2351755266.0500002"/>
  </r>
  <r>
    <n v="824"/>
    <x v="42"/>
    <x v="119"/>
    <x v="0"/>
    <x v="0"/>
    <x v="11"/>
    <n v="136.6"/>
    <x v="354"/>
    <x v="9"/>
    <n v="11.9"/>
    <x v="823"/>
    <x v="27"/>
    <x v="4"/>
    <n v="4"/>
    <n v="5"/>
    <x v="812"/>
    <n v="4"/>
    <n v="1000253.21"/>
  </r>
  <r>
    <n v="825"/>
    <x v="32"/>
    <x v="44"/>
    <x v="2"/>
    <x v="6"/>
    <x v="10"/>
    <n v="62"/>
    <x v="279"/>
    <x v="14"/>
    <n v="11.5"/>
    <x v="824"/>
    <x v="32"/>
    <x v="36"/>
    <n v="4"/>
    <n v="3"/>
    <x v="813"/>
    <n v="3"/>
    <n v="514909669.75999999"/>
  </r>
  <r>
    <n v="826"/>
    <x v="11"/>
    <x v="20"/>
    <x v="2"/>
    <x v="4"/>
    <x v="0"/>
    <n v="72.5"/>
    <x v="198"/>
    <x v="7"/>
    <n v="3.4"/>
    <x v="825"/>
    <x v="49"/>
    <x v="17"/>
    <n v="3"/>
    <n v="5"/>
    <x v="814"/>
    <n v="3"/>
    <n v="525103395.20000005"/>
  </r>
  <r>
    <n v="827"/>
    <x v="8"/>
    <x v="8"/>
    <x v="2"/>
    <x v="2"/>
    <x v="7"/>
    <n v="38.9"/>
    <x v="228"/>
    <x v="2"/>
    <n v="9.1"/>
    <x v="826"/>
    <x v="45"/>
    <x v="8"/>
    <n v="1"/>
    <n v="3"/>
    <x v="815"/>
    <n v="4"/>
    <n v="668158511.28000009"/>
  </r>
  <r>
    <n v="828"/>
    <x v="8"/>
    <x v="8"/>
    <x v="2"/>
    <x v="5"/>
    <x v="12"/>
    <n v="82.9"/>
    <x v="303"/>
    <x v="12"/>
    <n v="7.7"/>
    <x v="827"/>
    <x v="9"/>
    <x v="29"/>
    <n v="1"/>
    <n v="4"/>
    <x v="816"/>
    <n v="5"/>
    <n v="494229536.40000004"/>
  </r>
  <r>
    <n v="829"/>
    <x v="22"/>
    <x v="86"/>
    <x v="2"/>
    <x v="3"/>
    <x v="5"/>
    <n v="63.9"/>
    <x v="401"/>
    <x v="11"/>
    <n v="3.4"/>
    <x v="828"/>
    <x v="40"/>
    <x v="3"/>
    <n v="0"/>
    <n v="5"/>
    <x v="817"/>
    <n v="3"/>
    <n v="1092461034.0599999"/>
  </r>
  <r>
    <n v="830"/>
    <x v="31"/>
    <x v="68"/>
    <x v="2"/>
    <x v="9"/>
    <x v="7"/>
    <n v="23.3"/>
    <x v="115"/>
    <x v="0"/>
    <n v="1.6"/>
    <x v="829"/>
    <x v="24"/>
    <x v="25"/>
    <n v="2.519379845"/>
    <n v="4"/>
    <x v="818"/>
    <n v="4"/>
    <n v="1478926133"/>
  </r>
  <r>
    <n v="831"/>
    <x v="43"/>
    <x v="70"/>
    <x v="2"/>
    <x v="3"/>
    <x v="10"/>
    <n v="71.7"/>
    <x v="400"/>
    <x v="12"/>
    <n v="2.1"/>
    <x v="830"/>
    <x v="30"/>
    <x v="23"/>
    <n v="5"/>
    <n v="3"/>
    <x v="819"/>
    <n v="5"/>
    <n v="2059621560.48"/>
  </r>
  <r>
    <n v="832"/>
    <x v="40"/>
    <x v="136"/>
    <x v="2"/>
    <x v="3"/>
    <x v="11"/>
    <n v="90.1"/>
    <x v="172"/>
    <x v="11"/>
    <n v="4.8"/>
    <x v="831"/>
    <x v="33"/>
    <x v="19"/>
    <n v="5"/>
    <n v="5"/>
    <x v="820"/>
    <n v="3"/>
    <n v="583778223.58000004"/>
  </r>
  <r>
    <n v="833"/>
    <x v="22"/>
    <x v="49"/>
    <x v="2"/>
    <x v="9"/>
    <x v="13"/>
    <n v="70.7"/>
    <x v="199"/>
    <x v="9"/>
    <n v="10.8"/>
    <x v="832"/>
    <x v="23"/>
    <x v="17"/>
    <n v="2.519379845"/>
    <n v="4"/>
    <x v="821"/>
    <n v="5"/>
    <n v="589337820"/>
  </r>
  <r>
    <n v="834"/>
    <x v="29"/>
    <x v="38"/>
    <x v="2"/>
    <x v="0"/>
    <x v="14"/>
    <n v="73.3"/>
    <x v="180"/>
    <x v="6"/>
    <n v="10"/>
    <x v="833"/>
    <x v="51"/>
    <x v="9"/>
    <n v="1"/>
    <n v="3"/>
    <x v="822"/>
    <n v="4"/>
    <n v="991663116.75"/>
  </r>
  <r>
    <n v="835"/>
    <x v="3"/>
    <x v="57"/>
    <x v="1"/>
    <x v="6"/>
    <x v="10"/>
    <n v="136"/>
    <x v="64"/>
    <x v="0"/>
    <n v="2.9"/>
    <x v="834"/>
    <x v="7"/>
    <x v="11"/>
    <n v="2.519379845"/>
    <n v="3"/>
    <x v="823"/>
    <n v="4"/>
    <n v="923368397.09000003"/>
  </r>
  <r>
    <n v="836"/>
    <x v="24"/>
    <x v="166"/>
    <x v="2"/>
    <x v="6"/>
    <x v="1"/>
    <n v="36.200000000000003"/>
    <x v="146"/>
    <x v="1"/>
    <n v="2.2999999999999998"/>
    <x v="835"/>
    <x v="10"/>
    <x v="6"/>
    <n v="0"/>
    <n v="3"/>
    <x v="675"/>
    <n v="4"/>
    <n v="2073333465.0100002"/>
  </r>
  <r>
    <n v="837"/>
    <x v="5"/>
    <x v="128"/>
    <x v="0"/>
    <x v="7"/>
    <x v="14"/>
    <n v="57.8"/>
    <x v="199"/>
    <x v="7"/>
    <n v="1.5"/>
    <x v="836"/>
    <x v="28"/>
    <x v="2"/>
    <n v="5"/>
    <n v="4"/>
    <x v="824"/>
    <n v="3"/>
    <n v="1627796245.04"/>
  </r>
  <r>
    <n v="838"/>
    <x v="0"/>
    <x v="0"/>
    <x v="0"/>
    <x v="6"/>
    <x v="1"/>
    <n v="114.1"/>
    <x v="278"/>
    <x v="13"/>
    <n v="7.9"/>
    <x v="837"/>
    <x v="21"/>
    <x v="28"/>
    <n v="0"/>
    <n v="4"/>
    <x v="825"/>
    <n v="5"/>
    <n v="552481340.24000001"/>
  </r>
  <r>
    <n v="839"/>
    <x v="50"/>
    <x v="94"/>
    <x v="2"/>
    <x v="5"/>
    <x v="3"/>
    <n v="106.5"/>
    <x v="298"/>
    <x v="6"/>
    <n v="6.9"/>
    <x v="838"/>
    <x v="2"/>
    <x v="24"/>
    <n v="5"/>
    <n v="5"/>
    <x v="826"/>
    <n v="5"/>
    <n v="421480891.19999999"/>
  </r>
  <r>
    <n v="840"/>
    <x v="35"/>
    <x v="48"/>
    <x v="2"/>
    <x v="8"/>
    <x v="11"/>
    <n v="95.4"/>
    <x v="255"/>
    <x v="9"/>
    <n v="9.9"/>
    <x v="839"/>
    <x v="38"/>
    <x v="34"/>
    <n v="3"/>
    <n v="5"/>
    <x v="827"/>
    <n v="4"/>
    <n v="141873704.28"/>
  </r>
  <r>
    <n v="841"/>
    <x v="46"/>
    <x v="83"/>
    <x v="2"/>
    <x v="9"/>
    <x v="7"/>
    <n v="138.1"/>
    <x v="285"/>
    <x v="11"/>
    <n v="0.8"/>
    <x v="840"/>
    <x v="32"/>
    <x v="39"/>
    <n v="0"/>
    <n v="4"/>
    <x v="828"/>
    <n v="5"/>
    <n v="1686289147.5"/>
  </r>
  <r>
    <n v="842"/>
    <x v="47"/>
    <x v="100"/>
    <x v="2"/>
    <x v="8"/>
    <x v="13"/>
    <n v="78"/>
    <x v="193"/>
    <x v="5"/>
    <n v="5.8"/>
    <x v="841"/>
    <x v="35"/>
    <x v="1"/>
    <n v="4"/>
    <n v="4"/>
    <x v="829"/>
    <n v="4"/>
    <n v="839445579.95999992"/>
  </r>
  <r>
    <n v="843"/>
    <x v="39"/>
    <x v="160"/>
    <x v="2"/>
    <x v="2"/>
    <x v="9"/>
    <n v="90"/>
    <x v="238"/>
    <x v="3"/>
    <n v="4.0999999999999996"/>
    <x v="842"/>
    <x v="49"/>
    <x v="0"/>
    <n v="2"/>
    <n v="4"/>
    <x v="830"/>
    <n v="4"/>
    <n v="441822257.28000003"/>
  </r>
  <r>
    <n v="844"/>
    <x v="41"/>
    <x v="134"/>
    <x v="2"/>
    <x v="2"/>
    <x v="11"/>
    <n v="124.8"/>
    <x v="118"/>
    <x v="14"/>
    <n v="9.1999999999999993"/>
    <x v="843"/>
    <x v="26"/>
    <x v="23"/>
    <n v="2.519379845"/>
    <n v="5"/>
    <x v="831"/>
    <n v="4"/>
    <n v="2665073705"/>
  </r>
  <r>
    <n v="845"/>
    <x v="7"/>
    <x v="40"/>
    <x v="2"/>
    <x v="3"/>
    <x v="10"/>
    <n v="71.7"/>
    <x v="402"/>
    <x v="15"/>
    <n v="2.8"/>
    <x v="844"/>
    <x v="28"/>
    <x v="29"/>
    <n v="1"/>
    <n v="4"/>
    <x v="832"/>
    <n v="4"/>
    <n v="178130840.13"/>
  </r>
  <r>
    <n v="846"/>
    <x v="35"/>
    <x v="87"/>
    <x v="2"/>
    <x v="5"/>
    <x v="9"/>
    <n v="146.19999999999999"/>
    <x v="207"/>
    <x v="3"/>
    <n v="5.6"/>
    <x v="845"/>
    <x v="20"/>
    <x v="5"/>
    <n v="2"/>
    <n v="5"/>
    <x v="833"/>
    <n v="3"/>
    <n v="250355409.5"/>
  </r>
  <r>
    <n v="847"/>
    <x v="24"/>
    <x v="166"/>
    <x v="2"/>
    <x v="1"/>
    <x v="14"/>
    <n v="48.1"/>
    <x v="356"/>
    <x v="8"/>
    <n v="3.3"/>
    <x v="846"/>
    <x v="41"/>
    <x v="36"/>
    <n v="3"/>
    <n v="3"/>
    <x v="834"/>
    <n v="3"/>
    <n v="439011166.56999999"/>
  </r>
  <r>
    <n v="848"/>
    <x v="40"/>
    <x v="62"/>
    <x v="2"/>
    <x v="9"/>
    <x v="7"/>
    <n v="94.8"/>
    <x v="403"/>
    <x v="4"/>
    <n v="9.1"/>
    <x v="847"/>
    <x v="29"/>
    <x v="28"/>
    <n v="2"/>
    <n v="4"/>
    <x v="835"/>
    <n v="4"/>
    <n v="2032817184.0599999"/>
  </r>
  <r>
    <n v="849"/>
    <x v="3"/>
    <x v="57"/>
    <x v="1"/>
    <x v="2"/>
    <x v="1"/>
    <n v="127.6"/>
    <x v="159"/>
    <x v="3"/>
    <n v="9.6"/>
    <x v="848"/>
    <x v="32"/>
    <x v="35"/>
    <n v="4"/>
    <n v="5"/>
    <x v="836"/>
    <n v="5"/>
    <n v="742581024.30000007"/>
  </r>
  <r>
    <n v="850"/>
    <x v="47"/>
    <x v="81"/>
    <x v="2"/>
    <x v="7"/>
    <x v="13"/>
    <n v="94.7"/>
    <x v="344"/>
    <x v="1"/>
    <n v="7.6"/>
    <x v="849"/>
    <x v="36"/>
    <x v="12"/>
    <n v="1"/>
    <n v="5"/>
    <x v="837"/>
    <n v="4"/>
    <n v="169001465.75"/>
  </r>
  <r>
    <n v="851"/>
    <x v="32"/>
    <x v="138"/>
    <x v="2"/>
    <x v="10"/>
    <x v="6"/>
    <n v="108.7"/>
    <x v="404"/>
    <x v="13"/>
    <n v="7.1"/>
    <x v="850"/>
    <x v="49"/>
    <x v="23"/>
    <n v="3"/>
    <n v="3"/>
    <x v="838"/>
    <n v="3"/>
    <n v="1865568905.7600002"/>
  </r>
  <r>
    <n v="852"/>
    <x v="11"/>
    <x v="11"/>
    <x v="2"/>
    <x v="6"/>
    <x v="4"/>
    <n v="110.6"/>
    <x v="99"/>
    <x v="5"/>
    <n v="3.2"/>
    <x v="851"/>
    <x v="47"/>
    <x v="31"/>
    <n v="2.519379845"/>
    <n v="4"/>
    <x v="839"/>
    <n v="5"/>
    <n v="27929811.120000001"/>
  </r>
  <r>
    <n v="853"/>
    <x v="12"/>
    <x v="12"/>
    <x v="0"/>
    <x v="2"/>
    <x v="9"/>
    <n v="35.6"/>
    <x v="128"/>
    <x v="15"/>
    <n v="7.6"/>
    <x v="852"/>
    <x v="49"/>
    <x v="1"/>
    <n v="1"/>
    <n v="3"/>
    <x v="840"/>
    <n v="3"/>
    <n v="555634336.32000005"/>
  </r>
  <r>
    <n v="854"/>
    <x v="44"/>
    <x v="135"/>
    <x v="2"/>
    <x v="4"/>
    <x v="11"/>
    <n v="31.6"/>
    <x v="239"/>
    <x v="4"/>
    <n v="7.1"/>
    <x v="853"/>
    <x v="2"/>
    <x v="31"/>
    <n v="3"/>
    <n v="3"/>
    <x v="841"/>
    <n v="4"/>
    <n v="1467180967.23"/>
  </r>
  <r>
    <n v="855"/>
    <x v="21"/>
    <x v="25"/>
    <x v="2"/>
    <x v="6"/>
    <x v="12"/>
    <n v="31.8"/>
    <x v="405"/>
    <x v="4"/>
    <n v="2.8"/>
    <x v="854"/>
    <x v="5"/>
    <x v="0"/>
    <n v="0"/>
    <n v="3.9951582870000002"/>
    <x v="842"/>
    <n v="3"/>
    <n v="1432925716.96"/>
  </r>
  <r>
    <n v="856"/>
    <x v="1"/>
    <x v="1"/>
    <x v="1"/>
    <x v="1"/>
    <x v="11"/>
    <n v="32.4"/>
    <x v="244"/>
    <x v="10"/>
    <n v="0.6"/>
    <x v="855"/>
    <x v="54"/>
    <x v="32"/>
    <n v="0"/>
    <n v="5"/>
    <x v="843"/>
    <n v="3"/>
    <n v="1243482106.5"/>
  </r>
  <r>
    <n v="857"/>
    <x v="15"/>
    <x v="15"/>
    <x v="2"/>
    <x v="2"/>
    <x v="6"/>
    <n v="133.4"/>
    <x v="406"/>
    <x v="0"/>
    <n v="7.4"/>
    <x v="856"/>
    <x v="31"/>
    <x v="10"/>
    <n v="3"/>
    <n v="3.9951582870000002"/>
    <x v="844"/>
    <n v="3"/>
    <n v="1741739493"/>
  </r>
  <r>
    <n v="858"/>
    <x v="13"/>
    <x v="13"/>
    <x v="2"/>
    <x v="6"/>
    <x v="6"/>
    <n v="65.400000000000006"/>
    <x v="121"/>
    <x v="11"/>
    <n v="10.9"/>
    <x v="857"/>
    <x v="28"/>
    <x v="5"/>
    <n v="2"/>
    <n v="5"/>
    <x v="845"/>
    <n v="4"/>
    <n v="1143098694.3300002"/>
  </r>
  <r>
    <n v="859"/>
    <x v="10"/>
    <x v="10"/>
    <x v="2"/>
    <x v="2"/>
    <x v="2"/>
    <n v="67.5"/>
    <x v="407"/>
    <x v="6"/>
    <n v="2.7"/>
    <x v="858"/>
    <x v="15"/>
    <x v="8"/>
    <n v="3"/>
    <n v="5"/>
    <x v="846"/>
    <n v="3"/>
    <n v="1520819279.2"/>
  </r>
  <r>
    <n v="860"/>
    <x v="40"/>
    <x v="136"/>
    <x v="2"/>
    <x v="1"/>
    <x v="7"/>
    <n v="61.7"/>
    <x v="69"/>
    <x v="4"/>
    <n v="9.1999999999999993"/>
    <x v="859"/>
    <x v="34"/>
    <x v="11"/>
    <n v="2.519379845"/>
    <n v="5"/>
    <x v="847"/>
    <n v="4"/>
    <n v="1497250781.5800002"/>
  </r>
  <r>
    <n v="861"/>
    <x v="43"/>
    <x v="124"/>
    <x v="2"/>
    <x v="4"/>
    <x v="12"/>
    <n v="23.1"/>
    <x v="298"/>
    <x v="5"/>
    <n v="7"/>
    <x v="860"/>
    <x v="22"/>
    <x v="37"/>
    <n v="2"/>
    <n v="5"/>
    <x v="848"/>
    <n v="3"/>
    <n v="140709680.75999999"/>
  </r>
  <r>
    <n v="862"/>
    <x v="39"/>
    <x v="160"/>
    <x v="2"/>
    <x v="5"/>
    <x v="0"/>
    <n v="137"/>
    <x v="265"/>
    <x v="11"/>
    <n v="7.9"/>
    <x v="861"/>
    <x v="0"/>
    <x v="23"/>
    <n v="2.519379845"/>
    <n v="5"/>
    <x v="849"/>
    <n v="5"/>
    <n v="203945240.30000001"/>
  </r>
  <r>
    <n v="863"/>
    <x v="43"/>
    <x v="74"/>
    <x v="2"/>
    <x v="3"/>
    <x v="11"/>
    <n v="108.5"/>
    <x v="222"/>
    <x v="12"/>
    <n v="1.6"/>
    <x v="862"/>
    <x v="18"/>
    <x v="11"/>
    <n v="2.519379845"/>
    <n v="5"/>
    <x v="671"/>
    <n v="3"/>
    <n v="73437817.200000003"/>
  </r>
  <r>
    <n v="864"/>
    <x v="2"/>
    <x v="175"/>
    <x v="2"/>
    <x v="4"/>
    <x v="5"/>
    <n v="57.8"/>
    <x v="20"/>
    <x v="3"/>
    <n v="8.1"/>
    <x v="863"/>
    <x v="42"/>
    <x v="10"/>
    <n v="1"/>
    <n v="3"/>
    <x v="850"/>
    <n v="3"/>
    <n v="714388404.60000002"/>
  </r>
  <r>
    <n v="865"/>
    <x v="30"/>
    <x v="125"/>
    <x v="0"/>
    <x v="5"/>
    <x v="7"/>
    <n v="53.6"/>
    <x v="408"/>
    <x v="9"/>
    <n v="8.3000000000000007"/>
    <x v="864"/>
    <x v="45"/>
    <x v="17"/>
    <n v="5"/>
    <n v="5"/>
    <x v="851"/>
    <n v="4"/>
    <n v="38598931.149999999"/>
  </r>
  <r>
    <n v="866"/>
    <x v="46"/>
    <x v="80"/>
    <x v="2"/>
    <x v="9"/>
    <x v="13"/>
    <n v="129.5"/>
    <x v="243"/>
    <x v="6"/>
    <n v="3.4"/>
    <x v="865"/>
    <x v="4"/>
    <x v="29"/>
    <n v="2.519379845"/>
    <n v="5"/>
    <x v="852"/>
    <n v="3"/>
    <n v="228323897.36000001"/>
  </r>
  <r>
    <n v="867"/>
    <x v="0"/>
    <x v="0"/>
    <x v="0"/>
    <x v="4"/>
    <x v="10"/>
    <n v="137.30000000000001"/>
    <x v="36"/>
    <x v="15"/>
    <n v="2.6"/>
    <x v="866"/>
    <x v="52"/>
    <x v="28"/>
    <n v="5"/>
    <n v="5"/>
    <x v="853"/>
    <n v="4"/>
    <n v="650313045.9799999"/>
  </r>
  <r>
    <n v="868"/>
    <x v="49"/>
    <x v="107"/>
    <x v="2"/>
    <x v="4"/>
    <x v="14"/>
    <n v="35.5"/>
    <x v="306"/>
    <x v="12"/>
    <n v="11.4"/>
    <x v="867"/>
    <x v="40"/>
    <x v="7"/>
    <n v="2.519379845"/>
    <n v="3"/>
    <x v="854"/>
    <n v="3"/>
    <n v="352480500"/>
  </r>
  <r>
    <n v="869"/>
    <x v="19"/>
    <x v="158"/>
    <x v="2"/>
    <x v="10"/>
    <x v="6"/>
    <n v="119.1"/>
    <x v="238"/>
    <x v="15"/>
    <n v="3.3"/>
    <x v="868"/>
    <x v="31"/>
    <x v="5"/>
    <n v="0"/>
    <n v="3"/>
    <x v="855"/>
    <n v="5"/>
    <n v="715966457.5"/>
  </r>
  <r>
    <n v="870"/>
    <x v="8"/>
    <x v="8"/>
    <x v="2"/>
    <x v="5"/>
    <x v="8"/>
    <n v="143.30000000000001"/>
    <x v="42"/>
    <x v="13"/>
    <n v="11.1"/>
    <x v="869"/>
    <x v="8"/>
    <x v="8"/>
    <n v="1"/>
    <n v="3"/>
    <x v="856"/>
    <n v="5"/>
    <n v="434100813.96000004"/>
  </r>
  <r>
    <n v="871"/>
    <x v="20"/>
    <x v="22"/>
    <x v="2"/>
    <x v="1"/>
    <x v="0"/>
    <n v="77.099999999999994"/>
    <x v="409"/>
    <x v="1"/>
    <n v="1.3"/>
    <x v="870"/>
    <x v="39"/>
    <x v="39"/>
    <n v="1"/>
    <n v="3"/>
    <x v="857"/>
    <n v="4"/>
    <n v="126958339.42"/>
  </r>
  <r>
    <n v="872"/>
    <x v="40"/>
    <x v="62"/>
    <x v="2"/>
    <x v="0"/>
    <x v="9"/>
    <n v="113.7"/>
    <x v="161"/>
    <x v="5"/>
    <n v="4.8"/>
    <x v="871"/>
    <x v="32"/>
    <x v="27"/>
    <n v="2.519379845"/>
    <n v="3.9951582870000002"/>
    <x v="858"/>
    <n v="5"/>
    <n v="599578989.24000001"/>
  </r>
  <r>
    <n v="873"/>
    <x v="10"/>
    <x v="10"/>
    <x v="2"/>
    <x v="1"/>
    <x v="8"/>
    <n v="93.3"/>
    <x v="18"/>
    <x v="10"/>
    <n v="8"/>
    <x v="872"/>
    <x v="9"/>
    <x v="16"/>
    <n v="4"/>
    <n v="3"/>
    <x v="859"/>
    <n v="5"/>
    <n v="2239065925.3800001"/>
  </r>
  <r>
    <n v="874"/>
    <x v="34"/>
    <x v="47"/>
    <x v="2"/>
    <x v="1"/>
    <x v="12"/>
    <n v="82.3"/>
    <x v="410"/>
    <x v="0"/>
    <n v="5.7"/>
    <x v="873"/>
    <x v="18"/>
    <x v="5"/>
    <n v="5"/>
    <n v="4"/>
    <x v="860"/>
    <n v="4"/>
    <n v="711956529.96000004"/>
  </r>
  <r>
    <n v="875"/>
    <x v="51"/>
    <x v="139"/>
    <x v="2"/>
    <x v="9"/>
    <x v="14"/>
    <n v="59"/>
    <x v="411"/>
    <x v="1"/>
    <n v="5.2"/>
    <x v="874"/>
    <x v="13"/>
    <x v="27"/>
    <n v="1"/>
    <n v="4"/>
    <x v="861"/>
    <n v="4"/>
    <n v="1870821503.4000001"/>
  </r>
  <r>
    <n v="876"/>
    <x v="6"/>
    <x v="6"/>
    <x v="2"/>
    <x v="7"/>
    <x v="12"/>
    <n v="143.80000000000001"/>
    <x v="412"/>
    <x v="14"/>
    <n v="4.4000000000000004"/>
    <x v="875"/>
    <x v="23"/>
    <x v="20"/>
    <n v="1"/>
    <n v="5"/>
    <x v="862"/>
    <n v="4"/>
    <n v="1308031997.48"/>
  </r>
  <r>
    <n v="877"/>
    <x v="1"/>
    <x v="26"/>
    <x v="2"/>
    <x v="2"/>
    <x v="7"/>
    <n v="59.9"/>
    <x v="319"/>
    <x v="0"/>
    <n v="5.9"/>
    <x v="876"/>
    <x v="31"/>
    <x v="17"/>
    <n v="4"/>
    <n v="4"/>
    <x v="863"/>
    <n v="3"/>
    <n v="1719835656.8800001"/>
  </r>
  <r>
    <n v="878"/>
    <x v="11"/>
    <x v="11"/>
    <x v="2"/>
    <x v="3"/>
    <x v="3"/>
    <n v="43.4"/>
    <x v="390"/>
    <x v="10"/>
    <n v="8.5"/>
    <x v="877"/>
    <x v="21"/>
    <x v="10"/>
    <n v="5"/>
    <n v="5"/>
    <x v="864"/>
    <n v="5"/>
    <n v="1004935408.64"/>
  </r>
  <r>
    <n v="879"/>
    <x v="31"/>
    <x v="43"/>
    <x v="2"/>
    <x v="10"/>
    <x v="3"/>
    <n v="61.1"/>
    <x v="367"/>
    <x v="0"/>
    <n v="9.3000000000000007"/>
    <x v="878"/>
    <x v="41"/>
    <x v="19"/>
    <n v="5"/>
    <n v="3"/>
    <x v="865"/>
    <n v="3"/>
    <n v="248321779.79999998"/>
  </r>
  <r>
    <n v="880"/>
    <x v="14"/>
    <x v="97"/>
    <x v="2"/>
    <x v="2"/>
    <x v="1"/>
    <n v="31.7"/>
    <x v="226"/>
    <x v="14"/>
    <n v="2.8"/>
    <x v="879"/>
    <x v="37"/>
    <x v="17"/>
    <n v="2"/>
    <n v="4"/>
    <x v="866"/>
    <n v="4"/>
    <n v="748342272.44999993"/>
  </r>
  <r>
    <n v="881"/>
    <x v="41"/>
    <x v="67"/>
    <x v="2"/>
    <x v="6"/>
    <x v="13"/>
    <n v="33.200000000000003"/>
    <x v="413"/>
    <x v="11"/>
    <n v="10.9"/>
    <x v="880"/>
    <x v="12"/>
    <x v="25"/>
    <n v="4"/>
    <n v="5"/>
    <x v="867"/>
    <n v="5"/>
    <n v="742251873.57999992"/>
  </r>
  <r>
    <n v="882"/>
    <x v="22"/>
    <x v="86"/>
    <x v="2"/>
    <x v="8"/>
    <x v="6"/>
    <n v="106.3"/>
    <x v="178"/>
    <x v="1"/>
    <n v="1.6"/>
    <x v="881"/>
    <x v="2"/>
    <x v="36"/>
    <n v="1"/>
    <n v="4"/>
    <x v="868"/>
    <n v="5"/>
    <n v="501712579.20000005"/>
  </r>
  <r>
    <n v="883"/>
    <x v="49"/>
    <x v="104"/>
    <x v="2"/>
    <x v="7"/>
    <x v="5"/>
    <n v="22.6"/>
    <x v="391"/>
    <x v="14"/>
    <n v="10.7"/>
    <x v="882"/>
    <x v="29"/>
    <x v="12"/>
    <n v="4"/>
    <n v="3"/>
    <x v="869"/>
    <n v="5"/>
    <n v="540083586.24000001"/>
  </r>
  <r>
    <n v="884"/>
    <x v="20"/>
    <x v="78"/>
    <x v="2"/>
    <x v="2"/>
    <x v="13"/>
    <n v="112.5"/>
    <x v="256"/>
    <x v="15"/>
    <n v="4.5999999999999996"/>
    <x v="883"/>
    <x v="40"/>
    <x v="23"/>
    <n v="4"/>
    <n v="4"/>
    <x v="870"/>
    <n v="5"/>
    <n v="931395384.92000008"/>
  </r>
  <r>
    <n v="885"/>
    <x v="22"/>
    <x v="86"/>
    <x v="2"/>
    <x v="0"/>
    <x v="12"/>
    <n v="61.4"/>
    <x v="375"/>
    <x v="2"/>
    <n v="8"/>
    <x v="884"/>
    <x v="35"/>
    <x v="38"/>
    <n v="2"/>
    <n v="5"/>
    <x v="871"/>
    <n v="5"/>
    <n v="1712067467.8999999"/>
  </r>
  <r>
    <n v="886"/>
    <x v="39"/>
    <x v="160"/>
    <x v="2"/>
    <x v="3"/>
    <x v="8"/>
    <n v="37"/>
    <x v="128"/>
    <x v="10"/>
    <n v="8.9"/>
    <x v="885"/>
    <x v="2"/>
    <x v="7"/>
    <n v="3"/>
    <n v="4"/>
    <x v="872"/>
    <n v="4"/>
    <n v="397098714.31999999"/>
  </r>
  <r>
    <n v="887"/>
    <x v="36"/>
    <x v="149"/>
    <x v="3"/>
    <x v="9"/>
    <x v="3"/>
    <n v="111.9"/>
    <x v="393"/>
    <x v="14"/>
    <n v="8.8000000000000007"/>
    <x v="886"/>
    <x v="40"/>
    <x v="39"/>
    <n v="3"/>
    <n v="3.9951582870000002"/>
    <x v="873"/>
    <n v="5"/>
    <n v="1005225004.8"/>
  </r>
  <r>
    <n v="888"/>
    <x v="10"/>
    <x v="10"/>
    <x v="2"/>
    <x v="10"/>
    <x v="14"/>
    <n v="119.1"/>
    <x v="35"/>
    <x v="15"/>
    <n v="2.5"/>
    <x v="887"/>
    <x v="9"/>
    <x v="9"/>
    <n v="0"/>
    <n v="3.9951582870000002"/>
    <x v="874"/>
    <n v="5"/>
    <n v="422473627.80000001"/>
  </r>
  <r>
    <n v="889"/>
    <x v="3"/>
    <x v="57"/>
    <x v="1"/>
    <x v="5"/>
    <x v="7"/>
    <n v="145.5"/>
    <x v="364"/>
    <x v="1"/>
    <n v="7.8"/>
    <x v="888"/>
    <x v="21"/>
    <x v="13"/>
    <n v="0"/>
    <n v="5"/>
    <x v="875"/>
    <n v="3"/>
    <n v="185353784.72"/>
  </r>
  <r>
    <n v="890"/>
    <x v="39"/>
    <x v="59"/>
    <x v="2"/>
    <x v="0"/>
    <x v="3"/>
    <n v="122.9"/>
    <x v="414"/>
    <x v="12"/>
    <n v="1.1000000000000001"/>
    <x v="889"/>
    <x v="26"/>
    <x v="20"/>
    <n v="1"/>
    <n v="5"/>
    <x v="876"/>
    <n v="4"/>
    <n v="240971405.28"/>
  </r>
  <r>
    <n v="891"/>
    <x v="33"/>
    <x v="159"/>
    <x v="2"/>
    <x v="7"/>
    <x v="10"/>
    <n v="86"/>
    <x v="3"/>
    <x v="11"/>
    <n v="11.7"/>
    <x v="890"/>
    <x v="0"/>
    <x v="32"/>
    <n v="5"/>
    <n v="3"/>
    <x v="877"/>
    <n v="4"/>
    <n v="377493629.31"/>
  </r>
  <r>
    <n v="892"/>
    <x v="7"/>
    <x v="7"/>
    <x v="2"/>
    <x v="10"/>
    <x v="3"/>
    <n v="102.6"/>
    <x v="37"/>
    <x v="8"/>
    <n v="7.4"/>
    <x v="891"/>
    <x v="34"/>
    <x v="21"/>
    <n v="2"/>
    <n v="5"/>
    <x v="878"/>
    <n v="4"/>
    <n v="748724678.38"/>
  </r>
  <r>
    <n v="893"/>
    <x v="7"/>
    <x v="7"/>
    <x v="2"/>
    <x v="4"/>
    <x v="8"/>
    <n v="28.2"/>
    <x v="303"/>
    <x v="2"/>
    <n v="7.6"/>
    <x v="892"/>
    <x v="25"/>
    <x v="38"/>
    <n v="2.519379845"/>
    <n v="3.9951582870000002"/>
    <x v="879"/>
    <n v="4"/>
    <n v="2469213822.2399998"/>
  </r>
  <r>
    <n v="894"/>
    <x v="25"/>
    <x v="31"/>
    <x v="2"/>
    <x v="5"/>
    <x v="13"/>
    <n v="114.5"/>
    <x v="179"/>
    <x v="1"/>
    <n v="4.5999999999999996"/>
    <x v="893"/>
    <x v="29"/>
    <x v="37"/>
    <n v="3"/>
    <n v="3"/>
    <x v="880"/>
    <n v="5"/>
    <n v="951558588.15999997"/>
  </r>
  <r>
    <n v="895"/>
    <x v="42"/>
    <x v="169"/>
    <x v="0"/>
    <x v="2"/>
    <x v="3"/>
    <n v="80.400000000000006"/>
    <x v="4"/>
    <x v="5"/>
    <n v="11.1"/>
    <x v="894"/>
    <x v="48"/>
    <x v="4"/>
    <n v="3"/>
    <n v="4"/>
    <x v="881"/>
    <n v="3"/>
    <n v="1809063034.71"/>
  </r>
  <r>
    <n v="896"/>
    <x v="9"/>
    <x v="76"/>
    <x v="2"/>
    <x v="2"/>
    <x v="3"/>
    <n v="148.69999999999999"/>
    <x v="80"/>
    <x v="0"/>
    <n v="5.0999999999999996"/>
    <x v="895"/>
    <x v="14"/>
    <x v="10"/>
    <n v="1"/>
    <n v="3.9951582870000002"/>
    <x v="882"/>
    <n v="3"/>
    <n v="490155459.5"/>
  </r>
  <r>
    <n v="897"/>
    <x v="22"/>
    <x v="27"/>
    <x v="2"/>
    <x v="8"/>
    <x v="8"/>
    <n v="84.7"/>
    <x v="151"/>
    <x v="8"/>
    <n v="10"/>
    <x v="896"/>
    <x v="7"/>
    <x v="27"/>
    <n v="4"/>
    <n v="3"/>
    <x v="883"/>
    <n v="5"/>
    <n v="2115217969.4400001"/>
  </r>
  <r>
    <n v="898"/>
    <x v="12"/>
    <x v="164"/>
    <x v="2"/>
    <x v="4"/>
    <x v="6"/>
    <n v="143.9"/>
    <x v="45"/>
    <x v="6"/>
    <n v="7.5"/>
    <x v="897"/>
    <x v="39"/>
    <x v="37"/>
    <n v="3"/>
    <n v="5"/>
    <x v="475"/>
    <n v="4"/>
    <n v="244141235.97999999"/>
  </r>
  <r>
    <n v="899"/>
    <x v="0"/>
    <x v="0"/>
    <x v="0"/>
    <x v="1"/>
    <x v="9"/>
    <n v="75.8"/>
    <x v="51"/>
    <x v="0"/>
    <n v="6.6"/>
    <x v="898"/>
    <x v="29"/>
    <x v="26"/>
    <n v="3"/>
    <n v="4"/>
    <x v="884"/>
    <n v="3"/>
    <n v="571992986.88"/>
  </r>
  <r>
    <n v="900"/>
    <x v="8"/>
    <x v="8"/>
    <x v="2"/>
    <x v="2"/>
    <x v="7"/>
    <n v="139"/>
    <x v="313"/>
    <x v="6"/>
    <n v="9.5"/>
    <x v="899"/>
    <x v="9"/>
    <x v="6"/>
    <n v="1"/>
    <n v="5"/>
    <x v="885"/>
    <n v="5"/>
    <n v="724592774.49000001"/>
  </r>
  <r>
    <n v="901"/>
    <x v="5"/>
    <x v="128"/>
    <x v="0"/>
    <x v="8"/>
    <x v="12"/>
    <n v="93.2"/>
    <x v="249"/>
    <x v="10"/>
    <n v="4.0999999999999996"/>
    <x v="900"/>
    <x v="2"/>
    <x v="5"/>
    <n v="0"/>
    <n v="5"/>
    <x v="886"/>
    <n v="3"/>
    <n v="1182651204.0799999"/>
  </r>
  <r>
    <n v="902"/>
    <x v="18"/>
    <x v="23"/>
    <x v="2"/>
    <x v="8"/>
    <x v="14"/>
    <n v="120.1"/>
    <x v="397"/>
    <x v="0"/>
    <n v="4.7"/>
    <x v="901"/>
    <x v="27"/>
    <x v="9"/>
    <n v="0"/>
    <n v="4"/>
    <x v="887"/>
    <n v="3"/>
    <n v="2270649066.21"/>
  </r>
  <r>
    <n v="903"/>
    <x v="31"/>
    <x v="68"/>
    <x v="2"/>
    <x v="2"/>
    <x v="12"/>
    <n v="148.1"/>
    <x v="348"/>
    <x v="12"/>
    <n v="10"/>
    <x v="902"/>
    <x v="28"/>
    <x v="24"/>
    <n v="2.519379845"/>
    <n v="3"/>
    <x v="888"/>
    <n v="5"/>
    <n v="1844071982.46"/>
  </r>
  <r>
    <n v="904"/>
    <x v="33"/>
    <x v="159"/>
    <x v="2"/>
    <x v="9"/>
    <x v="3"/>
    <n v="111.1"/>
    <x v="60"/>
    <x v="10"/>
    <n v="3.9"/>
    <x v="903"/>
    <x v="34"/>
    <x v="23"/>
    <n v="2.519379845"/>
    <n v="4"/>
    <x v="889"/>
    <n v="3"/>
    <n v="830441568"/>
  </r>
  <r>
    <n v="905"/>
    <x v="18"/>
    <x v="18"/>
    <x v="0"/>
    <x v="9"/>
    <x v="4"/>
    <n v="40.4"/>
    <x v="237"/>
    <x v="5"/>
    <n v="1.7"/>
    <x v="904"/>
    <x v="7"/>
    <x v="7"/>
    <n v="3"/>
    <n v="4"/>
    <x v="890"/>
    <n v="3"/>
    <n v="34868568.75"/>
  </r>
  <r>
    <n v="906"/>
    <x v="12"/>
    <x v="164"/>
    <x v="2"/>
    <x v="3"/>
    <x v="12"/>
    <n v="67.900000000000006"/>
    <x v="415"/>
    <x v="4"/>
    <n v="6.8"/>
    <x v="905"/>
    <x v="5"/>
    <x v="11"/>
    <n v="2"/>
    <n v="5"/>
    <x v="891"/>
    <n v="4"/>
    <n v="977677606.79999995"/>
  </r>
  <r>
    <n v="907"/>
    <x v="49"/>
    <x v="93"/>
    <x v="2"/>
    <x v="0"/>
    <x v="5"/>
    <n v="86.5"/>
    <x v="161"/>
    <x v="0"/>
    <n v="6.2"/>
    <x v="906"/>
    <x v="23"/>
    <x v="5"/>
    <n v="2.519379845"/>
    <n v="3"/>
    <x v="892"/>
    <n v="4"/>
    <n v="1667406833.1000001"/>
  </r>
  <r>
    <n v="908"/>
    <x v="52"/>
    <x v="145"/>
    <x v="2"/>
    <x v="9"/>
    <x v="11"/>
    <n v="117.6"/>
    <x v="195"/>
    <x v="4"/>
    <n v="6.8"/>
    <x v="907"/>
    <x v="5"/>
    <x v="29"/>
    <n v="4"/>
    <n v="4"/>
    <x v="893"/>
    <n v="3"/>
    <n v="484515442.24000001"/>
  </r>
  <r>
    <n v="909"/>
    <x v="7"/>
    <x v="79"/>
    <x v="2"/>
    <x v="8"/>
    <x v="2"/>
    <n v="27.3"/>
    <x v="209"/>
    <x v="10"/>
    <n v="1.1000000000000001"/>
    <x v="908"/>
    <x v="18"/>
    <x v="36"/>
    <n v="2.519379845"/>
    <n v="3"/>
    <x v="894"/>
    <n v="5"/>
    <n v="591604928.98000002"/>
  </r>
  <r>
    <n v="910"/>
    <x v="8"/>
    <x v="8"/>
    <x v="2"/>
    <x v="9"/>
    <x v="14"/>
    <n v="102.5"/>
    <x v="143"/>
    <x v="10"/>
    <n v="6.4"/>
    <x v="909"/>
    <x v="54"/>
    <x v="31"/>
    <n v="0"/>
    <n v="3.9951582870000002"/>
    <x v="895"/>
    <n v="5"/>
    <n v="486970609.60000002"/>
  </r>
  <r>
    <n v="911"/>
    <x v="50"/>
    <x v="94"/>
    <x v="2"/>
    <x v="2"/>
    <x v="0"/>
    <n v="30.5"/>
    <x v="103"/>
    <x v="14"/>
    <n v="6.4"/>
    <x v="910"/>
    <x v="48"/>
    <x v="21"/>
    <n v="0"/>
    <n v="4"/>
    <x v="896"/>
    <n v="5"/>
    <n v="1127032217.5999999"/>
  </r>
  <r>
    <n v="912"/>
    <x v="36"/>
    <x v="149"/>
    <x v="3"/>
    <x v="9"/>
    <x v="10"/>
    <n v="128.5"/>
    <x v="297"/>
    <x v="13"/>
    <n v="4.3"/>
    <x v="911"/>
    <x v="35"/>
    <x v="29"/>
    <n v="2.519379845"/>
    <n v="3.9951582870000002"/>
    <x v="897"/>
    <n v="5"/>
    <n v="1369081843.8700001"/>
  </r>
  <r>
    <n v="913"/>
    <x v="11"/>
    <x v="118"/>
    <x v="2"/>
    <x v="9"/>
    <x v="2"/>
    <n v="44"/>
    <x v="411"/>
    <x v="4"/>
    <n v="9.8000000000000007"/>
    <x v="912"/>
    <x v="37"/>
    <x v="7"/>
    <n v="5"/>
    <n v="5"/>
    <x v="898"/>
    <n v="5"/>
    <n v="836703435.02999997"/>
  </r>
  <r>
    <n v="914"/>
    <x v="46"/>
    <x v="80"/>
    <x v="2"/>
    <x v="2"/>
    <x v="12"/>
    <n v="27.1"/>
    <x v="8"/>
    <x v="3"/>
    <n v="7"/>
    <x v="913"/>
    <x v="35"/>
    <x v="21"/>
    <n v="2"/>
    <n v="4"/>
    <x v="899"/>
    <n v="4"/>
    <n v="920345519.64999998"/>
  </r>
  <r>
    <n v="915"/>
    <x v="48"/>
    <x v="92"/>
    <x v="2"/>
    <x v="2"/>
    <x v="12"/>
    <n v="147.9"/>
    <x v="170"/>
    <x v="11"/>
    <n v="11.1"/>
    <x v="914"/>
    <x v="28"/>
    <x v="39"/>
    <n v="5"/>
    <n v="5"/>
    <x v="900"/>
    <n v="3"/>
    <n v="307900439.98000002"/>
  </r>
  <r>
    <n v="916"/>
    <x v="27"/>
    <x v="102"/>
    <x v="2"/>
    <x v="0"/>
    <x v="13"/>
    <n v="140.9"/>
    <x v="99"/>
    <x v="1"/>
    <n v="4.9000000000000004"/>
    <x v="915"/>
    <x v="33"/>
    <x v="13"/>
    <n v="2.519379845"/>
    <n v="4"/>
    <x v="901"/>
    <n v="3"/>
    <n v="1199285154.96"/>
  </r>
  <r>
    <n v="917"/>
    <x v="22"/>
    <x v="27"/>
    <x v="2"/>
    <x v="1"/>
    <x v="8"/>
    <n v="58.7"/>
    <x v="416"/>
    <x v="7"/>
    <n v="4"/>
    <x v="916"/>
    <x v="51"/>
    <x v="21"/>
    <n v="2.519379845"/>
    <n v="3"/>
    <x v="902"/>
    <n v="3"/>
    <n v="960683827.12"/>
  </r>
  <r>
    <n v="918"/>
    <x v="14"/>
    <x v="97"/>
    <x v="2"/>
    <x v="4"/>
    <x v="0"/>
    <n v="50.5"/>
    <x v="184"/>
    <x v="13"/>
    <n v="3.6"/>
    <x v="917"/>
    <x v="27"/>
    <x v="12"/>
    <n v="1"/>
    <n v="4"/>
    <x v="903"/>
    <n v="3"/>
    <n v="111943960.59"/>
  </r>
  <r>
    <n v="919"/>
    <x v="50"/>
    <x v="117"/>
    <x v="2"/>
    <x v="7"/>
    <x v="3"/>
    <n v="42.8"/>
    <x v="356"/>
    <x v="2"/>
    <n v="8.1"/>
    <x v="918"/>
    <x v="7"/>
    <x v="39"/>
    <n v="1"/>
    <n v="3.9951582870000002"/>
    <x v="904"/>
    <n v="3"/>
    <n v="1293266529.1700001"/>
  </r>
  <r>
    <n v="920"/>
    <x v="16"/>
    <x v="176"/>
    <x v="2"/>
    <x v="0"/>
    <x v="7"/>
    <n v="25.7"/>
    <x v="417"/>
    <x v="9"/>
    <n v="6.9"/>
    <x v="919"/>
    <x v="14"/>
    <x v="27"/>
    <n v="5"/>
    <n v="5"/>
    <x v="905"/>
    <n v="4"/>
    <n v="1376245937.05"/>
  </r>
  <r>
    <n v="921"/>
    <x v="46"/>
    <x v="80"/>
    <x v="2"/>
    <x v="3"/>
    <x v="10"/>
    <n v="68.5"/>
    <x v="403"/>
    <x v="14"/>
    <n v="8.9"/>
    <x v="920"/>
    <x v="26"/>
    <x v="34"/>
    <n v="4"/>
    <n v="4"/>
    <x v="906"/>
    <n v="3"/>
    <n v="909255527.27999997"/>
  </r>
  <r>
    <n v="922"/>
    <x v="46"/>
    <x v="83"/>
    <x v="2"/>
    <x v="7"/>
    <x v="7"/>
    <n v="90.5"/>
    <x v="246"/>
    <x v="9"/>
    <n v="1.5"/>
    <x v="921"/>
    <x v="23"/>
    <x v="6"/>
    <n v="5"/>
    <n v="5"/>
    <x v="907"/>
    <n v="3"/>
    <n v="325047287.31999999"/>
  </r>
  <r>
    <n v="923"/>
    <x v="52"/>
    <x v="145"/>
    <x v="2"/>
    <x v="5"/>
    <x v="11"/>
    <n v="90.2"/>
    <x v="418"/>
    <x v="11"/>
    <n v="10.3"/>
    <x v="922"/>
    <x v="50"/>
    <x v="21"/>
    <n v="3"/>
    <n v="3"/>
    <x v="908"/>
    <n v="5"/>
    <n v="1623893454.1900001"/>
  </r>
  <r>
    <n v="924"/>
    <x v="19"/>
    <x v="140"/>
    <x v="0"/>
    <x v="4"/>
    <x v="9"/>
    <n v="20.5"/>
    <x v="12"/>
    <x v="11"/>
    <n v="9"/>
    <x v="923"/>
    <x v="14"/>
    <x v="6"/>
    <n v="2"/>
    <n v="5"/>
    <x v="909"/>
    <n v="5"/>
    <n v="1450555925.76"/>
  </r>
  <r>
    <n v="925"/>
    <x v="11"/>
    <x v="11"/>
    <x v="2"/>
    <x v="8"/>
    <x v="9"/>
    <n v="65.599999999999994"/>
    <x v="229"/>
    <x v="7"/>
    <n v="3.1"/>
    <x v="924"/>
    <x v="46"/>
    <x v="7"/>
    <n v="4"/>
    <n v="3"/>
    <x v="910"/>
    <n v="3"/>
    <n v="1077509772.1500001"/>
  </r>
  <r>
    <n v="926"/>
    <x v="7"/>
    <x v="79"/>
    <x v="2"/>
    <x v="6"/>
    <x v="1"/>
    <n v="47.2"/>
    <x v="129"/>
    <x v="7"/>
    <n v="11.4"/>
    <x v="925"/>
    <x v="54"/>
    <x v="23"/>
    <n v="1"/>
    <n v="3"/>
    <x v="911"/>
    <n v="4"/>
    <n v="116214054.84"/>
  </r>
  <r>
    <n v="927"/>
    <x v="18"/>
    <x v="121"/>
    <x v="2"/>
    <x v="9"/>
    <x v="11"/>
    <n v="106"/>
    <x v="7"/>
    <x v="8"/>
    <n v="4.4000000000000004"/>
    <x v="926"/>
    <x v="22"/>
    <x v="33"/>
    <n v="3"/>
    <n v="5"/>
    <x v="912"/>
    <n v="3"/>
    <n v="1207337551"/>
  </r>
  <r>
    <n v="928"/>
    <x v="50"/>
    <x v="117"/>
    <x v="2"/>
    <x v="2"/>
    <x v="8"/>
    <n v="53.3"/>
    <x v="419"/>
    <x v="4"/>
    <n v="9.1999999999999993"/>
    <x v="927"/>
    <x v="36"/>
    <x v="30"/>
    <n v="2"/>
    <n v="3"/>
    <x v="913"/>
    <n v="3"/>
    <n v="1523562400.5"/>
  </r>
  <r>
    <n v="929"/>
    <x v="50"/>
    <x v="94"/>
    <x v="2"/>
    <x v="7"/>
    <x v="13"/>
    <n v="90.7"/>
    <x v="420"/>
    <x v="3"/>
    <n v="8.8000000000000007"/>
    <x v="928"/>
    <x v="32"/>
    <x v="4"/>
    <n v="2"/>
    <n v="3"/>
    <x v="914"/>
    <n v="4"/>
    <n v="1225820678.5800002"/>
  </r>
  <r>
    <n v="930"/>
    <x v="1"/>
    <x v="26"/>
    <x v="2"/>
    <x v="8"/>
    <x v="9"/>
    <n v="73.400000000000006"/>
    <x v="7"/>
    <x v="0"/>
    <n v="7.3"/>
    <x v="929"/>
    <x v="54"/>
    <x v="35"/>
    <n v="4"/>
    <n v="5"/>
    <x v="915"/>
    <n v="5"/>
    <n v="1412179377.28"/>
  </r>
  <r>
    <n v="931"/>
    <x v="44"/>
    <x v="108"/>
    <x v="2"/>
    <x v="6"/>
    <x v="9"/>
    <n v="35.299999999999997"/>
    <x v="182"/>
    <x v="6"/>
    <n v="2.5"/>
    <x v="930"/>
    <x v="13"/>
    <x v="1"/>
    <n v="2.519379845"/>
    <n v="5"/>
    <x v="916"/>
    <n v="3"/>
    <n v="427098461.92000002"/>
  </r>
  <r>
    <n v="932"/>
    <x v="20"/>
    <x v="22"/>
    <x v="2"/>
    <x v="7"/>
    <x v="2"/>
    <n v="20.7"/>
    <x v="421"/>
    <x v="11"/>
    <n v="9.4"/>
    <x v="931"/>
    <x v="44"/>
    <x v="27"/>
    <n v="5"/>
    <n v="5"/>
    <x v="917"/>
    <n v="5"/>
    <n v="513810467.19999999"/>
  </r>
  <r>
    <n v="933"/>
    <x v="10"/>
    <x v="10"/>
    <x v="2"/>
    <x v="10"/>
    <x v="10"/>
    <n v="37.200000000000003"/>
    <x v="239"/>
    <x v="10"/>
    <n v="5.5"/>
    <x v="932"/>
    <x v="4"/>
    <x v="33"/>
    <n v="2.519379845"/>
    <n v="5"/>
    <x v="918"/>
    <n v="3"/>
    <n v="1317811232.6400001"/>
  </r>
  <r>
    <n v="934"/>
    <x v="23"/>
    <x v="28"/>
    <x v="2"/>
    <x v="0"/>
    <x v="13"/>
    <n v="76.7"/>
    <x v="159"/>
    <x v="9"/>
    <n v="1.3"/>
    <x v="933"/>
    <x v="21"/>
    <x v="34"/>
    <n v="4"/>
    <n v="3"/>
    <x v="919"/>
    <n v="3"/>
    <n v="160460179.75"/>
  </r>
  <r>
    <n v="935"/>
    <x v="42"/>
    <x v="119"/>
    <x v="0"/>
    <x v="5"/>
    <x v="10"/>
    <n v="106.4"/>
    <x v="117"/>
    <x v="14"/>
    <n v="6.9"/>
    <x v="934"/>
    <x v="14"/>
    <x v="10"/>
    <n v="0"/>
    <n v="3"/>
    <x v="920"/>
    <n v="3"/>
    <n v="859567754.37000012"/>
  </r>
  <r>
    <n v="936"/>
    <x v="51"/>
    <x v="174"/>
    <x v="2"/>
    <x v="0"/>
    <x v="11"/>
    <n v="27.8"/>
    <x v="242"/>
    <x v="10"/>
    <n v="1.8"/>
    <x v="935"/>
    <x v="16"/>
    <x v="20"/>
    <n v="2.519379845"/>
    <n v="3"/>
    <x v="921"/>
    <n v="3"/>
    <n v="1730082920.9400001"/>
  </r>
  <r>
    <n v="937"/>
    <x v="20"/>
    <x v="78"/>
    <x v="2"/>
    <x v="7"/>
    <x v="12"/>
    <n v="82.2"/>
    <x v="217"/>
    <x v="11"/>
    <n v="5"/>
    <x v="936"/>
    <x v="0"/>
    <x v="12"/>
    <n v="2.519379845"/>
    <n v="3"/>
    <x v="922"/>
    <n v="5"/>
    <n v="1659230798.6799998"/>
  </r>
  <r>
    <n v="938"/>
    <x v="3"/>
    <x v="152"/>
    <x v="2"/>
    <x v="10"/>
    <x v="2"/>
    <n v="101.5"/>
    <x v="422"/>
    <x v="14"/>
    <n v="11.3"/>
    <x v="937"/>
    <x v="12"/>
    <x v="8"/>
    <n v="0"/>
    <n v="3"/>
    <x v="923"/>
    <n v="5"/>
    <n v="816372531.88"/>
  </r>
  <r>
    <n v="939"/>
    <x v="48"/>
    <x v="96"/>
    <x v="2"/>
    <x v="9"/>
    <x v="12"/>
    <n v="98.8"/>
    <x v="339"/>
    <x v="3"/>
    <n v="9.1"/>
    <x v="938"/>
    <x v="41"/>
    <x v="35"/>
    <n v="5"/>
    <n v="3"/>
    <x v="924"/>
    <n v="5"/>
    <n v="888694073.32000005"/>
  </r>
  <r>
    <n v="940"/>
    <x v="33"/>
    <x v="45"/>
    <x v="2"/>
    <x v="4"/>
    <x v="3"/>
    <n v="98"/>
    <x v="423"/>
    <x v="15"/>
    <n v="7"/>
    <x v="939"/>
    <x v="30"/>
    <x v="5"/>
    <n v="0"/>
    <n v="4"/>
    <x v="925"/>
    <n v="4"/>
    <n v="1281553597.8799999"/>
  </r>
  <r>
    <n v="941"/>
    <x v="15"/>
    <x v="109"/>
    <x v="2"/>
    <x v="6"/>
    <x v="1"/>
    <n v="143.30000000000001"/>
    <x v="299"/>
    <x v="6"/>
    <n v="4.9000000000000004"/>
    <x v="940"/>
    <x v="4"/>
    <x v="30"/>
    <n v="5"/>
    <n v="5"/>
    <x v="926"/>
    <n v="4"/>
    <n v="605022287.73000002"/>
  </r>
  <r>
    <n v="942"/>
    <x v="52"/>
    <x v="145"/>
    <x v="2"/>
    <x v="7"/>
    <x v="11"/>
    <n v="89.3"/>
    <x v="148"/>
    <x v="15"/>
    <n v="3.4"/>
    <x v="941"/>
    <x v="7"/>
    <x v="39"/>
    <n v="1"/>
    <n v="3"/>
    <x v="927"/>
    <n v="3"/>
    <n v="1153352613.8"/>
  </r>
  <r>
    <n v="943"/>
    <x v="47"/>
    <x v="100"/>
    <x v="2"/>
    <x v="8"/>
    <x v="1"/>
    <n v="63.5"/>
    <x v="424"/>
    <x v="9"/>
    <n v="3.7"/>
    <x v="942"/>
    <x v="21"/>
    <x v="7"/>
    <n v="1"/>
    <n v="3"/>
    <x v="928"/>
    <n v="5"/>
    <n v="1205006774.7"/>
  </r>
  <r>
    <n v="944"/>
    <x v="15"/>
    <x v="109"/>
    <x v="2"/>
    <x v="8"/>
    <x v="14"/>
    <n v="80.099999999999994"/>
    <x v="327"/>
    <x v="11"/>
    <n v="1.8"/>
    <x v="943"/>
    <x v="34"/>
    <x v="9"/>
    <n v="5"/>
    <n v="5"/>
    <x v="929"/>
    <n v="4"/>
    <n v="1900816827.24"/>
  </r>
  <r>
    <n v="945"/>
    <x v="16"/>
    <x v="176"/>
    <x v="2"/>
    <x v="7"/>
    <x v="0"/>
    <n v="55.2"/>
    <x v="5"/>
    <x v="1"/>
    <n v="6.7"/>
    <x v="944"/>
    <x v="28"/>
    <x v="12"/>
    <n v="3"/>
    <n v="3"/>
    <x v="930"/>
    <n v="3"/>
    <n v="103682522.2"/>
  </r>
  <r>
    <n v="946"/>
    <x v="13"/>
    <x v="13"/>
    <x v="2"/>
    <x v="7"/>
    <x v="12"/>
    <n v="141.5"/>
    <x v="225"/>
    <x v="13"/>
    <n v="6.4"/>
    <x v="945"/>
    <x v="7"/>
    <x v="8"/>
    <n v="5"/>
    <n v="4"/>
    <x v="931"/>
    <n v="4"/>
    <n v="1152577753.5"/>
  </r>
  <r>
    <n v="947"/>
    <x v="8"/>
    <x v="8"/>
    <x v="2"/>
    <x v="10"/>
    <x v="10"/>
    <n v="36"/>
    <x v="343"/>
    <x v="2"/>
    <n v="1"/>
    <x v="946"/>
    <x v="32"/>
    <x v="3"/>
    <n v="1"/>
    <n v="5"/>
    <x v="932"/>
    <n v="3"/>
    <n v="533035598.39999998"/>
  </r>
  <r>
    <n v="948"/>
    <x v="19"/>
    <x v="140"/>
    <x v="0"/>
    <x v="0"/>
    <x v="8"/>
    <n v="34.5"/>
    <x v="128"/>
    <x v="13"/>
    <n v="3.8"/>
    <x v="947"/>
    <x v="18"/>
    <x v="19"/>
    <n v="2"/>
    <n v="3"/>
    <x v="933"/>
    <n v="3"/>
    <n v="292700582.72999996"/>
  </r>
  <r>
    <n v="949"/>
    <x v="1"/>
    <x v="26"/>
    <x v="2"/>
    <x v="8"/>
    <x v="10"/>
    <n v="124.7"/>
    <x v="260"/>
    <x v="4"/>
    <n v="2.8"/>
    <x v="948"/>
    <x v="33"/>
    <x v="0"/>
    <n v="4"/>
    <n v="4"/>
    <x v="934"/>
    <n v="3"/>
    <n v="424242803.60000002"/>
  </r>
  <r>
    <n v="950"/>
    <x v="16"/>
    <x v="176"/>
    <x v="2"/>
    <x v="8"/>
    <x v="2"/>
    <n v="79.7"/>
    <x v="326"/>
    <x v="11"/>
    <n v="11.1"/>
    <x v="949"/>
    <x v="1"/>
    <x v="9"/>
    <n v="3"/>
    <n v="4"/>
    <x v="935"/>
    <n v="3"/>
    <n v="928839801.12"/>
  </r>
  <r>
    <n v="951"/>
    <x v="24"/>
    <x v="112"/>
    <x v="0"/>
    <x v="4"/>
    <x v="3"/>
    <n v="112.6"/>
    <x v="390"/>
    <x v="0"/>
    <n v="9"/>
    <x v="950"/>
    <x v="41"/>
    <x v="16"/>
    <n v="2.519379845"/>
    <n v="5"/>
    <x v="936"/>
    <n v="4"/>
    <n v="1226263488.3599999"/>
  </r>
  <r>
    <n v="952"/>
    <x v="31"/>
    <x v="56"/>
    <x v="2"/>
    <x v="2"/>
    <x v="11"/>
    <n v="22.7"/>
    <x v="425"/>
    <x v="4"/>
    <n v="10.1"/>
    <x v="951"/>
    <x v="29"/>
    <x v="5"/>
    <n v="4"/>
    <n v="3"/>
    <x v="937"/>
    <n v="3"/>
    <n v="1360687289.8600001"/>
  </r>
  <r>
    <n v="953"/>
    <x v="37"/>
    <x v="58"/>
    <x v="2"/>
    <x v="2"/>
    <x v="3"/>
    <n v="55.6"/>
    <x v="426"/>
    <x v="8"/>
    <n v="10.8"/>
    <x v="952"/>
    <x v="27"/>
    <x v="23"/>
    <n v="4"/>
    <n v="4"/>
    <x v="938"/>
    <n v="4"/>
    <n v="54081835.639999993"/>
  </r>
  <r>
    <n v="954"/>
    <x v="49"/>
    <x v="107"/>
    <x v="2"/>
    <x v="2"/>
    <x v="3"/>
    <n v="22.7"/>
    <x v="294"/>
    <x v="1"/>
    <n v="11"/>
    <x v="953"/>
    <x v="35"/>
    <x v="34"/>
    <n v="2"/>
    <n v="3"/>
    <x v="939"/>
    <n v="3"/>
    <n v="224940381.81999999"/>
  </r>
  <r>
    <n v="955"/>
    <x v="5"/>
    <x v="128"/>
    <x v="0"/>
    <x v="0"/>
    <x v="3"/>
    <n v="67.400000000000006"/>
    <x v="343"/>
    <x v="3"/>
    <n v="1.5"/>
    <x v="954"/>
    <x v="25"/>
    <x v="19"/>
    <n v="0"/>
    <n v="4"/>
    <x v="940"/>
    <n v="3"/>
    <n v="2077124845.53"/>
  </r>
  <r>
    <n v="956"/>
    <x v="33"/>
    <x v="159"/>
    <x v="2"/>
    <x v="9"/>
    <x v="13"/>
    <n v="133.19999999999999"/>
    <x v="394"/>
    <x v="3"/>
    <n v="5.2"/>
    <x v="955"/>
    <x v="43"/>
    <x v="27"/>
    <n v="4"/>
    <n v="5"/>
    <x v="941"/>
    <n v="4"/>
    <n v="288223826.89999998"/>
  </r>
  <r>
    <n v="957"/>
    <x v="1"/>
    <x v="26"/>
    <x v="2"/>
    <x v="9"/>
    <x v="5"/>
    <n v="41.8"/>
    <x v="389"/>
    <x v="12"/>
    <n v="7.4"/>
    <x v="956"/>
    <x v="30"/>
    <x v="13"/>
    <n v="1"/>
    <n v="5"/>
    <x v="942"/>
    <n v="5"/>
    <n v="474441267.29999995"/>
  </r>
  <r>
    <n v="958"/>
    <x v="21"/>
    <x v="116"/>
    <x v="2"/>
    <x v="3"/>
    <x v="5"/>
    <n v="44.3"/>
    <x v="25"/>
    <x v="10"/>
    <n v="4.2"/>
    <x v="957"/>
    <x v="7"/>
    <x v="35"/>
    <n v="4"/>
    <n v="3.9951582870000002"/>
    <x v="943"/>
    <n v="3"/>
    <n v="223821077.69999999"/>
  </r>
  <r>
    <n v="959"/>
    <x v="12"/>
    <x v="153"/>
    <x v="2"/>
    <x v="10"/>
    <x v="1"/>
    <n v="37.200000000000003"/>
    <x v="427"/>
    <x v="14"/>
    <n v="7.1"/>
    <x v="958"/>
    <x v="17"/>
    <x v="4"/>
    <n v="0"/>
    <n v="5"/>
    <x v="944"/>
    <n v="3"/>
    <n v="87965851.25"/>
  </r>
  <r>
    <n v="960"/>
    <x v="2"/>
    <x v="162"/>
    <x v="2"/>
    <x v="0"/>
    <x v="13"/>
    <n v="79.900000000000006"/>
    <x v="324"/>
    <x v="6"/>
    <n v="8.3000000000000007"/>
    <x v="959"/>
    <x v="0"/>
    <x v="29"/>
    <n v="3"/>
    <n v="4"/>
    <x v="945"/>
    <n v="5"/>
    <n v="1535733677.23"/>
  </r>
  <r>
    <n v="961"/>
    <x v="41"/>
    <x v="134"/>
    <x v="2"/>
    <x v="6"/>
    <x v="4"/>
    <n v="141.80000000000001"/>
    <x v="375"/>
    <x v="6"/>
    <n v="2"/>
    <x v="960"/>
    <x v="43"/>
    <x v="24"/>
    <n v="2"/>
    <n v="4"/>
    <x v="946"/>
    <n v="4"/>
    <n v="423369660"/>
  </r>
  <r>
    <n v="962"/>
    <x v="36"/>
    <x v="50"/>
    <x v="2"/>
    <x v="2"/>
    <x v="12"/>
    <n v="45.8"/>
    <x v="389"/>
    <x v="12"/>
    <n v="5.5"/>
    <x v="961"/>
    <x v="46"/>
    <x v="38"/>
    <n v="5"/>
    <n v="4"/>
    <x v="947"/>
    <n v="3"/>
    <n v="854088278.84000003"/>
  </r>
  <r>
    <n v="963"/>
    <x v="27"/>
    <x v="102"/>
    <x v="2"/>
    <x v="7"/>
    <x v="13"/>
    <n v="83.3"/>
    <x v="428"/>
    <x v="1"/>
    <n v="4.8"/>
    <x v="962"/>
    <x v="23"/>
    <x v="31"/>
    <n v="1"/>
    <n v="3"/>
    <x v="948"/>
    <n v="4"/>
    <n v="528170711.19999999"/>
  </r>
  <r>
    <n v="964"/>
    <x v="12"/>
    <x v="164"/>
    <x v="2"/>
    <x v="7"/>
    <x v="5"/>
    <n v="70.3"/>
    <x v="282"/>
    <x v="9"/>
    <n v="1.4"/>
    <x v="963"/>
    <x v="50"/>
    <x v="35"/>
    <n v="0"/>
    <n v="4"/>
    <x v="949"/>
    <n v="4"/>
    <n v="144908546.40000001"/>
  </r>
  <r>
    <n v="965"/>
    <x v="52"/>
    <x v="145"/>
    <x v="2"/>
    <x v="6"/>
    <x v="5"/>
    <n v="85.9"/>
    <x v="7"/>
    <x v="7"/>
    <n v="2.2000000000000002"/>
    <x v="964"/>
    <x v="7"/>
    <x v="8"/>
    <n v="2.519379845"/>
    <n v="3"/>
    <x v="950"/>
    <n v="4"/>
    <n v="1694351226.6000001"/>
  </r>
  <r>
    <n v="966"/>
    <x v="52"/>
    <x v="145"/>
    <x v="2"/>
    <x v="2"/>
    <x v="9"/>
    <n v="62.5"/>
    <x v="359"/>
    <x v="2"/>
    <n v="9.6999999999999993"/>
    <x v="965"/>
    <x v="31"/>
    <x v="37"/>
    <n v="4"/>
    <n v="5"/>
    <x v="951"/>
    <n v="5"/>
    <n v="1860894913.3199999"/>
  </r>
  <r>
    <n v="967"/>
    <x v="3"/>
    <x v="57"/>
    <x v="1"/>
    <x v="9"/>
    <x v="11"/>
    <n v="105.9"/>
    <x v="93"/>
    <x v="13"/>
    <n v="2.2000000000000002"/>
    <x v="966"/>
    <x v="8"/>
    <x v="0"/>
    <n v="2"/>
    <n v="3.9951582870000002"/>
    <x v="952"/>
    <n v="3"/>
    <n v="1205421521.25"/>
  </r>
  <r>
    <n v="968"/>
    <x v="9"/>
    <x v="177"/>
    <x v="2"/>
    <x v="9"/>
    <x v="9"/>
    <n v="45.2"/>
    <x v="324"/>
    <x v="0"/>
    <n v="5.4"/>
    <x v="967"/>
    <x v="37"/>
    <x v="18"/>
    <n v="1"/>
    <n v="4"/>
    <x v="953"/>
    <n v="3"/>
    <n v="212564939.29999998"/>
  </r>
  <r>
    <n v="969"/>
    <x v="6"/>
    <x v="30"/>
    <x v="2"/>
    <x v="1"/>
    <x v="12"/>
    <n v="34.9"/>
    <x v="429"/>
    <x v="1"/>
    <n v="9.8000000000000007"/>
    <x v="968"/>
    <x v="49"/>
    <x v="2"/>
    <n v="2"/>
    <n v="5"/>
    <x v="954"/>
    <n v="5"/>
    <n v="770534607.18000007"/>
  </r>
  <r>
    <n v="970"/>
    <x v="11"/>
    <x v="11"/>
    <x v="2"/>
    <x v="3"/>
    <x v="10"/>
    <n v="106.8"/>
    <x v="158"/>
    <x v="13"/>
    <n v="9.8000000000000007"/>
    <x v="969"/>
    <x v="17"/>
    <x v="27"/>
    <n v="3"/>
    <n v="5"/>
    <x v="955"/>
    <n v="4"/>
    <n v="1215322574.97"/>
  </r>
  <r>
    <n v="971"/>
    <x v="48"/>
    <x v="92"/>
    <x v="2"/>
    <x v="0"/>
    <x v="9"/>
    <n v="59"/>
    <x v="427"/>
    <x v="13"/>
    <n v="1.7"/>
    <x v="970"/>
    <x v="18"/>
    <x v="27"/>
    <n v="1"/>
    <n v="3"/>
    <x v="956"/>
    <n v="5"/>
    <n v="848492222.88"/>
  </r>
  <r>
    <n v="972"/>
    <x v="36"/>
    <x v="122"/>
    <x v="2"/>
    <x v="9"/>
    <x v="3"/>
    <n v="93.7"/>
    <x v="430"/>
    <x v="15"/>
    <n v="3.3"/>
    <x v="971"/>
    <x v="21"/>
    <x v="12"/>
    <n v="0"/>
    <n v="3"/>
    <x v="957"/>
    <n v="4"/>
    <n v="1422002219.54"/>
  </r>
  <r>
    <n v="973"/>
    <x v="27"/>
    <x v="34"/>
    <x v="2"/>
    <x v="2"/>
    <x v="6"/>
    <n v="60"/>
    <x v="253"/>
    <x v="6"/>
    <n v="11.2"/>
    <x v="972"/>
    <x v="37"/>
    <x v="29"/>
    <n v="1"/>
    <n v="3"/>
    <x v="958"/>
    <n v="3"/>
    <n v="854183257.67999995"/>
  </r>
  <r>
    <n v="974"/>
    <x v="30"/>
    <x v="39"/>
    <x v="2"/>
    <x v="5"/>
    <x v="3"/>
    <n v="130.9"/>
    <x v="168"/>
    <x v="15"/>
    <n v="1.4"/>
    <x v="973"/>
    <x v="46"/>
    <x v="15"/>
    <n v="0"/>
    <n v="5"/>
    <x v="959"/>
    <n v="3"/>
    <n v="589732792.74000001"/>
  </r>
  <r>
    <n v="975"/>
    <x v="14"/>
    <x v="14"/>
    <x v="3"/>
    <x v="10"/>
    <x v="8"/>
    <n v="37.4"/>
    <x v="431"/>
    <x v="14"/>
    <n v="8.3000000000000007"/>
    <x v="974"/>
    <x v="4"/>
    <x v="34"/>
    <n v="0"/>
    <n v="4"/>
    <x v="960"/>
    <n v="3"/>
    <n v="459056848.25"/>
  </r>
  <r>
    <n v="976"/>
    <x v="5"/>
    <x v="161"/>
    <x v="2"/>
    <x v="0"/>
    <x v="9"/>
    <n v="20"/>
    <x v="408"/>
    <x v="12"/>
    <n v="9.6"/>
    <x v="975"/>
    <x v="50"/>
    <x v="37"/>
    <n v="2.519379845"/>
    <n v="5"/>
    <x v="961"/>
    <n v="5"/>
    <n v="323194545.51999998"/>
  </r>
  <r>
    <n v="977"/>
    <x v="33"/>
    <x v="159"/>
    <x v="2"/>
    <x v="4"/>
    <x v="12"/>
    <n v="98.8"/>
    <x v="405"/>
    <x v="11"/>
    <n v="7.9"/>
    <x v="976"/>
    <x v="32"/>
    <x v="37"/>
    <n v="5"/>
    <n v="4"/>
    <x v="962"/>
    <n v="5"/>
    <n v="608039355.42000008"/>
  </r>
  <r>
    <n v="978"/>
    <x v="32"/>
    <x v="44"/>
    <x v="2"/>
    <x v="2"/>
    <x v="4"/>
    <n v="59.8"/>
    <x v="282"/>
    <x v="4"/>
    <n v="5.3"/>
    <x v="977"/>
    <x v="14"/>
    <x v="17"/>
    <n v="1"/>
    <n v="3"/>
    <x v="963"/>
    <n v="3"/>
    <n v="170699878.25"/>
  </r>
  <r>
    <n v="979"/>
    <x v="12"/>
    <x v="89"/>
    <x v="0"/>
    <x v="4"/>
    <x v="10"/>
    <n v="34"/>
    <x v="39"/>
    <x v="0"/>
    <n v="2.2000000000000002"/>
    <x v="978"/>
    <x v="30"/>
    <x v="6"/>
    <n v="4"/>
    <n v="4"/>
    <x v="964"/>
    <n v="5"/>
    <n v="155912062.01999998"/>
  </r>
  <r>
    <n v="980"/>
    <x v="11"/>
    <x v="118"/>
    <x v="2"/>
    <x v="3"/>
    <x v="0"/>
    <n v="96.4"/>
    <x v="331"/>
    <x v="12"/>
    <n v="10.8"/>
    <x v="979"/>
    <x v="29"/>
    <x v="1"/>
    <n v="2"/>
    <n v="3.9951582870000002"/>
    <x v="965"/>
    <n v="4"/>
    <n v="898533493.39999998"/>
  </r>
  <r>
    <n v="981"/>
    <x v="21"/>
    <x v="25"/>
    <x v="2"/>
    <x v="7"/>
    <x v="7"/>
    <n v="145.69999999999999"/>
    <x v="227"/>
    <x v="5"/>
    <n v="5.7"/>
    <x v="980"/>
    <x v="52"/>
    <x v="33"/>
    <n v="4"/>
    <n v="3"/>
    <x v="966"/>
    <n v="4"/>
    <n v="1050135499.14"/>
  </r>
  <r>
    <n v="982"/>
    <x v="39"/>
    <x v="65"/>
    <x v="2"/>
    <x v="2"/>
    <x v="10"/>
    <n v="25.5"/>
    <x v="220"/>
    <x v="3"/>
    <n v="6.4"/>
    <x v="981"/>
    <x v="7"/>
    <x v="7"/>
    <n v="3"/>
    <n v="3.9951582870000002"/>
    <x v="967"/>
    <n v="5"/>
    <n v="1057215314.4"/>
  </r>
  <r>
    <n v="983"/>
    <x v="52"/>
    <x v="145"/>
    <x v="2"/>
    <x v="2"/>
    <x v="8"/>
    <n v="33.6"/>
    <x v="111"/>
    <x v="12"/>
    <n v="2.9"/>
    <x v="982"/>
    <x v="21"/>
    <x v="35"/>
    <n v="3"/>
    <n v="5"/>
    <x v="968"/>
    <n v="4"/>
    <n v="450449454.59999996"/>
  </r>
  <r>
    <n v="984"/>
    <x v="38"/>
    <x v="60"/>
    <x v="0"/>
    <x v="0"/>
    <x v="12"/>
    <n v="145.30000000000001"/>
    <x v="386"/>
    <x v="8"/>
    <n v="6.7"/>
    <x v="983"/>
    <x v="38"/>
    <x v="39"/>
    <n v="3"/>
    <n v="3"/>
    <x v="969"/>
    <n v="4"/>
    <n v="1876532120.8399999"/>
  </r>
  <r>
    <n v="985"/>
    <x v="6"/>
    <x v="6"/>
    <x v="2"/>
    <x v="5"/>
    <x v="2"/>
    <n v="140"/>
    <x v="158"/>
    <x v="3"/>
    <n v="5.7"/>
    <x v="984"/>
    <x v="5"/>
    <x v="14"/>
    <n v="5"/>
    <n v="4"/>
    <x v="970"/>
    <n v="5"/>
    <n v="9244746"/>
  </r>
  <r>
    <n v="986"/>
    <x v="24"/>
    <x v="112"/>
    <x v="0"/>
    <x v="8"/>
    <x v="1"/>
    <n v="78.400000000000006"/>
    <x v="137"/>
    <x v="10"/>
    <n v="5.4"/>
    <x v="985"/>
    <x v="51"/>
    <x v="22"/>
    <n v="4"/>
    <n v="3.9951582870000002"/>
    <x v="971"/>
    <n v="5"/>
    <n v="1455151104.1699998"/>
  </r>
  <r>
    <n v="987"/>
    <x v="11"/>
    <x v="20"/>
    <x v="2"/>
    <x v="7"/>
    <x v="9"/>
    <n v="47.7"/>
    <x v="133"/>
    <x v="8"/>
    <n v="9.5"/>
    <x v="986"/>
    <x v="2"/>
    <x v="3"/>
    <n v="1"/>
    <n v="5"/>
    <x v="972"/>
    <n v="3"/>
    <n v="1866474829.1100001"/>
  </r>
  <r>
    <n v="988"/>
    <x v="52"/>
    <x v="145"/>
    <x v="2"/>
    <x v="7"/>
    <x v="8"/>
    <n v="32.9"/>
    <x v="226"/>
    <x v="13"/>
    <n v="2.4"/>
    <x v="987"/>
    <x v="35"/>
    <x v="31"/>
    <n v="3"/>
    <n v="3"/>
    <x v="973"/>
    <n v="4"/>
    <n v="615768036"/>
  </r>
  <r>
    <n v="989"/>
    <x v="15"/>
    <x v="15"/>
    <x v="2"/>
    <x v="4"/>
    <x v="10"/>
    <n v="133.5"/>
    <x v="60"/>
    <x v="10"/>
    <n v="11.5"/>
    <x v="988"/>
    <x v="30"/>
    <x v="22"/>
    <n v="0"/>
    <n v="5"/>
    <x v="602"/>
    <n v="4"/>
    <n v="664207328.79000008"/>
  </r>
  <r>
    <n v="990"/>
    <x v="26"/>
    <x v="173"/>
    <x v="2"/>
    <x v="7"/>
    <x v="7"/>
    <n v="99.9"/>
    <x v="25"/>
    <x v="15"/>
    <n v="4.5999999999999996"/>
    <x v="989"/>
    <x v="44"/>
    <x v="16"/>
    <n v="4"/>
    <n v="5"/>
    <x v="974"/>
    <n v="3"/>
    <n v="116194459.91"/>
  </r>
  <r>
    <n v="991"/>
    <x v="42"/>
    <x v="171"/>
    <x v="0"/>
    <x v="2"/>
    <x v="10"/>
    <n v="87.9"/>
    <x v="251"/>
    <x v="12"/>
    <n v="6"/>
    <x v="990"/>
    <x v="45"/>
    <x v="34"/>
    <n v="2.519379845"/>
    <n v="4"/>
    <x v="975"/>
    <n v="5"/>
    <n v="478296518.31000006"/>
  </r>
  <r>
    <n v="992"/>
    <x v="38"/>
    <x v="144"/>
    <x v="2"/>
    <x v="8"/>
    <x v="10"/>
    <n v="44.7"/>
    <x v="129"/>
    <x v="6"/>
    <n v="9.4"/>
    <x v="991"/>
    <x v="43"/>
    <x v="27"/>
    <n v="3"/>
    <n v="4"/>
    <x v="976"/>
    <n v="3"/>
    <n v="1447153786.4400001"/>
  </r>
  <r>
    <n v="993"/>
    <x v="19"/>
    <x v="21"/>
    <x v="2"/>
    <x v="7"/>
    <x v="2"/>
    <n v="20.5"/>
    <x v="38"/>
    <x v="10"/>
    <n v="11.9"/>
    <x v="992"/>
    <x v="5"/>
    <x v="6"/>
    <n v="0"/>
    <n v="3"/>
    <x v="336"/>
    <n v="3"/>
    <n v="624115311.13"/>
  </r>
  <r>
    <n v="994"/>
    <x v="30"/>
    <x v="129"/>
    <x v="2"/>
    <x v="3"/>
    <x v="14"/>
    <n v="35.1"/>
    <x v="432"/>
    <x v="6"/>
    <n v="6.2"/>
    <x v="993"/>
    <x v="49"/>
    <x v="6"/>
    <n v="2.519379845"/>
    <n v="5"/>
    <x v="977"/>
    <n v="3"/>
    <n v="1553532412.9200001"/>
  </r>
  <r>
    <n v="995"/>
    <x v="45"/>
    <x v="77"/>
    <x v="2"/>
    <x v="6"/>
    <x v="8"/>
    <n v="131.6"/>
    <x v="98"/>
    <x v="8"/>
    <n v="8.1"/>
    <x v="994"/>
    <x v="4"/>
    <x v="28"/>
    <n v="1"/>
    <n v="3"/>
    <x v="978"/>
    <n v="4"/>
    <n v="2606366021.2599998"/>
  </r>
  <r>
    <n v="996"/>
    <x v="3"/>
    <x v="155"/>
    <x v="2"/>
    <x v="6"/>
    <x v="0"/>
    <n v="59"/>
    <x v="433"/>
    <x v="10"/>
    <n v="11.8"/>
    <x v="995"/>
    <x v="11"/>
    <x v="0"/>
    <n v="4"/>
    <n v="4"/>
    <x v="979"/>
    <n v="3"/>
    <n v="257562658.90000004"/>
  </r>
  <r>
    <n v="997"/>
    <x v="34"/>
    <x v="47"/>
    <x v="2"/>
    <x v="2"/>
    <x v="5"/>
    <n v="36.1"/>
    <x v="346"/>
    <x v="12"/>
    <n v="7.2"/>
    <x v="996"/>
    <x v="53"/>
    <x v="22"/>
    <n v="4"/>
    <n v="3"/>
    <x v="980"/>
    <n v="5"/>
    <n v="709778891.42000008"/>
  </r>
  <r>
    <n v="998"/>
    <x v="25"/>
    <x v="31"/>
    <x v="2"/>
    <x v="3"/>
    <x v="7"/>
    <n v="58.7"/>
    <x v="118"/>
    <x v="4"/>
    <n v="9.1999999999999993"/>
    <x v="997"/>
    <x v="12"/>
    <x v="0"/>
    <n v="2"/>
    <n v="3"/>
    <x v="981"/>
    <n v="3"/>
    <n v="672545421.73000002"/>
  </r>
  <r>
    <n v="999"/>
    <x v="35"/>
    <x v="141"/>
    <x v="2"/>
    <x v="0"/>
    <x v="12"/>
    <n v="125.2"/>
    <x v="434"/>
    <x v="7"/>
    <n v="3.5"/>
    <x v="998"/>
    <x v="20"/>
    <x v="9"/>
    <n v="2.519379845"/>
    <n v="5"/>
    <x v="982"/>
    <n v="5"/>
    <n v="343371071.38"/>
  </r>
  <r>
    <n v="1000"/>
    <x v="13"/>
    <x v="13"/>
    <x v="2"/>
    <x v="7"/>
    <x v="2"/>
    <n v="114.7"/>
    <x v="435"/>
    <x v="11"/>
    <n v="9"/>
    <x v="999"/>
    <x v="19"/>
    <x v="35"/>
    <n v="3"/>
    <n v="4"/>
    <x v="983"/>
    <n v="5"/>
    <n v="2431308428.7600002"/>
  </r>
  <r>
    <n v="1001"/>
    <x v="38"/>
    <x v="54"/>
    <x v="2"/>
    <x v="7"/>
    <x v="4"/>
    <n v="50.9"/>
    <x v="323"/>
    <x v="12"/>
    <n v="7.6"/>
    <x v="1000"/>
    <x v="50"/>
    <x v="20"/>
    <n v="1"/>
    <n v="5"/>
    <x v="984"/>
    <n v="4"/>
    <n v="722153572.44000006"/>
  </r>
  <r>
    <n v="1002"/>
    <x v="16"/>
    <x v="16"/>
    <x v="2"/>
    <x v="9"/>
    <x v="13"/>
    <n v="104.3"/>
    <x v="436"/>
    <x v="10"/>
    <n v="11.7"/>
    <x v="1001"/>
    <x v="8"/>
    <x v="28"/>
    <n v="4"/>
    <n v="3"/>
    <x v="985"/>
    <n v="3"/>
    <n v="641280340.79999995"/>
  </r>
  <r>
    <n v="1003"/>
    <x v="41"/>
    <x v="67"/>
    <x v="2"/>
    <x v="8"/>
    <x v="2"/>
    <n v="116.8"/>
    <x v="373"/>
    <x v="15"/>
    <n v="8.4"/>
    <x v="1002"/>
    <x v="37"/>
    <x v="22"/>
    <n v="4"/>
    <n v="3"/>
    <x v="986"/>
    <n v="4"/>
    <n v="20679952.5"/>
  </r>
  <r>
    <n v="1004"/>
    <x v="35"/>
    <x v="87"/>
    <x v="2"/>
    <x v="8"/>
    <x v="12"/>
    <n v="38.799999999999997"/>
    <x v="161"/>
    <x v="7"/>
    <n v="10.5"/>
    <x v="1003"/>
    <x v="12"/>
    <x v="16"/>
    <n v="5"/>
    <n v="5"/>
    <x v="987"/>
    <n v="3"/>
    <n v="329953017.58999997"/>
  </r>
  <r>
    <n v="1005"/>
    <x v="2"/>
    <x v="101"/>
    <x v="2"/>
    <x v="8"/>
    <x v="1"/>
    <n v="106.6"/>
    <x v="239"/>
    <x v="3"/>
    <n v="6.1"/>
    <x v="1004"/>
    <x v="36"/>
    <x v="8"/>
    <n v="3"/>
    <n v="3.9951582870000002"/>
    <x v="988"/>
    <n v="5"/>
    <n v="280887256.31999999"/>
  </r>
  <r>
    <n v="1006"/>
    <x v="6"/>
    <x v="6"/>
    <x v="2"/>
    <x v="6"/>
    <x v="2"/>
    <n v="73.7"/>
    <x v="103"/>
    <x v="8"/>
    <n v="2.1"/>
    <x v="1005"/>
    <x v="36"/>
    <x v="18"/>
    <n v="4"/>
    <n v="4"/>
    <x v="989"/>
    <n v="4"/>
    <n v="466867369.5"/>
  </r>
  <r>
    <n v="1007"/>
    <x v="20"/>
    <x v="78"/>
    <x v="2"/>
    <x v="6"/>
    <x v="1"/>
    <n v="82"/>
    <x v="236"/>
    <x v="13"/>
    <n v="2.2999999999999998"/>
    <x v="1006"/>
    <x v="23"/>
    <x v="23"/>
    <n v="5"/>
    <n v="5"/>
    <x v="990"/>
    <n v="5"/>
    <n v="943070063.88"/>
  </r>
  <r>
    <n v="1008"/>
    <x v="28"/>
    <x v="61"/>
    <x v="3"/>
    <x v="6"/>
    <x v="0"/>
    <n v="68.2"/>
    <x v="59"/>
    <x v="7"/>
    <n v="3.6"/>
    <x v="1007"/>
    <x v="51"/>
    <x v="17"/>
    <n v="0"/>
    <n v="3"/>
    <x v="991"/>
    <n v="4"/>
    <n v="861498535.03999996"/>
  </r>
  <r>
    <n v="1009"/>
    <x v="34"/>
    <x v="113"/>
    <x v="2"/>
    <x v="1"/>
    <x v="5"/>
    <n v="92.3"/>
    <x v="89"/>
    <x v="11"/>
    <n v="7.7"/>
    <x v="1008"/>
    <x v="1"/>
    <x v="5"/>
    <n v="2"/>
    <n v="4"/>
    <x v="127"/>
    <n v="4"/>
    <n v="2741145248.0999999"/>
  </r>
  <r>
    <n v="1010"/>
    <x v="14"/>
    <x v="14"/>
    <x v="3"/>
    <x v="8"/>
    <x v="10"/>
    <n v="34.1"/>
    <x v="40"/>
    <x v="9"/>
    <n v="3.4"/>
    <x v="1009"/>
    <x v="16"/>
    <x v="7"/>
    <n v="5"/>
    <n v="5"/>
    <x v="992"/>
    <n v="3"/>
    <n v="1479889498.9199998"/>
  </r>
  <r>
    <n v="1011"/>
    <x v="2"/>
    <x v="178"/>
    <x v="2"/>
    <x v="5"/>
    <x v="2"/>
    <n v="135.69999999999999"/>
    <x v="437"/>
    <x v="2"/>
    <n v="10.4"/>
    <x v="1010"/>
    <x v="10"/>
    <x v="9"/>
    <n v="3"/>
    <n v="3"/>
    <x v="993"/>
    <n v="3"/>
    <n v="181991374.31999999"/>
  </r>
  <r>
    <n v="1012"/>
    <x v="49"/>
    <x v="104"/>
    <x v="2"/>
    <x v="8"/>
    <x v="3"/>
    <n v="132.69999999999999"/>
    <x v="125"/>
    <x v="1"/>
    <n v="5.2"/>
    <x v="1011"/>
    <x v="43"/>
    <x v="13"/>
    <n v="4"/>
    <n v="5"/>
    <x v="994"/>
    <n v="3"/>
    <n v="1050939037.1700001"/>
  </r>
  <r>
    <n v="1013"/>
    <x v="36"/>
    <x v="50"/>
    <x v="2"/>
    <x v="0"/>
    <x v="13"/>
    <n v="21.5"/>
    <x v="124"/>
    <x v="9"/>
    <n v="1.9"/>
    <x v="1012"/>
    <x v="16"/>
    <x v="38"/>
    <n v="0"/>
    <n v="3"/>
    <x v="995"/>
    <n v="4"/>
    <n v="195021485.84"/>
  </r>
  <r>
    <n v="1014"/>
    <x v="31"/>
    <x v="56"/>
    <x v="2"/>
    <x v="3"/>
    <x v="0"/>
    <n v="101.8"/>
    <x v="343"/>
    <x v="3"/>
    <n v="1"/>
    <x v="1013"/>
    <x v="0"/>
    <x v="1"/>
    <n v="5"/>
    <n v="4"/>
    <x v="996"/>
    <n v="4"/>
    <n v="798785684.4000001"/>
  </r>
  <r>
    <n v="1015"/>
    <x v="52"/>
    <x v="145"/>
    <x v="2"/>
    <x v="4"/>
    <x v="4"/>
    <n v="95.8"/>
    <x v="130"/>
    <x v="13"/>
    <n v="0.5"/>
    <x v="1014"/>
    <x v="15"/>
    <x v="38"/>
    <n v="1"/>
    <n v="3.9951582870000002"/>
    <x v="997"/>
    <n v="3"/>
    <n v="2127422324.1700001"/>
  </r>
  <r>
    <n v="1016"/>
    <x v="11"/>
    <x v="11"/>
    <x v="2"/>
    <x v="8"/>
    <x v="10"/>
    <n v="126.9"/>
    <x v="414"/>
    <x v="2"/>
    <n v="8.9"/>
    <x v="1015"/>
    <x v="37"/>
    <x v="7"/>
    <n v="2.519379845"/>
    <n v="3"/>
    <x v="998"/>
    <n v="3"/>
    <n v="235786531.11000001"/>
  </r>
  <r>
    <n v="1017"/>
    <x v="10"/>
    <x v="10"/>
    <x v="2"/>
    <x v="2"/>
    <x v="7"/>
    <n v="118.4"/>
    <x v="343"/>
    <x v="8"/>
    <n v="10.1"/>
    <x v="1016"/>
    <x v="4"/>
    <x v="12"/>
    <n v="1"/>
    <n v="3.9951582870000002"/>
    <x v="999"/>
    <n v="3"/>
    <n v="1004079086.4"/>
  </r>
  <r>
    <n v="1018"/>
    <x v="15"/>
    <x v="15"/>
    <x v="2"/>
    <x v="1"/>
    <x v="1"/>
    <n v="136.1"/>
    <x v="23"/>
    <x v="15"/>
    <n v="9.3000000000000007"/>
    <x v="1017"/>
    <x v="46"/>
    <x v="31"/>
    <n v="2.519379845"/>
    <n v="4"/>
    <x v="1000"/>
    <n v="5"/>
    <n v="944646208.34000003"/>
  </r>
  <r>
    <n v="1019"/>
    <x v="1"/>
    <x v="26"/>
    <x v="2"/>
    <x v="7"/>
    <x v="10"/>
    <n v="127.7"/>
    <x v="275"/>
    <x v="12"/>
    <n v="11.5"/>
    <x v="1018"/>
    <x v="41"/>
    <x v="38"/>
    <n v="2"/>
    <n v="3"/>
    <x v="1001"/>
    <n v="4"/>
    <n v="520823281.16000003"/>
  </r>
  <r>
    <n v="1020"/>
    <x v="33"/>
    <x v="45"/>
    <x v="2"/>
    <x v="3"/>
    <x v="12"/>
    <n v="140.5"/>
    <x v="438"/>
    <x v="7"/>
    <n v="9.6999999999999993"/>
    <x v="1019"/>
    <x v="53"/>
    <x v="27"/>
    <n v="4"/>
    <n v="4"/>
    <x v="1002"/>
    <n v="5"/>
    <n v="584610167.10000002"/>
  </r>
  <r>
    <n v="1021"/>
    <x v="5"/>
    <x v="128"/>
    <x v="0"/>
    <x v="0"/>
    <x v="4"/>
    <n v="43.4"/>
    <x v="378"/>
    <x v="3"/>
    <n v="9.6999999999999993"/>
    <x v="1020"/>
    <x v="53"/>
    <x v="35"/>
    <n v="4"/>
    <n v="5"/>
    <x v="1003"/>
    <n v="4"/>
    <n v="161153067.09999999"/>
  </r>
  <r>
    <n v="1022"/>
    <x v="40"/>
    <x v="62"/>
    <x v="2"/>
    <x v="4"/>
    <x v="13"/>
    <n v="53.9"/>
    <x v="225"/>
    <x v="0"/>
    <n v="10"/>
    <x v="1021"/>
    <x v="40"/>
    <x v="21"/>
    <n v="2.519379845"/>
    <n v="3"/>
    <x v="1004"/>
    <n v="3"/>
    <n v="598810007.56000006"/>
  </r>
  <r>
    <n v="1023"/>
    <x v="29"/>
    <x v="51"/>
    <x v="2"/>
    <x v="4"/>
    <x v="3"/>
    <n v="113.7"/>
    <x v="291"/>
    <x v="15"/>
    <n v="9"/>
    <x v="1022"/>
    <x v="33"/>
    <x v="22"/>
    <n v="2"/>
    <n v="3"/>
    <x v="1005"/>
    <n v="5"/>
    <n v="54416524.369999997"/>
  </r>
  <r>
    <n v="1024"/>
    <x v="27"/>
    <x v="102"/>
    <x v="2"/>
    <x v="2"/>
    <x v="10"/>
    <n v="118.5"/>
    <x v="395"/>
    <x v="15"/>
    <n v="1.5"/>
    <x v="1023"/>
    <x v="51"/>
    <x v="13"/>
    <n v="4"/>
    <n v="3.9951582870000002"/>
    <x v="1006"/>
    <n v="3"/>
    <n v="1047499684.8"/>
  </r>
  <r>
    <n v="1025"/>
    <x v="48"/>
    <x v="127"/>
    <x v="2"/>
    <x v="2"/>
    <x v="11"/>
    <n v="69.3"/>
    <x v="144"/>
    <x v="8"/>
    <n v="9.1999999999999993"/>
    <x v="1024"/>
    <x v="25"/>
    <x v="15"/>
    <n v="4"/>
    <n v="4"/>
    <x v="1007"/>
    <n v="5"/>
    <n v="986444413.56999993"/>
  </r>
  <r>
    <n v="1026"/>
    <x v="38"/>
    <x v="54"/>
    <x v="2"/>
    <x v="10"/>
    <x v="10"/>
    <n v="127.2"/>
    <x v="57"/>
    <x v="2"/>
    <n v="4.0999999999999996"/>
    <x v="1025"/>
    <x v="47"/>
    <x v="33"/>
    <n v="0"/>
    <n v="3.9951582870000002"/>
    <x v="1008"/>
    <n v="3"/>
    <n v="738514065.7299999"/>
  </r>
  <r>
    <n v="1027"/>
    <x v="2"/>
    <x v="101"/>
    <x v="2"/>
    <x v="1"/>
    <x v="11"/>
    <n v="31.5"/>
    <x v="161"/>
    <x v="13"/>
    <n v="6.6"/>
    <x v="1026"/>
    <x v="9"/>
    <x v="25"/>
    <n v="1"/>
    <n v="4"/>
    <x v="1009"/>
    <n v="5"/>
    <n v="952033798"/>
  </r>
  <r>
    <n v="1028"/>
    <x v="12"/>
    <x v="164"/>
    <x v="2"/>
    <x v="6"/>
    <x v="1"/>
    <n v="42.1"/>
    <x v="346"/>
    <x v="4"/>
    <n v="8.9"/>
    <x v="1027"/>
    <x v="38"/>
    <x v="36"/>
    <n v="2.519379845"/>
    <n v="5"/>
    <x v="1010"/>
    <n v="4"/>
    <n v="1761711023.5999999"/>
  </r>
  <r>
    <n v="1029"/>
    <x v="29"/>
    <x v="51"/>
    <x v="2"/>
    <x v="0"/>
    <x v="14"/>
    <n v="101.2"/>
    <x v="65"/>
    <x v="11"/>
    <n v="1.9"/>
    <x v="1028"/>
    <x v="51"/>
    <x v="8"/>
    <n v="3"/>
    <n v="5"/>
    <x v="1011"/>
    <n v="5"/>
    <n v="646640865.63000011"/>
  </r>
  <r>
    <n v="1030"/>
    <x v="14"/>
    <x v="130"/>
    <x v="2"/>
    <x v="1"/>
    <x v="0"/>
    <n v="53.6"/>
    <x v="439"/>
    <x v="11"/>
    <n v="6.8"/>
    <x v="1029"/>
    <x v="17"/>
    <x v="20"/>
    <n v="5"/>
    <n v="3"/>
    <x v="1012"/>
    <n v="4"/>
    <n v="1137304319.97"/>
  </r>
  <r>
    <n v="1031"/>
    <x v="16"/>
    <x v="52"/>
    <x v="2"/>
    <x v="1"/>
    <x v="6"/>
    <n v="38.4"/>
    <x v="276"/>
    <x v="8"/>
    <n v="8.8000000000000007"/>
    <x v="1030"/>
    <x v="5"/>
    <x v="17"/>
    <n v="1"/>
    <n v="5"/>
    <x v="1013"/>
    <n v="4"/>
    <n v="395986762.32000005"/>
  </r>
  <r>
    <n v="1032"/>
    <x v="48"/>
    <x v="92"/>
    <x v="2"/>
    <x v="8"/>
    <x v="6"/>
    <n v="60.2"/>
    <x v="440"/>
    <x v="13"/>
    <n v="1.4"/>
    <x v="1031"/>
    <x v="50"/>
    <x v="16"/>
    <n v="5"/>
    <n v="4"/>
    <x v="1014"/>
    <n v="3"/>
    <n v="1283692242.5999999"/>
  </r>
  <r>
    <n v="1033"/>
    <x v="21"/>
    <x v="25"/>
    <x v="2"/>
    <x v="8"/>
    <x v="0"/>
    <n v="107.8"/>
    <x v="42"/>
    <x v="11"/>
    <n v="3.9"/>
    <x v="1032"/>
    <x v="49"/>
    <x v="23"/>
    <n v="3"/>
    <n v="4"/>
    <x v="1014"/>
    <n v="5"/>
    <n v="1381701331.6199999"/>
  </r>
  <r>
    <n v="1034"/>
    <x v="49"/>
    <x v="93"/>
    <x v="2"/>
    <x v="3"/>
    <x v="5"/>
    <n v="139.30000000000001"/>
    <x v="111"/>
    <x v="3"/>
    <n v="8.9"/>
    <x v="1033"/>
    <x v="20"/>
    <x v="35"/>
    <n v="2"/>
    <n v="4"/>
    <x v="1015"/>
    <n v="5"/>
    <n v="1483424558.4199998"/>
  </r>
  <r>
    <n v="1035"/>
    <x v="12"/>
    <x v="12"/>
    <x v="0"/>
    <x v="2"/>
    <x v="8"/>
    <n v="57.7"/>
    <x v="264"/>
    <x v="2"/>
    <n v="11.9"/>
    <x v="1034"/>
    <x v="37"/>
    <x v="21"/>
    <n v="2"/>
    <n v="5"/>
    <x v="1016"/>
    <n v="5"/>
    <n v="670700208.60000002"/>
  </r>
  <r>
    <n v="1036"/>
    <x v="10"/>
    <x v="10"/>
    <x v="2"/>
    <x v="8"/>
    <x v="14"/>
    <n v="38.4"/>
    <x v="153"/>
    <x v="15"/>
    <n v="1.6"/>
    <x v="1035"/>
    <x v="39"/>
    <x v="4"/>
    <n v="0"/>
    <n v="3"/>
    <x v="1017"/>
    <n v="5"/>
    <n v="805662698"/>
  </r>
  <r>
    <n v="1037"/>
    <x v="39"/>
    <x v="172"/>
    <x v="2"/>
    <x v="7"/>
    <x v="2"/>
    <n v="37.5"/>
    <x v="441"/>
    <x v="5"/>
    <n v="12"/>
    <x v="1036"/>
    <x v="12"/>
    <x v="14"/>
    <n v="0"/>
    <n v="5"/>
    <x v="1018"/>
    <n v="4"/>
    <n v="564794703.15999997"/>
  </r>
  <r>
    <n v="1038"/>
    <x v="2"/>
    <x v="2"/>
    <x v="0"/>
    <x v="7"/>
    <x v="4"/>
    <n v="131.6"/>
    <x v="440"/>
    <x v="10"/>
    <n v="0.6"/>
    <x v="1037"/>
    <x v="50"/>
    <x v="23"/>
    <n v="0"/>
    <n v="4"/>
    <x v="1019"/>
    <n v="5"/>
    <n v="191498618.19999999"/>
  </r>
  <r>
    <n v="1039"/>
    <x v="9"/>
    <x v="76"/>
    <x v="2"/>
    <x v="5"/>
    <x v="4"/>
    <n v="140.19999999999999"/>
    <x v="367"/>
    <x v="4"/>
    <n v="4.3"/>
    <x v="1038"/>
    <x v="40"/>
    <x v="28"/>
    <n v="4"/>
    <n v="4"/>
    <x v="1020"/>
    <n v="5"/>
    <n v="10642001"/>
  </r>
  <r>
    <n v="1040"/>
    <x v="17"/>
    <x v="19"/>
    <x v="2"/>
    <x v="9"/>
    <x v="11"/>
    <n v="99.3"/>
    <x v="442"/>
    <x v="0"/>
    <n v="10.7"/>
    <x v="1039"/>
    <x v="28"/>
    <x v="12"/>
    <n v="4"/>
    <n v="3"/>
    <x v="1021"/>
    <n v="4"/>
    <n v="691745413.87"/>
  </r>
  <r>
    <n v="1041"/>
    <x v="24"/>
    <x v="98"/>
    <x v="2"/>
    <x v="9"/>
    <x v="4"/>
    <n v="82.1"/>
    <x v="132"/>
    <x v="10"/>
    <n v="7.2"/>
    <x v="1040"/>
    <x v="12"/>
    <x v="7"/>
    <n v="5"/>
    <n v="5"/>
    <x v="1022"/>
    <n v="3"/>
    <n v="2001970600.5"/>
  </r>
  <r>
    <n v="1042"/>
    <x v="3"/>
    <x v="57"/>
    <x v="1"/>
    <x v="7"/>
    <x v="13"/>
    <n v="63.6"/>
    <x v="286"/>
    <x v="15"/>
    <n v="1.6"/>
    <x v="1041"/>
    <x v="4"/>
    <x v="39"/>
    <n v="2.519379845"/>
    <n v="3"/>
    <x v="1023"/>
    <n v="5"/>
    <n v="1707481267"/>
  </r>
  <r>
    <n v="1043"/>
    <x v="27"/>
    <x v="34"/>
    <x v="2"/>
    <x v="8"/>
    <x v="12"/>
    <n v="141.6"/>
    <x v="365"/>
    <x v="9"/>
    <n v="11.6"/>
    <x v="1042"/>
    <x v="39"/>
    <x v="13"/>
    <n v="2.519379845"/>
    <n v="3"/>
    <x v="1024"/>
    <n v="3"/>
    <n v="164685437.66"/>
  </r>
  <r>
    <n v="1044"/>
    <x v="12"/>
    <x v="89"/>
    <x v="0"/>
    <x v="8"/>
    <x v="11"/>
    <n v="70.8"/>
    <x v="443"/>
    <x v="15"/>
    <n v="9.9"/>
    <x v="1043"/>
    <x v="2"/>
    <x v="5"/>
    <n v="0"/>
    <n v="3"/>
    <x v="1025"/>
    <n v="3"/>
    <n v="698909483.34000003"/>
  </r>
  <r>
    <n v="1045"/>
    <x v="34"/>
    <x v="47"/>
    <x v="2"/>
    <x v="2"/>
    <x v="8"/>
    <n v="126.3"/>
    <x v="52"/>
    <x v="11"/>
    <n v="5.5"/>
    <x v="1044"/>
    <x v="45"/>
    <x v="37"/>
    <n v="4"/>
    <n v="3"/>
    <x v="1026"/>
    <n v="4"/>
    <n v="739906108.23999989"/>
  </r>
  <r>
    <n v="1046"/>
    <x v="33"/>
    <x v="159"/>
    <x v="2"/>
    <x v="4"/>
    <x v="2"/>
    <n v="59.5"/>
    <x v="104"/>
    <x v="10"/>
    <n v="9.6"/>
    <x v="1045"/>
    <x v="30"/>
    <x v="7"/>
    <n v="1"/>
    <n v="5"/>
    <x v="1027"/>
    <n v="3"/>
    <n v="2567277569.23"/>
  </r>
  <r>
    <n v="1047"/>
    <x v="23"/>
    <x v="106"/>
    <x v="2"/>
    <x v="8"/>
    <x v="2"/>
    <n v="103.9"/>
    <x v="89"/>
    <x v="7"/>
    <n v="1.1000000000000001"/>
    <x v="1046"/>
    <x v="31"/>
    <x v="23"/>
    <n v="0"/>
    <n v="5"/>
    <x v="1028"/>
    <n v="4"/>
    <n v="233731523.16"/>
  </r>
  <r>
    <n v="1048"/>
    <x v="33"/>
    <x v="159"/>
    <x v="2"/>
    <x v="0"/>
    <x v="0"/>
    <n v="149.4"/>
    <x v="59"/>
    <x v="11"/>
    <n v="5.0999999999999996"/>
    <x v="1047"/>
    <x v="9"/>
    <x v="19"/>
    <n v="3"/>
    <n v="4"/>
    <x v="1029"/>
    <n v="5"/>
    <n v="988118692.4799999"/>
  </r>
  <r>
    <n v="1049"/>
    <x v="44"/>
    <x v="135"/>
    <x v="2"/>
    <x v="4"/>
    <x v="5"/>
    <n v="87.9"/>
    <x v="68"/>
    <x v="14"/>
    <n v="7.2"/>
    <x v="1048"/>
    <x v="9"/>
    <x v="9"/>
    <n v="2.519379845"/>
    <n v="5"/>
    <x v="1030"/>
    <n v="5"/>
    <n v="1079455906.5599999"/>
  </r>
  <r>
    <n v="1050"/>
    <x v="29"/>
    <x v="38"/>
    <x v="2"/>
    <x v="10"/>
    <x v="5"/>
    <n v="44.7"/>
    <x v="444"/>
    <x v="3"/>
    <n v="3.9"/>
    <x v="1049"/>
    <x v="36"/>
    <x v="29"/>
    <n v="0"/>
    <n v="5"/>
    <x v="1031"/>
    <n v="3"/>
    <n v="727709674.86000001"/>
  </r>
  <r>
    <n v="1051"/>
    <x v="4"/>
    <x v="82"/>
    <x v="2"/>
    <x v="7"/>
    <x v="14"/>
    <n v="74.3"/>
    <x v="401"/>
    <x v="10"/>
    <n v="7.9"/>
    <x v="1050"/>
    <x v="37"/>
    <x v="17"/>
    <n v="5"/>
    <n v="4"/>
    <x v="1032"/>
    <n v="4"/>
    <n v="1004117995.25"/>
  </r>
  <r>
    <n v="1052"/>
    <x v="44"/>
    <x v="126"/>
    <x v="2"/>
    <x v="3"/>
    <x v="10"/>
    <n v="105.4"/>
    <x v="413"/>
    <x v="10"/>
    <n v="10.1"/>
    <x v="1051"/>
    <x v="50"/>
    <x v="18"/>
    <n v="3"/>
    <n v="3"/>
    <x v="1033"/>
    <n v="5"/>
    <n v="2740803582"/>
  </r>
  <r>
    <n v="1053"/>
    <x v="43"/>
    <x v="75"/>
    <x v="2"/>
    <x v="0"/>
    <x v="4"/>
    <n v="124.6"/>
    <x v="227"/>
    <x v="0"/>
    <n v="5.2"/>
    <x v="1052"/>
    <x v="0"/>
    <x v="5"/>
    <n v="2"/>
    <n v="5"/>
    <x v="1034"/>
    <n v="4"/>
    <n v="1507014321.48"/>
  </r>
  <r>
    <n v="1054"/>
    <x v="23"/>
    <x v="106"/>
    <x v="2"/>
    <x v="8"/>
    <x v="8"/>
    <n v="93"/>
    <x v="268"/>
    <x v="9"/>
    <n v="1.6"/>
    <x v="1053"/>
    <x v="46"/>
    <x v="7"/>
    <n v="2"/>
    <n v="3"/>
    <x v="1035"/>
    <n v="3"/>
    <n v="1070456393.5"/>
  </r>
  <r>
    <n v="1055"/>
    <x v="38"/>
    <x v="144"/>
    <x v="2"/>
    <x v="9"/>
    <x v="4"/>
    <n v="39.4"/>
    <x v="124"/>
    <x v="8"/>
    <n v="10.3"/>
    <x v="1054"/>
    <x v="38"/>
    <x v="23"/>
    <n v="1"/>
    <n v="3"/>
    <x v="1036"/>
    <n v="4"/>
    <n v="1054595754.63"/>
  </r>
  <r>
    <n v="1056"/>
    <x v="30"/>
    <x v="39"/>
    <x v="2"/>
    <x v="9"/>
    <x v="6"/>
    <n v="149.80000000000001"/>
    <x v="296"/>
    <x v="4"/>
    <n v="6.3"/>
    <x v="1055"/>
    <x v="21"/>
    <x v="7"/>
    <n v="2"/>
    <n v="3"/>
    <x v="1037"/>
    <n v="3"/>
    <n v="61240691.699999996"/>
  </r>
  <r>
    <n v="1057"/>
    <x v="2"/>
    <x v="95"/>
    <x v="2"/>
    <x v="5"/>
    <x v="7"/>
    <n v="56.3"/>
    <x v="321"/>
    <x v="15"/>
    <n v="10.4"/>
    <x v="1056"/>
    <x v="3"/>
    <x v="31"/>
    <n v="5"/>
    <n v="4"/>
    <x v="1038"/>
    <n v="5"/>
    <n v="923736375.36000001"/>
  </r>
  <r>
    <n v="1058"/>
    <x v="28"/>
    <x v="61"/>
    <x v="3"/>
    <x v="2"/>
    <x v="2"/>
    <n v="102.9"/>
    <x v="361"/>
    <x v="10"/>
    <n v="10.8"/>
    <x v="1057"/>
    <x v="28"/>
    <x v="39"/>
    <n v="0"/>
    <n v="3"/>
    <x v="1039"/>
    <n v="4"/>
    <n v="1094983475.3999999"/>
  </r>
  <r>
    <n v="1059"/>
    <x v="11"/>
    <x v="20"/>
    <x v="2"/>
    <x v="5"/>
    <x v="10"/>
    <n v="64.8"/>
    <x v="166"/>
    <x v="15"/>
    <n v="9.1"/>
    <x v="1058"/>
    <x v="45"/>
    <x v="36"/>
    <n v="0"/>
    <n v="5"/>
    <x v="1040"/>
    <n v="4"/>
    <n v="194844222.51999998"/>
  </r>
  <r>
    <n v="1060"/>
    <x v="27"/>
    <x v="34"/>
    <x v="2"/>
    <x v="3"/>
    <x v="7"/>
    <n v="89.4"/>
    <x v="445"/>
    <x v="12"/>
    <n v="2.8"/>
    <x v="1059"/>
    <x v="25"/>
    <x v="26"/>
    <n v="2"/>
    <n v="3"/>
    <x v="1041"/>
    <n v="4"/>
    <n v="954105005.12"/>
  </r>
  <r>
    <n v="1061"/>
    <x v="35"/>
    <x v="141"/>
    <x v="2"/>
    <x v="3"/>
    <x v="5"/>
    <n v="30.3"/>
    <x v="7"/>
    <x v="12"/>
    <n v="10.3"/>
    <x v="1060"/>
    <x v="33"/>
    <x v="13"/>
    <n v="2.519379845"/>
    <n v="3"/>
    <x v="1042"/>
    <n v="3"/>
    <n v="1906242094.0800002"/>
  </r>
  <r>
    <n v="1062"/>
    <x v="46"/>
    <x v="83"/>
    <x v="2"/>
    <x v="1"/>
    <x v="11"/>
    <n v="37.200000000000003"/>
    <x v="200"/>
    <x v="14"/>
    <n v="4.8"/>
    <x v="1061"/>
    <x v="31"/>
    <x v="12"/>
    <n v="4"/>
    <n v="3"/>
    <x v="1043"/>
    <n v="5"/>
    <n v="292082384.42000002"/>
  </r>
  <r>
    <n v="1063"/>
    <x v="8"/>
    <x v="8"/>
    <x v="2"/>
    <x v="10"/>
    <x v="1"/>
    <n v="71.400000000000006"/>
    <x v="299"/>
    <x v="2"/>
    <n v="11.7"/>
    <x v="1062"/>
    <x v="7"/>
    <x v="39"/>
    <n v="1"/>
    <n v="3"/>
    <x v="1044"/>
    <n v="4"/>
    <n v="539636473.3499999"/>
  </r>
  <r>
    <n v="1064"/>
    <x v="15"/>
    <x v="15"/>
    <x v="2"/>
    <x v="10"/>
    <x v="5"/>
    <n v="80.2"/>
    <x v="446"/>
    <x v="6"/>
    <n v="8.1999999999999993"/>
    <x v="1063"/>
    <x v="44"/>
    <x v="12"/>
    <n v="2.519379845"/>
    <n v="3.9951582870000002"/>
    <x v="1045"/>
    <n v="5"/>
    <n v="812407765.25999999"/>
  </r>
  <r>
    <n v="1065"/>
    <x v="15"/>
    <x v="15"/>
    <x v="2"/>
    <x v="4"/>
    <x v="7"/>
    <n v="45.1"/>
    <x v="335"/>
    <x v="9"/>
    <n v="2.5"/>
    <x v="1064"/>
    <x v="52"/>
    <x v="37"/>
    <n v="5"/>
    <n v="4"/>
    <x v="1046"/>
    <n v="5"/>
    <n v="725110725.89999998"/>
  </r>
  <r>
    <n v="1066"/>
    <x v="16"/>
    <x v="16"/>
    <x v="2"/>
    <x v="3"/>
    <x v="10"/>
    <n v="90.7"/>
    <x v="179"/>
    <x v="9"/>
    <n v="0.8"/>
    <x v="1065"/>
    <x v="10"/>
    <x v="38"/>
    <n v="0"/>
    <n v="5"/>
    <x v="1047"/>
    <n v="4"/>
    <n v="807266902.52999997"/>
  </r>
  <r>
    <n v="1067"/>
    <x v="17"/>
    <x v="19"/>
    <x v="2"/>
    <x v="7"/>
    <x v="12"/>
    <n v="111"/>
    <x v="13"/>
    <x v="6"/>
    <n v="3.2"/>
    <x v="1066"/>
    <x v="30"/>
    <x v="5"/>
    <n v="0"/>
    <n v="3.9951582870000002"/>
    <x v="1048"/>
    <n v="3"/>
    <n v="1392578984.4000001"/>
  </r>
  <r>
    <n v="1068"/>
    <x v="39"/>
    <x v="172"/>
    <x v="2"/>
    <x v="10"/>
    <x v="2"/>
    <n v="101.8"/>
    <x v="300"/>
    <x v="11"/>
    <n v="1.5"/>
    <x v="1067"/>
    <x v="21"/>
    <x v="2"/>
    <n v="2.519379845"/>
    <n v="3"/>
    <x v="1049"/>
    <n v="4"/>
    <n v="670120390.79999995"/>
  </r>
  <r>
    <n v="1069"/>
    <x v="49"/>
    <x v="104"/>
    <x v="2"/>
    <x v="4"/>
    <x v="4"/>
    <n v="104.7"/>
    <x v="331"/>
    <x v="11"/>
    <n v="1.3"/>
    <x v="1068"/>
    <x v="26"/>
    <x v="32"/>
    <n v="3"/>
    <n v="5"/>
    <x v="1050"/>
    <n v="5"/>
    <n v="1905770999.0699999"/>
  </r>
  <r>
    <n v="1070"/>
    <x v="38"/>
    <x v="60"/>
    <x v="0"/>
    <x v="6"/>
    <x v="2"/>
    <n v="75.900000000000006"/>
    <x v="248"/>
    <x v="8"/>
    <n v="9.5"/>
    <x v="1069"/>
    <x v="33"/>
    <x v="26"/>
    <n v="0"/>
    <n v="5"/>
    <x v="1051"/>
    <n v="5"/>
    <n v="1010294979.6"/>
  </r>
  <r>
    <n v="1071"/>
    <x v="15"/>
    <x v="109"/>
    <x v="2"/>
    <x v="5"/>
    <x v="0"/>
    <n v="109.9"/>
    <x v="425"/>
    <x v="8"/>
    <n v="8"/>
    <x v="1070"/>
    <x v="28"/>
    <x v="6"/>
    <n v="4"/>
    <n v="5"/>
    <x v="1052"/>
    <n v="4"/>
    <n v="181016845.44"/>
  </r>
  <r>
    <n v="1072"/>
    <x v="47"/>
    <x v="100"/>
    <x v="2"/>
    <x v="1"/>
    <x v="4"/>
    <n v="86"/>
    <x v="277"/>
    <x v="2"/>
    <n v="8.5"/>
    <x v="1071"/>
    <x v="15"/>
    <x v="10"/>
    <n v="4"/>
    <n v="3"/>
    <x v="1053"/>
    <n v="5"/>
    <n v="1466056398.8999999"/>
  </r>
  <r>
    <n v="1073"/>
    <x v="21"/>
    <x v="88"/>
    <x v="2"/>
    <x v="5"/>
    <x v="12"/>
    <n v="55.7"/>
    <x v="33"/>
    <x v="15"/>
    <n v="11.6"/>
    <x v="1072"/>
    <x v="45"/>
    <x v="4"/>
    <n v="4"/>
    <n v="5"/>
    <x v="1054"/>
    <n v="4"/>
    <n v="708266620.44000006"/>
  </r>
  <r>
    <n v="1074"/>
    <x v="26"/>
    <x v="90"/>
    <x v="2"/>
    <x v="10"/>
    <x v="1"/>
    <n v="128.4"/>
    <x v="179"/>
    <x v="12"/>
    <n v="6.2"/>
    <x v="1073"/>
    <x v="14"/>
    <x v="15"/>
    <n v="4"/>
    <n v="5"/>
    <x v="1055"/>
    <n v="4"/>
    <n v="933500108.94000006"/>
  </r>
  <r>
    <n v="1075"/>
    <x v="12"/>
    <x v="12"/>
    <x v="0"/>
    <x v="6"/>
    <x v="5"/>
    <n v="23.9"/>
    <x v="118"/>
    <x v="14"/>
    <n v="9.1999999999999993"/>
    <x v="1074"/>
    <x v="49"/>
    <x v="19"/>
    <n v="3"/>
    <n v="3.9951582870000002"/>
    <x v="1056"/>
    <n v="3"/>
    <n v="314187787.69999999"/>
  </r>
  <r>
    <n v="1076"/>
    <x v="22"/>
    <x v="86"/>
    <x v="2"/>
    <x v="10"/>
    <x v="14"/>
    <n v="117"/>
    <x v="60"/>
    <x v="14"/>
    <n v="3.6"/>
    <x v="1075"/>
    <x v="39"/>
    <x v="29"/>
    <n v="3"/>
    <n v="5"/>
    <x v="1057"/>
    <n v="3"/>
    <n v="500328874.07999998"/>
  </r>
  <r>
    <n v="1077"/>
    <x v="0"/>
    <x v="0"/>
    <x v="0"/>
    <x v="1"/>
    <x v="10"/>
    <n v="108.9"/>
    <x v="106"/>
    <x v="13"/>
    <n v="9.6"/>
    <x v="1076"/>
    <x v="18"/>
    <x v="7"/>
    <n v="4"/>
    <n v="3"/>
    <x v="1058"/>
    <n v="3"/>
    <n v="1107488891"/>
  </r>
  <r>
    <n v="1078"/>
    <x v="17"/>
    <x v="17"/>
    <x v="2"/>
    <x v="2"/>
    <x v="10"/>
    <n v="89.3"/>
    <x v="31"/>
    <x v="6"/>
    <n v="2.5"/>
    <x v="1077"/>
    <x v="2"/>
    <x v="1"/>
    <n v="1"/>
    <n v="5"/>
    <x v="1059"/>
    <n v="4"/>
    <n v="1044403539.1899999"/>
  </r>
  <r>
    <n v="1079"/>
    <x v="40"/>
    <x v="62"/>
    <x v="2"/>
    <x v="1"/>
    <x v="11"/>
    <n v="33.299999999999997"/>
    <x v="387"/>
    <x v="7"/>
    <n v="6.9"/>
    <x v="1078"/>
    <x v="29"/>
    <x v="23"/>
    <n v="3"/>
    <n v="5"/>
    <x v="60"/>
    <n v="3"/>
    <n v="817862435.28000009"/>
  </r>
  <r>
    <n v="1080"/>
    <x v="29"/>
    <x v="51"/>
    <x v="2"/>
    <x v="7"/>
    <x v="14"/>
    <n v="108.4"/>
    <x v="260"/>
    <x v="13"/>
    <n v="3.1"/>
    <x v="1079"/>
    <x v="45"/>
    <x v="19"/>
    <n v="2.519379845"/>
    <n v="5"/>
    <x v="1060"/>
    <n v="3"/>
    <n v="130103200.73999999"/>
  </r>
  <r>
    <n v="1081"/>
    <x v="32"/>
    <x v="138"/>
    <x v="2"/>
    <x v="7"/>
    <x v="10"/>
    <n v="26.1"/>
    <x v="199"/>
    <x v="5"/>
    <n v="7.2"/>
    <x v="1080"/>
    <x v="38"/>
    <x v="0"/>
    <n v="1"/>
    <n v="3.9951582870000002"/>
    <x v="1061"/>
    <n v="4"/>
    <n v="599412593.10000002"/>
  </r>
  <r>
    <n v="1082"/>
    <x v="35"/>
    <x v="87"/>
    <x v="2"/>
    <x v="2"/>
    <x v="2"/>
    <n v="33.9"/>
    <x v="392"/>
    <x v="11"/>
    <n v="4.7"/>
    <x v="1081"/>
    <x v="50"/>
    <x v="31"/>
    <n v="4"/>
    <n v="4"/>
    <x v="1062"/>
    <n v="3"/>
    <n v="1417442452.3899999"/>
  </r>
  <r>
    <n v="1083"/>
    <x v="27"/>
    <x v="34"/>
    <x v="2"/>
    <x v="10"/>
    <x v="0"/>
    <n v="132.4"/>
    <x v="316"/>
    <x v="7"/>
    <n v="3.8"/>
    <x v="1082"/>
    <x v="25"/>
    <x v="14"/>
    <n v="1"/>
    <n v="3"/>
    <x v="1063"/>
    <n v="5"/>
    <n v="2372653839.5700002"/>
  </r>
  <r>
    <n v="1084"/>
    <x v="32"/>
    <x v="138"/>
    <x v="2"/>
    <x v="0"/>
    <x v="9"/>
    <n v="115.2"/>
    <x v="393"/>
    <x v="6"/>
    <n v="0.6"/>
    <x v="1083"/>
    <x v="17"/>
    <x v="35"/>
    <n v="2"/>
    <n v="4"/>
    <x v="1064"/>
    <n v="4"/>
    <n v="1339160393.3499999"/>
  </r>
  <r>
    <n v="1085"/>
    <x v="23"/>
    <x v="106"/>
    <x v="2"/>
    <x v="2"/>
    <x v="1"/>
    <n v="120.5"/>
    <x v="425"/>
    <x v="9"/>
    <n v="9.6"/>
    <x v="1084"/>
    <x v="31"/>
    <x v="22"/>
    <n v="1"/>
    <n v="5"/>
    <x v="1065"/>
    <n v="5"/>
    <n v="928075785.12"/>
  </r>
  <r>
    <n v="1086"/>
    <x v="11"/>
    <x v="11"/>
    <x v="2"/>
    <x v="3"/>
    <x v="7"/>
    <n v="64.099999999999994"/>
    <x v="11"/>
    <x v="9"/>
    <n v="11.6"/>
    <x v="1085"/>
    <x v="26"/>
    <x v="19"/>
    <n v="4"/>
    <n v="3"/>
    <x v="1066"/>
    <n v="5"/>
    <n v="341485436.50999999"/>
  </r>
  <r>
    <n v="1087"/>
    <x v="43"/>
    <x v="75"/>
    <x v="2"/>
    <x v="0"/>
    <x v="10"/>
    <n v="141.19999999999999"/>
    <x v="136"/>
    <x v="2"/>
    <n v="1"/>
    <x v="1086"/>
    <x v="29"/>
    <x v="27"/>
    <n v="1"/>
    <n v="5"/>
    <x v="1067"/>
    <n v="4"/>
    <n v="478529847.36000001"/>
  </r>
  <r>
    <n v="1088"/>
    <x v="8"/>
    <x v="8"/>
    <x v="2"/>
    <x v="8"/>
    <x v="8"/>
    <n v="62.1"/>
    <x v="63"/>
    <x v="2"/>
    <n v="6.5"/>
    <x v="1087"/>
    <x v="36"/>
    <x v="3"/>
    <n v="5"/>
    <n v="5"/>
    <x v="1068"/>
    <n v="5"/>
    <n v="1822950367.4400001"/>
  </r>
  <r>
    <n v="1089"/>
    <x v="2"/>
    <x v="179"/>
    <x v="2"/>
    <x v="5"/>
    <x v="9"/>
    <n v="149.4"/>
    <x v="391"/>
    <x v="0"/>
    <n v="6.2"/>
    <x v="1088"/>
    <x v="18"/>
    <x v="33"/>
    <n v="5"/>
    <n v="4"/>
    <x v="1069"/>
    <n v="3"/>
    <n v="1788099763.6800001"/>
  </r>
  <r>
    <n v="1090"/>
    <x v="51"/>
    <x v="139"/>
    <x v="2"/>
    <x v="10"/>
    <x v="11"/>
    <n v="130"/>
    <x v="106"/>
    <x v="11"/>
    <n v="11.1"/>
    <x v="1089"/>
    <x v="43"/>
    <x v="20"/>
    <n v="1"/>
    <n v="3"/>
    <x v="1070"/>
    <n v="3"/>
    <n v="282791753.78999996"/>
  </r>
  <r>
    <n v="1091"/>
    <x v="3"/>
    <x v="57"/>
    <x v="1"/>
    <x v="8"/>
    <x v="9"/>
    <n v="38.6"/>
    <x v="447"/>
    <x v="10"/>
    <n v="7.7"/>
    <x v="1090"/>
    <x v="53"/>
    <x v="16"/>
    <n v="0"/>
    <n v="4"/>
    <x v="1071"/>
    <n v="3"/>
    <n v="550348070.58000004"/>
  </r>
  <r>
    <n v="1092"/>
    <x v="41"/>
    <x v="134"/>
    <x v="2"/>
    <x v="2"/>
    <x v="8"/>
    <n v="89.2"/>
    <x v="281"/>
    <x v="6"/>
    <n v="5.0999999999999996"/>
    <x v="1091"/>
    <x v="21"/>
    <x v="4"/>
    <n v="1"/>
    <n v="4"/>
    <x v="1072"/>
    <n v="5"/>
    <n v="978732200"/>
  </r>
  <r>
    <n v="1093"/>
    <x v="36"/>
    <x v="149"/>
    <x v="3"/>
    <x v="1"/>
    <x v="13"/>
    <n v="82.9"/>
    <x v="448"/>
    <x v="0"/>
    <n v="10.4"/>
    <x v="1092"/>
    <x v="26"/>
    <x v="5"/>
    <n v="4"/>
    <n v="5"/>
    <x v="1073"/>
    <n v="4"/>
    <n v="2126106148.8599999"/>
  </r>
  <r>
    <n v="1094"/>
    <x v="11"/>
    <x v="118"/>
    <x v="2"/>
    <x v="8"/>
    <x v="0"/>
    <n v="33.299999999999997"/>
    <x v="344"/>
    <x v="11"/>
    <n v="8.8000000000000007"/>
    <x v="1093"/>
    <x v="5"/>
    <x v="36"/>
    <n v="3"/>
    <n v="5"/>
    <x v="534"/>
    <n v="5"/>
    <n v="1033978296.33"/>
  </r>
  <r>
    <n v="1095"/>
    <x v="44"/>
    <x v="126"/>
    <x v="2"/>
    <x v="0"/>
    <x v="11"/>
    <n v="43.6"/>
    <x v="250"/>
    <x v="12"/>
    <n v="9"/>
    <x v="1094"/>
    <x v="32"/>
    <x v="33"/>
    <n v="5"/>
    <n v="3.9951582870000002"/>
    <x v="1074"/>
    <n v="3"/>
    <n v="1349044341.75"/>
  </r>
  <r>
    <n v="1096"/>
    <x v="1"/>
    <x v="1"/>
    <x v="1"/>
    <x v="8"/>
    <x v="5"/>
    <n v="41.7"/>
    <x v="282"/>
    <x v="14"/>
    <n v="8.6"/>
    <x v="1095"/>
    <x v="9"/>
    <x v="15"/>
    <n v="4"/>
    <n v="3"/>
    <x v="1075"/>
    <n v="5"/>
    <n v="951023546.03999996"/>
  </r>
  <r>
    <n v="1097"/>
    <x v="44"/>
    <x v="135"/>
    <x v="2"/>
    <x v="7"/>
    <x v="2"/>
    <n v="41"/>
    <x v="319"/>
    <x v="8"/>
    <n v="3.3"/>
    <x v="1096"/>
    <x v="42"/>
    <x v="28"/>
    <n v="4"/>
    <n v="5"/>
    <x v="1076"/>
    <n v="3"/>
    <n v="123437067.84"/>
  </r>
  <r>
    <n v="1098"/>
    <x v="18"/>
    <x v="18"/>
    <x v="0"/>
    <x v="5"/>
    <x v="12"/>
    <n v="20.3"/>
    <x v="261"/>
    <x v="11"/>
    <n v="5.6"/>
    <x v="694"/>
    <x v="42"/>
    <x v="9"/>
    <n v="4"/>
    <n v="4"/>
    <x v="1077"/>
    <n v="3"/>
    <n v="182275464.5"/>
  </r>
  <r>
    <n v="1099"/>
    <x v="50"/>
    <x v="117"/>
    <x v="2"/>
    <x v="10"/>
    <x v="9"/>
    <n v="143.69999999999999"/>
    <x v="239"/>
    <x v="3"/>
    <n v="2"/>
    <x v="1097"/>
    <x v="19"/>
    <x v="13"/>
    <n v="2.519379845"/>
    <n v="5"/>
    <x v="1078"/>
    <n v="5"/>
    <n v="59330810.980000004"/>
  </r>
  <r>
    <n v="1100"/>
    <x v="20"/>
    <x v="32"/>
    <x v="2"/>
    <x v="0"/>
    <x v="5"/>
    <n v="25.8"/>
    <x v="343"/>
    <x v="6"/>
    <n v="7.5"/>
    <x v="1098"/>
    <x v="3"/>
    <x v="20"/>
    <n v="4"/>
    <n v="5"/>
    <x v="1079"/>
    <n v="5"/>
    <n v="1741189137.0800002"/>
  </r>
  <r>
    <n v="1101"/>
    <x v="26"/>
    <x v="33"/>
    <x v="2"/>
    <x v="10"/>
    <x v="2"/>
    <n v="102.9"/>
    <x v="319"/>
    <x v="2"/>
    <n v="9.6999999999999993"/>
    <x v="1099"/>
    <x v="14"/>
    <x v="14"/>
    <n v="2"/>
    <n v="4"/>
    <x v="1080"/>
    <n v="5"/>
    <n v="378076189.03000003"/>
  </r>
  <r>
    <n v="1102"/>
    <x v="31"/>
    <x v="56"/>
    <x v="2"/>
    <x v="2"/>
    <x v="6"/>
    <n v="79.8"/>
    <x v="442"/>
    <x v="11"/>
    <n v="11.5"/>
    <x v="1100"/>
    <x v="9"/>
    <x v="0"/>
    <n v="2.519379845"/>
    <n v="5"/>
    <x v="1081"/>
    <n v="5"/>
    <n v="2589142391.7000003"/>
  </r>
  <r>
    <n v="1103"/>
    <x v="47"/>
    <x v="81"/>
    <x v="2"/>
    <x v="4"/>
    <x v="13"/>
    <n v="45.8"/>
    <x v="278"/>
    <x v="12"/>
    <n v="1.2"/>
    <x v="1101"/>
    <x v="1"/>
    <x v="32"/>
    <n v="3"/>
    <n v="4"/>
    <x v="1082"/>
    <n v="5"/>
    <n v="392165245.5"/>
  </r>
  <r>
    <n v="1104"/>
    <x v="10"/>
    <x v="10"/>
    <x v="2"/>
    <x v="9"/>
    <x v="8"/>
    <n v="102.3"/>
    <x v="373"/>
    <x v="0"/>
    <n v="1.8"/>
    <x v="1102"/>
    <x v="19"/>
    <x v="4"/>
    <n v="5"/>
    <n v="5"/>
    <x v="1083"/>
    <n v="3"/>
    <n v="142950120.20000002"/>
  </r>
  <r>
    <n v="1105"/>
    <x v="10"/>
    <x v="10"/>
    <x v="2"/>
    <x v="9"/>
    <x v="6"/>
    <n v="36.799999999999997"/>
    <x v="121"/>
    <x v="2"/>
    <n v="1.9"/>
    <x v="1103"/>
    <x v="31"/>
    <x v="26"/>
    <n v="5"/>
    <n v="4"/>
    <x v="1084"/>
    <n v="3"/>
    <n v="950060711.03999996"/>
  </r>
  <r>
    <n v="1106"/>
    <x v="29"/>
    <x v="38"/>
    <x v="2"/>
    <x v="0"/>
    <x v="13"/>
    <n v="94.3"/>
    <x v="323"/>
    <x v="4"/>
    <n v="4.4000000000000004"/>
    <x v="1104"/>
    <x v="21"/>
    <x v="10"/>
    <n v="5"/>
    <n v="3"/>
    <x v="1085"/>
    <n v="4"/>
    <n v="462538331.46000004"/>
  </r>
  <r>
    <n v="1107"/>
    <x v="21"/>
    <x v="88"/>
    <x v="2"/>
    <x v="4"/>
    <x v="13"/>
    <n v="23"/>
    <x v="372"/>
    <x v="4"/>
    <n v="7.7"/>
    <x v="1105"/>
    <x v="42"/>
    <x v="18"/>
    <n v="2"/>
    <n v="4"/>
    <x v="1086"/>
    <n v="3"/>
    <n v="576823445.10000002"/>
  </r>
  <r>
    <n v="1108"/>
    <x v="27"/>
    <x v="102"/>
    <x v="2"/>
    <x v="2"/>
    <x v="11"/>
    <n v="113.8"/>
    <x v="132"/>
    <x v="15"/>
    <n v="9.8000000000000007"/>
    <x v="1106"/>
    <x v="1"/>
    <x v="21"/>
    <n v="4"/>
    <n v="5"/>
    <x v="656"/>
    <n v="4"/>
    <n v="2262003332.8200002"/>
  </r>
  <r>
    <n v="1109"/>
    <x v="46"/>
    <x v="114"/>
    <x v="2"/>
    <x v="4"/>
    <x v="2"/>
    <n v="146"/>
    <x v="355"/>
    <x v="0"/>
    <n v="3.7"/>
    <x v="1107"/>
    <x v="15"/>
    <x v="3"/>
    <n v="2"/>
    <n v="3"/>
    <x v="1087"/>
    <n v="3"/>
    <n v="561758387.14999998"/>
  </r>
  <r>
    <n v="1110"/>
    <x v="34"/>
    <x v="113"/>
    <x v="2"/>
    <x v="10"/>
    <x v="8"/>
    <n v="38.299999999999997"/>
    <x v="63"/>
    <x v="2"/>
    <n v="5.4"/>
    <x v="1108"/>
    <x v="33"/>
    <x v="36"/>
    <n v="3"/>
    <n v="5"/>
    <x v="1088"/>
    <n v="4"/>
    <n v="147938700.65000001"/>
  </r>
  <r>
    <n v="1111"/>
    <x v="48"/>
    <x v="143"/>
    <x v="2"/>
    <x v="9"/>
    <x v="3"/>
    <n v="132.1"/>
    <x v="433"/>
    <x v="9"/>
    <n v="3.1"/>
    <x v="1109"/>
    <x v="34"/>
    <x v="20"/>
    <n v="0"/>
    <n v="3"/>
    <x v="1089"/>
    <n v="3"/>
    <n v="11204126.640000001"/>
  </r>
  <r>
    <n v="1112"/>
    <x v="25"/>
    <x v="31"/>
    <x v="2"/>
    <x v="0"/>
    <x v="2"/>
    <n v="27.6"/>
    <x v="389"/>
    <x v="14"/>
    <n v="10.9"/>
    <x v="1110"/>
    <x v="40"/>
    <x v="32"/>
    <n v="5"/>
    <n v="4"/>
    <x v="1090"/>
    <n v="4"/>
    <n v="167241364.80000001"/>
  </r>
  <r>
    <n v="1113"/>
    <x v="18"/>
    <x v="18"/>
    <x v="0"/>
    <x v="1"/>
    <x v="14"/>
    <n v="149.69999999999999"/>
    <x v="73"/>
    <x v="8"/>
    <n v="5.4"/>
    <x v="1111"/>
    <x v="17"/>
    <x v="28"/>
    <n v="0"/>
    <n v="4"/>
    <x v="1091"/>
    <n v="3"/>
    <n v="721279023.30000007"/>
  </r>
  <r>
    <n v="1114"/>
    <x v="10"/>
    <x v="10"/>
    <x v="2"/>
    <x v="3"/>
    <x v="8"/>
    <n v="120"/>
    <x v="449"/>
    <x v="7"/>
    <n v="0.9"/>
    <x v="1112"/>
    <x v="52"/>
    <x v="31"/>
    <n v="0"/>
    <n v="3"/>
    <x v="1092"/>
    <n v="3"/>
    <n v="531922741.34999996"/>
  </r>
  <r>
    <n v="1115"/>
    <x v="43"/>
    <x v="70"/>
    <x v="2"/>
    <x v="3"/>
    <x v="8"/>
    <n v="87.2"/>
    <x v="450"/>
    <x v="14"/>
    <n v="5.6"/>
    <x v="1113"/>
    <x v="54"/>
    <x v="13"/>
    <n v="5"/>
    <n v="3.9951582870000002"/>
    <x v="1093"/>
    <n v="3"/>
    <n v="795850275.88"/>
  </r>
  <r>
    <n v="1116"/>
    <x v="23"/>
    <x v="28"/>
    <x v="2"/>
    <x v="4"/>
    <x v="2"/>
    <n v="27"/>
    <x v="397"/>
    <x v="3"/>
    <n v="4.3"/>
    <x v="1114"/>
    <x v="50"/>
    <x v="39"/>
    <n v="4"/>
    <n v="3"/>
    <x v="1094"/>
    <n v="3"/>
    <n v="1919863656.0800002"/>
  </r>
  <r>
    <n v="1117"/>
    <x v="10"/>
    <x v="10"/>
    <x v="2"/>
    <x v="0"/>
    <x v="8"/>
    <n v="93.5"/>
    <x v="230"/>
    <x v="14"/>
    <n v="6.6"/>
    <x v="1115"/>
    <x v="15"/>
    <x v="38"/>
    <n v="3"/>
    <n v="3"/>
    <x v="1095"/>
    <n v="5"/>
    <n v="368643236.63999999"/>
  </r>
  <r>
    <n v="1118"/>
    <x v="14"/>
    <x v="130"/>
    <x v="2"/>
    <x v="8"/>
    <x v="7"/>
    <n v="124.5"/>
    <x v="421"/>
    <x v="12"/>
    <n v="7.5"/>
    <x v="1116"/>
    <x v="51"/>
    <x v="38"/>
    <n v="3"/>
    <n v="3"/>
    <x v="1096"/>
    <n v="4"/>
    <n v="126171302.03999999"/>
  </r>
  <r>
    <n v="1119"/>
    <x v="5"/>
    <x v="161"/>
    <x v="2"/>
    <x v="3"/>
    <x v="2"/>
    <n v="128"/>
    <x v="108"/>
    <x v="6"/>
    <n v="0.7"/>
    <x v="1117"/>
    <x v="7"/>
    <x v="29"/>
    <n v="0"/>
    <n v="5"/>
    <x v="1097"/>
    <n v="3"/>
    <n v="30155233.07"/>
  </r>
  <r>
    <n v="1120"/>
    <x v="31"/>
    <x v="168"/>
    <x v="2"/>
    <x v="0"/>
    <x v="12"/>
    <n v="96.5"/>
    <x v="451"/>
    <x v="1"/>
    <n v="1.9"/>
    <x v="1118"/>
    <x v="54"/>
    <x v="28"/>
    <n v="4"/>
    <n v="5"/>
    <x v="1098"/>
    <n v="5"/>
    <n v="1111827525.55"/>
  </r>
  <r>
    <n v="1121"/>
    <x v="41"/>
    <x v="134"/>
    <x v="2"/>
    <x v="5"/>
    <x v="8"/>
    <n v="61"/>
    <x v="451"/>
    <x v="15"/>
    <n v="4.0999999999999996"/>
    <x v="1119"/>
    <x v="35"/>
    <x v="19"/>
    <n v="0"/>
    <n v="5"/>
    <x v="1099"/>
    <n v="4"/>
    <n v="824756080.53999996"/>
  </r>
  <r>
    <n v="1122"/>
    <x v="31"/>
    <x v="56"/>
    <x v="2"/>
    <x v="3"/>
    <x v="12"/>
    <n v="103.1"/>
    <x v="142"/>
    <x v="15"/>
    <n v="2.8"/>
    <x v="1120"/>
    <x v="19"/>
    <x v="25"/>
    <n v="3"/>
    <n v="3"/>
    <x v="1100"/>
    <n v="4"/>
    <n v="1357582801.78"/>
  </r>
  <r>
    <n v="1123"/>
    <x v="35"/>
    <x v="66"/>
    <x v="2"/>
    <x v="8"/>
    <x v="12"/>
    <n v="57.3"/>
    <x v="61"/>
    <x v="6"/>
    <n v="6"/>
    <x v="1121"/>
    <x v="18"/>
    <x v="10"/>
    <n v="3"/>
    <n v="5"/>
    <x v="1101"/>
    <n v="5"/>
    <n v="1199485334.8499999"/>
  </r>
  <r>
    <n v="1124"/>
    <x v="33"/>
    <x v="159"/>
    <x v="2"/>
    <x v="5"/>
    <x v="12"/>
    <n v="124.9"/>
    <x v="445"/>
    <x v="13"/>
    <n v="2.4"/>
    <x v="1122"/>
    <x v="21"/>
    <x v="26"/>
    <n v="2.519379845"/>
    <n v="5"/>
    <x v="1102"/>
    <n v="3"/>
    <n v="459122752.80000001"/>
  </r>
  <r>
    <n v="1125"/>
    <x v="39"/>
    <x v="65"/>
    <x v="2"/>
    <x v="0"/>
    <x v="1"/>
    <n v="40.6"/>
    <x v="290"/>
    <x v="10"/>
    <n v="7.8"/>
    <x v="1123"/>
    <x v="35"/>
    <x v="13"/>
    <n v="4"/>
    <n v="3"/>
    <x v="1103"/>
    <n v="5"/>
    <n v="1322286880.46"/>
  </r>
  <r>
    <n v="1126"/>
    <x v="25"/>
    <x v="31"/>
    <x v="2"/>
    <x v="10"/>
    <x v="5"/>
    <n v="34.6"/>
    <x v="452"/>
    <x v="1"/>
    <n v="11.6"/>
    <x v="1124"/>
    <x v="0"/>
    <x v="35"/>
    <n v="2"/>
    <n v="3"/>
    <x v="254"/>
    <n v="4"/>
    <n v="2108389961.9099998"/>
  </r>
  <r>
    <n v="1127"/>
    <x v="34"/>
    <x v="47"/>
    <x v="2"/>
    <x v="3"/>
    <x v="10"/>
    <n v="40.9"/>
    <x v="189"/>
    <x v="1"/>
    <n v="11.4"/>
    <x v="1125"/>
    <x v="39"/>
    <x v="35"/>
    <n v="1"/>
    <n v="5"/>
    <x v="1104"/>
    <n v="4"/>
    <n v="1665886734.0799999"/>
  </r>
  <r>
    <n v="1128"/>
    <x v="14"/>
    <x v="36"/>
    <x v="2"/>
    <x v="10"/>
    <x v="8"/>
    <n v="125.5"/>
    <x v="320"/>
    <x v="2"/>
    <n v="5.3"/>
    <x v="1126"/>
    <x v="21"/>
    <x v="0"/>
    <n v="1"/>
    <n v="3"/>
    <x v="1105"/>
    <n v="5"/>
    <n v="671579400.70000005"/>
  </r>
  <r>
    <n v="1129"/>
    <x v="4"/>
    <x v="82"/>
    <x v="2"/>
    <x v="1"/>
    <x v="7"/>
    <n v="30.9"/>
    <x v="113"/>
    <x v="6"/>
    <n v="8.3000000000000007"/>
    <x v="1127"/>
    <x v="14"/>
    <x v="1"/>
    <n v="3"/>
    <n v="4"/>
    <x v="1106"/>
    <n v="5"/>
    <n v="1295741228.3199999"/>
  </r>
  <r>
    <n v="1130"/>
    <x v="11"/>
    <x v="11"/>
    <x v="2"/>
    <x v="1"/>
    <x v="7"/>
    <n v="26.5"/>
    <x v="222"/>
    <x v="14"/>
    <n v="3.1"/>
    <x v="1128"/>
    <x v="14"/>
    <x v="0"/>
    <n v="3"/>
    <n v="4"/>
    <x v="1107"/>
    <n v="5"/>
    <n v="798314513.75999999"/>
  </r>
  <r>
    <n v="1131"/>
    <x v="16"/>
    <x v="52"/>
    <x v="2"/>
    <x v="7"/>
    <x v="13"/>
    <n v="107.6"/>
    <x v="395"/>
    <x v="3"/>
    <n v="4.3"/>
    <x v="1129"/>
    <x v="32"/>
    <x v="4"/>
    <n v="5"/>
    <n v="4"/>
    <x v="1108"/>
    <n v="5"/>
    <n v="111423901.59999999"/>
  </r>
  <r>
    <n v="1132"/>
    <x v="23"/>
    <x v="41"/>
    <x v="2"/>
    <x v="5"/>
    <x v="3"/>
    <n v="69.900000000000006"/>
    <x v="396"/>
    <x v="13"/>
    <n v="11.3"/>
    <x v="1130"/>
    <x v="7"/>
    <x v="38"/>
    <n v="1"/>
    <n v="3.9951582870000002"/>
    <x v="1109"/>
    <n v="4"/>
    <n v="1498037725.23"/>
  </r>
  <r>
    <n v="1133"/>
    <x v="35"/>
    <x v="141"/>
    <x v="2"/>
    <x v="10"/>
    <x v="10"/>
    <n v="147.6"/>
    <x v="295"/>
    <x v="3"/>
    <n v="10"/>
    <x v="1131"/>
    <x v="0"/>
    <x v="15"/>
    <n v="2.519379845"/>
    <n v="3"/>
    <x v="1110"/>
    <n v="5"/>
    <n v="686547021.23000002"/>
  </r>
  <r>
    <n v="1134"/>
    <x v="4"/>
    <x v="157"/>
    <x v="2"/>
    <x v="3"/>
    <x v="2"/>
    <n v="99.8"/>
    <x v="30"/>
    <x v="9"/>
    <n v="2.1"/>
    <x v="1132"/>
    <x v="27"/>
    <x v="5"/>
    <n v="4"/>
    <n v="4"/>
    <x v="1111"/>
    <n v="5"/>
    <n v="44059176.380000003"/>
  </r>
  <r>
    <n v="1135"/>
    <x v="3"/>
    <x v="3"/>
    <x v="2"/>
    <x v="6"/>
    <x v="6"/>
    <n v="47.9"/>
    <x v="453"/>
    <x v="7"/>
    <n v="7.2"/>
    <x v="1133"/>
    <x v="49"/>
    <x v="9"/>
    <n v="4"/>
    <n v="3"/>
    <x v="1112"/>
    <n v="3"/>
    <n v="1612594307.8700001"/>
  </r>
  <r>
    <n v="1136"/>
    <x v="24"/>
    <x v="98"/>
    <x v="2"/>
    <x v="7"/>
    <x v="0"/>
    <n v="73"/>
    <x v="244"/>
    <x v="5"/>
    <n v="2.6"/>
    <x v="1134"/>
    <x v="35"/>
    <x v="11"/>
    <n v="0"/>
    <n v="5"/>
    <x v="1113"/>
    <n v="3"/>
    <n v="42961558.719999999"/>
  </r>
  <r>
    <n v="1137"/>
    <x v="36"/>
    <x v="150"/>
    <x v="2"/>
    <x v="6"/>
    <x v="12"/>
    <n v="38.799999999999997"/>
    <x v="64"/>
    <x v="7"/>
    <n v="5.4"/>
    <x v="1135"/>
    <x v="8"/>
    <x v="39"/>
    <n v="4"/>
    <n v="4"/>
    <x v="1114"/>
    <n v="5"/>
    <n v="1714180079.4299998"/>
  </r>
  <r>
    <n v="1138"/>
    <x v="3"/>
    <x v="152"/>
    <x v="2"/>
    <x v="10"/>
    <x v="0"/>
    <n v="53.6"/>
    <x v="360"/>
    <x v="2"/>
    <n v="6.8"/>
    <x v="1136"/>
    <x v="49"/>
    <x v="18"/>
    <n v="3"/>
    <n v="4"/>
    <x v="1115"/>
    <n v="4"/>
    <n v="377563107.04000002"/>
  </r>
  <r>
    <n v="1139"/>
    <x v="22"/>
    <x v="27"/>
    <x v="2"/>
    <x v="3"/>
    <x v="1"/>
    <n v="149.4"/>
    <x v="242"/>
    <x v="3"/>
    <n v="10.199999999999999"/>
    <x v="1137"/>
    <x v="48"/>
    <x v="16"/>
    <n v="4"/>
    <n v="5"/>
    <x v="1116"/>
    <n v="5"/>
    <n v="854189100.60000002"/>
  </r>
  <r>
    <n v="1140"/>
    <x v="5"/>
    <x v="5"/>
    <x v="2"/>
    <x v="5"/>
    <x v="4"/>
    <n v="77.2"/>
    <x v="226"/>
    <x v="4"/>
    <n v="7"/>
    <x v="1138"/>
    <x v="25"/>
    <x v="11"/>
    <n v="2"/>
    <n v="3"/>
    <x v="1117"/>
    <n v="3"/>
    <n v="408329787.5"/>
  </r>
  <r>
    <n v="1141"/>
    <x v="29"/>
    <x v="38"/>
    <x v="2"/>
    <x v="5"/>
    <x v="7"/>
    <n v="43.5"/>
    <x v="454"/>
    <x v="6"/>
    <n v="11.9"/>
    <x v="1139"/>
    <x v="2"/>
    <x v="14"/>
    <n v="0"/>
    <n v="5"/>
    <x v="1118"/>
    <n v="3"/>
    <n v="120743484.66"/>
  </r>
  <r>
    <n v="1142"/>
    <x v="30"/>
    <x v="129"/>
    <x v="2"/>
    <x v="3"/>
    <x v="14"/>
    <n v="71.3"/>
    <x v="156"/>
    <x v="5"/>
    <n v="3.4"/>
    <x v="1140"/>
    <x v="5"/>
    <x v="26"/>
    <n v="2.519379845"/>
    <n v="5"/>
    <x v="511"/>
    <n v="4"/>
    <n v="268905581.88"/>
  </r>
  <r>
    <n v="1143"/>
    <x v="50"/>
    <x v="94"/>
    <x v="2"/>
    <x v="0"/>
    <x v="8"/>
    <n v="97.2"/>
    <x v="100"/>
    <x v="8"/>
    <n v="9.8000000000000007"/>
    <x v="1141"/>
    <x v="16"/>
    <x v="28"/>
    <n v="2"/>
    <n v="5"/>
    <x v="1119"/>
    <n v="5"/>
    <n v="591096040.97000003"/>
  </r>
  <r>
    <n v="1144"/>
    <x v="1"/>
    <x v="26"/>
    <x v="2"/>
    <x v="9"/>
    <x v="12"/>
    <n v="73.400000000000006"/>
    <x v="300"/>
    <x v="9"/>
    <n v="3.5"/>
    <x v="1142"/>
    <x v="14"/>
    <x v="17"/>
    <n v="2"/>
    <n v="5"/>
    <x v="1120"/>
    <n v="5"/>
    <n v="30326815.16"/>
  </r>
  <r>
    <n v="1145"/>
    <x v="18"/>
    <x v="23"/>
    <x v="2"/>
    <x v="2"/>
    <x v="2"/>
    <n v="45"/>
    <x v="425"/>
    <x v="10"/>
    <n v="5.4"/>
    <x v="1143"/>
    <x v="14"/>
    <x v="2"/>
    <n v="3"/>
    <n v="5"/>
    <x v="1121"/>
    <n v="4"/>
    <n v="356916978"/>
  </r>
  <r>
    <n v="1146"/>
    <x v="52"/>
    <x v="145"/>
    <x v="2"/>
    <x v="0"/>
    <x v="6"/>
    <n v="71.5"/>
    <x v="288"/>
    <x v="14"/>
    <n v="3.1"/>
    <x v="1144"/>
    <x v="4"/>
    <x v="33"/>
    <n v="1"/>
    <n v="3"/>
    <x v="1122"/>
    <n v="4"/>
    <n v="539661123.12"/>
  </r>
  <r>
    <n v="1147"/>
    <x v="32"/>
    <x v="138"/>
    <x v="2"/>
    <x v="1"/>
    <x v="12"/>
    <n v="60.4"/>
    <x v="123"/>
    <x v="5"/>
    <n v="7.6"/>
    <x v="1145"/>
    <x v="32"/>
    <x v="0"/>
    <n v="5"/>
    <n v="3.9951582870000002"/>
    <x v="1123"/>
    <n v="4"/>
    <n v="1267023226.6800001"/>
  </r>
  <r>
    <n v="1148"/>
    <x v="15"/>
    <x v="109"/>
    <x v="2"/>
    <x v="0"/>
    <x v="8"/>
    <n v="118.9"/>
    <x v="455"/>
    <x v="10"/>
    <n v="1.7"/>
    <x v="1146"/>
    <x v="48"/>
    <x v="36"/>
    <n v="4"/>
    <n v="3"/>
    <x v="1124"/>
    <n v="5"/>
    <n v="1905843235.46"/>
  </r>
  <r>
    <n v="1149"/>
    <x v="47"/>
    <x v="100"/>
    <x v="2"/>
    <x v="0"/>
    <x v="5"/>
    <n v="124.2"/>
    <x v="117"/>
    <x v="0"/>
    <n v="11.9"/>
    <x v="1147"/>
    <x v="35"/>
    <x v="1"/>
    <n v="3"/>
    <n v="3"/>
    <x v="1125"/>
    <n v="3"/>
    <n v="138453271.68000001"/>
  </r>
  <r>
    <n v="1150"/>
    <x v="40"/>
    <x v="115"/>
    <x v="2"/>
    <x v="8"/>
    <x v="0"/>
    <n v="118.8"/>
    <x v="167"/>
    <x v="5"/>
    <n v="3.1"/>
    <x v="1148"/>
    <x v="16"/>
    <x v="16"/>
    <n v="4"/>
    <n v="5"/>
    <x v="1126"/>
    <n v="4"/>
    <n v="395390780.61000001"/>
  </r>
  <r>
    <n v="1151"/>
    <x v="34"/>
    <x v="156"/>
    <x v="2"/>
    <x v="10"/>
    <x v="13"/>
    <n v="36.6"/>
    <x v="202"/>
    <x v="3"/>
    <n v="6.3"/>
    <x v="1149"/>
    <x v="29"/>
    <x v="22"/>
    <n v="2.519379845"/>
    <n v="4"/>
    <x v="1127"/>
    <n v="4"/>
    <n v="1630537961.6099999"/>
  </r>
  <r>
    <n v="1152"/>
    <x v="44"/>
    <x v="135"/>
    <x v="2"/>
    <x v="2"/>
    <x v="0"/>
    <n v="38.9"/>
    <x v="204"/>
    <x v="15"/>
    <n v="1.8"/>
    <x v="1150"/>
    <x v="46"/>
    <x v="38"/>
    <n v="4"/>
    <n v="4"/>
    <x v="1128"/>
    <n v="4"/>
    <n v="398473301.60000002"/>
  </r>
  <r>
    <n v="1153"/>
    <x v="18"/>
    <x v="23"/>
    <x v="2"/>
    <x v="8"/>
    <x v="2"/>
    <n v="106.4"/>
    <x v="145"/>
    <x v="11"/>
    <n v="6.1"/>
    <x v="1151"/>
    <x v="24"/>
    <x v="3"/>
    <n v="5"/>
    <n v="3.9951582870000002"/>
    <x v="1129"/>
    <n v="4"/>
    <n v="523997793.16000003"/>
  </r>
  <r>
    <n v="1154"/>
    <x v="41"/>
    <x v="67"/>
    <x v="2"/>
    <x v="1"/>
    <x v="4"/>
    <n v="27.9"/>
    <x v="271"/>
    <x v="15"/>
    <n v="7.5"/>
    <x v="1152"/>
    <x v="17"/>
    <x v="14"/>
    <n v="5"/>
    <n v="3.9951582870000002"/>
    <x v="1130"/>
    <n v="3"/>
    <n v="1525113893.98"/>
  </r>
  <r>
    <n v="1155"/>
    <x v="8"/>
    <x v="8"/>
    <x v="2"/>
    <x v="6"/>
    <x v="9"/>
    <n v="136.19999999999999"/>
    <x v="456"/>
    <x v="3"/>
    <n v="10.6"/>
    <x v="1153"/>
    <x v="13"/>
    <x v="13"/>
    <n v="5"/>
    <n v="5"/>
    <x v="1131"/>
    <n v="5"/>
    <n v="295044935.44"/>
  </r>
  <r>
    <n v="1156"/>
    <x v="3"/>
    <x v="155"/>
    <x v="2"/>
    <x v="2"/>
    <x v="10"/>
    <n v="56.3"/>
    <x v="59"/>
    <x v="14"/>
    <n v="3.5"/>
    <x v="1154"/>
    <x v="50"/>
    <x v="15"/>
    <n v="4"/>
    <n v="4"/>
    <x v="1132"/>
    <n v="5"/>
    <n v="1605750374.7"/>
  </r>
  <r>
    <n v="1157"/>
    <x v="37"/>
    <x v="58"/>
    <x v="2"/>
    <x v="3"/>
    <x v="6"/>
    <n v="22"/>
    <x v="67"/>
    <x v="5"/>
    <n v="3.3"/>
    <x v="1155"/>
    <x v="46"/>
    <x v="15"/>
    <n v="4"/>
    <n v="5"/>
    <x v="1133"/>
    <n v="5"/>
    <n v="1283655258.96"/>
  </r>
  <r>
    <n v="1158"/>
    <x v="49"/>
    <x v="93"/>
    <x v="2"/>
    <x v="9"/>
    <x v="9"/>
    <n v="88.6"/>
    <x v="421"/>
    <x v="0"/>
    <n v="10.7"/>
    <x v="1156"/>
    <x v="28"/>
    <x v="8"/>
    <n v="2"/>
    <n v="4"/>
    <x v="1134"/>
    <n v="4"/>
    <n v="417378222.90000004"/>
  </r>
  <r>
    <n v="1159"/>
    <x v="18"/>
    <x v="18"/>
    <x v="0"/>
    <x v="10"/>
    <x v="13"/>
    <n v="69"/>
    <x v="374"/>
    <x v="15"/>
    <n v="10.4"/>
    <x v="1157"/>
    <x v="0"/>
    <x v="16"/>
    <n v="1"/>
    <n v="5"/>
    <x v="1135"/>
    <n v="5"/>
    <n v="1100678982.6400001"/>
  </r>
  <r>
    <n v="1160"/>
    <x v="18"/>
    <x v="121"/>
    <x v="2"/>
    <x v="3"/>
    <x v="2"/>
    <n v="51"/>
    <x v="457"/>
    <x v="7"/>
    <n v="2.2000000000000002"/>
    <x v="1158"/>
    <x v="5"/>
    <x v="3"/>
    <n v="3"/>
    <n v="5"/>
    <x v="1136"/>
    <n v="3"/>
    <n v="299643654.20000005"/>
  </r>
  <r>
    <n v="1161"/>
    <x v="40"/>
    <x v="62"/>
    <x v="2"/>
    <x v="0"/>
    <x v="0"/>
    <n v="95.1"/>
    <x v="130"/>
    <x v="12"/>
    <n v="2.4"/>
    <x v="1159"/>
    <x v="50"/>
    <x v="25"/>
    <n v="2.519379845"/>
    <n v="3"/>
    <x v="1137"/>
    <n v="5"/>
    <n v="91965167.350000009"/>
  </r>
  <r>
    <n v="1162"/>
    <x v="40"/>
    <x v="115"/>
    <x v="2"/>
    <x v="7"/>
    <x v="3"/>
    <n v="69.3"/>
    <x v="283"/>
    <x v="10"/>
    <n v="6.3"/>
    <x v="1160"/>
    <x v="21"/>
    <x v="3"/>
    <n v="5"/>
    <n v="3"/>
    <x v="1138"/>
    <n v="3"/>
    <n v="1898279014.52"/>
  </r>
  <r>
    <n v="1163"/>
    <x v="46"/>
    <x v="80"/>
    <x v="2"/>
    <x v="8"/>
    <x v="11"/>
    <n v="69.900000000000006"/>
    <x v="354"/>
    <x v="8"/>
    <n v="1.2"/>
    <x v="1161"/>
    <x v="20"/>
    <x v="39"/>
    <n v="5"/>
    <n v="5"/>
    <x v="1139"/>
    <n v="3"/>
    <n v="1955482552.6200001"/>
  </r>
  <r>
    <n v="1164"/>
    <x v="31"/>
    <x v="105"/>
    <x v="2"/>
    <x v="6"/>
    <x v="3"/>
    <n v="121.8"/>
    <x v="281"/>
    <x v="0"/>
    <n v="2.7"/>
    <x v="1162"/>
    <x v="16"/>
    <x v="11"/>
    <n v="0"/>
    <n v="3"/>
    <x v="1140"/>
    <n v="4"/>
    <n v="1005183129.6000001"/>
  </r>
  <r>
    <n v="1165"/>
    <x v="21"/>
    <x v="88"/>
    <x v="2"/>
    <x v="2"/>
    <x v="1"/>
    <n v="126"/>
    <x v="309"/>
    <x v="5"/>
    <n v="11.5"/>
    <x v="1163"/>
    <x v="31"/>
    <x v="12"/>
    <n v="5"/>
    <n v="5"/>
    <x v="1141"/>
    <n v="4"/>
    <n v="1285355467.3199999"/>
  </r>
  <r>
    <n v="1166"/>
    <x v="22"/>
    <x v="49"/>
    <x v="2"/>
    <x v="4"/>
    <x v="8"/>
    <n v="137.6"/>
    <x v="319"/>
    <x v="14"/>
    <n v="3.9"/>
    <x v="1164"/>
    <x v="25"/>
    <x v="27"/>
    <n v="0"/>
    <n v="3"/>
    <x v="1142"/>
    <n v="5"/>
    <n v="527751310.68000001"/>
  </r>
  <r>
    <n v="1167"/>
    <x v="46"/>
    <x v="83"/>
    <x v="2"/>
    <x v="6"/>
    <x v="14"/>
    <n v="100.4"/>
    <x v="411"/>
    <x v="10"/>
    <n v="4.7"/>
    <x v="1165"/>
    <x v="8"/>
    <x v="33"/>
    <n v="1"/>
    <n v="5"/>
    <x v="1143"/>
    <n v="5"/>
    <n v="1811125141.5600002"/>
  </r>
  <r>
    <n v="1168"/>
    <x v="29"/>
    <x v="51"/>
    <x v="2"/>
    <x v="10"/>
    <x v="3"/>
    <n v="98.9"/>
    <x v="227"/>
    <x v="10"/>
    <n v="6.6"/>
    <x v="1166"/>
    <x v="20"/>
    <x v="3"/>
    <n v="5"/>
    <n v="5"/>
    <x v="312"/>
    <n v="5"/>
    <n v="1507386677.54"/>
  </r>
  <r>
    <n v="1169"/>
    <x v="3"/>
    <x v="165"/>
    <x v="2"/>
    <x v="0"/>
    <x v="11"/>
    <n v="124.4"/>
    <x v="365"/>
    <x v="11"/>
    <n v="4.7"/>
    <x v="1167"/>
    <x v="9"/>
    <x v="4"/>
    <n v="0"/>
    <n v="3"/>
    <x v="1144"/>
    <n v="3"/>
    <n v="374111377.5"/>
  </r>
  <r>
    <n v="1170"/>
    <x v="43"/>
    <x v="75"/>
    <x v="2"/>
    <x v="7"/>
    <x v="1"/>
    <n v="145.19999999999999"/>
    <x v="199"/>
    <x v="11"/>
    <n v="4.9000000000000004"/>
    <x v="1168"/>
    <x v="25"/>
    <x v="3"/>
    <n v="4"/>
    <n v="3"/>
    <x v="1145"/>
    <n v="4"/>
    <n v="1001870543.4"/>
  </r>
  <r>
    <n v="1171"/>
    <x v="52"/>
    <x v="145"/>
    <x v="2"/>
    <x v="4"/>
    <x v="12"/>
    <n v="83.3"/>
    <x v="196"/>
    <x v="15"/>
    <n v="8.1999999999999993"/>
    <x v="1169"/>
    <x v="34"/>
    <x v="16"/>
    <n v="0"/>
    <n v="5"/>
    <x v="1146"/>
    <n v="3"/>
    <n v="841227049.53000009"/>
  </r>
  <r>
    <n v="1172"/>
    <x v="22"/>
    <x v="49"/>
    <x v="2"/>
    <x v="5"/>
    <x v="0"/>
    <n v="97"/>
    <x v="400"/>
    <x v="0"/>
    <n v="5.5"/>
    <x v="1170"/>
    <x v="46"/>
    <x v="24"/>
    <n v="2"/>
    <n v="3.9951582870000002"/>
    <x v="1147"/>
    <n v="5"/>
    <n v="89624251.859999999"/>
  </r>
  <r>
    <n v="1173"/>
    <x v="34"/>
    <x v="156"/>
    <x v="2"/>
    <x v="2"/>
    <x v="13"/>
    <n v="139.1"/>
    <x v="298"/>
    <x v="14"/>
    <n v="8.3000000000000007"/>
    <x v="1171"/>
    <x v="24"/>
    <x v="14"/>
    <n v="4"/>
    <n v="3"/>
    <x v="1148"/>
    <n v="4"/>
    <n v="309356351.58999997"/>
  </r>
  <r>
    <n v="1174"/>
    <x v="50"/>
    <x v="94"/>
    <x v="2"/>
    <x v="5"/>
    <x v="8"/>
    <n v="142"/>
    <x v="61"/>
    <x v="15"/>
    <n v="7.8"/>
    <x v="1172"/>
    <x v="11"/>
    <x v="6"/>
    <n v="0"/>
    <n v="3"/>
    <x v="1149"/>
    <n v="4"/>
    <n v="514108933.12"/>
  </r>
  <r>
    <n v="1175"/>
    <x v="21"/>
    <x v="116"/>
    <x v="2"/>
    <x v="3"/>
    <x v="9"/>
    <n v="62.7"/>
    <x v="154"/>
    <x v="13"/>
    <n v="0.6"/>
    <x v="1173"/>
    <x v="39"/>
    <x v="20"/>
    <n v="5"/>
    <n v="3"/>
    <x v="1150"/>
    <n v="4"/>
    <n v="181573780.31999999"/>
  </r>
  <r>
    <n v="1176"/>
    <x v="3"/>
    <x v="155"/>
    <x v="2"/>
    <x v="3"/>
    <x v="5"/>
    <n v="141.1"/>
    <x v="111"/>
    <x v="14"/>
    <n v="0.6"/>
    <x v="1174"/>
    <x v="14"/>
    <x v="34"/>
    <n v="5"/>
    <n v="3"/>
    <x v="1151"/>
    <n v="5"/>
    <n v="144282909.98000002"/>
  </r>
  <r>
    <n v="1177"/>
    <x v="36"/>
    <x v="50"/>
    <x v="2"/>
    <x v="5"/>
    <x v="10"/>
    <n v="129.69999999999999"/>
    <x v="458"/>
    <x v="7"/>
    <n v="11.8"/>
    <x v="1175"/>
    <x v="26"/>
    <x v="10"/>
    <n v="5"/>
    <n v="3"/>
    <x v="1152"/>
    <n v="3"/>
    <n v="1571214369.3900001"/>
  </r>
  <r>
    <n v="1178"/>
    <x v="46"/>
    <x v="83"/>
    <x v="2"/>
    <x v="10"/>
    <x v="2"/>
    <n v="25.7"/>
    <x v="4"/>
    <x v="15"/>
    <n v="9.8000000000000007"/>
    <x v="1176"/>
    <x v="19"/>
    <x v="18"/>
    <n v="2.519379845"/>
    <n v="5"/>
    <x v="1153"/>
    <n v="5"/>
    <n v="287312904.77999997"/>
  </r>
  <r>
    <n v="1179"/>
    <x v="49"/>
    <x v="107"/>
    <x v="2"/>
    <x v="3"/>
    <x v="0"/>
    <n v="62.5"/>
    <x v="321"/>
    <x v="3"/>
    <n v="9.8000000000000007"/>
    <x v="1177"/>
    <x v="9"/>
    <x v="20"/>
    <n v="4"/>
    <n v="4"/>
    <x v="1154"/>
    <n v="3"/>
    <n v="529616367.72000003"/>
  </r>
  <r>
    <n v="1180"/>
    <x v="30"/>
    <x v="39"/>
    <x v="2"/>
    <x v="6"/>
    <x v="12"/>
    <n v="119.6"/>
    <x v="422"/>
    <x v="15"/>
    <n v="11.5"/>
    <x v="1178"/>
    <x v="47"/>
    <x v="5"/>
    <n v="1"/>
    <n v="3"/>
    <x v="1155"/>
    <n v="5"/>
    <n v="874394167.08000004"/>
  </r>
  <r>
    <n v="1181"/>
    <x v="38"/>
    <x v="54"/>
    <x v="2"/>
    <x v="0"/>
    <x v="13"/>
    <n v="63.2"/>
    <x v="79"/>
    <x v="14"/>
    <n v="9.4"/>
    <x v="1179"/>
    <x v="48"/>
    <x v="27"/>
    <n v="0"/>
    <n v="5"/>
    <x v="1156"/>
    <n v="4"/>
    <n v="1293548700.76"/>
  </r>
  <r>
    <n v="1182"/>
    <x v="34"/>
    <x v="156"/>
    <x v="2"/>
    <x v="8"/>
    <x v="11"/>
    <n v="133.30000000000001"/>
    <x v="399"/>
    <x v="9"/>
    <n v="6.6"/>
    <x v="1180"/>
    <x v="7"/>
    <x v="15"/>
    <n v="5"/>
    <n v="5"/>
    <x v="1157"/>
    <n v="5"/>
    <n v="564656144.82999992"/>
  </r>
  <r>
    <n v="1183"/>
    <x v="34"/>
    <x v="47"/>
    <x v="2"/>
    <x v="3"/>
    <x v="4"/>
    <n v="45.4"/>
    <x v="99"/>
    <x v="11"/>
    <n v="4.2"/>
    <x v="1181"/>
    <x v="51"/>
    <x v="17"/>
    <n v="1"/>
    <n v="3"/>
    <x v="1158"/>
    <n v="4"/>
    <n v="837081143.63999999"/>
  </r>
  <r>
    <n v="1184"/>
    <x v="22"/>
    <x v="86"/>
    <x v="2"/>
    <x v="0"/>
    <x v="3"/>
    <n v="66.8"/>
    <x v="459"/>
    <x v="5"/>
    <n v="4.5999999999999996"/>
    <x v="1182"/>
    <x v="48"/>
    <x v="1"/>
    <n v="1"/>
    <n v="3.9951582870000002"/>
    <x v="1159"/>
    <n v="5"/>
    <n v="82109208.099999994"/>
  </r>
  <r>
    <n v="1185"/>
    <x v="52"/>
    <x v="145"/>
    <x v="2"/>
    <x v="4"/>
    <x v="8"/>
    <n v="84.1"/>
    <x v="108"/>
    <x v="8"/>
    <n v="8.9"/>
    <x v="1183"/>
    <x v="28"/>
    <x v="13"/>
    <n v="0"/>
    <n v="4"/>
    <x v="1160"/>
    <n v="4"/>
    <n v="1828134070.7"/>
  </r>
  <r>
    <n v="1186"/>
    <x v="35"/>
    <x v="48"/>
    <x v="2"/>
    <x v="10"/>
    <x v="11"/>
    <n v="124.7"/>
    <x v="388"/>
    <x v="1"/>
    <n v="8.3000000000000007"/>
    <x v="1184"/>
    <x v="4"/>
    <x v="10"/>
    <n v="0"/>
    <n v="3"/>
    <x v="1161"/>
    <n v="4"/>
    <n v="376671931.26000005"/>
  </r>
  <r>
    <n v="1187"/>
    <x v="25"/>
    <x v="31"/>
    <x v="2"/>
    <x v="1"/>
    <x v="10"/>
    <n v="149.80000000000001"/>
    <x v="380"/>
    <x v="15"/>
    <n v="8.1999999999999993"/>
    <x v="1185"/>
    <x v="26"/>
    <x v="32"/>
    <n v="0"/>
    <n v="5"/>
    <x v="1162"/>
    <n v="3"/>
    <n v="86257997.330000013"/>
  </r>
  <r>
    <n v="1188"/>
    <x v="8"/>
    <x v="8"/>
    <x v="2"/>
    <x v="2"/>
    <x v="2"/>
    <n v="132.19999999999999"/>
    <x v="226"/>
    <x v="11"/>
    <n v="10.9"/>
    <x v="1186"/>
    <x v="51"/>
    <x v="30"/>
    <n v="5"/>
    <n v="4"/>
    <x v="1163"/>
    <n v="3"/>
    <n v="663198695.58000004"/>
  </r>
  <r>
    <n v="1189"/>
    <x v="50"/>
    <x v="94"/>
    <x v="2"/>
    <x v="7"/>
    <x v="0"/>
    <n v="44.9"/>
    <x v="310"/>
    <x v="1"/>
    <n v="7.3"/>
    <x v="1187"/>
    <x v="15"/>
    <x v="30"/>
    <n v="5"/>
    <n v="3"/>
    <x v="1164"/>
    <n v="3"/>
    <n v="56680691.699999996"/>
  </r>
  <r>
    <n v="1190"/>
    <x v="4"/>
    <x v="4"/>
    <x v="0"/>
    <x v="1"/>
    <x v="9"/>
    <n v="48.1"/>
    <x v="99"/>
    <x v="10"/>
    <n v="2.8"/>
    <x v="1188"/>
    <x v="6"/>
    <x v="18"/>
    <n v="1"/>
    <n v="4"/>
    <x v="1165"/>
    <n v="5"/>
    <n v="205681206.05999997"/>
  </r>
  <r>
    <n v="1191"/>
    <x v="29"/>
    <x v="51"/>
    <x v="2"/>
    <x v="4"/>
    <x v="6"/>
    <n v="90.6"/>
    <x v="8"/>
    <x v="7"/>
    <n v="11.5"/>
    <x v="1189"/>
    <x v="42"/>
    <x v="19"/>
    <n v="1"/>
    <n v="3"/>
    <x v="1104"/>
    <n v="5"/>
    <n v="1823216213.4400001"/>
  </r>
  <r>
    <n v="1192"/>
    <x v="49"/>
    <x v="107"/>
    <x v="2"/>
    <x v="10"/>
    <x v="8"/>
    <n v="67"/>
    <x v="241"/>
    <x v="2"/>
    <n v="1.2"/>
    <x v="1190"/>
    <x v="9"/>
    <x v="32"/>
    <n v="2.519379845"/>
    <n v="5"/>
    <x v="1166"/>
    <n v="3"/>
    <n v="280522843.74000001"/>
  </r>
  <r>
    <n v="1193"/>
    <x v="15"/>
    <x v="109"/>
    <x v="2"/>
    <x v="7"/>
    <x v="12"/>
    <n v="54.2"/>
    <x v="440"/>
    <x v="3"/>
    <n v="12"/>
    <x v="1191"/>
    <x v="4"/>
    <x v="26"/>
    <n v="1"/>
    <n v="4"/>
    <x v="1167"/>
    <n v="5"/>
    <n v="905740437.46000004"/>
  </r>
  <r>
    <n v="1194"/>
    <x v="25"/>
    <x v="31"/>
    <x v="2"/>
    <x v="8"/>
    <x v="8"/>
    <n v="20.399999999999999"/>
    <x v="391"/>
    <x v="1"/>
    <n v="4.8"/>
    <x v="1192"/>
    <x v="33"/>
    <x v="6"/>
    <n v="1"/>
    <n v="3"/>
    <x v="256"/>
    <n v="4"/>
    <n v="314661864.60000002"/>
  </r>
  <r>
    <n v="1195"/>
    <x v="37"/>
    <x v="58"/>
    <x v="2"/>
    <x v="2"/>
    <x v="13"/>
    <n v="36.9"/>
    <x v="218"/>
    <x v="11"/>
    <n v="3.8"/>
    <x v="1193"/>
    <x v="35"/>
    <x v="10"/>
    <n v="5"/>
    <n v="5"/>
    <x v="1168"/>
    <n v="3"/>
    <n v="416859181.74000001"/>
  </r>
  <r>
    <n v="1196"/>
    <x v="31"/>
    <x v="43"/>
    <x v="2"/>
    <x v="6"/>
    <x v="11"/>
    <n v="131.30000000000001"/>
    <x v="24"/>
    <x v="10"/>
    <n v="9"/>
    <x v="1194"/>
    <x v="38"/>
    <x v="31"/>
    <n v="0"/>
    <n v="3.9951582870000002"/>
    <x v="1169"/>
    <n v="5"/>
    <n v="599771772.60000002"/>
  </r>
  <r>
    <n v="1197"/>
    <x v="23"/>
    <x v="41"/>
    <x v="2"/>
    <x v="8"/>
    <x v="8"/>
    <n v="39.700000000000003"/>
    <x v="26"/>
    <x v="7"/>
    <n v="1.5"/>
    <x v="1195"/>
    <x v="18"/>
    <x v="26"/>
    <n v="0"/>
    <n v="4"/>
    <x v="1170"/>
    <n v="5"/>
    <n v="844121527.95000005"/>
  </r>
  <r>
    <n v="1198"/>
    <x v="1"/>
    <x v="26"/>
    <x v="2"/>
    <x v="2"/>
    <x v="1"/>
    <n v="93.5"/>
    <x v="394"/>
    <x v="15"/>
    <n v="2.5"/>
    <x v="1196"/>
    <x v="30"/>
    <x v="33"/>
    <n v="3"/>
    <n v="3"/>
    <x v="1171"/>
    <n v="5"/>
    <n v="1626330195.2"/>
  </r>
  <r>
    <n v="1199"/>
    <x v="13"/>
    <x v="13"/>
    <x v="2"/>
    <x v="0"/>
    <x v="5"/>
    <n v="110.2"/>
    <x v="205"/>
    <x v="14"/>
    <n v="4.5999999999999996"/>
    <x v="1197"/>
    <x v="35"/>
    <x v="4"/>
    <n v="0"/>
    <n v="4"/>
    <x v="1172"/>
    <n v="3"/>
    <n v="196599516.38999999"/>
  </r>
  <r>
    <n v="1200"/>
    <x v="13"/>
    <x v="13"/>
    <x v="2"/>
    <x v="10"/>
    <x v="2"/>
    <n v="112.8"/>
    <x v="225"/>
    <x v="10"/>
    <n v="2.6"/>
    <x v="1198"/>
    <x v="33"/>
    <x v="13"/>
    <n v="4"/>
    <n v="4"/>
    <x v="1173"/>
    <n v="3"/>
    <n v="1405202525.76"/>
  </r>
  <r>
    <n v="1201"/>
    <x v="40"/>
    <x v="62"/>
    <x v="2"/>
    <x v="7"/>
    <x v="0"/>
    <n v="20.6"/>
    <x v="460"/>
    <x v="7"/>
    <n v="5.5"/>
    <x v="1199"/>
    <x v="47"/>
    <x v="33"/>
    <n v="2"/>
    <n v="5"/>
    <x v="1174"/>
    <n v="4"/>
    <n v="2366969738.3499999"/>
  </r>
  <r>
    <n v="1202"/>
    <x v="49"/>
    <x v="93"/>
    <x v="2"/>
    <x v="7"/>
    <x v="0"/>
    <n v="146.5"/>
    <x v="375"/>
    <x v="7"/>
    <n v="4.9000000000000004"/>
    <x v="1200"/>
    <x v="11"/>
    <x v="8"/>
    <n v="2"/>
    <n v="5"/>
    <x v="1175"/>
    <n v="3"/>
    <n v="1820635112.1599998"/>
  </r>
  <r>
    <n v="1203"/>
    <x v="3"/>
    <x v="152"/>
    <x v="2"/>
    <x v="9"/>
    <x v="9"/>
    <n v="142.5"/>
    <x v="52"/>
    <x v="6"/>
    <n v="10.8"/>
    <x v="1201"/>
    <x v="7"/>
    <x v="6"/>
    <n v="2"/>
    <n v="5"/>
    <x v="1176"/>
    <n v="3"/>
    <n v="572162267.5"/>
  </r>
  <r>
    <n v="1204"/>
    <x v="48"/>
    <x v="92"/>
    <x v="2"/>
    <x v="10"/>
    <x v="8"/>
    <n v="27"/>
    <x v="383"/>
    <x v="12"/>
    <n v="7.6"/>
    <x v="1202"/>
    <x v="45"/>
    <x v="27"/>
    <n v="2.519379845"/>
    <n v="3.9951582870000002"/>
    <x v="1177"/>
    <n v="4"/>
    <n v="274227787.75"/>
  </r>
  <r>
    <n v="1205"/>
    <x v="22"/>
    <x v="27"/>
    <x v="2"/>
    <x v="6"/>
    <x v="7"/>
    <n v="47.5"/>
    <x v="393"/>
    <x v="7"/>
    <n v="1.3"/>
    <x v="1203"/>
    <x v="29"/>
    <x v="32"/>
    <n v="1"/>
    <n v="5"/>
    <x v="1178"/>
    <n v="3"/>
    <n v="62714587.390000001"/>
  </r>
  <r>
    <n v="1206"/>
    <x v="19"/>
    <x v="24"/>
    <x v="2"/>
    <x v="0"/>
    <x v="13"/>
    <n v="141.80000000000001"/>
    <x v="402"/>
    <x v="0"/>
    <n v="3"/>
    <x v="1204"/>
    <x v="11"/>
    <x v="38"/>
    <n v="1"/>
    <n v="4"/>
    <x v="1179"/>
    <n v="3"/>
    <n v="290703564.85000002"/>
  </r>
  <r>
    <n v="1207"/>
    <x v="38"/>
    <x v="54"/>
    <x v="2"/>
    <x v="3"/>
    <x v="6"/>
    <n v="74.3"/>
    <x v="458"/>
    <x v="2"/>
    <n v="5.2"/>
    <x v="1205"/>
    <x v="1"/>
    <x v="8"/>
    <n v="4"/>
    <n v="4"/>
    <x v="1180"/>
    <n v="4"/>
    <n v="1167221535"/>
  </r>
  <r>
    <n v="1208"/>
    <x v="4"/>
    <x v="157"/>
    <x v="2"/>
    <x v="4"/>
    <x v="9"/>
    <n v="89.8"/>
    <x v="393"/>
    <x v="15"/>
    <n v="8.4"/>
    <x v="1206"/>
    <x v="28"/>
    <x v="0"/>
    <n v="5"/>
    <n v="3.9951582870000002"/>
    <x v="1181"/>
    <n v="4"/>
    <n v="1058523425.7"/>
  </r>
  <r>
    <n v="1209"/>
    <x v="30"/>
    <x v="125"/>
    <x v="0"/>
    <x v="10"/>
    <x v="9"/>
    <n v="117.4"/>
    <x v="58"/>
    <x v="12"/>
    <n v="1.9"/>
    <x v="1207"/>
    <x v="35"/>
    <x v="9"/>
    <n v="5"/>
    <n v="5"/>
    <x v="1182"/>
    <n v="4"/>
    <n v="1575593542.3199999"/>
  </r>
  <r>
    <n v="1210"/>
    <x v="42"/>
    <x v="171"/>
    <x v="0"/>
    <x v="5"/>
    <x v="6"/>
    <n v="124.2"/>
    <x v="194"/>
    <x v="7"/>
    <n v="5.3"/>
    <x v="1208"/>
    <x v="53"/>
    <x v="2"/>
    <n v="2"/>
    <n v="4"/>
    <x v="1183"/>
    <n v="3"/>
    <n v="478005185.44999999"/>
  </r>
  <r>
    <n v="1211"/>
    <x v="2"/>
    <x v="175"/>
    <x v="2"/>
    <x v="9"/>
    <x v="5"/>
    <n v="39.9"/>
    <x v="261"/>
    <x v="4"/>
    <n v="4.7"/>
    <x v="1209"/>
    <x v="16"/>
    <x v="39"/>
    <n v="2"/>
    <n v="3.9951582870000002"/>
    <x v="1184"/>
    <n v="4"/>
    <n v="526687862.29999995"/>
  </r>
  <r>
    <n v="1212"/>
    <x v="20"/>
    <x v="78"/>
    <x v="2"/>
    <x v="6"/>
    <x v="9"/>
    <n v="120.1"/>
    <x v="308"/>
    <x v="3"/>
    <n v="7"/>
    <x v="1210"/>
    <x v="22"/>
    <x v="24"/>
    <n v="3"/>
    <n v="4"/>
    <x v="1185"/>
    <n v="4"/>
    <n v="314447388.26999998"/>
  </r>
  <r>
    <n v="1213"/>
    <x v="10"/>
    <x v="10"/>
    <x v="2"/>
    <x v="6"/>
    <x v="10"/>
    <n v="53.2"/>
    <x v="25"/>
    <x v="9"/>
    <n v="8.1999999999999993"/>
    <x v="1211"/>
    <x v="52"/>
    <x v="6"/>
    <n v="4"/>
    <n v="3"/>
    <x v="1186"/>
    <n v="5"/>
    <n v="466403719.06"/>
  </r>
  <r>
    <n v="1214"/>
    <x v="26"/>
    <x v="173"/>
    <x v="2"/>
    <x v="3"/>
    <x v="0"/>
    <n v="84.1"/>
    <x v="275"/>
    <x v="7"/>
    <n v="9"/>
    <x v="1212"/>
    <x v="46"/>
    <x v="9"/>
    <n v="5"/>
    <n v="5"/>
    <x v="1187"/>
    <n v="4"/>
    <n v="1764792285.2"/>
  </r>
  <r>
    <n v="1215"/>
    <x v="24"/>
    <x v="98"/>
    <x v="2"/>
    <x v="3"/>
    <x v="11"/>
    <n v="124.6"/>
    <x v="198"/>
    <x v="0"/>
    <n v="8.8000000000000007"/>
    <x v="1213"/>
    <x v="34"/>
    <x v="4"/>
    <n v="1"/>
    <n v="4"/>
    <x v="1188"/>
    <n v="3"/>
    <n v="2534412805.5999999"/>
  </r>
  <r>
    <n v="1216"/>
    <x v="24"/>
    <x v="98"/>
    <x v="2"/>
    <x v="6"/>
    <x v="2"/>
    <n v="143.4"/>
    <x v="416"/>
    <x v="3"/>
    <n v="1.4"/>
    <x v="1214"/>
    <x v="29"/>
    <x v="20"/>
    <n v="0"/>
    <n v="4"/>
    <x v="1189"/>
    <n v="5"/>
    <n v="1755846341.3"/>
  </r>
  <r>
    <n v="1217"/>
    <x v="2"/>
    <x v="131"/>
    <x v="2"/>
    <x v="7"/>
    <x v="11"/>
    <n v="123.5"/>
    <x v="338"/>
    <x v="13"/>
    <n v="8.8000000000000007"/>
    <x v="1215"/>
    <x v="45"/>
    <x v="6"/>
    <n v="2"/>
    <n v="5"/>
    <x v="1190"/>
    <n v="4"/>
    <n v="2214491423.8400002"/>
  </r>
  <r>
    <n v="1218"/>
    <x v="4"/>
    <x v="64"/>
    <x v="2"/>
    <x v="5"/>
    <x v="14"/>
    <n v="85.4"/>
    <x v="277"/>
    <x v="15"/>
    <n v="5.5"/>
    <x v="1216"/>
    <x v="23"/>
    <x v="0"/>
    <n v="2"/>
    <n v="3"/>
    <x v="1191"/>
    <n v="4"/>
    <n v="2602956388.0499997"/>
  </r>
  <r>
    <n v="1219"/>
    <x v="29"/>
    <x v="51"/>
    <x v="2"/>
    <x v="3"/>
    <x v="6"/>
    <n v="125.9"/>
    <x v="444"/>
    <x v="4"/>
    <n v="7.4"/>
    <x v="1217"/>
    <x v="29"/>
    <x v="32"/>
    <n v="2"/>
    <n v="3"/>
    <x v="1192"/>
    <n v="4"/>
    <n v="30465809.940000001"/>
  </r>
  <r>
    <n v="1220"/>
    <x v="22"/>
    <x v="49"/>
    <x v="2"/>
    <x v="8"/>
    <x v="11"/>
    <n v="121"/>
    <x v="11"/>
    <x v="7"/>
    <n v="3.6"/>
    <x v="1218"/>
    <x v="50"/>
    <x v="39"/>
    <n v="2.519379845"/>
    <n v="5"/>
    <x v="1193"/>
    <n v="3"/>
    <n v="1456498886.4000001"/>
  </r>
  <r>
    <n v="1221"/>
    <x v="16"/>
    <x v="52"/>
    <x v="2"/>
    <x v="9"/>
    <x v="1"/>
    <n v="35.1"/>
    <x v="421"/>
    <x v="5"/>
    <n v="10.7"/>
    <x v="1219"/>
    <x v="51"/>
    <x v="8"/>
    <n v="3"/>
    <n v="3"/>
    <x v="1194"/>
    <n v="5"/>
    <n v="189994230.72"/>
  </r>
  <r>
    <n v="1222"/>
    <x v="27"/>
    <x v="102"/>
    <x v="2"/>
    <x v="3"/>
    <x v="7"/>
    <n v="109.2"/>
    <x v="51"/>
    <x v="6"/>
    <n v="11.3"/>
    <x v="1220"/>
    <x v="33"/>
    <x v="5"/>
    <n v="0"/>
    <n v="3"/>
    <x v="1195"/>
    <n v="4"/>
    <n v="2347702784.1999998"/>
  </r>
  <r>
    <n v="1223"/>
    <x v="8"/>
    <x v="8"/>
    <x v="2"/>
    <x v="8"/>
    <x v="11"/>
    <n v="126"/>
    <x v="50"/>
    <x v="13"/>
    <n v="9"/>
    <x v="1221"/>
    <x v="47"/>
    <x v="4"/>
    <n v="5"/>
    <n v="3"/>
    <x v="1196"/>
    <n v="4"/>
    <n v="188422527.12"/>
  </r>
  <r>
    <n v="1224"/>
    <x v="20"/>
    <x v="78"/>
    <x v="2"/>
    <x v="10"/>
    <x v="1"/>
    <n v="104.3"/>
    <x v="461"/>
    <x v="10"/>
    <n v="8.5"/>
    <x v="1222"/>
    <x v="42"/>
    <x v="5"/>
    <n v="3"/>
    <n v="4"/>
    <x v="1197"/>
    <n v="5"/>
    <n v="1040317927.22"/>
  </r>
  <r>
    <n v="1225"/>
    <x v="8"/>
    <x v="8"/>
    <x v="2"/>
    <x v="8"/>
    <x v="2"/>
    <n v="80.8"/>
    <x v="462"/>
    <x v="13"/>
    <n v="11"/>
    <x v="1223"/>
    <x v="38"/>
    <x v="34"/>
    <n v="3"/>
    <n v="3.9951582870000002"/>
    <x v="1198"/>
    <n v="4"/>
    <n v="1294222791.0599999"/>
  </r>
  <r>
    <n v="1226"/>
    <x v="44"/>
    <x v="108"/>
    <x v="2"/>
    <x v="0"/>
    <x v="8"/>
    <n v="139.69999999999999"/>
    <x v="224"/>
    <x v="11"/>
    <n v="8.9"/>
    <x v="1224"/>
    <x v="44"/>
    <x v="11"/>
    <n v="1"/>
    <n v="3.9951582870000002"/>
    <x v="1199"/>
    <n v="3"/>
    <n v="373816327.17000002"/>
  </r>
  <r>
    <n v="1227"/>
    <x v="49"/>
    <x v="93"/>
    <x v="2"/>
    <x v="4"/>
    <x v="14"/>
    <n v="139.4"/>
    <x v="44"/>
    <x v="4"/>
    <n v="6.6"/>
    <x v="1225"/>
    <x v="25"/>
    <x v="37"/>
    <n v="0"/>
    <n v="5"/>
    <x v="1200"/>
    <n v="4"/>
    <n v="1193428138.1400001"/>
  </r>
  <r>
    <n v="1228"/>
    <x v="41"/>
    <x v="67"/>
    <x v="2"/>
    <x v="3"/>
    <x v="14"/>
    <n v="70.8"/>
    <x v="463"/>
    <x v="10"/>
    <n v="7.4"/>
    <x v="1226"/>
    <x v="49"/>
    <x v="37"/>
    <n v="2"/>
    <n v="5"/>
    <x v="1201"/>
    <n v="5"/>
    <n v="604551954.48000002"/>
  </r>
  <r>
    <n v="1229"/>
    <x v="17"/>
    <x v="19"/>
    <x v="2"/>
    <x v="8"/>
    <x v="10"/>
    <n v="42"/>
    <x v="264"/>
    <x v="1"/>
    <n v="3.1"/>
    <x v="1227"/>
    <x v="39"/>
    <x v="24"/>
    <n v="0"/>
    <n v="5"/>
    <x v="1202"/>
    <n v="4"/>
    <n v="756077027.08000004"/>
  </r>
  <r>
    <n v="1230"/>
    <x v="24"/>
    <x v="98"/>
    <x v="2"/>
    <x v="8"/>
    <x v="3"/>
    <n v="75.5"/>
    <x v="425"/>
    <x v="14"/>
    <n v="11.7"/>
    <x v="1228"/>
    <x v="25"/>
    <x v="8"/>
    <n v="3"/>
    <n v="5"/>
    <x v="1203"/>
    <n v="3"/>
    <n v="1408547453.1699998"/>
  </r>
  <r>
    <n v="1231"/>
    <x v="7"/>
    <x v="40"/>
    <x v="2"/>
    <x v="10"/>
    <x v="1"/>
    <n v="131"/>
    <x v="351"/>
    <x v="2"/>
    <n v="1.6"/>
    <x v="1229"/>
    <x v="46"/>
    <x v="29"/>
    <n v="2.519379845"/>
    <n v="5"/>
    <x v="1059"/>
    <n v="5"/>
    <n v="647947097.98000002"/>
  </r>
  <r>
    <n v="1232"/>
    <x v="17"/>
    <x v="17"/>
    <x v="2"/>
    <x v="1"/>
    <x v="10"/>
    <n v="111.8"/>
    <x v="34"/>
    <x v="6"/>
    <n v="8.1999999999999993"/>
    <x v="1230"/>
    <x v="36"/>
    <x v="28"/>
    <n v="2"/>
    <n v="4"/>
    <x v="1204"/>
    <n v="4"/>
    <n v="1900150283.22"/>
  </r>
  <r>
    <n v="1233"/>
    <x v="9"/>
    <x v="177"/>
    <x v="2"/>
    <x v="8"/>
    <x v="2"/>
    <n v="147.69999999999999"/>
    <x v="79"/>
    <x v="0"/>
    <n v="11.5"/>
    <x v="1231"/>
    <x v="47"/>
    <x v="23"/>
    <n v="4"/>
    <n v="4"/>
    <x v="1205"/>
    <n v="5"/>
    <n v="2576535651.8400002"/>
  </r>
  <r>
    <n v="1234"/>
    <x v="51"/>
    <x v="163"/>
    <x v="2"/>
    <x v="1"/>
    <x v="7"/>
    <n v="102.1"/>
    <x v="444"/>
    <x v="11"/>
    <n v="8.9"/>
    <x v="1232"/>
    <x v="53"/>
    <x v="16"/>
    <n v="4"/>
    <n v="4"/>
    <x v="339"/>
    <n v="4"/>
    <n v="117004618.19999999"/>
  </r>
  <r>
    <n v="1235"/>
    <x v="16"/>
    <x v="176"/>
    <x v="2"/>
    <x v="8"/>
    <x v="6"/>
    <n v="131.19999999999999"/>
    <x v="144"/>
    <x v="2"/>
    <n v="3.6"/>
    <x v="1233"/>
    <x v="40"/>
    <x v="22"/>
    <n v="2.519379845"/>
    <n v="4"/>
    <x v="1206"/>
    <n v="5"/>
    <n v="841091036.29999995"/>
  </r>
  <r>
    <n v="1236"/>
    <x v="45"/>
    <x v="77"/>
    <x v="2"/>
    <x v="1"/>
    <x v="4"/>
    <n v="62.1"/>
    <x v="356"/>
    <x v="15"/>
    <n v="3"/>
    <x v="1234"/>
    <x v="48"/>
    <x v="8"/>
    <n v="2"/>
    <n v="5"/>
    <x v="1207"/>
    <n v="5"/>
    <n v="1183002059.1599998"/>
  </r>
  <r>
    <n v="1237"/>
    <x v="36"/>
    <x v="122"/>
    <x v="2"/>
    <x v="4"/>
    <x v="11"/>
    <n v="115"/>
    <x v="446"/>
    <x v="6"/>
    <n v="1"/>
    <x v="1235"/>
    <x v="9"/>
    <x v="12"/>
    <n v="5"/>
    <n v="4"/>
    <x v="1208"/>
    <n v="3"/>
    <n v="598205646.5"/>
  </r>
  <r>
    <n v="1238"/>
    <x v="3"/>
    <x v="152"/>
    <x v="2"/>
    <x v="1"/>
    <x v="11"/>
    <n v="62.9"/>
    <x v="464"/>
    <x v="10"/>
    <n v="7.1"/>
    <x v="1236"/>
    <x v="9"/>
    <x v="16"/>
    <n v="1"/>
    <n v="4"/>
    <x v="1209"/>
    <n v="3"/>
    <n v="1294847637.6600001"/>
  </r>
  <r>
    <n v="1239"/>
    <x v="12"/>
    <x v="153"/>
    <x v="2"/>
    <x v="0"/>
    <x v="14"/>
    <n v="37.799999999999997"/>
    <x v="465"/>
    <x v="11"/>
    <n v="5.5"/>
    <x v="1237"/>
    <x v="1"/>
    <x v="12"/>
    <n v="5"/>
    <n v="5"/>
    <x v="1210"/>
    <n v="3"/>
    <n v="144144731.57999998"/>
  </r>
  <r>
    <n v="1240"/>
    <x v="45"/>
    <x v="77"/>
    <x v="2"/>
    <x v="8"/>
    <x v="9"/>
    <n v="51.7"/>
    <x v="426"/>
    <x v="9"/>
    <n v="10.9"/>
    <x v="1238"/>
    <x v="3"/>
    <x v="15"/>
    <n v="3"/>
    <n v="5"/>
    <x v="1211"/>
    <n v="3"/>
    <n v="1623987575"/>
  </r>
  <r>
    <n v="1241"/>
    <x v="3"/>
    <x v="57"/>
    <x v="1"/>
    <x v="9"/>
    <x v="12"/>
    <n v="136.1"/>
    <x v="384"/>
    <x v="15"/>
    <n v="9.6999999999999993"/>
    <x v="1239"/>
    <x v="44"/>
    <x v="26"/>
    <n v="3"/>
    <n v="3.9951582870000002"/>
    <x v="1212"/>
    <n v="5"/>
    <n v="1646918409.5999999"/>
  </r>
  <r>
    <n v="1242"/>
    <x v="49"/>
    <x v="93"/>
    <x v="2"/>
    <x v="3"/>
    <x v="9"/>
    <n v="81.8"/>
    <x v="115"/>
    <x v="9"/>
    <n v="4.5999999999999996"/>
    <x v="1240"/>
    <x v="37"/>
    <x v="32"/>
    <n v="5"/>
    <n v="5"/>
    <x v="1213"/>
    <n v="5"/>
    <n v="393161146.84000003"/>
  </r>
  <r>
    <n v="1243"/>
    <x v="38"/>
    <x v="144"/>
    <x v="2"/>
    <x v="2"/>
    <x v="13"/>
    <n v="44.5"/>
    <x v="280"/>
    <x v="5"/>
    <n v="2.6"/>
    <x v="1241"/>
    <x v="38"/>
    <x v="1"/>
    <n v="2.519379845"/>
    <n v="4"/>
    <x v="1214"/>
    <n v="4"/>
    <n v="716435821.13999999"/>
  </r>
  <r>
    <n v="1244"/>
    <x v="22"/>
    <x v="27"/>
    <x v="2"/>
    <x v="5"/>
    <x v="7"/>
    <n v="79.3"/>
    <x v="173"/>
    <x v="8"/>
    <n v="6"/>
    <x v="1242"/>
    <x v="1"/>
    <x v="26"/>
    <n v="4"/>
    <n v="5"/>
    <x v="1215"/>
    <n v="4"/>
    <n v="1644636364.1400001"/>
  </r>
  <r>
    <n v="1245"/>
    <x v="4"/>
    <x v="4"/>
    <x v="0"/>
    <x v="5"/>
    <x v="12"/>
    <n v="97.1"/>
    <x v="408"/>
    <x v="8"/>
    <n v="10.7"/>
    <x v="1243"/>
    <x v="50"/>
    <x v="7"/>
    <n v="2"/>
    <n v="4"/>
    <x v="954"/>
    <n v="3"/>
    <n v="440721430.59000003"/>
  </r>
  <r>
    <n v="1246"/>
    <x v="27"/>
    <x v="34"/>
    <x v="2"/>
    <x v="8"/>
    <x v="11"/>
    <n v="60.9"/>
    <x v="1"/>
    <x v="6"/>
    <n v="2.8"/>
    <x v="1244"/>
    <x v="2"/>
    <x v="22"/>
    <n v="4"/>
    <n v="3"/>
    <x v="1216"/>
    <n v="5"/>
    <n v="362489623.60000002"/>
  </r>
  <r>
    <n v="1247"/>
    <x v="49"/>
    <x v="93"/>
    <x v="2"/>
    <x v="2"/>
    <x v="10"/>
    <n v="94"/>
    <x v="448"/>
    <x v="3"/>
    <n v="4.2"/>
    <x v="1245"/>
    <x v="29"/>
    <x v="30"/>
    <n v="0"/>
    <n v="3"/>
    <x v="1217"/>
    <n v="3"/>
    <n v="623078256.96000004"/>
  </r>
  <r>
    <n v="1248"/>
    <x v="6"/>
    <x v="111"/>
    <x v="2"/>
    <x v="1"/>
    <x v="2"/>
    <n v="75.5"/>
    <x v="382"/>
    <x v="15"/>
    <n v="10.3"/>
    <x v="1246"/>
    <x v="39"/>
    <x v="19"/>
    <n v="4"/>
    <n v="4"/>
    <x v="1218"/>
    <n v="4"/>
    <n v="957056669.39999998"/>
  </r>
  <r>
    <n v="1249"/>
    <x v="11"/>
    <x v="11"/>
    <x v="2"/>
    <x v="8"/>
    <x v="13"/>
    <n v="146.4"/>
    <x v="232"/>
    <x v="13"/>
    <n v="10.6"/>
    <x v="1247"/>
    <x v="34"/>
    <x v="27"/>
    <n v="2"/>
    <n v="4"/>
    <x v="1219"/>
    <n v="4"/>
    <n v="568629633"/>
  </r>
  <r>
    <n v="1250"/>
    <x v="49"/>
    <x v="93"/>
    <x v="2"/>
    <x v="5"/>
    <x v="2"/>
    <n v="117.9"/>
    <x v="35"/>
    <x v="13"/>
    <n v="3.7"/>
    <x v="1248"/>
    <x v="18"/>
    <x v="32"/>
    <n v="3"/>
    <n v="5"/>
    <x v="1220"/>
    <n v="3"/>
    <n v="1547061398.9000001"/>
  </r>
  <r>
    <n v="1251"/>
    <x v="28"/>
    <x v="46"/>
    <x v="2"/>
    <x v="0"/>
    <x v="9"/>
    <n v="62.7"/>
    <x v="156"/>
    <x v="0"/>
    <n v="7.5"/>
    <x v="1249"/>
    <x v="37"/>
    <x v="32"/>
    <n v="4"/>
    <n v="5"/>
    <x v="1221"/>
    <n v="3"/>
    <n v="770707842.24000001"/>
  </r>
  <r>
    <n v="1252"/>
    <x v="16"/>
    <x v="52"/>
    <x v="2"/>
    <x v="4"/>
    <x v="8"/>
    <n v="149.69999999999999"/>
    <x v="343"/>
    <x v="1"/>
    <n v="2"/>
    <x v="1250"/>
    <x v="6"/>
    <x v="36"/>
    <n v="3"/>
    <n v="5"/>
    <x v="1222"/>
    <n v="3"/>
    <n v="1286982266.22"/>
  </r>
  <r>
    <n v="1253"/>
    <x v="33"/>
    <x v="45"/>
    <x v="2"/>
    <x v="2"/>
    <x v="11"/>
    <n v="81.400000000000006"/>
    <x v="165"/>
    <x v="0"/>
    <n v="10.4"/>
    <x v="1251"/>
    <x v="17"/>
    <x v="18"/>
    <n v="2.519379845"/>
    <n v="4"/>
    <x v="1223"/>
    <n v="3"/>
    <n v="563536454.30999994"/>
  </r>
  <r>
    <n v="1254"/>
    <x v="28"/>
    <x v="46"/>
    <x v="2"/>
    <x v="5"/>
    <x v="8"/>
    <n v="127"/>
    <x v="141"/>
    <x v="14"/>
    <n v="1.7"/>
    <x v="1252"/>
    <x v="37"/>
    <x v="4"/>
    <n v="3"/>
    <n v="5"/>
    <x v="1224"/>
    <n v="3"/>
    <n v="1584164551.04"/>
  </r>
  <r>
    <n v="1255"/>
    <x v="52"/>
    <x v="145"/>
    <x v="2"/>
    <x v="1"/>
    <x v="7"/>
    <n v="129.1"/>
    <x v="34"/>
    <x v="10"/>
    <n v="6.9"/>
    <x v="1253"/>
    <x v="51"/>
    <x v="0"/>
    <n v="4"/>
    <n v="3.9951582870000002"/>
    <x v="1225"/>
    <n v="5"/>
    <n v="964205173.4799999"/>
  </r>
  <r>
    <n v="1256"/>
    <x v="45"/>
    <x v="77"/>
    <x v="2"/>
    <x v="6"/>
    <x v="0"/>
    <n v="62.5"/>
    <x v="257"/>
    <x v="3"/>
    <n v="1.5"/>
    <x v="1254"/>
    <x v="0"/>
    <x v="3"/>
    <n v="1"/>
    <n v="4"/>
    <x v="1226"/>
    <n v="5"/>
    <n v="292941753.20999998"/>
  </r>
  <r>
    <n v="1257"/>
    <x v="51"/>
    <x v="163"/>
    <x v="2"/>
    <x v="0"/>
    <x v="1"/>
    <n v="52.3"/>
    <x v="329"/>
    <x v="1"/>
    <n v="3.9"/>
    <x v="1255"/>
    <x v="37"/>
    <x v="13"/>
    <n v="2.519379845"/>
    <n v="5"/>
    <x v="1227"/>
    <n v="5"/>
    <n v="841979118.38"/>
  </r>
  <r>
    <n v="1258"/>
    <x v="51"/>
    <x v="174"/>
    <x v="2"/>
    <x v="3"/>
    <x v="1"/>
    <n v="23.6"/>
    <x v="383"/>
    <x v="5"/>
    <n v="8.6999999999999993"/>
    <x v="1256"/>
    <x v="9"/>
    <x v="22"/>
    <n v="4"/>
    <n v="5"/>
    <x v="1228"/>
    <n v="5"/>
    <n v="404452043.06"/>
  </r>
  <r>
    <n v="1259"/>
    <x v="11"/>
    <x v="11"/>
    <x v="2"/>
    <x v="7"/>
    <x v="5"/>
    <n v="57.2"/>
    <x v="428"/>
    <x v="13"/>
    <n v="2.7"/>
    <x v="1257"/>
    <x v="37"/>
    <x v="11"/>
    <n v="2.519379845"/>
    <n v="4"/>
    <x v="1229"/>
    <n v="3"/>
    <n v="53033846.859999999"/>
  </r>
  <r>
    <n v="1260"/>
    <x v="42"/>
    <x v="110"/>
    <x v="0"/>
    <x v="9"/>
    <x v="3"/>
    <n v="64"/>
    <x v="39"/>
    <x v="5"/>
    <n v="8.9"/>
    <x v="1258"/>
    <x v="10"/>
    <x v="1"/>
    <n v="1"/>
    <n v="3"/>
    <x v="1230"/>
    <n v="3"/>
    <n v="36742435"/>
  </r>
  <r>
    <n v="1261"/>
    <x v="27"/>
    <x v="102"/>
    <x v="2"/>
    <x v="2"/>
    <x v="3"/>
    <n v="94.6"/>
    <x v="23"/>
    <x v="12"/>
    <n v="2.9"/>
    <x v="1259"/>
    <x v="54"/>
    <x v="27"/>
    <n v="3"/>
    <n v="3.9951582870000002"/>
    <x v="1231"/>
    <n v="5"/>
    <n v="125561082.5"/>
  </r>
  <r>
    <n v="1262"/>
    <x v="43"/>
    <x v="124"/>
    <x v="2"/>
    <x v="2"/>
    <x v="5"/>
    <n v="126.1"/>
    <x v="466"/>
    <x v="9"/>
    <n v="2.1"/>
    <x v="1260"/>
    <x v="41"/>
    <x v="34"/>
    <n v="2"/>
    <n v="3"/>
    <x v="1232"/>
    <n v="5"/>
    <n v="796186446.13000011"/>
  </r>
  <r>
    <n v="1263"/>
    <x v="36"/>
    <x v="132"/>
    <x v="3"/>
    <x v="0"/>
    <x v="6"/>
    <n v="142.4"/>
    <x v="467"/>
    <x v="3"/>
    <n v="8.9"/>
    <x v="1261"/>
    <x v="35"/>
    <x v="37"/>
    <n v="0"/>
    <n v="3"/>
    <x v="1233"/>
    <n v="3"/>
    <n v="147908472.47"/>
  </r>
  <r>
    <n v="1264"/>
    <x v="15"/>
    <x v="109"/>
    <x v="2"/>
    <x v="7"/>
    <x v="6"/>
    <n v="143.1"/>
    <x v="324"/>
    <x v="10"/>
    <n v="1.5"/>
    <x v="1262"/>
    <x v="33"/>
    <x v="26"/>
    <n v="2"/>
    <n v="5"/>
    <x v="1234"/>
    <n v="4"/>
    <n v="1573711363.8399999"/>
  </r>
  <r>
    <n v="1265"/>
    <x v="11"/>
    <x v="118"/>
    <x v="2"/>
    <x v="7"/>
    <x v="0"/>
    <n v="120.9"/>
    <x v="153"/>
    <x v="6"/>
    <n v="7.9"/>
    <x v="1263"/>
    <x v="26"/>
    <x v="28"/>
    <n v="4"/>
    <n v="3"/>
    <x v="1235"/>
    <n v="3"/>
    <n v="975724956.46000004"/>
  </r>
  <r>
    <n v="1266"/>
    <x v="2"/>
    <x v="101"/>
    <x v="2"/>
    <x v="1"/>
    <x v="4"/>
    <n v="49.6"/>
    <x v="409"/>
    <x v="1"/>
    <n v="2.2999999999999998"/>
    <x v="1264"/>
    <x v="45"/>
    <x v="5"/>
    <n v="0"/>
    <n v="3"/>
    <x v="1236"/>
    <n v="5"/>
    <n v="2133605080.53"/>
  </r>
  <r>
    <n v="1267"/>
    <x v="52"/>
    <x v="145"/>
    <x v="2"/>
    <x v="9"/>
    <x v="14"/>
    <n v="89.4"/>
    <x v="397"/>
    <x v="13"/>
    <n v="11"/>
    <x v="1265"/>
    <x v="46"/>
    <x v="9"/>
    <n v="5"/>
    <n v="3"/>
    <x v="1237"/>
    <n v="3"/>
    <n v="713953444.39999998"/>
  </r>
  <r>
    <n v="1268"/>
    <x v="9"/>
    <x v="154"/>
    <x v="2"/>
    <x v="4"/>
    <x v="8"/>
    <n v="35.5"/>
    <x v="205"/>
    <x v="2"/>
    <n v="3.2"/>
    <x v="1266"/>
    <x v="4"/>
    <x v="3"/>
    <n v="5"/>
    <n v="3"/>
    <x v="1238"/>
    <n v="3"/>
    <n v="1066104196.3"/>
  </r>
  <r>
    <n v="1269"/>
    <x v="46"/>
    <x v="80"/>
    <x v="2"/>
    <x v="6"/>
    <x v="0"/>
    <n v="24.7"/>
    <x v="213"/>
    <x v="3"/>
    <n v="7.4"/>
    <x v="1267"/>
    <x v="16"/>
    <x v="19"/>
    <n v="5"/>
    <n v="5"/>
    <x v="1239"/>
    <n v="4"/>
    <n v="259132554.24000001"/>
  </r>
  <r>
    <n v="1270"/>
    <x v="35"/>
    <x v="66"/>
    <x v="2"/>
    <x v="10"/>
    <x v="10"/>
    <n v="137.69999999999999"/>
    <x v="239"/>
    <x v="4"/>
    <n v="9.1"/>
    <x v="1268"/>
    <x v="20"/>
    <x v="4"/>
    <n v="0"/>
    <n v="3"/>
    <x v="1240"/>
    <n v="4"/>
    <n v="222019305.60000002"/>
  </r>
  <r>
    <n v="1271"/>
    <x v="21"/>
    <x v="25"/>
    <x v="2"/>
    <x v="1"/>
    <x v="11"/>
    <n v="109.1"/>
    <x v="405"/>
    <x v="4"/>
    <n v="10.3"/>
    <x v="1269"/>
    <x v="8"/>
    <x v="18"/>
    <n v="1"/>
    <n v="4"/>
    <x v="1241"/>
    <n v="3"/>
    <n v="770233169.19999993"/>
  </r>
  <r>
    <n v="1272"/>
    <x v="45"/>
    <x v="77"/>
    <x v="2"/>
    <x v="3"/>
    <x v="9"/>
    <n v="95.4"/>
    <x v="456"/>
    <x v="10"/>
    <n v="3.6"/>
    <x v="1270"/>
    <x v="33"/>
    <x v="18"/>
    <n v="4"/>
    <n v="5"/>
    <x v="615"/>
    <n v="3"/>
    <n v="371994876.05000001"/>
  </r>
  <r>
    <n v="1273"/>
    <x v="29"/>
    <x v="51"/>
    <x v="2"/>
    <x v="8"/>
    <x v="14"/>
    <n v="108.6"/>
    <x v="436"/>
    <x v="13"/>
    <n v="7.7"/>
    <x v="1271"/>
    <x v="48"/>
    <x v="33"/>
    <n v="1"/>
    <n v="5"/>
    <x v="1242"/>
    <n v="4"/>
    <n v="1436032960.2"/>
  </r>
  <r>
    <n v="1274"/>
    <x v="24"/>
    <x v="29"/>
    <x v="2"/>
    <x v="10"/>
    <x v="12"/>
    <n v="139.80000000000001"/>
    <x v="419"/>
    <x v="5"/>
    <n v="9.6"/>
    <x v="1272"/>
    <x v="15"/>
    <x v="32"/>
    <n v="3"/>
    <n v="5"/>
    <x v="1243"/>
    <n v="3"/>
    <n v="134961524.88"/>
  </r>
  <r>
    <n v="1275"/>
    <x v="13"/>
    <x v="13"/>
    <x v="2"/>
    <x v="0"/>
    <x v="7"/>
    <n v="68"/>
    <x v="107"/>
    <x v="11"/>
    <n v="2.2000000000000002"/>
    <x v="1273"/>
    <x v="43"/>
    <x v="11"/>
    <n v="3"/>
    <n v="4"/>
    <x v="1244"/>
    <n v="5"/>
    <n v="665381574"/>
  </r>
  <r>
    <n v="1276"/>
    <x v="25"/>
    <x v="31"/>
    <x v="2"/>
    <x v="8"/>
    <x v="3"/>
    <n v="51.8"/>
    <x v="429"/>
    <x v="0"/>
    <n v="7.9"/>
    <x v="1274"/>
    <x v="41"/>
    <x v="39"/>
    <n v="1"/>
    <n v="4"/>
    <x v="1245"/>
    <n v="5"/>
    <n v="430452927.18000001"/>
  </r>
  <r>
    <n v="1277"/>
    <x v="26"/>
    <x v="173"/>
    <x v="2"/>
    <x v="1"/>
    <x v="7"/>
    <n v="91.7"/>
    <x v="175"/>
    <x v="12"/>
    <n v="2.9"/>
    <x v="1275"/>
    <x v="5"/>
    <x v="15"/>
    <n v="0"/>
    <n v="3"/>
    <x v="1246"/>
    <n v="3"/>
    <n v="220392763.50000003"/>
  </r>
  <r>
    <n v="1278"/>
    <x v="46"/>
    <x v="83"/>
    <x v="2"/>
    <x v="4"/>
    <x v="10"/>
    <n v="130.6"/>
    <x v="149"/>
    <x v="11"/>
    <n v="9.5"/>
    <x v="1276"/>
    <x v="34"/>
    <x v="35"/>
    <n v="0"/>
    <n v="4"/>
    <x v="1247"/>
    <n v="4"/>
    <n v="1329356299.0599999"/>
  </r>
  <r>
    <n v="1279"/>
    <x v="15"/>
    <x v="109"/>
    <x v="2"/>
    <x v="9"/>
    <x v="13"/>
    <n v="136.19999999999999"/>
    <x v="298"/>
    <x v="7"/>
    <n v="6.6"/>
    <x v="1277"/>
    <x v="0"/>
    <x v="8"/>
    <n v="2"/>
    <n v="5"/>
    <x v="1248"/>
    <n v="3"/>
    <n v="1905175.3699999999"/>
  </r>
  <r>
    <n v="1280"/>
    <x v="31"/>
    <x v="105"/>
    <x v="2"/>
    <x v="10"/>
    <x v="9"/>
    <n v="140.6"/>
    <x v="126"/>
    <x v="6"/>
    <n v="5.6"/>
    <x v="1278"/>
    <x v="17"/>
    <x v="11"/>
    <n v="5"/>
    <n v="4"/>
    <x v="1249"/>
    <n v="5"/>
    <n v="1215897297.5599999"/>
  </r>
  <r>
    <n v="1281"/>
    <x v="45"/>
    <x v="77"/>
    <x v="2"/>
    <x v="5"/>
    <x v="3"/>
    <n v="114.1"/>
    <x v="119"/>
    <x v="8"/>
    <n v="8.1"/>
    <x v="1279"/>
    <x v="46"/>
    <x v="33"/>
    <n v="1"/>
    <n v="4"/>
    <x v="388"/>
    <n v="3"/>
    <n v="90954781.149999991"/>
  </r>
  <r>
    <n v="1282"/>
    <x v="33"/>
    <x v="159"/>
    <x v="2"/>
    <x v="5"/>
    <x v="13"/>
    <n v="89.1"/>
    <x v="216"/>
    <x v="7"/>
    <n v="3.7"/>
    <x v="1280"/>
    <x v="47"/>
    <x v="32"/>
    <n v="5"/>
    <n v="3.9951582870000002"/>
    <x v="1250"/>
    <n v="3"/>
    <n v="1291503389.01"/>
  </r>
  <r>
    <n v="1283"/>
    <x v="46"/>
    <x v="80"/>
    <x v="2"/>
    <x v="5"/>
    <x v="9"/>
    <n v="97.2"/>
    <x v="322"/>
    <x v="13"/>
    <n v="7.1"/>
    <x v="1281"/>
    <x v="5"/>
    <x v="1"/>
    <n v="1"/>
    <n v="3"/>
    <x v="1251"/>
    <n v="4"/>
    <n v="669982992.37"/>
  </r>
  <r>
    <n v="1284"/>
    <x v="43"/>
    <x v="124"/>
    <x v="2"/>
    <x v="0"/>
    <x v="0"/>
    <n v="109.5"/>
    <x v="273"/>
    <x v="10"/>
    <n v="1.2"/>
    <x v="1282"/>
    <x v="8"/>
    <x v="1"/>
    <n v="1"/>
    <n v="3"/>
    <x v="1252"/>
    <n v="4"/>
    <n v="9039272.7599999998"/>
  </r>
  <r>
    <n v="1285"/>
    <x v="0"/>
    <x v="0"/>
    <x v="0"/>
    <x v="2"/>
    <x v="14"/>
    <n v="43.3"/>
    <x v="367"/>
    <x v="3"/>
    <n v="6.8"/>
    <x v="1283"/>
    <x v="15"/>
    <x v="3"/>
    <n v="3"/>
    <n v="5"/>
    <x v="1253"/>
    <n v="5"/>
    <n v="559212190.67999995"/>
  </r>
  <r>
    <n v="1286"/>
    <x v="12"/>
    <x v="91"/>
    <x v="2"/>
    <x v="7"/>
    <x v="3"/>
    <n v="89.4"/>
    <x v="252"/>
    <x v="11"/>
    <n v="10"/>
    <x v="1284"/>
    <x v="17"/>
    <x v="27"/>
    <n v="4"/>
    <n v="5"/>
    <x v="1254"/>
    <n v="4"/>
    <n v="2411344214.2200003"/>
  </r>
  <r>
    <n v="1287"/>
    <x v="17"/>
    <x v="19"/>
    <x v="2"/>
    <x v="8"/>
    <x v="1"/>
    <n v="82.9"/>
    <x v="410"/>
    <x v="15"/>
    <n v="6.3"/>
    <x v="1285"/>
    <x v="45"/>
    <x v="15"/>
    <n v="3"/>
    <n v="3"/>
    <x v="1255"/>
    <n v="5"/>
    <n v="1510482173.3099999"/>
  </r>
  <r>
    <n v="1288"/>
    <x v="45"/>
    <x v="77"/>
    <x v="2"/>
    <x v="0"/>
    <x v="6"/>
    <n v="44.7"/>
    <x v="109"/>
    <x v="11"/>
    <n v="2.8"/>
    <x v="1286"/>
    <x v="28"/>
    <x v="5"/>
    <n v="2.519379845"/>
    <n v="3"/>
    <x v="1256"/>
    <n v="3"/>
    <n v="653258244.75999999"/>
  </r>
  <r>
    <n v="1289"/>
    <x v="6"/>
    <x v="6"/>
    <x v="2"/>
    <x v="5"/>
    <x v="0"/>
    <n v="131.30000000000001"/>
    <x v="10"/>
    <x v="6"/>
    <n v="4.2"/>
    <x v="1287"/>
    <x v="52"/>
    <x v="23"/>
    <n v="3"/>
    <n v="3.9951582870000002"/>
    <x v="1257"/>
    <n v="4"/>
    <n v="202845049.81"/>
  </r>
  <r>
    <n v="1290"/>
    <x v="7"/>
    <x v="40"/>
    <x v="2"/>
    <x v="2"/>
    <x v="1"/>
    <n v="95.7"/>
    <x v="136"/>
    <x v="7"/>
    <n v="10.3"/>
    <x v="1288"/>
    <x v="17"/>
    <x v="12"/>
    <n v="3"/>
    <n v="3"/>
    <x v="1258"/>
    <n v="5"/>
    <n v="1925786706.5600002"/>
  </r>
  <r>
    <n v="1291"/>
    <x v="25"/>
    <x v="31"/>
    <x v="2"/>
    <x v="2"/>
    <x v="9"/>
    <n v="74.5"/>
    <x v="60"/>
    <x v="3"/>
    <n v="6.7"/>
    <x v="1289"/>
    <x v="21"/>
    <x v="37"/>
    <n v="5"/>
    <n v="5"/>
    <x v="1259"/>
    <n v="5"/>
    <n v="325195401.11000001"/>
  </r>
  <r>
    <n v="1292"/>
    <x v="4"/>
    <x v="64"/>
    <x v="2"/>
    <x v="2"/>
    <x v="0"/>
    <n v="143.9"/>
    <x v="276"/>
    <x v="4"/>
    <n v="9.3000000000000007"/>
    <x v="1290"/>
    <x v="15"/>
    <x v="32"/>
    <n v="1"/>
    <n v="5"/>
    <x v="1260"/>
    <n v="5"/>
    <n v="1718446007.4000001"/>
  </r>
  <r>
    <n v="1293"/>
    <x v="49"/>
    <x v="104"/>
    <x v="2"/>
    <x v="2"/>
    <x v="11"/>
    <n v="49.1"/>
    <x v="464"/>
    <x v="9"/>
    <n v="7.7"/>
    <x v="1291"/>
    <x v="31"/>
    <x v="17"/>
    <n v="4"/>
    <n v="3.9951582870000002"/>
    <x v="1261"/>
    <n v="5"/>
    <n v="273072061.5"/>
  </r>
  <r>
    <n v="1294"/>
    <x v="32"/>
    <x v="85"/>
    <x v="2"/>
    <x v="5"/>
    <x v="3"/>
    <n v="75"/>
    <x v="99"/>
    <x v="15"/>
    <n v="9.3000000000000007"/>
    <x v="1292"/>
    <x v="48"/>
    <x v="37"/>
    <n v="2.519379845"/>
    <n v="4"/>
    <x v="1262"/>
    <n v="5"/>
    <n v="994747787.88000011"/>
  </r>
  <r>
    <n v="1295"/>
    <x v="17"/>
    <x v="123"/>
    <x v="1"/>
    <x v="6"/>
    <x v="4"/>
    <n v="65.8"/>
    <x v="468"/>
    <x v="8"/>
    <n v="5.2"/>
    <x v="1293"/>
    <x v="47"/>
    <x v="7"/>
    <n v="4"/>
    <n v="4"/>
    <x v="1263"/>
    <n v="4"/>
    <n v="310188575.52000004"/>
  </r>
  <r>
    <n v="1296"/>
    <x v="6"/>
    <x v="6"/>
    <x v="2"/>
    <x v="1"/>
    <x v="11"/>
    <n v="46.8"/>
    <x v="469"/>
    <x v="7"/>
    <n v="12"/>
    <x v="1294"/>
    <x v="16"/>
    <x v="15"/>
    <n v="2.519379845"/>
    <n v="3.9951582870000002"/>
    <x v="1264"/>
    <n v="3"/>
    <n v="1291523817.76"/>
  </r>
  <r>
    <n v="1297"/>
    <x v="11"/>
    <x v="118"/>
    <x v="2"/>
    <x v="3"/>
    <x v="14"/>
    <n v="71.3"/>
    <x v="7"/>
    <x v="5"/>
    <n v="11.6"/>
    <x v="1295"/>
    <x v="38"/>
    <x v="1"/>
    <n v="3"/>
    <n v="5"/>
    <x v="1265"/>
    <n v="3"/>
    <n v="871468409.20000005"/>
  </r>
  <r>
    <n v="1298"/>
    <x v="27"/>
    <x v="102"/>
    <x v="2"/>
    <x v="6"/>
    <x v="4"/>
    <n v="128.4"/>
    <x v="470"/>
    <x v="7"/>
    <n v="9.4"/>
    <x v="1296"/>
    <x v="0"/>
    <x v="32"/>
    <n v="5"/>
    <n v="4"/>
    <x v="1266"/>
    <n v="5"/>
    <n v="532818487.13999999"/>
  </r>
  <r>
    <n v="1299"/>
    <x v="16"/>
    <x v="176"/>
    <x v="2"/>
    <x v="6"/>
    <x v="1"/>
    <n v="131.1"/>
    <x v="471"/>
    <x v="14"/>
    <n v="5.3"/>
    <x v="1297"/>
    <x v="1"/>
    <x v="5"/>
    <n v="3"/>
    <n v="3"/>
    <x v="1267"/>
    <n v="3"/>
    <n v="2677185"/>
  </r>
  <r>
    <n v="1300"/>
    <x v="19"/>
    <x v="73"/>
    <x v="2"/>
    <x v="9"/>
    <x v="14"/>
    <n v="108.2"/>
    <x v="153"/>
    <x v="14"/>
    <n v="7.9"/>
    <x v="1298"/>
    <x v="15"/>
    <x v="16"/>
    <n v="4"/>
    <n v="4"/>
    <x v="1268"/>
    <n v="5"/>
    <n v="568969378.11000001"/>
  </r>
  <r>
    <n v="1301"/>
    <x v="33"/>
    <x v="45"/>
    <x v="2"/>
    <x v="7"/>
    <x v="9"/>
    <n v="26.7"/>
    <x v="343"/>
    <x v="6"/>
    <n v="11"/>
    <x v="1299"/>
    <x v="5"/>
    <x v="25"/>
    <n v="1"/>
    <n v="3"/>
    <x v="1269"/>
    <n v="3"/>
    <n v="142679794.62"/>
  </r>
  <r>
    <n v="1302"/>
    <x v="0"/>
    <x v="0"/>
    <x v="0"/>
    <x v="9"/>
    <x v="11"/>
    <n v="135.5"/>
    <x v="51"/>
    <x v="2"/>
    <n v="3.2"/>
    <x v="1300"/>
    <x v="22"/>
    <x v="28"/>
    <n v="2.519379845"/>
    <n v="3.9951582870000002"/>
    <x v="1270"/>
    <n v="4"/>
    <n v="2224434644.6399999"/>
  </r>
  <r>
    <n v="1303"/>
    <x v="11"/>
    <x v="11"/>
    <x v="2"/>
    <x v="9"/>
    <x v="4"/>
    <n v="137.30000000000001"/>
    <x v="338"/>
    <x v="14"/>
    <n v="2.4"/>
    <x v="1301"/>
    <x v="2"/>
    <x v="5"/>
    <n v="1"/>
    <n v="5"/>
    <x v="1271"/>
    <n v="4"/>
    <n v="2795163676.6800003"/>
  </r>
  <r>
    <n v="1304"/>
    <x v="32"/>
    <x v="85"/>
    <x v="2"/>
    <x v="2"/>
    <x v="5"/>
    <n v="75.3"/>
    <x v="337"/>
    <x v="11"/>
    <n v="11.3"/>
    <x v="1302"/>
    <x v="28"/>
    <x v="18"/>
    <n v="1"/>
    <n v="4"/>
    <x v="1272"/>
    <n v="3"/>
    <n v="744629184"/>
  </r>
  <r>
    <n v="1305"/>
    <x v="34"/>
    <x v="47"/>
    <x v="2"/>
    <x v="6"/>
    <x v="12"/>
    <n v="137.1"/>
    <x v="99"/>
    <x v="8"/>
    <n v="8.4"/>
    <x v="1303"/>
    <x v="28"/>
    <x v="27"/>
    <n v="2"/>
    <n v="3"/>
    <x v="1273"/>
    <n v="3"/>
    <n v="1209619516.4000001"/>
  </r>
  <r>
    <n v="1306"/>
    <x v="8"/>
    <x v="8"/>
    <x v="2"/>
    <x v="7"/>
    <x v="1"/>
    <n v="30.6"/>
    <x v="6"/>
    <x v="8"/>
    <n v="4.3"/>
    <x v="1304"/>
    <x v="32"/>
    <x v="1"/>
    <n v="4"/>
    <n v="4"/>
    <x v="1274"/>
    <n v="5"/>
    <n v="300164019.30000001"/>
  </r>
  <r>
    <n v="1307"/>
    <x v="21"/>
    <x v="88"/>
    <x v="2"/>
    <x v="4"/>
    <x v="5"/>
    <n v="113.2"/>
    <x v="311"/>
    <x v="3"/>
    <n v="11.1"/>
    <x v="1305"/>
    <x v="45"/>
    <x v="4"/>
    <n v="3"/>
    <n v="5"/>
    <x v="1275"/>
    <n v="5"/>
    <n v="862286010.30000007"/>
  </r>
  <r>
    <n v="1308"/>
    <x v="47"/>
    <x v="100"/>
    <x v="2"/>
    <x v="1"/>
    <x v="11"/>
    <n v="92"/>
    <x v="472"/>
    <x v="11"/>
    <n v="7.2"/>
    <x v="1306"/>
    <x v="19"/>
    <x v="34"/>
    <n v="2.519379845"/>
    <n v="3"/>
    <x v="1276"/>
    <n v="4"/>
    <n v="1096843508.46"/>
  </r>
  <r>
    <n v="1309"/>
    <x v="50"/>
    <x v="117"/>
    <x v="2"/>
    <x v="5"/>
    <x v="6"/>
    <n v="78.3"/>
    <x v="98"/>
    <x v="5"/>
    <n v="11"/>
    <x v="1307"/>
    <x v="45"/>
    <x v="8"/>
    <n v="4"/>
    <n v="4"/>
    <x v="1277"/>
    <n v="4"/>
    <n v="824779013.51999998"/>
  </r>
  <r>
    <n v="1310"/>
    <x v="24"/>
    <x v="29"/>
    <x v="2"/>
    <x v="1"/>
    <x v="2"/>
    <n v="66.400000000000006"/>
    <x v="141"/>
    <x v="8"/>
    <n v="5.5"/>
    <x v="1308"/>
    <x v="52"/>
    <x v="39"/>
    <n v="2.519379845"/>
    <n v="4"/>
    <x v="24"/>
    <n v="4"/>
    <n v="1778190972.3199999"/>
  </r>
  <r>
    <n v="1311"/>
    <x v="25"/>
    <x v="31"/>
    <x v="2"/>
    <x v="8"/>
    <x v="13"/>
    <n v="57.6"/>
    <x v="403"/>
    <x v="12"/>
    <n v="0.9"/>
    <x v="1309"/>
    <x v="47"/>
    <x v="15"/>
    <n v="2.519379845"/>
    <n v="4"/>
    <x v="1278"/>
    <n v="3"/>
    <n v="157349571.84"/>
  </r>
  <r>
    <n v="1312"/>
    <x v="25"/>
    <x v="31"/>
    <x v="2"/>
    <x v="8"/>
    <x v="1"/>
    <n v="103.8"/>
    <x v="192"/>
    <x v="11"/>
    <n v="5.4"/>
    <x v="1310"/>
    <x v="27"/>
    <x v="35"/>
    <n v="1"/>
    <n v="4"/>
    <x v="1279"/>
    <n v="4"/>
    <n v="196743223.59999999"/>
  </r>
  <r>
    <n v="1313"/>
    <x v="15"/>
    <x v="109"/>
    <x v="2"/>
    <x v="8"/>
    <x v="8"/>
    <n v="57.1"/>
    <x v="166"/>
    <x v="9"/>
    <n v="2.6"/>
    <x v="1311"/>
    <x v="26"/>
    <x v="10"/>
    <n v="2.519379845"/>
    <n v="5"/>
    <x v="1280"/>
    <n v="4"/>
    <n v="781312360.95000005"/>
  </r>
  <r>
    <n v="1314"/>
    <x v="48"/>
    <x v="127"/>
    <x v="2"/>
    <x v="7"/>
    <x v="14"/>
    <n v="124.8"/>
    <x v="318"/>
    <x v="2"/>
    <n v="1.7"/>
    <x v="1312"/>
    <x v="32"/>
    <x v="34"/>
    <n v="3"/>
    <n v="4"/>
    <x v="1281"/>
    <n v="3"/>
    <n v="1590376515.7099998"/>
  </r>
  <r>
    <n v="1315"/>
    <x v="51"/>
    <x v="174"/>
    <x v="2"/>
    <x v="7"/>
    <x v="0"/>
    <n v="69.3"/>
    <x v="131"/>
    <x v="4"/>
    <n v="7.3"/>
    <x v="1313"/>
    <x v="22"/>
    <x v="27"/>
    <n v="3"/>
    <n v="4"/>
    <x v="1282"/>
    <n v="5"/>
    <n v="466259559.19"/>
  </r>
  <r>
    <n v="1316"/>
    <x v="31"/>
    <x v="105"/>
    <x v="2"/>
    <x v="6"/>
    <x v="5"/>
    <n v="64.400000000000006"/>
    <x v="473"/>
    <x v="10"/>
    <n v="8.4"/>
    <x v="1314"/>
    <x v="0"/>
    <x v="24"/>
    <n v="3"/>
    <n v="3.9951582870000002"/>
    <x v="1283"/>
    <n v="5"/>
    <n v="333163286.75999999"/>
  </r>
  <r>
    <n v="1317"/>
    <x v="41"/>
    <x v="134"/>
    <x v="2"/>
    <x v="10"/>
    <x v="6"/>
    <n v="111.6"/>
    <x v="279"/>
    <x v="9"/>
    <n v="8.1"/>
    <x v="1315"/>
    <x v="34"/>
    <x v="1"/>
    <n v="3"/>
    <n v="5"/>
    <x v="1284"/>
    <n v="5"/>
    <n v="632331156.37"/>
  </r>
  <r>
    <n v="1318"/>
    <x v="7"/>
    <x v="40"/>
    <x v="2"/>
    <x v="5"/>
    <x v="0"/>
    <n v="79.5"/>
    <x v="219"/>
    <x v="1"/>
    <n v="2.5"/>
    <x v="1316"/>
    <x v="29"/>
    <x v="37"/>
    <n v="5"/>
    <n v="3"/>
    <x v="1285"/>
    <n v="5"/>
    <n v="2365882069.7600002"/>
  </r>
  <r>
    <n v="1319"/>
    <x v="10"/>
    <x v="10"/>
    <x v="2"/>
    <x v="10"/>
    <x v="10"/>
    <n v="29.3"/>
    <x v="398"/>
    <x v="1"/>
    <n v="8.9"/>
    <x v="1317"/>
    <x v="21"/>
    <x v="12"/>
    <n v="2"/>
    <n v="5"/>
    <x v="1286"/>
    <n v="3"/>
    <n v="1526562709.98"/>
  </r>
  <r>
    <n v="1320"/>
    <x v="6"/>
    <x v="30"/>
    <x v="2"/>
    <x v="2"/>
    <x v="14"/>
    <n v="95.5"/>
    <x v="430"/>
    <x v="13"/>
    <n v="11.1"/>
    <x v="1318"/>
    <x v="14"/>
    <x v="22"/>
    <n v="1"/>
    <n v="3"/>
    <x v="465"/>
    <n v="4"/>
    <n v="2182028610.8000002"/>
  </r>
  <r>
    <n v="1321"/>
    <x v="40"/>
    <x v="136"/>
    <x v="2"/>
    <x v="4"/>
    <x v="10"/>
    <n v="114.4"/>
    <x v="129"/>
    <x v="10"/>
    <n v="2.9"/>
    <x v="1319"/>
    <x v="10"/>
    <x v="33"/>
    <n v="0"/>
    <n v="5"/>
    <x v="1287"/>
    <n v="5"/>
    <n v="1455359796.3"/>
  </r>
  <r>
    <n v="1322"/>
    <x v="39"/>
    <x v="160"/>
    <x v="2"/>
    <x v="2"/>
    <x v="9"/>
    <n v="21.5"/>
    <x v="352"/>
    <x v="10"/>
    <n v="9"/>
    <x v="1320"/>
    <x v="24"/>
    <x v="32"/>
    <n v="1"/>
    <n v="5"/>
    <x v="1288"/>
    <n v="4"/>
    <n v="160153603.38"/>
  </r>
  <r>
    <n v="1323"/>
    <x v="8"/>
    <x v="8"/>
    <x v="2"/>
    <x v="3"/>
    <x v="1"/>
    <n v="75.3"/>
    <x v="317"/>
    <x v="12"/>
    <n v="3"/>
    <x v="1321"/>
    <x v="25"/>
    <x v="11"/>
    <n v="4"/>
    <n v="4"/>
    <x v="1289"/>
    <n v="5"/>
    <n v="48515395.359999999"/>
  </r>
  <r>
    <n v="1324"/>
    <x v="8"/>
    <x v="8"/>
    <x v="2"/>
    <x v="10"/>
    <x v="7"/>
    <n v="71.3"/>
    <x v="474"/>
    <x v="7"/>
    <n v="1.9"/>
    <x v="1322"/>
    <x v="16"/>
    <x v="0"/>
    <n v="2.519379845"/>
    <n v="5"/>
    <x v="1290"/>
    <n v="4"/>
    <n v="915979115.66000009"/>
  </r>
  <r>
    <n v="1325"/>
    <x v="9"/>
    <x v="9"/>
    <x v="2"/>
    <x v="2"/>
    <x v="11"/>
    <n v="35.799999999999997"/>
    <x v="161"/>
    <x v="9"/>
    <n v="1"/>
    <x v="1323"/>
    <x v="39"/>
    <x v="11"/>
    <n v="0"/>
    <n v="3"/>
    <x v="1291"/>
    <n v="4"/>
    <n v="344403811"/>
  </r>
  <r>
    <n v="1326"/>
    <x v="12"/>
    <x v="146"/>
    <x v="0"/>
    <x v="6"/>
    <x v="2"/>
    <n v="112.9"/>
    <x v="185"/>
    <x v="4"/>
    <n v="1.3"/>
    <x v="1324"/>
    <x v="4"/>
    <x v="20"/>
    <n v="3"/>
    <n v="4"/>
    <x v="111"/>
    <n v="3"/>
    <n v="183955270.07999998"/>
  </r>
  <r>
    <n v="1327"/>
    <x v="25"/>
    <x v="31"/>
    <x v="2"/>
    <x v="3"/>
    <x v="0"/>
    <n v="97.9"/>
    <x v="5"/>
    <x v="3"/>
    <n v="2.9"/>
    <x v="1325"/>
    <x v="41"/>
    <x v="8"/>
    <n v="5"/>
    <n v="4"/>
    <x v="1292"/>
    <n v="4"/>
    <n v="174756446.39999998"/>
  </r>
  <r>
    <n v="1328"/>
    <x v="0"/>
    <x v="0"/>
    <x v="0"/>
    <x v="7"/>
    <x v="7"/>
    <n v="52"/>
    <x v="100"/>
    <x v="5"/>
    <n v="10.4"/>
    <x v="1326"/>
    <x v="17"/>
    <x v="30"/>
    <n v="1"/>
    <n v="3"/>
    <x v="512"/>
    <n v="4"/>
    <n v="426194976.48000002"/>
  </r>
  <r>
    <n v="1329"/>
    <x v="33"/>
    <x v="159"/>
    <x v="2"/>
    <x v="9"/>
    <x v="7"/>
    <n v="99.7"/>
    <x v="139"/>
    <x v="0"/>
    <n v="10.1"/>
    <x v="1327"/>
    <x v="27"/>
    <x v="37"/>
    <n v="0"/>
    <n v="4"/>
    <x v="1293"/>
    <n v="4"/>
    <n v="1726612960.5900002"/>
  </r>
  <r>
    <n v="1330"/>
    <x v="14"/>
    <x v="130"/>
    <x v="2"/>
    <x v="8"/>
    <x v="13"/>
    <n v="43"/>
    <x v="420"/>
    <x v="4"/>
    <n v="9.8000000000000007"/>
    <x v="1328"/>
    <x v="50"/>
    <x v="31"/>
    <n v="2.519379845"/>
    <n v="5"/>
    <x v="1294"/>
    <n v="4"/>
    <n v="919647089.00999999"/>
  </r>
  <r>
    <n v="1331"/>
    <x v="0"/>
    <x v="0"/>
    <x v="0"/>
    <x v="2"/>
    <x v="4"/>
    <n v="133.4"/>
    <x v="65"/>
    <x v="8"/>
    <n v="5.2"/>
    <x v="1329"/>
    <x v="29"/>
    <x v="25"/>
    <n v="2.519379845"/>
    <n v="3"/>
    <x v="1295"/>
    <n v="3"/>
    <n v="994223096.28000009"/>
  </r>
  <r>
    <n v="1332"/>
    <x v="14"/>
    <x v="130"/>
    <x v="2"/>
    <x v="10"/>
    <x v="12"/>
    <n v="74.599999999999994"/>
    <x v="317"/>
    <x v="0"/>
    <n v="11.2"/>
    <x v="1330"/>
    <x v="32"/>
    <x v="28"/>
    <n v="5"/>
    <n v="5"/>
    <x v="1296"/>
    <n v="5"/>
    <n v="686205226.25999999"/>
  </r>
  <r>
    <n v="1333"/>
    <x v="8"/>
    <x v="8"/>
    <x v="2"/>
    <x v="0"/>
    <x v="9"/>
    <n v="73.5"/>
    <x v="449"/>
    <x v="2"/>
    <n v="5.3"/>
    <x v="1331"/>
    <x v="4"/>
    <x v="24"/>
    <n v="5"/>
    <n v="3"/>
    <x v="1297"/>
    <n v="5"/>
    <n v="1296620847.27"/>
  </r>
  <r>
    <n v="1334"/>
    <x v="7"/>
    <x v="79"/>
    <x v="2"/>
    <x v="5"/>
    <x v="4"/>
    <n v="79.099999999999994"/>
    <x v="361"/>
    <x v="5"/>
    <n v="9.1999999999999993"/>
    <x v="1332"/>
    <x v="13"/>
    <x v="9"/>
    <n v="2"/>
    <n v="3"/>
    <x v="1298"/>
    <n v="3"/>
    <n v="1159431916.2"/>
  </r>
  <r>
    <n v="1335"/>
    <x v="6"/>
    <x v="111"/>
    <x v="2"/>
    <x v="8"/>
    <x v="8"/>
    <n v="103.4"/>
    <x v="76"/>
    <x v="7"/>
    <n v="9.6"/>
    <x v="1333"/>
    <x v="24"/>
    <x v="22"/>
    <n v="0"/>
    <n v="5"/>
    <x v="1299"/>
    <n v="5"/>
    <n v="1996296797.8800001"/>
  </r>
  <r>
    <n v="1336"/>
    <x v="3"/>
    <x v="152"/>
    <x v="2"/>
    <x v="7"/>
    <x v="2"/>
    <n v="91.3"/>
    <x v="390"/>
    <x v="14"/>
    <n v="11.6"/>
    <x v="1334"/>
    <x v="18"/>
    <x v="21"/>
    <n v="3"/>
    <n v="3"/>
    <x v="1300"/>
    <n v="5"/>
    <n v="432003403.19999999"/>
  </r>
  <r>
    <n v="1337"/>
    <x v="14"/>
    <x v="36"/>
    <x v="2"/>
    <x v="0"/>
    <x v="9"/>
    <n v="138.69999999999999"/>
    <x v="134"/>
    <x v="14"/>
    <n v="2.7"/>
    <x v="1335"/>
    <x v="12"/>
    <x v="23"/>
    <n v="1"/>
    <n v="3"/>
    <x v="1301"/>
    <n v="4"/>
    <n v="167066476.63999999"/>
  </r>
  <r>
    <n v="1338"/>
    <x v="3"/>
    <x v="57"/>
    <x v="1"/>
    <x v="8"/>
    <x v="5"/>
    <n v="31"/>
    <x v="416"/>
    <x v="14"/>
    <n v="5.7"/>
    <x v="1336"/>
    <x v="7"/>
    <x v="22"/>
    <n v="2.519379845"/>
    <n v="5"/>
    <x v="1302"/>
    <n v="5"/>
    <n v="893099579.03999996"/>
  </r>
  <r>
    <n v="1339"/>
    <x v="22"/>
    <x v="49"/>
    <x v="2"/>
    <x v="5"/>
    <x v="2"/>
    <n v="40.700000000000003"/>
    <x v="73"/>
    <x v="3"/>
    <n v="10.199999999999999"/>
    <x v="1337"/>
    <x v="53"/>
    <x v="19"/>
    <n v="4"/>
    <n v="3"/>
    <x v="1303"/>
    <n v="4"/>
    <n v="506470812.75"/>
  </r>
  <r>
    <n v="1340"/>
    <x v="15"/>
    <x v="109"/>
    <x v="2"/>
    <x v="0"/>
    <x v="9"/>
    <n v="114.9"/>
    <x v="372"/>
    <x v="6"/>
    <n v="2.2000000000000002"/>
    <x v="1338"/>
    <x v="35"/>
    <x v="32"/>
    <n v="1"/>
    <n v="3.9951582870000002"/>
    <x v="1304"/>
    <n v="4"/>
    <n v="1247790756.3499999"/>
  </r>
  <r>
    <n v="1341"/>
    <x v="31"/>
    <x v="43"/>
    <x v="2"/>
    <x v="10"/>
    <x v="13"/>
    <n v="21.8"/>
    <x v="127"/>
    <x v="12"/>
    <n v="2.5"/>
    <x v="1339"/>
    <x v="0"/>
    <x v="19"/>
    <n v="2.519379845"/>
    <n v="4"/>
    <x v="637"/>
    <n v="5"/>
    <n v="136416673.94999999"/>
  </r>
  <r>
    <n v="1342"/>
    <x v="2"/>
    <x v="175"/>
    <x v="2"/>
    <x v="0"/>
    <x v="12"/>
    <n v="21.6"/>
    <x v="291"/>
    <x v="4"/>
    <n v="5.7"/>
    <x v="1340"/>
    <x v="53"/>
    <x v="5"/>
    <n v="0"/>
    <n v="3"/>
    <x v="1305"/>
    <n v="4"/>
    <n v="1387672365.5699999"/>
  </r>
  <r>
    <n v="1343"/>
    <x v="48"/>
    <x v="127"/>
    <x v="2"/>
    <x v="4"/>
    <x v="9"/>
    <n v="66.900000000000006"/>
    <x v="97"/>
    <x v="10"/>
    <n v="0.6"/>
    <x v="1341"/>
    <x v="28"/>
    <x v="11"/>
    <n v="2.519379845"/>
    <n v="4"/>
    <x v="1306"/>
    <n v="3"/>
    <n v="1582755563.5599999"/>
  </r>
  <r>
    <n v="1344"/>
    <x v="27"/>
    <x v="34"/>
    <x v="2"/>
    <x v="8"/>
    <x v="9"/>
    <n v="80"/>
    <x v="243"/>
    <x v="2"/>
    <n v="8"/>
    <x v="1342"/>
    <x v="25"/>
    <x v="13"/>
    <n v="3"/>
    <n v="4"/>
    <x v="1307"/>
    <n v="5"/>
    <n v="125285154.31999999"/>
  </r>
  <r>
    <n v="1345"/>
    <x v="2"/>
    <x v="178"/>
    <x v="2"/>
    <x v="10"/>
    <x v="10"/>
    <n v="35.6"/>
    <x v="223"/>
    <x v="13"/>
    <n v="4.0999999999999996"/>
    <x v="1343"/>
    <x v="30"/>
    <x v="22"/>
    <n v="0"/>
    <n v="3"/>
    <x v="1308"/>
    <n v="3"/>
    <n v="2521640699.6800003"/>
  </r>
  <r>
    <n v="1346"/>
    <x v="32"/>
    <x v="85"/>
    <x v="2"/>
    <x v="7"/>
    <x v="13"/>
    <n v="59.8"/>
    <x v="229"/>
    <x v="2"/>
    <n v="11.8"/>
    <x v="1344"/>
    <x v="18"/>
    <x v="17"/>
    <n v="1"/>
    <n v="5"/>
    <x v="1309"/>
    <n v="3"/>
    <n v="616631525.43000007"/>
  </r>
  <r>
    <n v="1347"/>
    <x v="28"/>
    <x v="37"/>
    <x v="2"/>
    <x v="10"/>
    <x v="2"/>
    <n v="138.5"/>
    <x v="361"/>
    <x v="15"/>
    <n v="2.1"/>
    <x v="1345"/>
    <x v="21"/>
    <x v="23"/>
    <n v="2"/>
    <n v="4"/>
    <x v="1310"/>
    <n v="4"/>
    <n v="696483796.47000003"/>
  </r>
  <r>
    <n v="1348"/>
    <x v="29"/>
    <x v="38"/>
    <x v="2"/>
    <x v="8"/>
    <x v="7"/>
    <n v="43.7"/>
    <x v="245"/>
    <x v="14"/>
    <n v="4.0999999999999996"/>
    <x v="1346"/>
    <x v="23"/>
    <x v="36"/>
    <n v="5"/>
    <n v="5"/>
    <x v="1311"/>
    <n v="3"/>
    <n v="1039937703.36"/>
  </r>
  <r>
    <n v="1349"/>
    <x v="17"/>
    <x v="19"/>
    <x v="2"/>
    <x v="6"/>
    <x v="11"/>
    <n v="127.5"/>
    <x v="470"/>
    <x v="14"/>
    <n v="1.8"/>
    <x v="1347"/>
    <x v="32"/>
    <x v="13"/>
    <n v="0"/>
    <n v="5"/>
    <x v="1312"/>
    <n v="3"/>
    <n v="102616570.35000001"/>
  </r>
  <r>
    <n v="1350"/>
    <x v="13"/>
    <x v="13"/>
    <x v="2"/>
    <x v="3"/>
    <x v="5"/>
    <n v="72.599999999999994"/>
    <x v="48"/>
    <x v="8"/>
    <n v="8.9"/>
    <x v="1348"/>
    <x v="12"/>
    <x v="28"/>
    <n v="3"/>
    <n v="5"/>
    <x v="1313"/>
    <n v="3"/>
    <n v="1743296090.25"/>
  </r>
  <r>
    <n v="1351"/>
    <x v="37"/>
    <x v="58"/>
    <x v="2"/>
    <x v="9"/>
    <x v="8"/>
    <n v="138"/>
    <x v="263"/>
    <x v="13"/>
    <n v="4.0999999999999996"/>
    <x v="1349"/>
    <x v="47"/>
    <x v="27"/>
    <n v="5"/>
    <n v="3.9951582870000002"/>
    <x v="1253"/>
    <n v="3"/>
    <n v="1129514716.8500001"/>
  </r>
  <r>
    <n v="1352"/>
    <x v="49"/>
    <x v="104"/>
    <x v="2"/>
    <x v="7"/>
    <x v="13"/>
    <n v="100.6"/>
    <x v="5"/>
    <x v="0"/>
    <n v="1.5"/>
    <x v="1350"/>
    <x v="53"/>
    <x v="29"/>
    <n v="5"/>
    <n v="3"/>
    <x v="1314"/>
    <n v="5"/>
    <n v="851212519.74000001"/>
  </r>
  <r>
    <n v="1353"/>
    <x v="48"/>
    <x v="127"/>
    <x v="2"/>
    <x v="8"/>
    <x v="14"/>
    <n v="62.4"/>
    <x v="357"/>
    <x v="13"/>
    <n v="6.7"/>
    <x v="1351"/>
    <x v="7"/>
    <x v="38"/>
    <n v="0"/>
    <n v="5"/>
    <x v="1315"/>
    <n v="4"/>
    <n v="1576925373.72"/>
  </r>
  <r>
    <n v="1354"/>
    <x v="8"/>
    <x v="8"/>
    <x v="2"/>
    <x v="9"/>
    <x v="10"/>
    <n v="39.200000000000003"/>
    <x v="439"/>
    <x v="10"/>
    <n v="2.4"/>
    <x v="1352"/>
    <x v="8"/>
    <x v="37"/>
    <n v="5"/>
    <n v="3.9951582870000002"/>
    <x v="1316"/>
    <n v="3"/>
    <n v="1613497310.75"/>
  </r>
  <r>
    <n v="1355"/>
    <x v="37"/>
    <x v="147"/>
    <x v="2"/>
    <x v="0"/>
    <x v="8"/>
    <n v="22.7"/>
    <x v="71"/>
    <x v="4"/>
    <n v="3.4"/>
    <x v="1353"/>
    <x v="11"/>
    <x v="29"/>
    <n v="4"/>
    <n v="3.9951582870000002"/>
    <x v="1317"/>
    <n v="5"/>
    <n v="1099394047.7"/>
  </r>
  <r>
    <n v="1356"/>
    <x v="49"/>
    <x v="93"/>
    <x v="2"/>
    <x v="4"/>
    <x v="6"/>
    <n v="52.8"/>
    <x v="434"/>
    <x v="10"/>
    <n v="0.8"/>
    <x v="1354"/>
    <x v="13"/>
    <x v="0"/>
    <n v="5"/>
    <n v="3"/>
    <x v="1318"/>
    <n v="3"/>
    <n v="2342702266.7999997"/>
  </r>
  <r>
    <n v="1357"/>
    <x v="6"/>
    <x v="6"/>
    <x v="2"/>
    <x v="5"/>
    <x v="7"/>
    <n v="89.2"/>
    <x v="111"/>
    <x v="1"/>
    <n v="9"/>
    <x v="1355"/>
    <x v="2"/>
    <x v="18"/>
    <n v="5"/>
    <n v="3"/>
    <x v="1319"/>
    <n v="4"/>
    <n v="1868564525.8399999"/>
  </r>
  <r>
    <n v="1358"/>
    <x v="32"/>
    <x v="44"/>
    <x v="2"/>
    <x v="9"/>
    <x v="2"/>
    <n v="25.3"/>
    <x v="433"/>
    <x v="13"/>
    <n v="8.4"/>
    <x v="1356"/>
    <x v="6"/>
    <x v="13"/>
    <n v="1"/>
    <n v="3.9951582870000002"/>
    <x v="1320"/>
    <n v="5"/>
    <n v="188577676.06"/>
  </r>
  <r>
    <n v="1359"/>
    <x v="39"/>
    <x v="160"/>
    <x v="2"/>
    <x v="4"/>
    <x v="7"/>
    <n v="98.5"/>
    <x v="145"/>
    <x v="14"/>
    <n v="8.5"/>
    <x v="1357"/>
    <x v="46"/>
    <x v="32"/>
    <n v="2"/>
    <n v="3.9951582870000002"/>
    <x v="1321"/>
    <n v="5"/>
    <n v="592155410.56000006"/>
  </r>
  <r>
    <n v="1360"/>
    <x v="14"/>
    <x v="97"/>
    <x v="2"/>
    <x v="2"/>
    <x v="2"/>
    <n v="62.1"/>
    <x v="407"/>
    <x v="13"/>
    <n v="5.2"/>
    <x v="1358"/>
    <x v="26"/>
    <x v="16"/>
    <n v="4"/>
    <n v="5"/>
    <x v="1322"/>
    <n v="4"/>
    <n v="300890791.35999995"/>
  </r>
  <r>
    <n v="1361"/>
    <x v="43"/>
    <x v="124"/>
    <x v="2"/>
    <x v="10"/>
    <x v="0"/>
    <n v="27"/>
    <x v="347"/>
    <x v="0"/>
    <n v="3.6"/>
    <x v="1359"/>
    <x v="54"/>
    <x v="26"/>
    <n v="4"/>
    <n v="3"/>
    <x v="1323"/>
    <n v="5"/>
    <n v="484241561.86000001"/>
  </r>
  <r>
    <n v="1362"/>
    <x v="24"/>
    <x v="166"/>
    <x v="2"/>
    <x v="5"/>
    <x v="5"/>
    <n v="119.7"/>
    <x v="475"/>
    <x v="10"/>
    <n v="2.2000000000000002"/>
    <x v="1360"/>
    <x v="46"/>
    <x v="14"/>
    <n v="4"/>
    <n v="5"/>
    <x v="1324"/>
    <n v="3"/>
    <n v="1456560829.95"/>
  </r>
  <r>
    <n v="1363"/>
    <x v="6"/>
    <x v="30"/>
    <x v="2"/>
    <x v="2"/>
    <x v="7"/>
    <n v="146.19999999999999"/>
    <x v="340"/>
    <x v="8"/>
    <n v="2.2999999999999998"/>
    <x v="1361"/>
    <x v="15"/>
    <x v="4"/>
    <n v="2.519379845"/>
    <n v="3"/>
    <x v="1325"/>
    <n v="3"/>
    <n v="2599575687.5"/>
  </r>
  <r>
    <n v="1364"/>
    <x v="1"/>
    <x v="26"/>
    <x v="2"/>
    <x v="4"/>
    <x v="4"/>
    <n v="35.1"/>
    <x v="286"/>
    <x v="15"/>
    <n v="7.7"/>
    <x v="1362"/>
    <x v="26"/>
    <x v="34"/>
    <n v="2"/>
    <n v="3"/>
    <x v="149"/>
    <n v="3"/>
    <n v="129081745.98"/>
  </r>
  <r>
    <n v="1365"/>
    <x v="6"/>
    <x v="6"/>
    <x v="2"/>
    <x v="10"/>
    <x v="2"/>
    <n v="27.2"/>
    <x v="385"/>
    <x v="9"/>
    <n v="0.8"/>
    <x v="1363"/>
    <x v="20"/>
    <x v="9"/>
    <n v="3"/>
    <n v="3.9951582870000002"/>
    <x v="1326"/>
    <n v="3"/>
    <n v="231686700.83000001"/>
  </r>
  <r>
    <n v="1366"/>
    <x v="9"/>
    <x v="84"/>
    <x v="2"/>
    <x v="1"/>
    <x v="3"/>
    <n v="28.9"/>
    <x v="201"/>
    <x v="0"/>
    <n v="0.8"/>
    <x v="1364"/>
    <x v="0"/>
    <x v="2"/>
    <n v="2.519379845"/>
    <n v="4"/>
    <x v="1327"/>
    <n v="5"/>
    <n v="1018501453.3599999"/>
  </r>
  <r>
    <n v="1367"/>
    <x v="7"/>
    <x v="79"/>
    <x v="2"/>
    <x v="6"/>
    <x v="3"/>
    <n v="114.3"/>
    <x v="364"/>
    <x v="8"/>
    <n v="8"/>
    <x v="1365"/>
    <x v="31"/>
    <x v="31"/>
    <n v="5"/>
    <n v="3"/>
    <x v="1328"/>
    <n v="5"/>
    <n v="481508220.32000005"/>
  </r>
  <r>
    <n v="1368"/>
    <x v="39"/>
    <x v="160"/>
    <x v="2"/>
    <x v="8"/>
    <x v="8"/>
    <n v="67.599999999999994"/>
    <x v="476"/>
    <x v="12"/>
    <n v="11.6"/>
    <x v="1366"/>
    <x v="13"/>
    <x v="5"/>
    <n v="2"/>
    <n v="4"/>
    <x v="1329"/>
    <n v="5"/>
    <n v="901023052.28000009"/>
  </r>
  <r>
    <n v="1369"/>
    <x v="42"/>
    <x v="171"/>
    <x v="0"/>
    <x v="2"/>
    <x v="14"/>
    <n v="33.200000000000003"/>
    <x v="82"/>
    <x v="0"/>
    <n v="10"/>
    <x v="1367"/>
    <x v="44"/>
    <x v="29"/>
    <n v="0"/>
    <n v="5"/>
    <x v="1330"/>
    <n v="4"/>
    <n v="1398753126.9000001"/>
  </r>
  <r>
    <n v="1370"/>
    <x v="25"/>
    <x v="31"/>
    <x v="2"/>
    <x v="10"/>
    <x v="1"/>
    <n v="36.9"/>
    <x v="152"/>
    <x v="1"/>
    <n v="10.7"/>
    <x v="1368"/>
    <x v="0"/>
    <x v="38"/>
    <n v="2"/>
    <n v="4"/>
    <x v="1331"/>
    <n v="5"/>
    <n v="208540152.06"/>
  </r>
  <r>
    <n v="1371"/>
    <x v="42"/>
    <x v="169"/>
    <x v="0"/>
    <x v="1"/>
    <x v="2"/>
    <n v="67"/>
    <x v="374"/>
    <x v="9"/>
    <n v="11.7"/>
    <x v="1369"/>
    <x v="47"/>
    <x v="17"/>
    <n v="3"/>
    <n v="3"/>
    <x v="1332"/>
    <n v="4"/>
    <n v="332010872.70000005"/>
  </r>
  <r>
    <n v="1372"/>
    <x v="22"/>
    <x v="49"/>
    <x v="2"/>
    <x v="6"/>
    <x v="8"/>
    <n v="59.9"/>
    <x v="286"/>
    <x v="4"/>
    <n v="6.8"/>
    <x v="1370"/>
    <x v="46"/>
    <x v="0"/>
    <n v="5"/>
    <n v="5"/>
    <x v="1333"/>
    <n v="3"/>
    <n v="1677517727.3400002"/>
  </r>
  <r>
    <n v="1373"/>
    <x v="47"/>
    <x v="100"/>
    <x v="2"/>
    <x v="5"/>
    <x v="14"/>
    <n v="42.4"/>
    <x v="364"/>
    <x v="4"/>
    <n v="8.1"/>
    <x v="1371"/>
    <x v="34"/>
    <x v="0"/>
    <n v="0"/>
    <n v="3"/>
    <x v="1334"/>
    <n v="5"/>
    <n v="1131617885.5799999"/>
  </r>
  <r>
    <n v="1374"/>
    <x v="39"/>
    <x v="172"/>
    <x v="2"/>
    <x v="7"/>
    <x v="2"/>
    <n v="20.3"/>
    <x v="429"/>
    <x v="9"/>
    <n v="3.2"/>
    <x v="1372"/>
    <x v="19"/>
    <x v="30"/>
    <n v="4"/>
    <n v="3"/>
    <x v="1335"/>
    <n v="5"/>
    <n v="121042444.95999999"/>
  </r>
  <r>
    <n v="1375"/>
    <x v="40"/>
    <x v="115"/>
    <x v="2"/>
    <x v="5"/>
    <x v="14"/>
    <n v="74.599999999999994"/>
    <x v="433"/>
    <x v="4"/>
    <n v="5.2"/>
    <x v="1373"/>
    <x v="54"/>
    <x v="34"/>
    <n v="0"/>
    <n v="3"/>
    <x v="1336"/>
    <n v="4"/>
    <n v="1628583269.04"/>
  </r>
  <r>
    <n v="1376"/>
    <x v="20"/>
    <x v="78"/>
    <x v="2"/>
    <x v="6"/>
    <x v="6"/>
    <n v="124.3"/>
    <x v="394"/>
    <x v="3"/>
    <n v="10.4"/>
    <x v="1374"/>
    <x v="48"/>
    <x v="8"/>
    <n v="5"/>
    <n v="3"/>
    <x v="1018"/>
    <n v="3"/>
    <n v="719565650.84000003"/>
  </r>
  <r>
    <n v="1377"/>
    <x v="35"/>
    <x v="141"/>
    <x v="2"/>
    <x v="0"/>
    <x v="8"/>
    <n v="46.3"/>
    <x v="164"/>
    <x v="12"/>
    <n v="1.7"/>
    <x v="1375"/>
    <x v="50"/>
    <x v="30"/>
    <n v="0"/>
    <n v="3"/>
    <x v="1337"/>
    <n v="3"/>
    <n v="36118059.839999996"/>
  </r>
  <r>
    <n v="1378"/>
    <x v="45"/>
    <x v="77"/>
    <x v="2"/>
    <x v="4"/>
    <x v="2"/>
    <n v="33.9"/>
    <x v="251"/>
    <x v="6"/>
    <n v="9.1"/>
    <x v="1376"/>
    <x v="3"/>
    <x v="3"/>
    <n v="5"/>
    <n v="4"/>
    <x v="1338"/>
    <n v="4"/>
    <n v="513691201.44"/>
  </r>
  <r>
    <n v="1379"/>
    <x v="17"/>
    <x v="17"/>
    <x v="2"/>
    <x v="5"/>
    <x v="14"/>
    <n v="148.80000000000001"/>
    <x v="154"/>
    <x v="13"/>
    <n v="1.6"/>
    <x v="1377"/>
    <x v="13"/>
    <x v="4"/>
    <n v="2"/>
    <n v="5"/>
    <x v="1339"/>
    <n v="3"/>
    <n v="425335429.89999998"/>
  </r>
  <r>
    <n v="1380"/>
    <x v="37"/>
    <x v="58"/>
    <x v="2"/>
    <x v="2"/>
    <x v="2"/>
    <n v="63.9"/>
    <x v="326"/>
    <x v="7"/>
    <n v="0.8"/>
    <x v="1378"/>
    <x v="20"/>
    <x v="20"/>
    <n v="3"/>
    <n v="3.9951582870000002"/>
    <x v="1340"/>
    <n v="4"/>
    <n v="634342679.03999996"/>
  </r>
  <r>
    <n v="1381"/>
    <x v="30"/>
    <x v="125"/>
    <x v="0"/>
    <x v="8"/>
    <x v="12"/>
    <n v="34.6"/>
    <x v="157"/>
    <x v="7"/>
    <n v="5.4"/>
    <x v="1379"/>
    <x v="47"/>
    <x v="25"/>
    <n v="3"/>
    <n v="3"/>
    <x v="1341"/>
    <n v="5"/>
    <n v="1879834169.5999999"/>
  </r>
  <r>
    <n v="1382"/>
    <x v="0"/>
    <x v="0"/>
    <x v="0"/>
    <x v="6"/>
    <x v="12"/>
    <n v="83.8"/>
    <x v="189"/>
    <x v="12"/>
    <n v="6.1"/>
    <x v="1380"/>
    <x v="38"/>
    <x v="38"/>
    <n v="4"/>
    <n v="3"/>
    <x v="1342"/>
    <n v="4"/>
    <n v="778433394.75"/>
  </r>
  <r>
    <n v="1383"/>
    <x v="1"/>
    <x v="1"/>
    <x v="1"/>
    <x v="1"/>
    <x v="0"/>
    <n v="113.1"/>
    <x v="460"/>
    <x v="14"/>
    <n v="5.9"/>
    <x v="1381"/>
    <x v="38"/>
    <x v="18"/>
    <n v="2"/>
    <n v="3"/>
    <x v="1343"/>
    <n v="4"/>
    <n v="1023278485.96"/>
  </r>
  <r>
    <n v="1384"/>
    <x v="21"/>
    <x v="116"/>
    <x v="2"/>
    <x v="4"/>
    <x v="3"/>
    <n v="96.1"/>
    <x v="446"/>
    <x v="4"/>
    <n v="7.4"/>
    <x v="1382"/>
    <x v="20"/>
    <x v="34"/>
    <n v="2"/>
    <n v="4"/>
    <x v="1344"/>
    <n v="5"/>
    <n v="1763226289.8"/>
  </r>
  <r>
    <n v="1385"/>
    <x v="17"/>
    <x v="123"/>
    <x v="1"/>
    <x v="4"/>
    <x v="3"/>
    <n v="100.6"/>
    <x v="355"/>
    <x v="3"/>
    <n v="7.1"/>
    <x v="1383"/>
    <x v="29"/>
    <x v="5"/>
    <n v="2.519379845"/>
    <n v="4"/>
    <x v="1345"/>
    <n v="3"/>
    <n v="1445181025.23"/>
  </r>
  <r>
    <n v="1386"/>
    <x v="2"/>
    <x v="2"/>
    <x v="0"/>
    <x v="0"/>
    <x v="12"/>
    <n v="140.6"/>
    <x v="119"/>
    <x v="12"/>
    <n v="4.7"/>
    <x v="1384"/>
    <x v="50"/>
    <x v="20"/>
    <n v="1"/>
    <n v="5"/>
    <x v="1077"/>
    <n v="5"/>
    <n v="543710875.71999991"/>
  </r>
  <r>
    <n v="1387"/>
    <x v="15"/>
    <x v="15"/>
    <x v="2"/>
    <x v="5"/>
    <x v="10"/>
    <n v="57.5"/>
    <x v="477"/>
    <x v="8"/>
    <n v="6.3"/>
    <x v="1385"/>
    <x v="1"/>
    <x v="17"/>
    <n v="5"/>
    <n v="3"/>
    <x v="1346"/>
    <n v="4"/>
    <n v="28562121.279999997"/>
  </r>
  <r>
    <n v="1388"/>
    <x v="24"/>
    <x v="112"/>
    <x v="0"/>
    <x v="10"/>
    <x v="6"/>
    <n v="67.900000000000006"/>
    <x v="241"/>
    <x v="4"/>
    <n v="6"/>
    <x v="1386"/>
    <x v="51"/>
    <x v="3"/>
    <n v="5"/>
    <n v="3"/>
    <x v="1347"/>
    <n v="5"/>
    <n v="558566828.51999998"/>
  </r>
  <r>
    <n v="1389"/>
    <x v="29"/>
    <x v="51"/>
    <x v="2"/>
    <x v="8"/>
    <x v="13"/>
    <n v="91.5"/>
    <x v="354"/>
    <x v="10"/>
    <n v="4.2"/>
    <x v="1387"/>
    <x v="10"/>
    <x v="22"/>
    <n v="3"/>
    <n v="4"/>
    <x v="1348"/>
    <n v="5"/>
    <n v="2127442993.5"/>
  </r>
  <r>
    <n v="1390"/>
    <x v="31"/>
    <x v="105"/>
    <x v="2"/>
    <x v="4"/>
    <x v="11"/>
    <n v="81.400000000000006"/>
    <x v="383"/>
    <x v="5"/>
    <n v="4.2"/>
    <x v="1388"/>
    <x v="6"/>
    <x v="26"/>
    <n v="0"/>
    <n v="4"/>
    <x v="1349"/>
    <n v="3"/>
    <n v="393016975.39999998"/>
  </r>
  <r>
    <n v="1391"/>
    <x v="24"/>
    <x v="29"/>
    <x v="2"/>
    <x v="5"/>
    <x v="12"/>
    <n v="85.9"/>
    <x v="42"/>
    <x v="14"/>
    <n v="3.5"/>
    <x v="1389"/>
    <x v="45"/>
    <x v="14"/>
    <n v="4"/>
    <n v="4"/>
    <x v="1350"/>
    <n v="3"/>
    <n v="46452384.060000002"/>
  </r>
  <r>
    <n v="1392"/>
    <x v="33"/>
    <x v="45"/>
    <x v="2"/>
    <x v="9"/>
    <x v="14"/>
    <n v="116"/>
    <x v="219"/>
    <x v="13"/>
    <n v="5.4"/>
    <x v="1390"/>
    <x v="46"/>
    <x v="14"/>
    <n v="3"/>
    <n v="3"/>
    <x v="1351"/>
    <n v="4"/>
    <n v="1401066931.1999998"/>
  </r>
  <r>
    <n v="1393"/>
    <x v="10"/>
    <x v="10"/>
    <x v="2"/>
    <x v="9"/>
    <x v="14"/>
    <n v="54.3"/>
    <x v="100"/>
    <x v="6"/>
    <n v="6.6"/>
    <x v="1391"/>
    <x v="18"/>
    <x v="36"/>
    <n v="0"/>
    <n v="4"/>
    <x v="1352"/>
    <n v="5"/>
    <n v="799849732.32000005"/>
  </r>
  <r>
    <n v="1394"/>
    <x v="27"/>
    <x v="102"/>
    <x v="2"/>
    <x v="7"/>
    <x v="13"/>
    <n v="126.8"/>
    <x v="447"/>
    <x v="8"/>
    <n v="6.3"/>
    <x v="1392"/>
    <x v="3"/>
    <x v="10"/>
    <n v="1"/>
    <n v="4"/>
    <x v="1353"/>
    <n v="4"/>
    <n v="1192558975.4400001"/>
  </r>
  <r>
    <n v="1395"/>
    <x v="28"/>
    <x v="142"/>
    <x v="2"/>
    <x v="10"/>
    <x v="4"/>
    <n v="87.1"/>
    <x v="430"/>
    <x v="2"/>
    <n v="5.7"/>
    <x v="1393"/>
    <x v="23"/>
    <x v="18"/>
    <n v="3"/>
    <n v="3"/>
    <x v="1354"/>
    <n v="4"/>
    <n v="551059073.42999995"/>
  </r>
  <r>
    <n v="1396"/>
    <x v="37"/>
    <x v="53"/>
    <x v="3"/>
    <x v="3"/>
    <x v="5"/>
    <n v="72.099999999999994"/>
    <x v="423"/>
    <x v="0"/>
    <n v="4.5999999999999996"/>
    <x v="1394"/>
    <x v="39"/>
    <x v="33"/>
    <n v="3"/>
    <n v="5"/>
    <x v="1355"/>
    <n v="4"/>
    <n v="44550137.960000001"/>
  </r>
  <r>
    <n v="1397"/>
    <x v="40"/>
    <x v="62"/>
    <x v="2"/>
    <x v="9"/>
    <x v="9"/>
    <n v="108.3"/>
    <x v="114"/>
    <x v="2"/>
    <n v="8.5"/>
    <x v="1395"/>
    <x v="30"/>
    <x v="9"/>
    <n v="2"/>
    <n v="5"/>
    <x v="1356"/>
    <n v="4"/>
    <n v="586456363.60000002"/>
  </r>
  <r>
    <n v="1398"/>
    <x v="20"/>
    <x v="78"/>
    <x v="2"/>
    <x v="9"/>
    <x v="0"/>
    <n v="30.9"/>
    <x v="20"/>
    <x v="5"/>
    <n v="7.4"/>
    <x v="1396"/>
    <x v="35"/>
    <x v="18"/>
    <n v="5"/>
    <n v="4"/>
    <x v="1357"/>
    <n v="5"/>
    <n v="158869343.52000001"/>
  </r>
  <r>
    <n v="1399"/>
    <x v="32"/>
    <x v="138"/>
    <x v="2"/>
    <x v="5"/>
    <x v="5"/>
    <n v="80.2"/>
    <x v="255"/>
    <x v="5"/>
    <n v="4.5"/>
    <x v="1397"/>
    <x v="13"/>
    <x v="12"/>
    <n v="0"/>
    <n v="4"/>
    <x v="1358"/>
    <n v="3"/>
    <n v="236539497.06"/>
  </r>
  <r>
    <n v="1400"/>
    <x v="32"/>
    <x v="85"/>
    <x v="2"/>
    <x v="9"/>
    <x v="0"/>
    <n v="128.80000000000001"/>
    <x v="162"/>
    <x v="12"/>
    <n v="2.6"/>
    <x v="1398"/>
    <x v="44"/>
    <x v="5"/>
    <n v="0"/>
    <n v="4"/>
    <x v="1359"/>
    <n v="4"/>
    <n v="1842609499.4100001"/>
  </r>
  <r>
    <n v="1401"/>
    <x v="30"/>
    <x v="125"/>
    <x v="0"/>
    <x v="7"/>
    <x v="6"/>
    <n v="75"/>
    <x v="347"/>
    <x v="8"/>
    <n v="2.2999999999999998"/>
    <x v="1399"/>
    <x v="29"/>
    <x v="25"/>
    <n v="4"/>
    <n v="3"/>
    <x v="1360"/>
    <n v="3"/>
    <n v="1669785059.71"/>
  </r>
  <r>
    <n v="1402"/>
    <x v="35"/>
    <x v="141"/>
    <x v="2"/>
    <x v="5"/>
    <x v="8"/>
    <n v="47"/>
    <x v="439"/>
    <x v="11"/>
    <n v="2.7"/>
    <x v="1400"/>
    <x v="52"/>
    <x v="31"/>
    <n v="4"/>
    <n v="3.9951582870000002"/>
    <x v="1361"/>
    <n v="3"/>
    <n v="1201778628"/>
  </r>
  <r>
    <n v="1403"/>
    <x v="17"/>
    <x v="123"/>
    <x v="1"/>
    <x v="6"/>
    <x v="12"/>
    <n v="127.7"/>
    <x v="164"/>
    <x v="9"/>
    <n v="6.8"/>
    <x v="1401"/>
    <x v="31"/>
    <x v="4"/>
    <n v="0"/>
    <n v="3"/>
    <x v="1362"/>
    <n v="3"/>
    <n v="1759256377.6199999"/>
  </r>
  <r>
    <n v="1404"/>
    <x v="18"/>
    <x v="121"/>
    <x v="2"/>
    <x v="2"/>
    <x v="7"/>
    <n v="21.4"/>
    <x v="183"/>
    <x v="8"/>
    <n v="7.2"/>
    <x v="1402"/>
    <x v="12"/>
    <x v="4"/>
    <n v="2"/>
    <n v="3"/>
    <x v="1363"/>
    <n v="3"/>
    <n v="794578083.48000002"/>
  </r>
  <r>
    <n v="1405"/>
    <x v="49"/>
    <x v="107"/>
    <x v="2"/>
    <x v="7"/>
    <x v="3"/>
    <n v="147.30000000000001"/>
    <x v="126"/>
    <x v="10"/>
    <n v="6.7"/>
    <x v="1403"/>
    <x v="38"/>
    <x v="29"/>
    <n v="2"/>
    <n v="4"/>
    <x v="1364"/>
    <n v="4"/>
    <n v="2612403751.5899997"/>
  </r>
  <r>
    <n v="1406"/>
    <x v="35"/>
    <x v="66"/>
    <x v="2"/>
    <x v="5"/>
    <x v="2"/>
    <n v="36.5"/>
    <x v="108"/>
    <x v="11"/>
    <n v="11.9"/>
    <x v="1404"/>
    <x v="0"/>
    <x v="0"/>
    <n v="4"/>
    <n v="4"/>
    <x v="1365"/>
    <n v="4"/>
    <n v="139494333"/>
  </r>
  <r>
    <n v="1407"/>
    <x v="38"/>
    <x v="60"/>
    <x v="0"/>
    <x v="9"/>
    <x v="8"/>
    <n v="36.299999999999997"/>
    <x v="323"/>
    <x v="9"/>
    <n v="5.7"/>
    <x v="1405"/>
    <x v="50"/>
    <x v="1"/>
    <n v="1"/>
    <n v="3"/>
    <x v="1366"/>
    <n v="4"/>
    <n v="2071744271.8"/>
  </r>
  <r>
    <n v="1408"/>
    <x v="34"/>
    <x v="156"/>
    <x v="2"/>
    <x v="1"/>
    <x v="9"/>
    <n v="68.599999999999994"/>
    <x v="315"/>
    <x v="10"/>
    <n v="6.3"/>
    <x v="1406"/>
    <x v="22"/>
    <x v="18"/>
    <n v="3"/>
    <n v="3"/>
    <x v="1367"/>
    <n v="3"/>
    <n v="530987920.81999999"/>
  </r>
  <r>
    <n v="1409"/>
    <x v="15"/>
    <x v="15"/>
    <x v="2"/>
    <x v="1"/>
    <x v="0"/>
    <n v="139.9"/>
    <x v="332"/>
    <x v="11"/>
    <n v="7.3"/>
    <x v="1407"/>
    <x v="30"/>
    <x v="12"/>
    <n v="2"/>
    <n v="3"/>
    <x v="1368"/>
    <n v="4"/>
    <n v="457061768.25999999"/>
  </r>
  <r>
    <n v="1410"/>
    <x v="15"/>
    <x v="15"/>
    <x v="2"/>
    <x v="5"/>
    <x v="2"/>
    <n v="42.5"/>
    <x v="113"/>
    <x v="14"/>
    <n v="11.5"/>
    <x v="1408"/>
    <x v="44"/>
    <x v="18"/>
    <n v="1"/>
    <n v="3.9951582870000002"/>
    <x v="1369"/>
    <n v="5"/>
    <n v="731757000.22000003"/>
  </r>
  <r>
    <n v="1411"/>
    <x v="13"/>
    <x v="13"/>
    <x v="2"/>
    <x v="2"/>
    <x v="1"/>
    <n v="146.5"/>
    <x v="144"/>
    <x v="3"/>
    <n v="11.9"/>
    <x v="1409"/>
    <x v="14"/>
    <x v="14"/>
    <n v="3"/>
    <n v="5"/>
    <x v="1370"/>
    <n v="5"/>
    <n v="597700159.46999991"/>
  </r>
  <r>
    <n v="1412"/>
    <x v="31"/>
    <x v="43"/>
    <x v="2"/>
    <x v="5"/>
    <x v="2"/>
    <n v="118.2"/>
    <x v="367"/>
    <x v="12"/>
    <n v="10.6"/>
    <x v="1410"/>
    <x v="17"/>
    <x v="29"/>
    <n v="4"/>
    <n v="3.9951582870000002"/>
    <x v="1371"/>
    <n v="3"/>
    <n v="1150663450.71"/>
  </r>
  <r>
    <n v="1413"/>
    <x v="47"/>
    <x v="81"/>
    <x v="2"/>
    <x v="4"/>
    <x v="10"/>
    <n v="128.1"/>
    <x v="242"/>
    <x v="13"/>
    <n v="9.1999999999999993"/>
    <x v="1411"/>
    <x v="16"/>
    <x v="8"/>
    <n v="2"/>
    <n v="5"/>
    <x v="1372"/>
    <n v="5"/>
    <n v="804779518.20000005"/>
  </r>
  <r>
    <n v="1414"/>
    <x v="9"/>
    <x v="154"/>
    <x v="2"/>
    <x v="4"/>
    <x v="10"/>
    <n v="51.6"/>
    <x v="436"/>
    <x v="4"/>
    <n v="2.8"/>
    <x v="1412"/>
    <x v="22"/>
    <x v="30"/>
    <n v="1"/>
    <n v="3.9951582870000002"/>
    <x v="1373"/>
    <n v="5"/>
    <n v="523951329.79999995"/>
  </r>
  <r>
    <n v="1415"/>
    <x v="38"/>
    <x v="144"/>
    <x v="2"/>
    <x v="1"/>
    <x v="6"/>
    <n v="93.6"/>
    <x v="403"/>
    <x v="1"/>
    <n v="4.4000000000000004"/>
    <x v="1413"/>
    <x v="32"/>
    <x v="30"/>
    <n v="2.519379845"/>
    <n v="3.9951582870000002"/>
    <x v="1374"/>
    <n v="3"/>
    <n v="1113275208.24"/>
  </r>
  <r>
    <n v="1416"/>
    <x v="32"/>
    <x v="44"/>
    <x v="2"/>
    <x v="8"/>
    <x v="0"/>
    <n v="72.099999999999994"/>
    <x v="309"/>
    <x v="9"/>
    <n v="10.3"/>
    <x v="1414"/>
    <x v="26"/>
    <x v="5"/>
    <n v="4"/>
    <n v="4"/>
    <x v="1375"/>
    <n v="3"/>
    <n v="211996594.13999999"/>
  </r>
  <r>
    <n v="1417"/>
    <x v="25"/>
    <x v="31"/>
    <x v="2"/>
    <x v="5"/>
    <x v="3"/>
    <n v="35.700000000000003"/>
    <x v="268"/>
    <x v="3"/>
    <n v="0.8"/>
    <x v="1415"/>
    <x v="33"/>
    <x v="15"/>
    <n v="2"/>
    <n v="3"/>
    <x v="1376"/>
    <n v="5"/>
    <n v="536593454.18000001"/>
  </r>
  <r>
    <n v="1418"/>
    <x v="35"/>
    <x v="48"/>
    <x v="2"/>
    <x v="2"/>
    <x v="0"/>
    <n v="49.9"/>
    <x v="456"/>
    <x v="14"/>
    <n v="0.6"/>
    <x v="1416"/>
    <x v="37"/>
    <x v="26"/>
    <n v="2.519379845"/>
    <n v="5"/>
    <x v="1377"/>
    <n v="5"/>
    <n v="66766673.82"/>
  </r>
  <r>
    <n v="1419"/>
    <x v="18"/>
    <x v="23"/>
    <x v="2"/>
    <x v="5"/>
    <x v="12"/>
    <n v="102.9"/>
    <x v="405"/>
    <x v="1"/>
    <n v="7.5"/>
    <x v="1417"/>
    <x v="4"/>
    <x v="28"/>
    <n v="1"/>
    <n v="3"/>
    <x v="1378"/>
    <n v="5"/>
    <n v="376925203.30000001"/>
  </r>
  <r>
    <n v="1420"/>
    <x v="13"/>
    <x v="13"/>
    <x v="2"/>
    <x v="3"/>
    <x v="14"/>
    <n v="34.200000000000003"/>
    <x v="121"/>
    <x v="10"/>
    <n v="4"/>
    <x v="1418"/>
    <x v="40"/>
    <x v="14"/>
    <n v="5"/>
    <n v="3"/>
    <x v="1379"/>
    <n v="3"/>
    <n v="730866810.56999993"/>
  </r>
  <r>
    <n v="1421"/>
    <x v="5"/>
    <x v="5"/>
    <x v="2"/>
    <x v="2"/>
    <x v="6"/>
    <n v="66.5"/>
    <x v="468"/>
    <x v="2"/>
    <n v="2.4"/>
    <x v="1419"/>
    <x v="0"/>
    <x v="39"/>
    <n v="2"/>
    <n v="5"/>
    <x v="1380"/>
    <n v="4"/>
    <n v="1419936217.8299999"/>
  </r>
  <r>
    <n v="1422"/>
    <x v="51"/>
    <x v="163"/>
    <x v="2"/>
    <x v="3"/>
    <x v="10"/>
    <n v="146.4"/>
    <x v="254"/>
    <x v="9"/>
    <n v="8.6999999999999993"/>
    <x v="1420"/>
    <x v="48"/>
    <x v="10"/>
    <n v="2.519379845"/>
    <n v="3"/>
    <x v="1381"/>
    <n v="3"/>
    <n v="1672718634.72"/>
  </r>
  <r>
    <n v="1423"/>
    <x v="36"/>
    <x v="150"/>
    <x v="2"/>
    <x v="8"/>
    <x v="1"/>
    <n v="121.4"/>
    <x v="438"/>
    <x v="5"/>
    <n v="9"/>
    <x v="1421"/>
    <x v="16"/>
    <x v="29"/>
    <n v="1"/>
    <n v="3"/>
    <x v="1382"/>
    <n v="5"/>
    <n v="137951164.34"/>
  </r>
  <r>
    <n v="1424"/>
    <x v="21"/>
    <x v="55"/>
    <x v="2"/>
    <x v="1"/>
    <x v="5"/>
    <n v="102.6"/>
    <x v="273"/>
    <x v="8"/>
    <n v="5.6"/>
    <x v="1422"/>
    <x v="8"/>
    <x v="30"/>
    <n v="1"/>
    <n v="3.9951582870000002"/>
    <x v="1383"/>
    <n v="3"/>
    <n v="534926946.39999998"/>
  </r>
  <r>
    <n v="1425"/>
    <x v="16"/>
    <x v="137"/>
    <x v="2"/>
    <x v="4"/>
    <x v="13"/>
    <n v="94.1"/>
    <x v="91"/>
    <x v="10"/>
    <n v="9.6"/>
    <x v="1423"/>
    <x v="5"/>
    <x v="31"/>
    <n v="5"/>
    <n v="4"/>
    <x v="1384"/>
    <n v="4"/>
    <n v="821265.12"/>
  </r>
  <r>
    <n v="1426"/>
    <x v="52"/>
    <x v="145"/>
    <x v="2"/>
    <x v="5"/>
    <x v="11"/>
    <n v="75.900000000000006"/>
    <x v="444"/>
    <x v="15"/>
    <n v="6"/>
    <x v="1424"/>
    <x v="38"/>
    <x v="23"/>
    <n v="4"/>
    <n v="3"/>
    <x v="1385"/>
    <n v="3"/>
    <n v="1209554980.76"/>
  </r>
  <r>
    <n v="1427"/>
    <x v="16"/>
    <x v="137"/>
    <x v="2"/>
    <x v="8"/>
    <x v="4"/>
    <n v="100.5"/>
    <x v="123"/>
    <x v="11"/>
    <n v="3.9"/>
    <x v="1425"/>
    <x v="25"/>
    <x v="30"/>
    <n v="0"/>
    <n v="3"/>
    <x v="1386"/>
    <n v="3"/>
    <n v="1484169621.2"/>
  </r>
  <r>
    <n v="1428"/>
    <x v="6"/>
    <x v="111"/>
    <x v="2"/>
    <x v="1"/>
    <x v="8"/>
    <n v="61.6"/>
    <x v="478"/>
    <x v="4"/>
    <n v="1.8"/>
    <x v="1426"/>
    <x v="12"/>
    <x v="8"/>
    <n v="3"/>
    <n v="3"/>
    <x v="1387"/>
    <n v="5"/>
    <n v="1932937728.48"/>
  </r>
  <r>
    <n v="1429"/>
    <x v="47"/>
    <x v="81"/>
    <x v="2"/>
    <x v="0"/>
    <x v="9"/>
    <n v="62.3"/>
    <x v="412"/>
    <x v="11"/>
    <n v="2.8"/>
    <x v="1427"/>
    <x v="31"/>
    <x v="33"/>
    <n v="1"/>
    <n v="3"/>
    <x v="1388"/>
    <n v="3"/>
    <n v="1086962673.0599999"/>
  </r>
  <r>
    <n v="1430"/>
    <x v="14"/>
    <x v="133"/>
    <x v="1"/>
    <x v="5"/>
    <x v="13"/>
    <n v="56.8"/>
    <x v="354"/>
    <x v="9"/>
    <n v="3.9"/>
    <x v="1428"/>
    <x v="11"/>
    <x v="13"/>
    <n v="2"/>
    <n v="5"/>
    <x v="1389"/>
    <n v="4"/>
    <n v="919048526.85000002"/>
  </r>
  <r>
    <n v="1431"/>
    <x v="21"/>
    <x v="25"/>
    <x v="2"/>
    <x v="7"/>
    <x v="7"/>
    <n v="136.30000000000001"/>
    <x v="199"/>
    <x v="14"/>
    <n v="6"/>
    <x v="1429"/>
    <x v="10"/>
    <x v="14"/>
    <n v="5"/>
    <n v="4"/>
    <x v="1390"/>
    <n v="5"/>
    <n v="474518060.99999994"/>
  </r>
  <r>
    <n v="1432"/>
    <x v="19"/>
    <x v="73"/>
    <x v="2"/>
    <x v="9"/>
    <x v="14"/>
    <n v="29"/>
    <x v="300"/>
    <x v="5"/>
    <n v="1.7"/>
    <x v="1430"/>
    <x v="54"/>
    <x v="0"/>
    <n v="3"/>
    <n v="3"/>
    <x v="1391"/>
    <n v="5"/>
    <n v="943572626.03999996"/>
  </r>
  <r>
    <n v="1433"/>
    <x v="21"/>
    <x v="88"/>
    <x v="2"/>
    <x v="10"/>
    <x v="13"/>
    <n v="92.8"/>
    <x v="237"/>
    <x v="8"/>
    <n v="3.6"/>
    <x v="1431"/>
    <x v="30"/>
    <x v="37"/>
    <n v="2"/>
    <n v="3"/>
    <x v="1392"/>
    <n v="4"/>
    <n v="1019077208.64"/>
  </r>
  <r>
    <n v="1434"/>
    <x v="49"/>
    <x v="107"/>
    <x v="2"/>
    <x v="7"/>
    <x v="9"/>
    <n v="118.9"/>
    <x v="7"/>
    <x v="11"/>
    <n v="4.5999999999999996"/>
    <x v="1432"/>
    <x v="0"/>
    <x v="2"/>
    <n v="3"/>
    <n v="5"/>
    <x v="1393"/>
    <n v="3"/>
    <n v="1213308981.78"/>
  </r>
  <r>
    <n v="1435"/>
    <x v="22"/>
    <x v="86"/>
    <x v="2"/>
    <x v="7"/>
    <x v="10"/>
    <n v="45.7"/>
    <x v="269"/>
    <x v="13"/>
    <n v="1.2"/>
    <x v="1433"/>
    <x v="1"/>
    <x v="24"/>
    <n v="4"/>
    <n v="4"/>
    <x v="1394"/>
    <n v="5"/>
    <n v="496415481.19999999"/>
  </r>
  <r>
    <n v="1436"/>
    <x v="22"/>
    <x v="49"/>
    <x v="2"/>
    <x v="4"/>
    <x v="3"/>
    <n v="114.4"/>
    <x v="382"/>
    <x v="5"/>
    <n v="9.5"/>
    <x v="1434"/>
    <x v="24"/>
    <x v="14"/>
    <n v="1"/>
    <n v="3.9951582870000002"/>
    <x v="1395"/>
    <n v="3"/>
    <n v="1434029166.1300001"/>
  </r>
  <r>
    <n v="1437"/>
    <x v="45"/>
    <x v="77"/>
    <x v="2"/>
    <x v="1"/>
    <x v="7"/>
    <n v="73.400000000000006"/>
    <x v="149"/>
    <x v="8"/>
    <n v="3.1"/>
    <x v="1435"/>
    <x v="39"/>
    <x v="28"/>
    <n v="3"/>
    <n v="3"/>
    <x v="956"/>
    <n v="4"/>
    <n v="1610092800.22"/>
  </r>
  <r>
    <n v="1438"/>
    <x v="44"/>
    <x v="71"/>
    <x v="2"/>
    <x v="9"/>
    <x v="13"/>
    <n v="136.5"/>
    <x v="28"/>
    <x v="1"/>
    <n v="2"/>
    <x v="1436"/>
    <x v="10"/>
    <x v="27"/>
    <n v="0"/>
    <n v="5"/>
    <x v="1396"/>
    <n v="5"/>
    <n v="386055069.94999999"/>
  </r>
  <r>
    <n v="1439"/>
    <x v="36"/>
    <x v="149"/>
    <x v="3"/>
    <x v="5"/>
    <x v="9"/>
    <n v="24.4"/>
    <x v="101"/>
    <x v="0"/>
    <n v="5.7"/>
    <x v="1437"/>
    <x v="33"/>
    <x v="32"/>
    <n v="0"/>
    <n v="3"/>
    <x v="1238"/>
    <n v="5"/>
    <n v="2098601662.5999999"/>
  </r>
  <r>
    <n v="1440"/>
    <x v="1"/>
    <x v="26"/>
    <x v="2"/>
    <x v="0"/>
    <x v="13"/>
    <n v="146.9"/>
    <x v="171"/>
    <x v="9"/>
    <n v="9.1999999999999993"/>
    <x v="1438"/>
    <x v="42"/>
    <x v="14"/>
    <n v="1"/>
    <n v="5"/>
    <x v="1397"/>
    <n v="3"/>
    <n v="1358301823.5999999"/>
  </r>
  <r>
    <n v="1441"/>
    <x v="37"/>
    <x v="147"/>
    <x v="2"/>
    <x v="9"/>
    <x v="12"/>
    <n v="103.8"/>
    <x v="290"/>
    <x v="12"/>
    <n v="0.8"/>
    <x v="1439"/>
    <x v="4"/>
    <x v="25"/>
    <n v="1"/>
    <n v="4"/>
    <x v="1398"/>
    <n v="5"/>
    <n v="1223513845.8599999"/>
  </r>
  <r>
    <n v="1442"/>
    <x v="44"/>
    <x v="71"/>
    <x v="2"/>
    <x v="4"/>
    <x v="9"/>
    <n v="22.1"/>
    <x v="318"/>
    <x v="1"/>
    <n v="6.3"/>
    <x v="1440"/>
    <x v="42"/>
    <x v="21"/>
    <n v="2"/>
    <n v="3"/>
    <x v="1399"/>
    <n v="4"/>
    <n v="1152679424"/>
  </r>
  <r>
    <n v="1443"/>
    <x v="7"/>
    <x v="7"/>
    <x v="2"/>
    <x v="5"/>
    <x v="3"/>
    <n v="46.6"/>
    <x v="333"/>
    <x v="11"/>
    <n v="8.5"/>
    <x v="1441"/>
    <x v="13"/>
    <x v="35"/>
    <n v="3"/>
    <n v="5"/>
    <x v="1400"/>
    <n v="3"/>
    <n v="1197088069.6800001"/>
  </r>
  <r>
    <n v="1444"/>
    <x v="11"/>
    <x v="118"/>
    <x v="2"/>
    <x v="6"/>
    <x v="9"/>
    <n v="37.9"/>
    <x v="453"/>
    <x v="7"/>
    <n v="8.5"/>
    <x v="1442"/>
    <x v="5"/>
    <x v="3"/>
    <n v="5"/>
    <n v="4"/>
    <x v="1401"/>
    <n v="3"/>
    <n v="537441217.27999997"/>
  </r>
  <r>
    <n v="1445"/>
    <x v="23"/>
    <x v="28"/>
    <x v="2"/>
    <x v="8"/>
    <x v="10"/>
    <n v="129.1"/>
    <x v="44"/>
    <x v="15"/>
    <n v="5.0999999999999996"/>
    <x v="1443"/>
    <x v="19"/>
    <x v="18"/>
    <n v="4"/>
    <n v="5"/>
    <x v="447"/>
    <n v="5"/>
    <n v="130001146.88000001"/>
  </r>
  <r>
    <n v="1446"/>
    <x v="49"/>
    <x v="93"/>
    <x v="2"/>
    <x v="10"/>
    <x v="12"/>
    <n v="35.6"/>
    <x v="79"/>
    <x v="9"/>
    <n v="8.6"/>
    <x v="1444"/>
    <x v="30"/>
    <x v="21"/>
    <n v="1"/>
    <n v="3"/>
    <x v="1402"/>
    <n v="4"/>
    <n v="2552253191.6399999"/>
  </r>
  <r>
    <n v="1447"/>
    <x v="46"/>
    <x v="80"/>
    <x v="2"/>
    <x v="5"/>
    <x v="13"/>
    <n v="42.3"/>
    <x v="124"/>
    <x v="8"/>
    <n v="2.2999999999999998"/>
    <x v="1445"/>
    <x v="4"/>
    <x v="30"/>
    <n v="5"/>
    <n v="5"/>
    <x v="1403"/>
    <n v="4"/>
    <n v="425897293.98000002"/>
  </r>
  <r>
    <n v="1448"/>
    <x v="45"/>
    <x v="77"/>
    <x v="2"/>
    <x v="4"/>
    <x v="13"/>
    <n v="66.599999999999994"/>
    <x v="332"/>
    <x v="9"/>
    <n v="5.7"/>
    <x v="1446"/>
    <x v="28"/>
    <x v="10"/>
    <n v="2.519379845"/>
    <n v="3"/>
    <x v="1404"/>
    <n v="4"/>
    <n v="9702294.5500000007"/>
  </r>
  <r>
    <n v="1449"/>
    <x v="34"/>
    <x v="156"/>
    <x v="2"/>
    <x v="3"/>
    <x v="10"/>
    <n v="144.6"/>
    <x v="464"/>
    <x v="3"/>
    <n v="7"/>
    <x v="1447"/>
    <x v="30"/>
    <x v="22"/>
    <n v="1"/>
    <n v="5"/>
    <x v="436"/>
    <n v="4"/>
    <n v="225860402.07999998"/>
  </r>
  <r>
    <n v="1450"/>
    <x v="48"/>
    <x v="143"/>
    <x v="2"/>
    <x v="9"/>
    <x v="12"/>
    <n v="85.3"/>
    <x v="215"/>
    <x v="10"/>
    <n v="4.9000000000000004"/>
    <x v="1448"/>
    <x v="5"/>
    <x v="22"/>
    <n v="5"/>
    <n v="5"/>
    <x v="1405"/>
    <n v="3"/>
    <n v="1429494237.24"/>
  </r>
  <r>
    <n v="1451"/>
    <x v="35"/>
    <x v="141"/>
    <x v="2"/>
    <x v="1"/>
    <x v="1"/>
    <n v="52.8"/>
    <x v="111"/>
    <x v="0"/>
    <n v="10.9"/>
    <x v="1449"/>
    <x v="25"/>
    <x v="6"/>
    <n v="2.519379845"/>
    <n v="3"/>
    <x v="1406"/>
    <n v="3"/>
    <n v="1691945628.52"/>
  </r>
  <r>
    <n v="1452"/>
    <x v="30"/>
    <x v="125"/>
    <x v="0"/>
    <x v="9"/>
    <x v="7"/>
    <n v="58.8"/>
    <x v="117"/>
    <x v="2"/>
    <n v="2.8"/>
    <x v="1450"/>
    <x v="0"/>
    <x v="14"/>
    <n v="0"/>
    <n v="5"/>
    <x v="1407"/>
    <n v="5"/>
    <n v="496920133.80000001"/>
  </r>
  <r>
    <n v="1453"/>
    <x v="23"/>
    <x v="120"/>
    <x v="2"/>
    <x v="1"/>
    <x v="1"/>
    <n v="120.2"/>
    <x v="127"/>
    <x v="8"/>
    <n v="10.199999999999999"/>
    <x v="1451"/>
    <x v="54"/>
    <x v="23"/>
    <n v="4"/>
    <n v="4"/>
    <x v="1408"/>
    <n v="3"/>
    <n v="1280102578.5600002"/>
  </r>
  <r>
    <n v="1454"/>
    <x v="44"/>
    <x v="135"/>
    <x v="2"/>
    <x v="1"/>
    <x v="13"/>
    <n v="31.5"/>
    <x v="286"/>
    <x v="10"/>
    <n v="5.4"/>
    <x v="1452"/>
    <x v="6"/>
    <x v="24"/>
    <n v="3"/>
    <n v="4"/>
    <x v="1409"/>
    <n v="4"/>
    <n v="1345177430.8800001"/>
  </r>
  <r>
    <n v="1455"/>
    <x v="9"/>
    <x v="154"/>
    <x v="2"/>
    <x v="3"/>
    <x v="8"/>
    <n v="88.9"/>
    <x v="447"/>
    <x v="10"/>
    <n v="3.3"/>
    <x v="1453"/>
    <x v="53"/>
    <x v="10"/>
    <n v="3"/>
    <n v="4"/>
    <x v="268"/>
    <n v="4"/>
    <n v="408309767.84999996"/>
  </r>
  <r>
    <n v="1456"/>
    <x v="37"/>
    <x v="58"/>
    <x v="2"/>
    <x v="5"/>
    <x v="3"/>
    <n v="101.9"/>
    <x v="444"/>
    <x v="13"/>
    <n v="4.3"/>
    <x v="1454"/>
    <x v="50"/>
    <x v="37"/>
    <n v="0"/>
    <n v="4"/>
    <x v="813"/>
    <n v="4"/>
    <n v="432769602.56"/>
  </r>
  <r>
    <n v="1457"/>
    <x v="42"/>
    <x v="170"/>
    <x v="0"/>
    <x v="8"/>
    <x v="3"/>
    <n v="97.6"/>
    <x v="165"/>
    <x v="15"/>
    <n v="11.3"/>
    <x v="1455"/>
    <x v="18"/>
    <x v="4"/>
    <n v="0"/>
    <n v="5"/>
    <x v="1410"/>
    <n v="4"/>
    <n v="720892910.68999994"/>
  </r>
  <r>
    <n v="1458"/>
    <x v="46"/>
    <x v="83"/>
    <x v="2"/>
    <x v="0"/>
    <x v="2"/>
    <n v="99.3"/>
    <x v="56"/>
    <x v="1"/>
    <n v="0.5"/>
    <x v="1456"/>
    <x v="34"/>
    <x v="9"/>
    <n v="1"/>
    <n v="4"/>
    <x v="1411"/>
    <n v="4"/>
    <n v="193048377.29999998"/>
  </r>
  <r>
    <n v="1459"/>
    <x v="47"/>
    <x v="81"/>
    <x v="2"/>
    <x v="9"/>
    <x v="13"/>
    <n v="85.2"/>
    <x v="3"/>
    <x v="1"/>
    <n v="9.6"/>
    <x v="1457"/>
    <x v="7"/>
    <x v="23"/>
    <n v="3"/>
    <n v="5"/>
    <x v="1412"/>
    <n v="3"/>
    <n v="2212142830.3800001"/>
  </r>
  <r>
    <n v="1460"/>
    <x v="10"/>
    <x v="10"/>
    <x v="2"/>
    <x v="5"/>
    <x v="12"/>
    <n v="149.80000000000001"/>
    <x v="396"/>
    <x v="14"/>
    <n v="3.7"/>
    <x v="1458"/>
    <x v="12"/>
    <x v="5"/>
    <n v="1"/>
    <n v="3.9951582870000002"/>
    <x v="1413"/>
    <n v="4"/>
    <n v="1525784652.26"/>
  </r>
  <r>
    <n v="1461"/>
    <x v="30"/>
    <x v="129"/>
    <x v="2"/>
    <x v="3"/>
    <x v="3"/>
    <n v="56.9"/>
    <x v="18"/>
    <x v="0"/>
    <n v="4.8"/>
    <x v="1459"/>
    <x v="50"/>
    <x v="37"/>
    <n v="5"/>
    <n v="3"/>
    <x v="1414"/>
    <n v="3"/>
    <n v="565365958.00999999"/>
  </r>
  <r>
    <n v="1462"/>
    <x v="30"/>
    <x v="129"/>
    <x v="2"/>
    <x v="9"/>
    <x v="10"/>
    <n v="41.6"/>
    <x v="340"/>
    <x v="0"/>
    <n v="0.6"/>
    <x v="1460"/>
    <x v="43"/>
    <x v="4"/>
    <n v="4"/>
    <n v="4"/>
    <x v="1415"/>
    <n v="5"/>
    <n v="988584291.20000005"/>
  </r>
  <r>
    <n v="1463"/>
    <x v="5"/>
    <x v="128"/>
    <x v="0"/>
    <x v="5"/>
    <x v="5"/>
    <n v="115.8"/>
    <x v="457"/>
    <x v="3"/>
    <n v="3"/>
    <x v="1461"/>
    <x v="52"/>
    <x v="36"/>
    <n v="3"/>
    <n v="4"/>
    <x v="1416"/>
    <n v="5"/>
    <n v="1775771996.48"/>
  </r>
  <r>
    <n v="1464"/>
    <x v="21"/>
    <x v="55"/>
    <x v="2"/>
    <x v="9"/>
    <x v="8"/>
    <n v="59.1"/>
    <x v="81"/>
    <x v="13"/>
    <n v="6.5"/>
    <x v="1462"/>
    <x v="51"/>
    <x v="28"/>
    <n v="1"/>
    <n v="5"/>
    <x v="1417"/>
    <n v="5"/>
    <n v="222779030.28"/>
  </r>
  <r>
    <n v="1465"/>
    <x v="39"/>
    <x v="172"/>
    <x v="2"/>
    <x v="10"/>
    <x v="3"/>
    <n v="21.3"/>
    <x v="479"/>
    <x v="15"/>
    <n v="3.8"/>
    <x v="1463"/>
    <x v="21"/>
    <x v="4"/>
    <n v="1"/>
    <n v="3"/>
    <x v="1418"/>
    <n v="5"/>
    <n v="359316716.48000002"/>
  </r>
  <r>
    <n v="1466"/>
    <x v="44"/>
    <x v="126"/>
    <x v="2"/>
    <x v="0"/>
    <x v="1"/>
    <n v="57"/>
    <x v="331"/>
    <x v="15"/>
    <n v="3"/>
    <x v="1464"/>
    <x v="37"/>
    <x v="20"/>
    <n v="3"/>
    <n v="5"/>
    <x v="1419"/>
    <n v="3"/>
    <n v="680582325.1500001"/>
  </r>
  <r>
    <n v="1467"/>
    <x v="19"/>
    <x v="140"/>
    <x v="0"/>
    <x v="5"/>
    <x v="4"/>
    <n v="76.5"/>
    <x v="300"/>
    <x v="4"/>
    <n v="3.9"/>
    <x v="1465"/>
    <x v="21"/>
    <x v="26"/>
    <n v="0"/>
    <n v="5"/>
    <x v="1420"/>
    <n v="3"/>
    <n v="590368594.51999998"/>
  </r>
  <r>
    <n v="1468"/>
    <x v="40"/>
    <x v="136"/>
    <x v="2"/>
    <x v="8"/>
    <x v="11"/>
    <n v="128.1"/>
    <x v="70"/>
    <x v="6"/>
    <n v="11.9"/>
    <x v="1466"/>
    <x v="51"/>
    <x v="13"/>
    <n v="2"/>
    <n v="3"/>
    <x v="1421"/>
    <n v="5"/>
    <n v="1515488144.6400001"/>
  </r>
  <r>
    <n v="1469"/>
    <x v="46"/>
    <x v="114"/>
    <x v="2"/>
    <x v="1"/>
    <x v="1"/>
    <n v="68.099999999999994"/>
    <x v="480"/>
    <x v="0"/>
    <n v="10.6"/>
    <x v="1467"/>
    <x v="21"/>
    <x v="2"/>
    <n v="0"/>
    <n v="3"/>
    <x v="1422"/>
    <n v="4"/>
    <n v="693490654.42000008"/>
  </r>
  <r>
    <n v="1470"/>
    <x v="49"/>
    <x v="107"/>
    <x v="2"/>
    <x v="7"/>
    <x v="10"/>
    <n v="118.5"/>
    <x v="100"/>
    <x v="8"/>
    <n v="10.3"/>
    <x v="1468"/>
    <x v="17"/>
    <x v="17"/>
    <n v="0"/>
    <n v="3"/>
    <x v="1423"/>
    <n v="4"/>
    <n v="195996106.22"/>
  </r>
  <r>
    <n v="1471"/>
    <x v="11"/>
    <x v="118"/>
    <x v="2"/>
    <x v="2"/>
    <x v="1"/>
    <n v="72.599999999999994"/>
    <x v="356"/>
    <x v="2"/>
    <n v="6.2"/>
    <x v="1469"/>
    <x v="5"/>
    <x v="1"/>
    <n v="2.519379845"/>
    <n v="3"/>
    <x v="1424"/>
    <n v="3"/>
    <n v="1228981758.27"/>
  </r>
  <r>
    <n v="1472"/>
    <x v="7"/>
    <x v="40"/>
    <x v="2"/>
    <x v="1"/>
    <x v="10"/>
    <n v="145.6"/>
    <x v="178"/>
    <x v="5"/>
    <n v="10.1"/>
    <x v="1470"/>
    <x v="16"/>
    <x v="24"/>
    <n v="4"/>
    <n v="3"/>
    <x v="1180"/>
    <n v="3"/>
    <n v="1796737818"/>
  </r>
  <r>
    <n v="1473"/>
    <x v="20"/>
    <x v="22"/>
    <x v="2"/>
    <x v="10"/>
    <x v="14"/>
    <n v="58.2"/>
    <x v="329"/>
    <x v="13"/>
    <n v="10.199999999999999"/>
    <x v="1471"/>
    <x v="28"/>
    <x v="18"/>
    <n v="3"/>
    <n v="5"/>
    <x v="1425"/>
    <n v="3"/>
    <n v="877681224.19999993"/>
  </r>
  <r>
    <n v="1474"/>
    <x v="38"/>
    <x v="54"/>
    <x v="2"/>
    <x v="2"/>
    <x v="6"/>
    <n v="140"/>
    <x v="458"/>
    <x v="10"/>
    <n v="8.5"/>
    <x v="1472"/>
    <x v="26"/>
    <x v="12"/>
    <n v="4"/>
    <n v="3"/>
    <x v="1426"/>
    <n v="4"/>
    <n v="1578878720.1600001"/>
  </r>
  <r>
    <n v="1475"/>
    <x v="39"/>
    <x v="65"/>
    <x v="2"/>
    <x v="8"/>
    <x v="7"/>
    <n v="41.6"/>
    <x v="360"/>
    <x v="14"/>
    <n v="1.4"/>
    <x v="1473"/>
    <x v="8"/>
    <x v="28"/>
    <n v="2.519379845"/>
    <n v="4"/>
    <x v="1427"/>
    <n v="3"/>
    <n v="1203952175.25"/>
  </r>
  <r>
    <n v="1476"/>
    <x v="47"/>
    <x v="100"/>
    <x v="2"/>
    <x v="3"/>
    <x v="0"/>
    <n v="30.3"/>
    <x v="228"/>
    <x v="7"/>
    <n v="4.2"/>
    <x v="1474"/>
    <x v="35"/>
    <x v="22"/>
    <n v="4"/>
    <n v="5"/>
    <x v="1428"/>
    <n v="4"/>
    <n v="499003576.48000002"/>
  </r>
  <r>
    <n v="1477"/>
    <x v="12"/>
    <x v="12"/>
    <x v="0"/>
    <x v="7"/>
    <x v="1"/>
    <n v="81.5"/>
    <x v="61"/>
    <x v="8"/>
    <n v="0.6"/>
    <x v="1475"/>
    <x v="24"/>
    <x v="18"/>
    <n v="2"/>
    <n v="4"/>
    <x v="1429"/>
    <n v="3"/>
    <n v="35818753.18"/>
  </r>
  <r>
    <n v="1478"/>
    <x v="30"/>
    <x v="129"/>
    <x v="2"/>
    <x v="3"/>
    <x v="10"/>
    <n v="43.2"/>
    <x v="223"/>
    <x v="10"/>
    <n v="8.3000000000000007"/>
    <x v="1476"/>
    <x v="48"/>
    <x v="1"/>
    <n v="5"/>
    <n v="4"/>
    <x v="1430"/>
    <n v="5"/>
    <n v="1793693387"/>
  </r>
  <r>
    <n v="1479"/>
    <x v="4"/>
    <x v="4"/>
    <x v="0"/>
    <x v="1"/>
    <x v="0"/>
    <n v="116.7"/>
    <x v="139"/>
    <x v="1"/>
    <n v="6.6"/>
    <x v="1477"/>
    <x v="48"/>
    <x v="11"/>
    <n v="5"/>
    <n v="4"/>
    <x v="1431"/>
    <n v="5"/>
    <n v="291505779.75999999"/>
  </r>
  <r>
    <n v="1480"/>
    <x v="43"/>
    <x v="74"/>
    <x v="2"/>
    <x v="8"/>
    <x v="0"/>
    <n v="50.8"/>
    <x v="154"/>
    <x v="9"/>
    <n v="2"/>
    <x v="1478"/>
    <x v="8"/>
    <x v="24"/>
    <n v="2"/>
    <n v="3.9951582870000002"/>
    <x v="1260"/>
    <n v="3"/>
    <n v="609276735"/>
  </r>
  <r>
    <n v="1481"/>
    <x v="7"/>
    <x v="79"/>
    <x v="2"/>
    <x v="7"/>
    <x v="8"/>
    <n v="85.7"/>
    <x v="55"/>
    <x v="6"/>
    <n v="11.9"/>
    <x v="1479"/>
    <x v="33"/>
    <x v="14"/>
    <n v="5"/>
    <n v="3"/>
    <x v="1266"/>
    <n v="5"/>
    <n v="622169975.62"/>
  </r>
  <r>
    <n v="1482"/>
    <x v="46"/>
    <x v="83"/>
    <x v="2"/>
    <x v="1"/>
    <x v="5"/>
    <n v="147.30000000000001"/>
    <x v="339"/>
    <x v="3"/>
    <n v="1.4"/>
    <x v="1480"/>
    <x v="13"/>
    <x v="5"/>
    <n v="3"/>
    <n v="4"/>
    <x v="1432"/>
    <n v="4"/>
    <n v="978781982.27999997"/>
  </r>
  <r>
    <n v="1483"/>
    <x v="1"/>
    <x v="1"/>
    <x v="1"/>
    <x v="2"/>
    <x v="10"/>
    <n v="124"/>
    <x v="102"/>
    <x v="11"/>
    <n v="8.1"/>
    <x v="1481"/>
    <x v="5"/>
    <x v="29"/>
    <n v="2.519379845"/>
    <n v="5"/>
    <x v="1433"/>
    <n v="3"/>
    <n v="225841180.27000001"/>
  </r>
  <r>
    <n v="1484"/>
    <x v="27"/>
    <x v="34"/>
    <x v="2"/>
    <x v="8"/>
    <x v="9"/>
    <n v="137.6"/>
    <x v="82"/>
    <x v="10"/>
    <n v="6"/>
    <x v="1482"/>
    <x v="29"/>
    <x v="22"/>
    <n v="5"/>
    <n v="5"/>
    <x v="1340"/>
    <n v="5"/>
    <n v="650219314.08000004"/>
  </r>
  <r>
    <n v="1485"/>
    <x v="20"/>
    <x v="32"/>
    <x v="2"/>
    <x v="7"/>
    <x v="14"/>
    <n v="28.3"/>
    <x v="236"/>
    <x v="15"/>
    <n v="10"/>
    <x v="1483"/>
    <x v="49"/>
    <x v="9"/>
    <n v="3"/>
    <n v="4"/>
    <x v="1434"/>
    <n v="3"/>
    <n v="1319783341.25"/>
  </r>
  <r>
    <n v="1486"/>
    <x v="23"/>
    <x v="120"/>
    <x v="2"/>
    <x v="8"/>
    <x v="11"/>
    <n v="111.4"/>
    <x v="346"/>
    <x v="4"/>
    <n v="11.1"/>
    <x v="1484"/>
    <x v="1"/>
    <x v="26"/>
    <n v="0"/>
    <n v="3"/>
    <x v="1435"/>
    <n v="4"/>
    <n v="901848447.5"/>
  </r>
  <r>
    <n v="1487"/>
    <x v="46"/>
    <x v="83"/>
    <x v="2"/>
    <x v="7"/>
    <x v="8"/>
    <n v="48.1"/>
    <x v="257"/>
    <x v="4"/>
    <n v="1.1000000000000001"/>
    <x v="1485"/>
    <x v="53"/>
    <x v="29"/>
    <n v="3"/>
    <n v="3"/>
    <x v="1436"/>
    <n v="3"/>
    <n v="1718415069.8"/>
  </r>
  <r>
    <n v="1488"/>
    <x v="9"/>
    <x v="9"/>
    <x v="2"/>
    <x v="3"/>
    <x v="5"/>
    <n v="103.3"/>
    <x v="142"/>
    <x v="9"/>
    <n v="3.6"/>
    <x v="1486"/>
    <x v="0"/>
    <x v="30"/>
    <n v="2.519379845"/>
    <n v="5"/>
    <x v="1437"/>
    <n v="3"/>
    <n v="119976626.25"/>
  </r>
  <r>
    <n v="1489"/>
    <x v="12"/>
    <x v="12"/>
    <x v="0"/>
    <x v="8"/>
    <x v="7"/>
    <n v="23.7"/>
    <x v="171"/>
    <x v="0"/>
    <n v="0.8"/>
    <x v="1487"/>
    <x v="33"/>
    <x v="7"/>
    <n v="3"/>
    <n v="5"/>
    <x v="1438"/>
    <n v="4"/>
    <n v="1203497641.1600001"/>
  </r>
  <r>
    <n v="1490"/>
    <x v="24"/>
    <x v="112"/>
    <x v="0"/>
    <x v="5"/>
    <x v="7"/>
    <n v="127.2"/>
    <x v="364"/>
    <x v="4"/>
    <n v="1"/>
    <x v="1488"/>
    <x v="0"/>
    <x v="33"/>
    <n v="2.519379845"/>
    <n v="4"/>
    <x v="1439"/>
    <n v="5"/>
    <n v="1013879241"/>
  </r>
  <r>
    <n v="1491"/>
    <x v="8"/>
    <x v="8"/>
    <x v="2"/>
    <x v="6"/>
    <x v="7"/>
    <n v="96.8"/>
    <x v="6"/>
    <x v="2"/>
    <n v="4.2"/>
    <x v="1489"/>
    <x v="28"/>
    <x v="39"/>
    <n v="2"/>
    <n v="3.9951582870000002"/>
    <x v="1440"/>
    <n v="3"/>
    <n v="2185709377.3400002"/>
  </r>
  <r>
    <n v="1492"/>
    <x v="0"/>
    <x v="0"/>
    <x v="0"/>
    <x v="3"/>
    <x v="9"/>
    <n v="70.599999999999994"/>
    <x v="213"/>
    <x v="14"/>
    <n v="6.6"/>
    <x v="1490"/>
    <x v="24"/>
    <x v="39"/>
    <n v="3"/>
    <n v="3"/>
    <x v="633"/>
    <n v="5"/>
    <n v="1252365266.52"/>
  </r>
  <r>
    <n v="1493"/>
    <x v="36"/>
    <x v="132"/>
    <x v="3"/>
    <x v="4"/>
    <x v="12"/>
    <n v="100.1"/>
    <x v="85"/>
    <x v="5"/>
    <n v="8.5"/>
    <x v="1491"/>
    <x v="17"/>
    <x v="31"/>
    <n v="2.519379845"/>
    <n v="5"/>
    <x v="575"/>
    <n v="3"/>
    <n v="1047777845.0799999"/>
  </r>
  <r>
    <n v="1494"/>
    <x v="18"/>
    <x v="121"/>
    <x v="2"/>
    <x v="6"/>
    <x v="12"/>
    <n v="132.30000000000001"/>
    <x v="79"/>
    <x v="9"/>
    <n v="10.9"/>
    <x v="1492"/>
    <x v="23"/>
    <x v="7"/>
    <n v="0"/>
    <n v="3"/>
    <x v="1441"/>
    <n v="3"/>
    <n v="966049002.00000012"/>
  </r>
  <r>
    <n v="1495"/>
    <x v="17"/>
    <x v="19"/>
    <x v="2"/>
    <x v="4"/>
    <x v="12"/>
    <n v="50"/>
    <x v="107"/>
    <x v="15"/>
    <n v="5.4"/>
    <x v="1493"/>
    <x v="26"/>
    <x v="33"/>
    <n v="2.519379845"/>
    <n v="4"/>
    <x v="1442"/>
    <n v="3"/>
    <n v="536894410"/>
  </r>
  <r>
    <n v="1496"/>
    <x v="34"/>
    <x v="47"/>
    <x v="2"/>
    <x v="4"/>
    <x v="2"/>
    <n v="51.9"/>
    <x v="300"/>
    <x v="8"/>
    <n v="5.6"/>
    <x v="1494"/>
    <x v="11"/>
    <x v="16"/>
    <n v="5"/>
    <n v="5"/>
    <x v="1443"/>
    <n v="5"/>
    <n v="648163800.99000001"/>
  </r>
  <r>
    <n v="1497"/>
    <x v="6"/>
    <x v="6"/>
    <x v="2"/>
    <x v="0"/>
    <x v="11"/>
    <n v="113.9"/>
    <x v="64"/>
    <x v="15"/>
    <n v="9.1999999999999993"/>
    <x v="1495"/>
    <x v="45"/>
    <x v="32"/>
    <n v="3"/>
    <n v="5"/>
    <x v="1444"/>
    <n v="5"/>
    <n v="1881160517.1799998"/>
  </r>
  <r>
    <n v="1498"/>
    <x v="37"/>
    <x v="58"/>
    <x v="2"/>
    <x v="2"/>
    <x v="3"/>
    <n v="135.1"/>
    <x v="104"/>
    <x v="3"/>
    <n v="2.7"/>
    <x v="1496"/>
    <x v="28"/>
    <x v="37"/>
    <n v="5"/>
    <n v="3"/>
    <x v="1369"/>
    <n v="5"/>
    <n v="842128414.89999998"/>
  </r>
  <r>
    <n v="1499"/>
    <x v="6"/>
    <x v="30"/>
    <x v="2"/>
    <x v="10"/>
    <x v="2"/>
    <n v="149.19999999999999"/>
    <x v="172"/>
    <x v="6"/>
    <n v="10.199999999999999"/>
    <x v="1497"/>
    <x v="25"/>
    <x v="15"/>
    <n v="0"/>
    <n v="3"/>
    <x v="1445"/>
    <n v="3"/>
    <n v="677702833.51999998"/>
  </r>
  <r>
    <n v="1500"/>
    <x v="30"/>
    <x v="39"/>
    <x v="2"/>
    <x v="9"/>
    <x v="12"/>
    <n v="51.4"/>
    <x v="243"/>
    <x v="0"/>
    <n v="8.4"/>
    <x v="1498"/>
    <x v="27"/>
    <x v="21"/>
    <n v="1"/>
    <n v="4"/>
    <x v="1446"/>
    <n v="4"/>
    <n v="970457032.68999994"/>
  </r>
  <r>
    <n v="1501"/>
    <x v="19"/>
    <x v="24"/>
    <x v="2"/>
    <x v="3"/>
    <x v="5"/>
    <n v="37.299999999999997"/>
    <x v="407"/>
    <x v="11"/>
    <n v="9.9"/>
    <x v="1499"/>
    <x v="3"/>
    <x v="16"/>
    <n v="4"/>
    <n v="4"/>
    <x v="740"/>
    <n v="3"/>
    <n v="2205380750.7199998"/>
  </r>
  <r>
    <n v="1502"/>
    <x v="29"/>
    <x v="38"/>
    <x v="2"/>
    <x v="8"/>
    <x v="0"/>
    <n v="89.5"/>
    <x v="72"/>
    <x v="0"/>
    <n v="1"/>
    <x v="1500"/>
    <x v="44"/>
    <x v="23"/>
    <n v="2"/>
    <n v="3.9951582870000002"/>
    <x v="1447"/>
    <n v="5"/>
    <n v="812724023.39999998"/>
  </r>
  <r>
    <n v="1503"/>
    <x v="20"/>
    <x v="32"/>
    <x v="2"/>
    <x v="10"/>
    <x v="4"/>
    <n v="56.3"/>
    <x v="6"/>
    <x v="12"/>
    <n v="11.6"/>
    <x v="1501"/>
    <x v="43"/>
    <x v="24"/>
    <n v="1"/>
    <n v="3.9951582870000002"/>
    <x v="1448"/>
    <n v="4"/>
    <n v="1414972528.8"/>
  </r>
  <r>
    <n v="1504"/>
    <x v="46"/>
    <x v="80"/>
    <x v="2"/>
    <x v="4"/>
    <x v="11"/>
    <n v="129.6"/>
    <x v="251"/>
    <x v="5"/>
    <n v="2"/>
    <x v="1502"/>
    <x v="31"/>
    <x v="11"/>
    <n v="5"/>
    <n v="3.9951582870000002"/>
    <x v="1449"/>
    <n v="3"/>
    <n v="1384696107.8399999"/>
  </r>
  <r>
    <n v="1505"/>
    <x v="10"/>
    <x v="10"/>
    <x v="2"/>
    <x v="0"/>
    <x v="0"/>
    <n v="128.19999999999999"/>
    <x v="242"/>
    <x v="8"/>
    <n v="11.8"/>
    <x v="1503"/>
    <x v="46"/>
    <x v="10"/>
    <n v="3"/>
    <n v="3"/>
    <x v="1450"/>
    <n v="4"/>
    <n v="233742657.87"/>
  </r>
  <r>
    <n v="1506"/>
    <x v="18"/>
    <x v="23"/>
    <x v="2"/>
    <x v="7"/>
    <x v="2"/>
    <n v="46.5"/>
    <x v="21"/>
    <x v="9"/>
    <n v="10.7"/>
    <x v="1504"/>
    <x v="38"/>
    <x v="29"/>
    <n v="2"/>
    <n v="3.9951582870000002"/>
    <x v="308"/>
    <n v="3"/>
    <n v="1317114149.76"/>
  </r>
  <r>
    <n v="1507"/>
    <x v="37"/>
    <x v="53"/>
    <x v="3"/>
    <x v="2"/>
    <x v="8"/>
    <n v="50.9"/>
    <x v="449"/>
    <x v="2"/>
    <n v="4.4000000000000004"/>
    <x v="1505"/>
    <x v="41"/>
    <x v="35"/>
    <n v="1"/>
    <n v="3.9951582870000002"/>
    <x v="1451"/>
    <n v="5"/>
    <n v="83194709.929999992"/>
  </r>
  <r>
    <n v="1508"/>
    <x v="32"/>
    <x v="138"/>
    <x v="2"/>
    <x v="6"/>
    <x v="0"/>
    <n v="27"/>
    <x v="284"/>
    <x v="6"/>
    <n v="3.6"/>
    <x v="1506"/>
    <x v="36"/>
    <x v="36"/>
    <n v="2"/>
    <n v="4"/>
    <x v="1452"/>
    <n v="4"/>
    <n v="501047222.39999998"/>
  </r>
  <r>
    <n v="1509"/>
    <x v="49"/>
    <x v="104"/>
    <x v="2"/>
    <x v="9"/>
    <x v="1"/>
    <n v="40.799999999999997"/>
    <x v="431"/>
    <x v="2"/>
    <n v="3.3"/>
    <x v="1507"/>
    <x v="51"/>
    <x v="35"/>
    <n v="2"/>
    <n v="4"/>
    <x v="1453"/>
    <n v="4"/>
    <n v="675557074.31999993"/>
  </r>
  <r>
    <n v="1510"/>
    <x v="48"/>
    <x v="143"/>
    <x v="2"/>
    <x v="6"/>
    <x v="9"/>
    <n v="78.2"/>
    <x v="415"/>
    <x v="6"/>
    <n v="7.9"/>
    <x v="1508"/>
    <x v="39"/>
    <x v="21"/>
    <n v="5"/>
    <n v="5"/>
    <x v="1454"/>
    <n v="5"/>
    <n v="1036247345.91"/>
  </r>
  <r>
    <n v="1511"/>
    <x v="41"/>
    <x v="134"/>
    <x v="2"/>
    <x v="5"/>
    <x v="14"/>
    <n v="30.1"/>
    <x v="77"/>
    <x v="9"/>
    <n v="0.9"/>
    <x v="1509"/>
    <x v="26"/>
    <x v="11"/>
    <n v="2.519379845"/>
    <n v="5"/>
    <x v="1455"/>
    <n v="3"/>
    <n v="807915752"/>
  </r>
  <r>
    <n v="1512"/>
    <x v="46"/>
    <x v="80"/>
    <x v="2"/>
    <x v="9"/>
    <x v="13"/>
    <n v="48.1"/>
    <x v="393"/>
    <x v="3"/>
    <n v="11.7"/>
    <x v="1510"/>
    <x v="2"/>
    <x v="13"/>
    <n v="2.519379845"/>
    <n v="5"/>
    <x v="1456"/>
    <n v="5"/>
    <n v="1064454499.5300001"/>
  </r>
  <r>
    <n v="1513"/>
    <x v="3"/>
    <x v="3"/>
    <x v="2"/>
    <x v="2"/>
    <x v="9"/>
    <n v="57.5"/>
    <x v="19"/>
    <x v="5"/>
    <n v="3.1"/>
    <x v="1511"/>
    <x v="4"/>
    <x v="12"/>
    <n v="3"/>
    <n v="3"/>
    <x v="1457"/>
    <n v="3"/>
    <n v="143920996.16"/>
  </r>
  <r>
    <n v="1514"/>
    <x v="46"/>
    <x v="83"/>
    <x v="2"/>
    <x v="3"/>
    <x v="0"/>
    <n v="139"/>
    <x v="345"/>
    <x v="6"/>
    <n v="4"/>
    <x v="1512"/>
    <x v="45"/>
    <x v="1"/>
    <n v="5"/>
    <n v="4"/>
    <x v="1458"/>
    <n v="5"/>
    <n v="271847972.24000001"/>
  </r>
  <r>
    <n v="1515"/>
    <x v="38"/>
    <x v="60"/>
    <x v="0"/>
    <x v="3"/>
    <x v="10"/>
    <n v="138.19999999999999"/>
    <x v="231"/>
    <x v="12"/>
    <n v="5.7"/>
    <x v="1513"/>
    <x v="5"/>
    <x v="36"/>
    <n v="2.519379845"/>
    <n v="4"/>
    <x v="1459"/>
    <n v="4"/>
    <n v="236598681.59999999"/>
  </r>
  <r>
    <n v="1516"/>
    <x v="40"/>
    <x v="136"/>
    <x v="2"/>
    <x v="9"/>
    <x v="0"/>
    <n v="30"/>
    <x v="373"/>
    <x v="12"/>
    <n v="8.5"/>
    <x v="1514"/>
    <x v="5"/>
    <x v="2"/>
    <n v="3"/>
    <n v="5"/>
    <x v="1460"/>
    <n v="4"/>
    <n v="538573243.20000005"/>
  </r>
  <r>
    <n v="1517"/>
    <x v="27"/>
    <x v="34"/>
    <x v="2"/>
    <x v="3"/>
    <x v="3"/>
    <n v="109.3"/>
    <x v="221"/>
    <x v="13"/>
    <n v="7"/>
    <x v="1515"/>
    <x v="8"/>
    <x v="15"/>
    <n v="0"/>
    <n v="4"/>
    <x v="1461"/>
    <n v="3"/>
    <n v="634474142.07000005"/>
  </r>
  <r>
    <n v="1518"/>
    <x v="4"/>
    <x v="82"/>
    <x v="2"/>
    <x v="0"/>
    <x v="1"/>
    <n v="90.6"/>
    <x v="305"/>
    <x v="0"/>
    <n v="5.3"/>
    <x v="1516"/>
    <x v="23"/>
    <x v="18"/>
    <n v="2.519379845"/>
    <n v="5"/>
    <x v="1462"/>
    <n v="5"/>
    <n v="1121224467.6899998"/>
  </r>
  <r>
    <n v="1519"/>
    <x v="26"/>
    <x v="90"/>
    <x v="2"/>
    <x v="6"/>
    <x v="11"/>
    <n v="84.9"/>
    <x v="215"/>
    <x v="4"/>
    <n v="4.2"/>
    <x v="1517"/>
    <x v="15"/>
    <x v="37"/>
    <n v="1"/>
    <n v="3"/>
    <x v="1463"/>
    <n v="3"/>
    <n v="26923220.800000001"/>
  </r>
  <r>
    <n v="1520"/>
    <x v="2"/>
    <x v="178"/>
    <x v="2"/>
    <x v="2"/>
    <x v="4"/>
    <n v="122.3"/>
    <x v="157"/>
    <x v="0"/>
    <n v="3.8"/>
    <x v="1518"/>
    <x v="43"/>
    <x v="31"/>
    <n v="2"/>
    <n v="4"/>
    <x v="1464"/>
    <n v="4"/>
    <n v="365777606.13999999"/>
  </r>
  <r>
    <n v="1521"/>
    <x v="3"/>
    <x v="152"/>
    <x v="2"/>
    <x v="5"/>
    <x v="9"/>
    <n v="81.400000000000006"/>
    <x v="155"/>
    <x v="10"/>
    <n v="2.2000000000000002"/>
    <x v="1519"/>
    <x v="8"/>
    <x v="7"/>
    <n v="4"/>
    <n v="3.9951582870000002"/>
    <x v="1465"/>
    <n v="4"/>
    <n v="1007596325.6699998"/>
  </r>
  <r>
    <n v="1522"/>
    <x v="46"/>
    <x v="80"/>
    <x v="2"/>
    <x v="0"/>
    <x v="0"/>
    <n v="28.3"/>
    <x v="481"/>
    <x v="3"/>
    <n v="5.2"/>
    <x v="1520"/>
    <x v="41"/>
    <x v="17"/>
    <n v="2"/>
    <n v="5"/>
    <x v="1466"/>
    <n v="3"/>
    <n v="477920354.68000001"/>
  </r>
  <r>
    <n v="1523"/>
    <x v="21"/>
    <x v="88"/>
    <x v="2"/>
    <x v="2"/>
    <x v="0"/>
    <n v="26.3"/>
    <x v="322"/>
    <x v="3"/>
    <n v="0.8"/>
    <x v="1521"/>
    <x v="7"/>
    <x v="12"/>
    <n v="5"/>
    <n v="4"/>
    <x v="1467"/>
    <n v="5"/>
    <n v="223505906.40000001"/>
  </r>
  <r>
    <n v="1524"/>
    <x v="32"/>
    <x v="138"/>
    <x v="2"/>
    <x v="7"/>
    <x v="1"/>
    <n v="129.80000000000001"/>
    <x v="352"/>
    <x v="6"/>
    <n v="2.1"/>
    <x v="1522"/>
    <x v="46"/>
    <x v="3"/>
    <n v="1"/>
    <n v="5"/>
    <x v="1468"/>
    <n v="4"/>
    <n v="27035905.919999998"/>
  </r>
  <r>
    <n v="1525"/>
    <x v="8"/>
    <x v="8"/>
    <x v="2"/>
    <x v="7"/>
    <x v="2"/>
    <n v="66"/>
    <x v="366"/>
    <x v="4"/>
    <n v="9.1"/>
    <x v="1523"/>
    <x v="47"/>
    <x v="18"/>
    <n v="3"/>
    <n v="5"/>
    <x v="1469"/>
    <n v="5"/>
    <n v="733029483.96000004"/>
  </r>
  <r>
    <n v="1526"/>
    <x v="27"/>
    <x v="34"/>
    <x v="2"/>
    <x v="5"/>
    <x v="1"/>
    <n v="101.6"/>
    <x v="71"/>
    <x v="2"/>
    <n v="2.1"/>
    <x v="1524"/>
    <x v="1"/>
    <x v="1"/>
    <n v="2"/>
    <n v="3"/>
    <x v="1470"/>
    <n v="3"/>
    <n v="1130483161.5600002"/>
  </r>
  <r>
    <n v="1527"/>
    <x v="47"/>
    <x v="81"/>
    <x v="2"/>
    <x v="2"/>
    <x v="4"/>
    <n v="56.4"/>
    <x v="447"/>
    <x v="10"/>
    <n v="5.9"/>
    <x v="1525"/>
    <x v="46"/>
    <x v="14"/>
    <n v="4"/>
    <n v="4"/>
    <x v="1471"/>
    <n v="5"/>
    <n v="1229343434.8799999"/>
  </r>
  <r>
    <n v="1528"/>
    <x v="43"/>
    <x v="124"/>
    <x v="2"/>
    <x v="2"/>
    <x v="9"/>
    <n v="67.5"/>
    <x v="256"/>
    <x v="7"/>
    <n v="8"/>
    <x v="1526"/>
    <x v="36"/>
    <x v="22"/>
    <n v="5"/>
    <n v="3"/>
    <x v="1472"/>
    <n v="5"/>
    <n v="623709174.88"/>
  </r>
  <r>
    <n v="1529"/>
    <x v="7"/>
    <x v="40"/>
    <x v="2"/>
    <x v="10"/>
    <x v="1"/>
    <n v="98.8"/>
    <x v="25"/>
    <x v="4"/>
    <n v="8.5"/>
    <x v="1527"/>
    <x v="7"/>
    <x v="13"/>
    <n v="1"/>
    <n v="3"/>
    <x v="1473"/>
    <n v="3"/>
    <n v="1782791461.99"/>
  </r>
  <r>
    <n v="1530"/>
    <x v="51"/>
    <x v="99"/>
    <x v="2"/>
    <x v="3"/>
    <x v="3"/>
    <n v="113.1"/>
    <x v="48"/>
    <x v="13"/>
    <n v="2.4"/>
    <x v="1528"/>
    <x v="27"/>
    <x v="39"/>
    <n v="1"/>
    <n v="3"/>
    <x v="1474"/>
    <n v="4"/>
    <n v="6512302.7999999998"/>
  </r>
  <r>
    <n v="1531"/>
    <x v="4"/>
    <x v="148"/>
    <x v="2"/>
    <x v="5"/>
    <x v="2"/>
    <n v="105.4"/>
    <x v="245"/>
    <x v="15"/>
    <n v="4.8"/>
    <x v="1529"/>
    <x v="39"/>
    <x v="0"/>
    <n v="4"/>
    <n v="4"/>
    <x v="1475"/>
    <n v="4"/>
    <n v="1752253407.5999999"/>
  </r>
  <r>
    <n v="1532"/>
    <x v="49"/>
    <x v="107"/>
    <x v="2"/>
    <x v="9"/>
    <x v="9"/>
    <n v="91.3"/>
    <x v="14"/>
    <x v="10"/>
    <n v="11.2"/>
    <x v="1530"/>
    <x v="17"/>
    <x v="26"/>
    <n v="1"/>
    <n v="4"/>
    <x v="1476"/>
    <n v="5"/>
    <n v="2327622196.8400002"/>
  </r>
  <r>
    <n v="1533"/>
    <x v="27"/>
    <x v="102"/>
    <x v="2"/>
    <x v="10"/>
    <x v="2"/>
    <n v="81.3"/>
    <x v="46"/>
    <x v="2"/>
    <n v="0.9"/>
    <x v="1531"/>
    <x v="10"/>
    <x v="33"/>
    <n v="2"/>
    <n v="5"/>
    <x v="1477"/>
    <n v="3"/>
    <n v="1871790575.5999999"/>
  </r>
  <r>
    <n v="1534"/>
    <x v="11"/>
    <x v="118"/>
    <x v="2"/>
    <x v="6"/>
    <x v="14"/>
    <n v="80.599999999999994"/>
    <x v="117"/>
    <x v="5"/>
    <n v="8.6"/>
    <x v="1532"/>
    <x v="14"/>
    <x v="38"/>
    <n v="2"/>
    <n v="3"/>
    <x v="1478"/>
    <n v="5"/>
    <n v="686574167.36000001"/>
  </r>
  <r>
    <n v="1535"/>
    <x v="29"/>
    <x v="38"/>
    <x v="2"/>
    <x v="7"/>
    <x v="0"/>
    <n v="47.3"/>
    <x v="92"/>
    <x v="15"/>
    <n v="4.5999999999999996"/>
    <x v="1533"/>
    <x v="40"/>
    <x v="24"/>
    <n v="2.519379845"/>
    <n v="5"/>
    <x v="612"/>
    <n v="3"/>
    <n v="483498095.75999999"/>
  </r>
  <r>
    <n v="1536"/>
    <x v="4"/>
    <x v="157"/>
    <x v="2"/>
    <x v="8"/>
    <x v="4"/>
    <n v="54.3"/>
    <x v="318"/>
    <x v="1"/>
    <n v="5.2"/>
    <x v="1534"/>
    <x v="46"/>
    <x v="23"/>
    <n v="3"/>
    <n v="4"/>
    <x v="1479"/>
    <n v="3"/>
    <n v="331504889.75999999"/>
  </r>
  <r>
    <n v="1537"/>
    <x v="10"/>
    <x v="10"/>
    <x v="2"/>
    <x v="1"/>
    <x v="1"/>
    <n v="63.4"/>
    <x v="201"/>
    <x v="7"/>
    <n v="2.2999999999999998"/>
    <x v="1535"/>
    <x v="14"/>
    <x v="15"/>
    <n v="3"/>
    <n v="3"/>
    <x v="1480"/>
    <n v="3"/>
    <n v="1640942875.8400002"/>
  </r>
  <r>
    <n v="1538"/>
    <x v="46"/>
    <x v="114"/>
    <x v="2"/>
    <x v="1"/>
    <x v="1"/>
    <n v="83.5"/>
    <x v="126"/>
    <x v="4"/>
    <n v="5"/>
    <x v="1536"/>
    <x v="28"/>
    <x v="14"/>
    <n v="0"/>
    <n v="4"/>
    <x v="1481"/>
    <n v="5"/>
    <n v="582974856.07999992"/>
  </r>
  <r>
    <n v="1539"/>
    <x v="1"/>
    <x v="1"/>
    <x v="1"/>
    <x v="9"/>
    <x v="4"/>
    <n v="98.9"/>
    <x v="384"/>
    <x v="3"/>
    <n v="3.7"/>
    <x v="1537"/>
    <x v="21"/>
    <x v="33"/>
    <n v="4"/>
    <n v="3"/>
    <x v="17"/>
    <n v="3"/>
    <n v="1189046311.5999999"/>
  </r>
  <r>
    <n v="1540"/>
    <x v="23"/>
    <x v="28"/>
    <x v="2"/>
    <x v="2"/>
    <x v="12"/>
    <n v="86.4"/>
    <x v="422"/>
    <x v="3"/>
    <n v="12"/>
    <x v="1538"/>
    <x v="15"/>
    <x v="38"/>
    <n v="2.519379845"/>
    <n v="3"/>
    <x v="1482"/>
    <n v="5"/>
    <n v="296199228.79000002"/>
  </r>
  <r>
    <n v="1541"/>
    <x v="37"/>
    <x v="147"/>
    <x v="2"/>
    <x v="2"/>
    <x v="11"/>
    <n v="64.2"/>
    <x v="411"/>
    <x v="5"/>
    <n v="5.6"/>
    <x v="1539"/>
    <x v="15"/>
    <x v="26"/>
    <n v="4"/>
    <n v="5"/>
    <x v="1483"/>
    <n v="5"/>
    <n v="1011146819.0000001"/>
  </r>
  <r>
    <n v="1542"/>
    <x v="22"/>
    <x v="86"/>
    <x v="2"/>
    <x v="6"/>
    <x v="13"/>
    <n v="25.8"/>
    <x v="359"/>
    <x v="12"/>
    <n v="1.7"/>
    <x v="1540"/>
    <x v="43"/>
    <x v="17"/>
    <n v="0"/>
    <n v="3"/>
    <x v="1484"/>
    <n v="5"/>
    <n v="291051909.68000001"/>
  </r>
  <r>
    <n v="1543"/>
    <x v="31"/>
    <x v="68"/>
    <x v="2"/>
    <x v="0"/>
    <x v="2"/>
    <n v="72.099999999999994"/>
    <x v="237"/>
    <x v="7"/>
    <n v="4.2"/>
    <x v="1541"/>
    <x v="50"/>
    <x v="15"/>
    <n v="5"/>
    <n v="4"/>
    <x v="1485"/>
    <n v="5"/>
    <n v="1755331272.48"/>
  </r>
  <r>
    <n v="1544"/>
    <x v="12"/>
    <x v="146"/>
    <x v="0"/>
    <x v="8"/>
    <x v="7"/>
    <n v="146.6"/>
    <x v="223"/>
    <x v="13"/>
    <n v="4.5999999999999996"/>
    <x v="1542"/>
    <x v="35"/>
    <x v="31"/>
    <n v="4"/>
    <n v="3.9951582870000002"/>
    <x v="1486"/>
    <n v="4"/>
    <n v="695105841.25999999"/>
  </r>
  <r>
    <n v="1545"/>
    <x v="48"/>
    <x v="92"/>
    <x v="2"/>
    <x v="6"/>
    <x v="1"/>
    <n v="22.8"/>
    <x v="252"/>
    <x v="12"/>
    <n v="11.3"/>
    <x v="1543"/>
    <x v="27"/>
    <x v="21"/>
    <n v="4"/>
    <n v="4"/>
    <x v="1487"/>
    <n v="4"/>
    <n v="1976281977.5999999"/>
  </r>
  <r>
    <n v="1546"/>
    <x v="36"/>
    <x v="122"/>
    <x v="2"/>
    <x v="10"/>
    <x v="9"/>
    <n v="138.30000000000001"/>
    <x v="429"/>
    <x v="0"/>
    <n v="8.1"/>
    <x v="1544"/>
    <x v="47"/>
    <x v="29"/>
    <n v="5"/>
    <n v="3.9951582870000002"/>
    <x v="1488"/>
    <n v="3"/>
    <n v="1074055793.27"/>
  </r>
  <r>
    <n v="1547"/>
    <x v="52"/>
    <x v="145"/>
    <x v="2"/>
    <x v="1"/>
    <x v="13"/>
    <n v="103.5"/>
    <x v="352"/>
    <x v="3"/>
    <n v="3.1"/>
    <x v="1545"/>
    <x v="2"/>
    <x v="2"/>
    <n v="2.519379845"/>
    <n v="5"/>
    <x v="1489"/>
    <n v="5"/>
    <n v="535211593.47999996"/>
  </r>
  <r>
    <n v="1548"/>
    <x v="43"/>
    <x v="124"/>
    <x v="2"/>
    <x v="0"/>
    <x v="12"/>
    <n v="138.30000000000001"/>
    <x v="430"/>
    <x v="8"/>
    <n v="9.6"/>
    <x v="1546"/>
    <x v="11"/>
    <x v="28"/>
    <n v="5"/>
    <n v="5"/>
    <x v="1490"/>
    <n v="5"/>
    <n v="1538121378.1199999"/>
  </r>
  <r>
    <n v="1549"/>
    <x v="33"/>
    <x v="159"/>
    <x v="2"/>
    <x v="1"/>
    <x v="12"/>
    <n v="54.8"/>
    <x v="19"/>
    <x v="7"/>
    <n v="5.4"/>
    <x v="1547"/>
    <x v="42"/>
    <x v="18"/>
    <n v="1"/>
    <n v="4"/>
    <x v="1491"/>
    <n v="5"/>
    <n v="1535970516.1800001"/>
  </r>
  <r>
    <n v="1550"/>
    <x v="3"/>
    <x v="165"/>
    <x v="2"/>
    <x v="4"/>
    <x v="2"/>
    <n v="122.4"/>
    <x v="430"/>
    <x v="13"/>
    <n v="8.1999999999999993"/>
    <x v="1548"/>
    <x v="53"/>
    <x v="30"/>
    <n v="4"/>
    <n v="4"/>
    <x v="1492"/>
    <n v="3"/>
    <n v="720381086.39999998"/>
  </r>
  <r>
    <n v="1551"/>
    <x v="51"/>
    <x v="163"/>
    <x v="2"/>
    <x v="5"/>
    <x v="14"/>
    <n v="113.5"/>
    <x v="435"/>
    <x v="4"/>
    <n v="3.8"/>
    <x v="1549"/>
    <x v="17"/>
    <x v="7"/>
    <n v="0"/>
    <n v="5"/>
    <x v="1493"/>
    <n v="5"/>
    <n v="1213202751.3700001"/>
  </r>
  <r>
    <n v="1552"/>
    <x v="27"/>
    <x v="34"/>
    <x v="2"/>
    <x v="10"/>
    <x v="6"/>
    <n v="92.5"/>
    <x v="54"/>
    <x v="9"/>
    <n v="4.8"/>
    <x v="1550"/>
    <x v="28"/>
    <x v="16"/>
    <n v="3"/>
    <n v="3.9951582870000002"/>
    <x v="1494"/>
    <n v="4"/>
    <n v="389358652.31999999"/>
  </r>
  <r>
    <n v="1553"/>
    <x v="51"/>
    <x v="174"/>
    <x v="2"/>
    <x v="8"/>
    <x v="13"/>
    <n v="42.6"/>
    <x v="66"/>
    <x v="2"/>
    <n v="2"/>
    <x v="1551"/>
    <x v="23"/>
    <x v="26"/>
    <n v="1"/>
    <n v="3"/>
    <x v="1495"/>
    <n v="3"/>
    <n v="312695920.75999999"/>
  </r>
  <r>
    <n v="1554"/>
    <x v="48"/>
    <x v="92"/>
    <x v="2"/>
    <x v="9"/>
    <x v="4"/>
    <n v="48.7"/>
    <x v="156"/>
    <x v="6"/>
    <n v="4.5999999999999996"/>
    <x v="1552"/>
    <x v="32"/>
    <x v="36"/>
    <n v="4"/>
    <n v="4"/>
    <x v="1496"/>
    <n v="4"/>
    <n v="1075065809.1800001"/>
  </r>
  <r>
    <n v="1555"/>
    <x v="10"/>
    <x v="10"/>
    <x v="2"/>
    <x v="6"/>
    <x v="8"/>
    <n v="100.2"/>
    <x v="32"/>
    <x v="3"/>
    <n v="9.4"/>
    <x v="1553"/>
    <x v="3"/>
    <x v="17"/>
    <n v="2"/>
    <n v="4"/>
    <x v="1497"/>
    <n v="3"/>
    <n v="124007377.81999999"/>
  </r>
  <r>
    <n v="1556"/>
    <x v="1"/>
    <x v="26"/>
    <x v="2"/>
    <x v="8"/>
    <x v="12"/>
    <n v="117.7"/>
    <x v="448"/>
    <x v="12"/>
    <n v="1.3"/>
    <x v="1554"/>
    <x v="10"/>
    <x v="34"/>
    <n v="5"/>
    <n v="4"/>
    <x v="1498"/>
    <n v="5"/>
    <n v="1168212188.7"/>
  </r>
  <r>
    <n v="1557"/>
    <x v="7"/>
    <x v="7"/>
    <x v="2"/>
    <x v="1"/>
    <x v="10"/>
    <n v="83.2"/>
    <x v="466"/>
    <x v="4"/>
    <n v="10.3"/>
    <x v="1555"/>
    <x v="25"/>
    <x v="17"/>
    <n v="0"/>
    <n v="5"/>
    <x v="1499"/>
    <n v="3"/>
    <n v="651918688.08000004"/>
  </r>
  <r>
    <n v="1558"/>
    <x v="21"/>
    <x v="55"/>
    <x v="2"/>
    <x v="2"/>
    <x v="6"/>
    <n v="114.7"/>
    <x v="267"/>
    <x v="13"/>
    <n v="9.5"/>
    <x v="1556"/>
    <x v="35"/>
    <x v="3"/>
    <n v="1"/>
    <n v="3"/>
    <x v="1191"/>
    <n v="3"/>
    <n v="2646674709.75"/>
  </r>
  <r>
    <n v="1559"/>
    <x v="45"/>
    <x v="77"/>
    <x v="2"/>
    <x v="8"/>
    <x v="2"/>
    <n v="28.6"/>
    <x v="130"/>
    <x v="14"/>
    <n v="3.7"/>
    <x v="1557"/>
    <x v="4"/>
    <x v="0"/>
    <n v="3"/>
    <n v="3"/>
    <x v="1500"/>
    <n v="3"/>
    <n v="1379627655.77"/>
  </r>
  <r>
    <n v="1560"/>
    <x v="10"/>
    <x v="10"/>
    <x v="2"/>
    <x v="5"/>
    <x v="12"/>
    <n v="88.4"/>
    <x v="428"/>
    <x v="5"/>
    <n v="3"/>
    <x v="1558"/>
    <x v="4"/>
    <x v="18"/>
    <n v="4"/>
    <n v="4"/>
    <x v="1501"/>
    <n v="4"/>
    <n v="657491840.75999999"/>
  </r>
  <r>
    <n v="1561"/>
    <x v="35"/>
    <x v="66"/>
    <x v="2"/>
    <x v="0"/>
    <x v="0"/>
    <n v="88.7"/>
    <x v="90"/>
    <x v="2"/>
    <n v="1.2"/>
    <x v="1559"/>
    <x v="0"/>
    <x v="36"/>
    <n v="0"/>
    <n v="4"/>
    <x v="1502"/>
    <n v="3"/>
    <n v="352296296.80000001"/>
  </r>
  <r>
    <n v="1562"/>
    <x v="34"/>
    <x v="113"/>
    <x v="2"/>
    <x v="9"/>
    <x v="12"/>
    <n v="89.5"/>
    <x v="472"/>
    <x v="7"/>
    <n v="11.4"/>
    <x v="1560"/>
    <x v="51"/>
    <x v="3"/>
    <n v="2.519379845"/>
    <n v="3.9951582870000002"/>
    <x v="1503"/>
    <n v="5"/>
    <n v="422052182.38"/>
  </r>
  <r>
    <n v="1563"/>
    <x v="40"/>
    <x v="115"/>
    <x v="2"/>
    <x v="9"/>
    <x v="13"/>
    <n v="36.799999999999997"/>
    <x v="343"/>
    <x v="1"/>
    <n v="10.1"/>
    <x v="1561"/>
    <x v="20"/>
    <x v="18"/>
    <n v="2.519379845"/>
    <n v="3"/>
    <x v="1504"/>
    <n v="5"/>
    <n v="630914604.31999993"/>
  </r>
  <r>
    <n v="1564"/>
    <x v="3"/>
    <x v="165"/>
    <x v="2"/>
    <x v="6"/>
    <x v="10"/>
    <n v="111.9"/>
    <x v="204"/>
    <x v="10"/>
    <n v="5.0999999999999996"/>
    <x v="1562"/>
    <x v="8"/>
    <x v="8"/>
    <n v="4"/>
    <n v="5"/>
    <x v="1505"/>
    <n v="5"/>
    <n v="398997490.06"/>
  </r>
  <r>
    <n v="1565"/>
    <x v="27"/>
    <x v="34"/>
    <x v="2"/>
    <x v="10"/>
    <x v="10"/>
    <n v="57.5"/>
    <x v="149"/>
    <x v="7"/>
    <n v="3.8"/>
    <x v="1563"/>
    <x v="48"/>
    <x v="31"/>
    <n v="0"/>
    <n v="5"/>
    <x v="1506"/>
    <n v="5"/>
    <n v="933989740.20000005"/>
  </r>
  <r>
    <n v="1566"/>
    <x v="28"/>
    <x v="61"/>
    <x v="3"/>
    <x v="4"/>
    <x v="1"/>
    <n v="72.2"/>
    <x v="380"/>
    <x v="3"/>
    <n v="2.9"/>
    <x v="1564"/>
    <x v="46"/>
    <x v="26"/>
    <n v="2.519379845"/>
    <n v="3.9951582870000002"/>
    <x v="1507"/>
    <n v="3"/>
    <n v="1243954113.47"/>
  </r>
  <r>
    <n v="1567"/>
    <x v="5"/>
    <x v="128"/>
    <x v="0"/>
    <x v="10"/>
    <x v="7"/>
    <n v="42.9"/>
    <x v="73"/>
    <x v="4"/>
    <n v="2.1"/>
    <x v="1565"/>
    <x v="21"/>
    <x v="19"/>
    <n v="0"/>
    <n v="5"/>
    <x v="1167"/>
    <n v="3"/>
    <n v="334736091.76000005"/>
  </r>
  <r>
    <n v="1568"/>
    <x v="24"/>
    <x v="112"/>
    <x v="0"/>
    <x v="8"/>
    <x v="2"/>
    <n v="103.4"/>
    <x v="171"/>
    <x v="11"/>
    <n v="6.4"/>
    <x v="1566"/>
    <x v="6"/>
    <x v="21"/>
    <n v="5"/>
    <n v="4"/>
    <x v="1508"/>
    <n v="4"/>
    <n v="1342719298.0600002"/>
  </r>
  <r>
    <n v="1569"/>
    <x v="9"/>
    <x v="177"/>
    <x v="2"/>
    <x v="6"/>
    <x v="10"/>
    <n v="85.1"/>
    <x v="482"/>
    <x v="8"/>
    <n v="7.5"/>
    <x v="1567"/>
    <x v="1"/>
    <x v="10"/>
    <n v="4"/>
    <n v="3"/>
    <x v="1509"/>
    <n v="5"/>
    <n v="145351145.31999999"/>
  </r>
  <r>
    <n v="1570"/>
    <x v="13"/>
    <x v="13"/>
    <x v="2"/>
    <x v="8"/>
    <x v="3"/>
    <n v="117.5"/>
    <x v="65"/>
    <x v="6"/>
    <n v="7.7"/>
    <x v="1568"/>
    <x v="17"/>
    <x v="22"/>
    <n v="4"/>
    <n v="5"/>
    <x v="1510"/>
    <n v="3"/>
    <n v="2072604080.0500002"/>
  </r>
  <r>
    <n v="1571"/>
    <x v="47"/>
    <x v="100"/>
    <x v="2"/>
    <x v="4"/>
    <x v="11"/>
    <n v="109.5"/>
    <x v="190"/>
    <x v="4"/>
    <n v="4.8"/>
    <x v="1569"/>
    <x v="13"/>
    <x v="12"/>
    <n v="3"/>
    <n v="3"/>
    <x v="1511"/>
    <n v="3"/>
    <n v="1170227205.6699998"/>
  </r>
  <r>
    <n v="1572"/>
    <x v="29"/>
    <x v="51"/>
    <x v="2"/>
    <x v="9"/>
    <x v="13"/>
    <n v="33.700000000000003"/>
    <x v="419"/>
    <x v="14"/>
    <n v="3"/>
    <x v="1570"/>
    <x v="16"/>
    <x v="2"/>
    <n v="3"/>
    <n v="4"/>
    <x v="1512"/>
    <n v="5"/>
    <n v="1117394923.47"/>
  </r>
  <r>
    <n v="1573"/>
    <x v="8"/>
    <x v="8"/>
    <x v="2"/>
    <x v="2"/>
    <x v="2"/>
    <n v="93"/>
    <x v="169"/>
    <x v="9"/>
    <n v="2"/>
    <x v="1571"/>
    <x v="30"/>
    <x v="32"/>
    <n v="2"/>
    <n v="3"/>
    <x v="1513"/>
    <n v="4"/>
    <n v="1349229674.48"/>
  </r>
  <r>
    <n v="1574"/>
    <x v="5"/>
    <x v="128"/>
    <x v="0"/>
    <x v="6"/>
    <x v="6"/>
    <n v="64"/>
    <x v="47"/>
    <x v="11"/>
    <n v="7.9"/>
    <x v="1572"/>
    <x v="4"/>
    <x v="31"/>
    <n v="5"/>
    <n v="4"/>
    <x v="1514"/>
    <n v="3"/>
    <n v="1188321558.9000001"/>
  </r>
  <r>
    <n v="1575"/>
    <x v="11"/>
    <x v="11"/>
    <x v="2"/>
    <x v="9"/>
    <x v="4"/>
    <n v="62.7"/>
    <x v="381"/>
    <x v="9"/>
    <n v="3.3"/>
    <x v="1573"/>
    <x v="12"/>
    <x v="13"/>
    <n v="4"/>
    <n v="5"/>
    <x v="1515"/>
    <n v="5"/>
    <n v="769311934.29999995"/>
  </r>
  <r>
    <n v="1576"/>
    <x v="30"/>
    <x v="129"/>
    <x v="2"/>
    <x v="1"/>
    <x v="6"/>
    <n v="74"/>
    <x v="38"/>
    <x v="3"/>
    <n v="8.1999999999999993"/>
    <x v="1574"/>
    <x v="32"/>
    <x v="29"/>
    <n v="4"/>
    <n v="3"/>
    <x v="561"/>
    <n v="3"/>
    <n v="86140689.689999998"/>
  </r>
  <r>
    <n v="1577"/>
    <x v="27"/>
    <x v="34"/>
    <x v="2"/>
    <x v="8"/>
    <x v="12"/>
    <n v="37"/>
    <x v="101"/>
    <x v="6"/>
    <n v="8.4"/>
    <x v="1575"/>
    <x v="30"/>
    <x v="18"/>
    <n v="2"/>
    <n v="4"/>
    <x v="1516"/>
    <n v="5"/>
    <n v="2232360757.1399999"/>
  </r>
  <r>
    <n v="1578"/>
    <x v="27"/>
    <x v="102"/>
    <x v="2"/>
    <x v="9"/>
    <x v="0"/>
    <n v="55.8"/>
    <x v="267"/>
    <x v="7"/>
    <n v="2"/>
    <x v="1576"/>
    <x v="34"/>
    <x v="29"/>
    <n v="4"/>
    <n v="4"/>
    <x v="1517"/>
    <n v="3"/>
    <n v="581257083.32000005"/>
  </r>
  <r>
    <n v="1579"/>
    <x v="8"/>
    <x v="8"/>
    <x v="2"/>
    <x v="10"/>
    <x v="0"/>
    <n v="95.2"/>
    <x v="418"/>
    <x v="11"/>
    <n v="5"/>
    <x v="1577"/>
    <x v="15"/>
    <x v="29"/>
    <n v="1"/>
    <n v="5"/>
    <x v="1518"/>
    <n v="5"/>
    <n v="2191317191.25"/>
  </r>
  <r>
    <n v="1580"/>
    <x v="0"/>
    <x v="0"/>
    <x v="0"/>
    <x v="0"/>
    <x v="2"/>
    <n v="71.400000000000006"/>
    <x v="305"/>
    <x v="13"/>
    <n v="6.3"/>
    <x v="1578"/>
    <x v="21"/>
    <x v="25"/>
    <n v="3"/>
    <n v="4"/>
    <x v="1519"/>
    <n v="4"/>
    <n v="2040397758"/>
  </r>
  <r>
    <n v="1581"/>
    <x v="39"/>
    <x v="65"/>
    <x v="2"/>
    <x v="7"/>
    <x v="7"/>
    <n v="23.3"/>
    <x v="209"/>
    <x v="3"/>
    <n v="3"/>
    <x v="1579"/>
    <x v="6"/>
    <x v="14"/>
    <n v="2.519379845"/>
    <n v="5"/>
    <x v="1520"/>
    <n v="3"/>
    <n v="50945717.68"/>
  </r>
  <r>
    <n v="1582"/>
    <x v="4"/>
    <x v="148"/>
    <x v="2"/>
    <x v="5"/>
    <x v="9"/>
    <n v="55.4"/>
    <x v="165"/>
    <x v="2"/>
    <n v="9.3000000000000007"/>
    <x v="1580"/>
    <x v="18"/>
    <x v="27"/>
    <n v="2"/>
    <n v="4"/>
    <x v="1521"/>
    <n v="5"/>
    <n v="627953285.69999993"/>
  </r>
  <r>
    <n v="1583"/>
    <x v="13"/>
    <x v="13"/>
    <x v="2"/>
    <x v="1"/>
    <x v="13"/>
    <n v="89.4"/>
    <x v="168"/>
    <x v="8"/>
    <n v="1"/>
    <x v="1581"/>
    <x v="51"/>
    <x v="28"/>
    <n v="2.519379845"/>
    <n v="3.9951582870000002"/>
    <x v="1522"/>
    <n v="4"/>
    <n v="1388489039.46"/>
  </r>
  <r>
    <n v="1584"/>
    <x v="30"/>
    <x v="125"/>
    <x v="0"/>
    <x v="0"/>
    <x v="6"/>
    <n v="149.19999999999999"/>
    <x v="368"/>
    <x v="15"/>
    <n v="1.7"/>
    <x v="1582"/>
    <x v="34"/>
    <x v="30"/>
    <n v="4"/>
    <n v="3.9951582870000002"/>
    <x v="1523"/>
    <n v="3"/>
    <n v="25500514.080000002"/>
  </r>
  <r>
    <n v="1585"/>
    <x v="45"/>
    <x v="77"/>
    <x v="2"/>
    <x v="0"/>
    <x v="10"/>
    <n v="88.9"/>
    <x v="418"/>
    <x v="9"/>
    <n v="10.3"/>
    <x v="1583"/>
    <x v="48"/>
    <x v="15"/>
    <n v="5"/>
    <n v="5"/>
    <x v="1524"/>
    <n v="3"/>
    <n v="182865016.79999998"/>
  </r>
  <r>
    <n v="1586"/>
    <x v="33"/>
    <x v="159"/>
    <x v="2"/>
    <x v="4"/>
    <x v="1"/>
    <n v="120.1"/>
    <x v="320"/>
    <x v="5"/>
    <n v="4"/>
    <x v="1584"/>
    <x v="46"/>
    <x v="8"/>
    <n v="1"/>
    <n v="3.9951582870000002"/>
    <x v="1525"/>
    <n v="5"/>
    <n v="960766790.72000003"/>
  </r>
  <r>
    <n v="1587"/>
    <x v="11"/>
    <x v="20"/>
    <x v="2"/>
    <x v="7"/>
    <x v="1"/>
    <n v="142.1"/>
    <x v="386"/>
    <x v="7"/>
    <n v="2.9"/>
    <x v="1585"/>
    <x v="53"/>
    <x v="0"/>
    <n v="3"/>
    <n v="3"/>
    <x v="1526"/>
    <n v="3"/>
    <n v="1546079919.1199999"/>
  </r>
  <r>
    <n v="1588"/>
    <x v="37"/>
    <x v="147"/>
    <x v="2"/>
    <x v="4"/>
    <x v="9"/>
    <n v="108.6"/>
    <x v="215"/>
    <x v="10"/>
    <n v="12"/>
    <x v="1586"/>
    <x v="3"/>
    <x v="18"/>
    <n v="4"/>
    <n v="4"/>
    <x v="1527"/>
    <n v="3"/>
    <n v="200240049.15000001"/>
  </r>
  <r>
    <n v="1589"/>
    <x v="9"/>
    <x v="76"/>
    <x v="2"/>
    <x v="3"/>
    <x v="12"/>
    <n v="130.6"/>
    <x v="430"/>
    <x v="5"/>
    <n v="2.1"/>
    <x v="1587"/>
    <x v="4"/>
    <x v="12"/>
    <n v="4"/>
    <n v="5"/>
    <x v="1528"/>
    <n v="4"/>
    <n v="1064404850.25"/>
  </r>
  <r>
    <n v="1590"/>
    <x v="2"/>
    <x v="131"/>
    <x v="2"/>
    <x v="9"/>
    <x v="2"/>
    <n v="98.7"/>
    <x v="407"/>
    <x v="15"/>
    <n v="0.9"/>
    <x v="1588"/>
    <x v="22"/>
    <x v="19"/>
    <n v="5"/>
    <n v="5"/>
    <x v="1529"/>
    <n v="3"/>
    <n v="998578478.79999995"/>
  </r>
  <r>
    <n v="1591"/>
    <x v="16"/>
    <x v="52"/>
    <x v="2"/>
    <x v="4"/>
    <x v="11"/>
    <n v="56.9"/>
    <x v="193"/>
    <x v="15"/>
    <n v="8.6999999999999993"/>
    <x v="1589"/>
    <x v="42"/>
    <x v="21"/>
    <n v="3"/>
    <n v="5"/>
    <x v="1530"/>
    <n v="4"/>
    <n v="242480003.06"/>
  </r>
  <r>
    <n v="1592"/>
    <x v="3"/>
    <x v="155"/>
    <x v="2"/>
    <x v="3"/>
    <x v="13"/>
    <n v="125.8"/>
    <x v="31"/>
    <x v="11"/>
    <n v="12"/>
    <x v="1590"/>
    <x v="5"/>
    <x v="37"/>
    <n v="0"/>
    <n v="4"/>
    <x v="1531"/>
    <n v="5"/>
    <n v="814050217.72000003"/>
  </r>
  <r>
    <n v="1593"/>
    <x v="13"/>
    <x v="13"/>
    <x v="2"/>
    <x v="7"/>
    <x v="9"/>
    <n v="90.6"/>
    <x v="388"/>
    <x v="13"/>
    <n v="6.5"/>
    <x v="1591"/>
    <x v="15"/>
    <x v="33"/>
    <n v="2"/>
    <n v="5"/>
    <x v="1532"/>
    <n v="3"/>
    <n v="1011786774.46"/>
  </r>
  <r>
    <n v="1594"/>
    <x v="27"/>
    <x v="34"/>
    <x v="2"/>
    <x v="4"/>
    <x v="9"/>
    <n v="148.80000000000001"/>
    <x v="108"/>
    <x v="5"/>
    <n v="5.5"/>
    <x v="1592"/>
    <x v="21"/>
    <x v="29"/>
    <n v="2"/>
    <n v="3"/>
    <x v="1533"/>
    <n v="4"/>
    <n v="433047810.12"/>
  </r>
  <r>
    <n v="1595"/>
    <x v="0"/>
    <x v="0"/>
    <x v="0"/>
    <x v="7"/>
    <x v="10"/>
    <n v="70.7"/>
    <x v="123"/>
    <x v="14"/>
    <n v="5.2"/>
    <x v="1593"/>
    <x v="2"/>
    <x v="18"/>
    <n v="5"/>
    <n v="5"/>
    <x v="1534"/>
    <n v="3"/>
    <n v="297729812.11999995"/>
  </r>
  <r>
    <n v="1596"/>
    <x v="24"/>
    <x v="112"/>
    <x v="0"/>
    <x v="9"/>
    <x v="4"/>
    <n v="104.3"/>
    <x v="277"/>
    <x v="9"/>
    <n v="10.4"/>
    <x v="1594"/>
    <x v="14"/>
    <x v="35"/>
    <n v="0"/>
    <n v="3.9951582870000002"/>
    <x v="1535"/>
    <n v="4"/>
    <n v="826990333.79999995"/>
  </r>
  <r>
    <n v="1597"/>
    <x v="15"/>
    <x v="15"/>
    <x v="2"/>
    <x v="1"/>
    <x v="13"/>
    <n v="148.5"/>
    <x v="223"/>
    <x v="7"/>
    <n v="6.1"/>
    <x v="1595"/>
    <x v="1"/>
    <x v="36"/>
    <n v="1"/>
    <n v="4"/>
    <x v="1536"/>
    <n v="3"/>
    <n v="498764970.24000001"/>
  </r>
  <r>
    <n v="1598"/>
    <x v="24"/>
    <x v="98"/>
    <x v="2"/>
    <x v="3"/>
    <x v="10"/>
    <n v="43.5"/>
    <x v="166"/>
    <x v="0"/>
    <n v="3.8"/>
    <x v="1596"/>
    <x v="27"/>
    <x v="11"/>
    <n v="4"/>
    <n v="5"/>
    <x v="1537"/>
    <n v="4"/>
    <n v="1840583238"/>
  </r>
  <r>
    <n v="1599"/>
    <x v="19"/>
    <x v="21"/>
    <x v="2"/>
    <x v="6"/>
    <x v="6"/>
    <n v="25.1"/>
    <x v="147"/>
    <x v="13"/>
    <n v="5.7"/>
    <x v="1597"/>
    <x v="18"/>
    <x v="2"/>
    <n v="0"/>
    <n v="4"/>
    <x v="1538"/>
    <n v="4"/>
    <n v="122893840.65000001"/>
  </r>
  <r>
    <n v="1600"/>
    <x v="20"/>
    <x v="22"/>
    <x v="2"/>
    <x v="7"/>
    <x v="5"/>
    <n v="38.9"/>
    <x v="281"/>
    <x v="0"/>
    <n v="11.1"/>
    <x v="1598"/>
    <x v="36"/>
    <x v="39"/>
    <n v="2.519379845"/>
    <n v="4"/>
    <x v="1539"/>
    <n v="3"/>
    <n v="563833230.84000003"/>
  </r>
  <r>
    <n v="1601"/>
    <x v="30"/>
    <x v="39"/>
    <x v="2"/>
    <x v="3"/>
    <x v="2"/>
    <n v="23.8"/>
    <x v="215"/>
    <x v="10"/>
    <n v="10.3"/>
    <x v="1599"/>
    <x v="22"/>
    <x v="13"/>
    <n v="5"/>
    <n v="3"/>
    <x v="1540"/>
    <n v="3"/>
    <n v="358334032.03999996"/>
  </r>
  <r>
    <n v="1602"/>
    <x v="31"/>
    <x v="56"/>
    <x v="2"/>
    <x v="4"/>
    <x v="5"/>
    <n v="105.3"/>
    <x v="57"/>
    <x v="6"/>
    <n v="6.9"/>
    <x v="1600"/>
    <x v="34"/>
    <x v="26"/>
    <n v="1"/>
    <n v="5"/>
    <x v="1541"/>
    <n v="3"/>
    <n v="2519177863.6399999"/>
  </r>
  <r>
    <n v="1603"/>
    <x v="27"/>
    <x v="34"/>
    <x v="2"/>
    <x v="8"/>
    <x v="14"/>
    <n v="64.8"/>
    <x v="406"/>
    <x v="10"/>
    <n v="8.1999999999999993"/>
    <x v="1601"/>
    <x v="20"/>
    <x v="30"/>
    <n v="5"/>
    <n v="5"/>
    <x v="1542"/>
    <n v="4"/>
    <n v="834531842.45999992"/>
  </r>
  <r>
    <n v="1604"/>
    <x v="16"/>
    <x v="176"/>
    <x v="2"/>
    <x v="5"/>
    <x v="9"/>
    <n v="21.8"/>
    <x v="349"/>
    <x v="5"/>
    <n v="6.9"/>
    <x v="1602"/>
    <x v="40"/>
    <x v="2"/>
    <n v="2"/>
    <n v="3.9951582870000002"/>
    <x v="1543"/>
    <n v="3"/>
    <n v="1321405216.2"/>
  </r>
  <r>
    <n v="1605"/>
    <x v="49"/>
    <x v="93"/>
    <x v="2"/>
    <x v="0"/>
    <x v="1"/>
    <n v="74.5"/>
    <x v="34"/>
    <x v="9"/>
    <n v="7"/>
    <x v="1603"/>
    <x v="22"/>
    <x v="34"/>
    <n v="4"/>
    <n v="3"/>
    <x v="1544"/>
    <n v="3"/>
    <n v="443309602.53999996"/>
  </r>
  <r>
    <n v="1606"/>
    <x v="48"/>
    <x v="143"/>
    <x v="2"/>
    <x v="9"/>
    <x v="11"/>
    <n v="74.599999999999994"/>
    <x v="102"/>
    <x v="3"/>
    <n v="5.7"/>
    <x v="1604"/>
    <x v="31"/>
    <x v="14"/>
    <n v="2.519379845"/>
    <n v="3"/>
    <x v="1545"/>
    <n v="4"/>
    <n v="458219516.15999997"/>
  </r>
  <r>
    <n v="1607"/>
    <x v="11"/>
    <x v="118"/>
    <x v="2"/>
    <x v="4"/>
    <x v="13"/>
    <n v="96.4"/>
    <x v="383"/>
    <x v="2"/>
    <n v="2.1"/>
    <x v="1605"/>
    <x v="54"/>
    <x v="35"/>
    <n v="3"/>
    <n v="3"/>
    <x v="1546"/>
    <n v="4"/>
    <n v="735042524.15999997"/>
  </r>
  <r>
    <n v="1608"/>
    <x v="22"/>
    <x v="27"/>
    <x v="2"/>
    <x v="7"/>
    <x v="14"/>
    <n v="128.9"/>
    <x v="387"/>
    <x v="11"/>
    <n v="4.2"/>
    <x v="1606"/>
    <x v="1"/>
    <x v="15"/>
    <n v="1"/>
    <n v="4"/>
    <x v="1547"/>
    <n v="3"/>
    <n v="771160424.6500001"/>
  </r>
  <r>
    <n v="1609"/>
    <x v="45"/>
    <x v="77"/>
    <x v="2"/>
    <x v="0"/>
    <x v="13"/>
    <n v="30.4"/>
    <x v="255"/>
    <x v="0"/>
    <n v="4"/>
    <x v="1607"/>
    <x v="42"/>
    <x v="9"/>
    <n v="3"/>
    <n v="4"/>
    <x v="1548"/>
    <n v="4"/>
    <n v="1202826126.6000001"/>
  </r>
  <r>
    <n v="1610"/>
    <x v="33"/>
    <x v="159"/>
    <x v="2"/>
    <x v="9"/>
    <x v="10"/>
    <n v="128.4"/>
    <x v="417"/>
    <x v="4"/>
    <n v="0.7"/>
    <x v="1608"/>
    <x v="29"/>
    <x v="38"/>
    <n v="2.519379845"/>
    <n v="5"/>
    <x v="1549"/>
    <n v="5"/>
    <n v="299500922.55000001"/>
  </r>
  <r>
    <n v="1611"/>
    <x v="31"/>
    <x v="68"/>
    <x v="2"/>
    <x v="1"/>
    <x v="9"/>
    <n v="57.8"/>
    <x v="121"/>
    <x v="3"/>
    <n v="10.3"/>
    <x v="1609"/>
    <x v="0"/>
    <x v="26"/>
    <n v="1"/>
    <n v="3.9951582870000002"/>
    <x v="1550"/>
    <n v="5"/>
    <n v="314526970.62"/>
  </r>
  <r>
    <n v="1612"/>
    <x v="43"/>
    <x v="124"/>
    <x v="2"/>
    <x v="10"/>
    <x v="5"/>
    <n v="134.6"/>
    <x v="468"/>
    <x v="15"/>
    <n v="5.6"/>
    <x v="1610"/>
    <x v="34"/>
    <x v="1"/>
    <n v="1"/>
    <n v="3.9951582870000002"/>
    <x v="1551"/>
    <n v="5"/>
    <n v="637124380.20000005"/>
  </r>
  <r>
    <n v="1613"/>
    <x v="38"/>
    <x v="54"/>
    <x v="2"/>
    <x v="4"/>
    <x v="11"/>
    <n v="109"/>
    <x v="386"/>
    <x v="11"/>
    <n v="10.8"/>
    <x v="1611"/>
    <x v="37"/>
    <x v="36"/>
    <n v="0"/>
    <n v="4"/>
    <x v="1552"/>
    <n v="3"/>
    <n v="82041381.570000008"/>
  </r>
  <r>
    <n v="1614"/>
    <x v="10"/>
    <x v="10"/>
    <x v="2"/>
    <x v="5"/>
    <x v="10"/>
    <n v="85"/>
    <x v="88"/>
    <x v="14"/>
    <n v="0.6"/>
    <x v="1612"/>
    <x v="12"/>
    <x v="13"/>
    <n v="0"/>
    <n v="3"/>
    <x v="1553"/>
    <n v="4"/>
    <n v="333898404.75"/>
  </r>
  <r>
    <n v="1615"/>
    <x v="29"/>
    <x v="38"/>
    <x v="2"/>
    <x v="7"/>
    <x v="9"/>
    <n v="83.3"/>
    <x v="348"/>
    <x v="2"/>
    <n v="0.5"/>
    <x v="1613"/>
    <x v="44"/>
    <x v="30"/>
    <n v="3"/>
    <n v="4"/>
    <x v="1554"/>
    <n v="5"/>
    <n v="1326878313.48"/>
  </r>
  <r>
    <n v="1616"/>
    <x v="41"/>
    <x v="134"/>
    <x v="2"/>
    <x v="7"/>
    <x v="6"/>
    <n v="86.8"/>
    <x v="359"/>
    <x v="14"/>
    <n v="11.7"/>
    <x v="1614"/>
    <x v="49"/>
    <x v="38"/>
    <n v="4"/>
    <n v="3"/>
    <x v="1555"/>
    <n v="4"/>
    <n v="627985987.20000005"/>
  </r>
  <r>
    <n v="1617"/>
    <x v="48"/>
    <x v="127"/>
    <x v="2"/>
    <x v="10"/>
    <x v="0"/>
    <n v="50.5"/>
    <x v="277"/>
    <x v="4"/>
    <n v="8"/>
    <x v="1615"/>
    <x v="14"/>
    <x v="15"/>
    <n v="2"/>
    <n v="5"/>
    <x v="1556"/>
    <n v="3"/>
    <n v="813738274.95000005"/>
  </r>
  <r>
    <n v="1618"/>
    <x v="18"/>
    <x v="121"/>
    <x v="2"/>
    <x v="4"/>
    <x v="9"/>
    <n v="58.4"/>
    <x v="48"/>
    <x v="14"/>
    <n v="2.8"/>
    <x v="1616"/>
    <x v="32"/>
    <x v="0"/>
    <n v="3"/>
    <n v="4"/>
    <x v="1557"/>
    <n v="3"/>
    <n v="1155367944.4000001"/>
  </r>
  <r>
    <n v="1619"/>
    <x v="47"/>
    <x v="81"/>
    <x v="2"/>
    <x v="1"/>
    <x v="12"/>
    <n v="104.3"/>
    <x v="483"/>
    <x v="9"/>
    <n v="1.3"/>
    <x v="1617"/>
    <x v="9"/>
    <x v="1"/>
    <n v="5"/>
    <n v="3"/>
    <x v="1558"/>
    <n v="5"/>
    <n v="442260618.57000005"/>
  </r>
  <r>
    <n v="1620"/>
    <x v="3"/>
    <x v="152"/>
    <x v="2"/>
    <x v="0"/>
    <x v="10"/>
    <n v="37.200000000000003"/>
    <x v="24"/>
    <x v="7"/>
    <n v="5"/>
    <x v="1618"/>
    <x v="19"/>
    <x v="38"/>
    <n v="2.519379845"/>
    <n v="4"/>
    <x v="1559"/>
    <n v="4"/>
    <n v="704355121"/>
  </r>
  <r>
    <n v="1621"/>
    <x v="16"/>
    <x v="52"/>
    <x v="2"/>
    <x v="10"/>
    <x v="2"/>
    <n v="108.9"/>
    <x v="64"/>
    <x v="14"/>
    <n v="7.2"/>
    <x v="1619"/>
    <x v="23"/>
    <x v="16"/>
    <n v="4"/>
    <n v="4"/>
    <x v="1560"/>
    <n v="3"/>
    <n v="523636336.64000005"/>
  </r>
  <r>
    <n v="1622"/>
    <x v="50"/>
    <x v="94"/>
    <x v="2"/>
    <x v="4"/>
    <x v="13"/>
    <n v="130"/>
    <x v="342"/>
    <x v="8"/>
    <n v="2.7"/>
    <x v="1620"/>
    <x v="52"/>
    <x v="9"/>
    <n v="2"/>
    <n v="5"/>
    <x v="1561"/>
    <n v="5"/>
    <n v="643894164.99999988"/>
  </r>
  <r>
    <n v="1623"/>
    <x v="28"/>
    <x v="46"/>
    <x v="2"/>
    <x v="4"/>
    <x v="2"/>
    <n v="38.6"/>
    <x v="294"/>
    <x v="14"/>
    <n v="7.4"/>
    <x v="1621"/>
    <x v="13"/>
    <x v="16"/>
    <n v="1"/>
    <n v="5"/>
    <x v="1562"/>
    <n v="3"/>
    <n v="888533086.20999992"/>
  </r>
  <r>
    <n v="1624"/>
    <x v="50"/>
    <x v="94"/>
    <x v="2"/>
    <x v="1"/>
    <x v="12"/>
    <n v="73.7"/>
    <x v="484"/>
    <x v="15"/>
    <n v="10.6"/>
    <x v="1622"/>
    <x v="37"/>
    <x v="20"/>
    <n v="2.519379845"/>
    <n v="5"/>
    <x v="1563"/>
    <n v="4"/>
    <n v="70402975.109999999"/>
  </r>
  <r>
    <n v="1625"/>
    <x v="13"/>
    <x v="13"/>
    <x v="2"/>
    <x v="10"/>
    <x v="0"/>
    <n v="75.599999999999994"/>
    <x v="176"/>
    <x v="11"/>
    <n v="5.5"/>
    <x v="1623"/>
    <x v="18"/>
    <x v="2"/>
    <n v="2.519379845"/>
    <n v="4"/>
    <x v="1564"/>
    <n v="4"/>
    <n v="1386089735.6800001"/>
  </r>
  <r>
    <n v="1626"/>
    <x v="24"/>
    <x v="98"/>
    <x v="2"/>
    <x v="7"/>
    <x v="1"/>
    <n v="67.5"/>
    <x v="218"/>
    <x v="5"/>
    <n v="11.2"/>
    <x v="1624"/>
    <x v="27"/>
    <x v="31"/>
    <n v="3"/>
    <n v="3"/>
    <x v="1565"/>
    <n v="4"/>
    <n v="411759802.63999999"/>
  </r>
  <r>
    <n v="1627"/>
    <x v="46"/>
    <x v="83"/>
    <x v="2"/>
    <x v="6"/>
    <x v="0"/>
    <n v="67.8"/>
    <x v="189"/>
    <x v="10"/>
    <n v="4"/>
    <x v="1625"/>
    <x v="26"/>
    <x v="18"/>
    <n v="4"/>
    <n v="4"/>
    <x v="1566"/>
    <n v="5"/>
    <n v="1318674334.3199999"/>
  </r>
  <r>
    <n v="1628"/>
    <x v="52"/>
    <x v="145"/>
    <x v="2"/>
    <x v="10"/>
    <x v="1"/>
    <n v="107.4"/>
    <x v="339"/>
    <x v="9"/>
    <n v="9.3000000000000007"/>
    <x v="1626"/>
    <x v="12"/>
    <x v="37"/>
    <n v="1"/>
    <n v="5"/>
    <x v="1567"/>
    <n v="5"/>
    <n v="1734602690.6999998"/>
  </r>
  <r>
    <n v="1629"/>
    <x v="38"/>
    <x v="54"/>
    <x v="2"/>
    <x v="6"/>
    <x v="7"/>
    <n v="134.1"/>
    <x v="339"/>
    <x v="0"/>
    <n v="1.3"/>
    <x v="1627"/>
    <x v="22"/>
    <x v="33"/>
    <n v="5"/>
    <n v="3.9951582870000002"/>
    <x v="28"/>
    <n v="3"/>
    <n v="478277902.07999998"/>
  </r>
  <r>
    <n v="1630"/>
    <x v="33"/>
    <x v="45"/>
    <x v="2"/>
    <x v="7"/>
    <x v="4"/>
    <n v="147.9"/>
    <x v="251"/>
    <x v="10"/>
    <n v="3.8"/>
    <x v="1628"/>
    <x v="40"/>
    <x v="32"/>
    <n v="1"/>
    <n v="4"/>
    <x v="1568"/>
    <n v="4"/>
    <n v="121428725.67"/>
  </r>
  <r>
    <n v="1631"/>
    <x v="27"/>
    <x v="102"/>
    <x v="2"/>
    <x v="8"/>
    <x v="7"/>
    <n v="99.4"/>
    <x v="123"/>
    <x v="15"/>
    <n v="3.9"/>
    <x v="1629"/>
    <x v="24"/>
    <x v="5"/>
    <n v="1"/>
    <n v="3"/>
    <x v="1569"/>
    <n v="5"/>
    <n v="177661208.66000003"/>
  </r>
  <r>
    <n v="1632"/>
    <x v="25"/>
    <x v="31"/>
    <x v="2"/>
    <x v="2"/>
    <x v="6"/>
    <n v="113.3"/>
    <x v="143"/>
    <x v="6"/>
    <n v="5.0999999999999996"/>
    <x v="1630"/>
    <x v="1"/>
    <x v="29"/>
    <n v="5"/>
    <n v="5"/>
    <x v="1570"/>
    <n v="3"/>
    <n v="1642610202.1999998"/>
  </r>
  <r>
    <n v="1633"/>
    <x v="14"/>
    <x v="97"/>
    <x v="2"/>
    <x v="4"/>
    <x v="10"/>
    <n v="134.80000000000001"/>
    <x v="260"/>
    <x v="0"/>
    <n v="0.8"/>
    <x v="1631"/>
    <x v="53"/>
    <x v="20"/>
    <n v="2"/>
    <n v="5"/>
    <x v="1571"/>
    <n v="3"/>
    <n v="959654428.19999993"/>
  </r>
  <r>
    <n v="1634"/>
    <x v="7"/>
    <x v="7"/>
    <x v="2"/>
    <x v="9"/>
    <x v="1"/>
    <n v="78.7"/>
    <x v="346"/>
    <x v="4"/>
    <n v="0.8"/>
    <x v="1632"/>
    <x v="33"/>
    <x v="15"/>
    <n v="3"/>
    <n v="5"/>
    <x v="1572"/>
    <n v="4"/>
    <n v="845756249.30999994"/>
  </r>
  <r>
    <n v="1635"/>
    <x v="14"/>
    <x v="130"/>
    <x v="2"/>
    <x v="1"/>
    <x v="7"/>
    <n v="52.9"/>
    <x v="87"/>
    <x v="8"/>
    <n v="10.7"/>
    <x v="1633"/>
    <x v="28"/>
    <x v="26"/>
    <n v="2.519379845"/>
    <n v="4"/>
    <x v="1573"/>
    <n v="5"/>
    <n v="2517516541.4000001"/>
  </r>
  <r>
    <n v="1636"/>
    <x v="12"/>
    <x v="91"/>
    <x v="2"/>
    <x v="8"/>
    <x v="10"/>
    <n v="54"/>
    <x v="219"/>
    <x v="15"/>
    <n v="10.9"/>
    <x v="1634"/>
    <x v="29"/>
    <x v="8"/>
    <n v="0"/>
    <n v="4"/>
    <x v="1574"/>
    <n v="3"/>
    <n v="1817258223.48"/>
  </r>
  <r>
    <n v="1637"/>
    <x v="32"/>
    <x v="44"/>
    <x v="2"/>
    <x v="3"/>
    <x v="0"/>
    <n v="109.8"/>
    <x v="330"/>
    <x v="2"/>
    <n v="6.7"/>
    <x v="1635"/>
    <x v="39"/>
    <x v="35"/>
    <n v="5"/>
    <n v="5"/>
    <x v="1575"/>
    <n v="3"/>
    <n v="80027266.320000008"/>
  </r>
  <r>
    <n v="1638"/>
    <x v="33"/>
    <x v="159"/>
    <x v="2"/>
    <x v="6"/>
    <x v="2"/>
    <n v="28.3"/>
    <x v="434"/>
    <x v="4"/>
    <n v="10.8"/>
    <x v="1636"/>
    <x v="19"/>
    <x v="21"/>
    <n v="1"/>
    <n v="4"/>
    <x v="1576"/>
    <n v="5"/>
    <n v="1194750845.8200002"/>
  </r>
  <r>
    <n v="1639"/>
    <x v="37"/>
    <x v="58"/>
    <x v="2"/>
    <x v="6"/>
    <x v="12"/>
    <n v="61.6"/>
    <x v="211"/>
    <x v="2"/>
    <n v="2.8"/>
    <x v="1637"/>
    <x v="1"/>
    <x v="13"/>
    <n v="4"/>
    <n v="4"/>
    <x v="579"/>
    <n v="4"/>
    <n v="378188803.40000004"/>
  </r>
  <r>
    <n v="1640"/>
    <x v="46"/>
    <x v="80"/>
    <x v="2"/>
    <x v="3"/>
    <x v="13"/>
    <n v="24.7"/>
    <x v="277"/>
    <x v="2"/>
    <n v="2.2999999999999998"/>
    <x v="1638"/>
    <x v="21"/>
    <x v="13"/>
    <n v="4"/>
    <n v="5"/>
    <x v="1577"/>
    <n v="4"/>
    <n v="572152495.15999997"/>
  </r>
  <r>
    <n v="1641"/>
    <x v="25"/>
    <x v="31"/>
    <x v="2"/>
    <x v="9"/>
    <x v="6"/>
    <n v="33.9"/>
    <x v="182"/>
    <x v="4"/>
    <n v="5.4"/>
    <x v="1639"/>
    <x v="36"/>
    <x v="25"/>
    <n v="2.519379845"/>
    <n v="4"/>
    <x v="1578"/>
    <n v="4"/>
    <n v="1808607912.5999999"/>
  </r>
  <r>
    <n v="1642"/>
    <x v="5"/>
    <x v="128"/>
    <x v="0"/>
    <x v="1"/>
    <x v="2"/>
    <n v="40.799999999999997"/>
    <x v="404"/>
    <x v="6"/>
    <n v="10.5"/>
    <x v="1640"/>
    <x v="54"/>
    <x v="6"/>
    <n v="4"/>
    <n v="4"/>
    <x v="1579"/>
    <n v="3"/>
    <n v="2054970509.8999999"/>
  </r>
  <r>
    <n v="1643"/>
    <x v="5"/>
    <x v="35"/>
    <x v="2"/>
    <x v="9"/>
    <x v="11"/>
    <n v="77.2"/>
    <x v="120"/>
    <x v="14"/>
    <n v="3.3"/>
    <x v="1641"/>
    <x v="17"/>
    <x v="30"/>
    <n v="4"/>
    <n v="4"/>
    <x v="1580"/>
    <n v="3"/>
    <n v="671067943.92000008"/>
  </r>
  <r>
    <n v="1644"/>
    <x v="6"/>
    <x v="6"/>
    <x v="2"/>
    <x v="7"/>
    <x v="11"/>
    <n v="92.7"/>
    <x v="445"/>
    <x v="5"/>
    <n v="6.7"/>
    <x v="1642"/>
    <x v="36"/>
    <x v="33"/>
    <n v="4"/>
    <n v="3.9951582870000002"/>
    <x v="1581"/>
    <n v="3"/>
    <n v="411994165.12"/>
  </r>
  <r>
    <n v="1645"/>
    <x v="28"/>
    <x v="37"/>
    <x v="2"/>
    <x v="8"/>
    <x v="10"/>
    <n v="137.1"/>
    <x v="4"/>
    <x v="11"/>
    <n v="6"/>
    <x v="1643"/>
    <x v="16"/>
    <x v="3"/>
    <n v="1"/>
    <n v="3.9951582870000002"/>
    <x v="1582"/>
    <n v="5"/>
    <n v="925191215.03999996"/>
  </r>
  <r>
    <n v="1646"/>
    <x v="41"/>
    <x v="67"/>
    <x v="2"/>
    <x v="10"/>
    <x v="11"/>
    <n v="36.4"/>
    <x v="335"/>
    <x v="14"/>
    <n v="11.3"/>
    <x v="1644"/>
    <x v="17"/>
    <x v="18"/>
    <n v="3"/>
    <n v="3"/>
    <x v="1583"/>
    <n v="5"/>
    <n v="1423507421.4399998"/>
  </r>
  <r>
    <n v="1647"/>
    <x v="32"/>
    <x v="85"/>
    <x v="2"/>
    <x v="0"/>
    <x v="7"/>
    <n v="79.400000000000006"/>
    <x v="453"/>
    <x v="3"/>
    <n v="6.9"/>
    <x v="1645"/>
    <x v="33"/>
    <x v="36"/>
    <n v="3"/>
    <n v="3"/>
    <x v="1584"/>
    <n v="5"/>
    <n v="458579682"/>
  </r>
  <r>
    <n v="1648"/>
    <x v="33"/>
    <x v="159"/>
    <x v="2"/>
    <x v="2"/>
    <x v="10"/>
    <n v="110.1"/>
    <x v="63"/>
    <x v="4"/>
    <n v="2.8"/>
    <x v="1646"/>
    <x v="53"/>
    <x v="18"/>
    <n v="0"/>
    <n v="3.9951582870000002"/>
    <x v="1585"/>
    <n v="5"/>
    <n v="573386339.33999991"/>
  </r>
  <r>
    <n v="1649"/>
    <x v="22"/>
    <x v="49"/>
    <x v="2"/>
    <x v="8"/>
    <x v="13"/>
    <n v="107.8"/>
    <x v="36"/>
    <x v="12"/>
    <n v="10.7"/>
    <x v="1647"/>
    <x v="15"/>
    <x v="36"/>
    <n v="5"/>
    <n v="3"/>
    <x v="139"/>
    <n v="3"/>
    <n v="2039752725.1200001"/>
  </r>
  <r>
    <n v="1650"/>
    <x v="17"/>
    <x v="17"/>
    <x v="2"/>
    <x v="5"/>
    <x v="7"/>
    <n v="81.7"/>
    <x v="75"/>
    <x v="14"/>
    <n v="8.6999999999999993"/>
    <x v="1648"/>
    <x v="30"/>
    <x v="29"/>
    <n v="3"/>
    <n v="3.9951582870000002"/>
    <x v="1586"/>
    <n v="5"/>
    <n v="1640177510.4000001"/>
  </r>
  <r>
    <n v="1651"/>
    <x v="17"/>
    <x v="123"/>
    <x v="1"/>
    <x v="3"/>
    <x v="1"/>
    <n v="50.5"/>
    <x v="57"/>
    <x v="13"/>
    <n v="0.7"/>
    <x v="1649"/>
    <x v="29"/>
    <x v="5"/>
    <n v="2"/>
    <n v="4"/>
    <x v="1587"/>
    <n v="3"/>
    <n v="1239777525.3600001"/>
  </r>
  <r>
    <n v="1652"/>
    <x v="38"/>
    <x v="144"/>
    <x v="2"/>
    <x v="5"/>
    <x v="2"/>
    <n v="144.4"/>
    <x v="230"/>
    <x v="0"/>
    <n v="10.1"/>
    <x v="1650"/>
    <x v="10"/>
    <x v="28"/>
    <n v="4"/>
    <n v="4"/>
    <x v="1588"/>
    <n v="4"/>
    <n v="927862007.29999995"/>
  </r>
  <r>
    <n v="1653"/>
    <x v="11"/>
    <x v="20"/>
    <x v="2"/>
    <x v="9"/>
    <x v="8"/>
    <n v="119.1"/>
    <x v="288"/>
    <x v="6"/>
    <n v="9.6"/>
    <x v="1651"/>
    <x v="25"/>
    <x v="6"/>
    <n v="2.519379845"/>
    <n v="3.9951582870000002"/>
    <x v="1589"/>
    <n v="5"/>
    <n v="1306023244.8199999"/>
  </r>
  <r>
    <n v="1654"/>
    <x v="28"/>
    <x v="142"/>
    <x v="2"/>
    <x v="0"/>
    <x v="8"/>
    <n v="85.5"/>
    <x v="123"/>
    <x v="4"/>
    <n v="4.5"/>
    <x v="1652"/>
    <x v="37"/>
    <x v="28"/>
    <n v="2"/>
    <n v="3"/>
    <x v="1590"/>
    <n v="4"/>
    <n v="713011538.10000002"/>
  </r>
  <r>
    <n v="1655"/>
    <x v="33"/>
    <x v="159"/>
    <x v="2"/>
    <x v="2"/>
    <x v="12"/>
    <n v="136.30000000000001"/>
    <x v="206"/>
    <x v="11"/>
    <n v="1.7"/>
    <x v="1653"/>
    <x v="27"/>
    <x v="32"/>
    <n v="2.519379845"/>
    <n v="5"/>
    <x v="1591"/>
    <n v="4"/>
    <n v="1630309721.4000001"/>
  </r>
  <r>
    <n v="1656"/>
    <x v="0"/>
    <x v="0"/>
    <x v="0"/>
    <x v="6"/>
    <x v="7"/>
    <n v="128.1"/>
    <x v="450"/>
    <x v="0"/>
    <n v="0.8"/>
    <x v="1654"/>
    <x v="40"/>
    <x v="26"/>
    <n v="3"/>
    <n v="5"/>
    <x v="1592"/>
    <n v="4"/>
    <n v="255488816.91999999"/>
  </r>
  <r>
    <n v="1657"/>
    <x v="4"/>
    <x v="157"/>
    <x v="2"/>
    <x v="2"/>
    <x v="13"/>
    <n v="131.6"/>
    <x v="37"/>
    <x v="11"/>
    <n v="11.9"/>
    <x v="1655"/>
    <x v="23"/>
    <x v="39"/>
    <n v="2.519379845"/>
    <n v="5"/>
    <x v="1593"/>
    <n v="3"/>
    <n v="415442601.59999996"/>
  </r>
  <r>
    <n v="1658"/>
    <x v="15"/>
    <x v="109"/>
    <x v="2"/>
    <x v="1"/>
    <x v="8"/>
    <n v="31.2"/>
    <x v="451"/>
    <x v="4"/>
    <n v="9.6"/>
    <x v="1656"/>
    <x v="16"/>
    <x v="23"/>
    <n v="2"/>
    <n v="4"/>
    <x v="1172"/>
    <n v="4"/>
    <n v="256538379.15000001"/>
  </r>
  <r>
    <n v="1659"/>
    <x v="44"/>
    <x v="126"/>
    <x v="2"/>
    <x v="0"/>
    <x v="5"/>
    <n v="103.8"/>
    <x v="107"/>
    <x v="12"/>
    <n v="11.9"/>
    <x v="1657"/>
    <x v="12"/>
    <x v="21"/>
    <n v="5"/>
    <n v="3"/>
    <x v="1594"/>
    <n v="3"/>
    <n v="200437884.51000002"/>
  </r>
  <r>
    <n v="1660"/>
    <x v="12"/>
    <x v="12"/>
    <x v="0"/>
    <x v="0"/>
    <x v="9"/>
    <n v="26.8"/>
    <x v="352"/>
    <x v="3"/>
    <n v="1.3"/>
    <x v="1658"/>
    <x v="6"/>
    <x v="18"/>
    <n v="2"/>
    <n v="3"/>
    <x v="1595"/>
    <n v="5"/>
    <n v="472931933.88000005"/>
  </r>
  <r>
    <n v="1661"/>
    <x v="44"/>
    <x v="126"/>
    <x v="2"/>
    <x v="2"/>
    <x v="0"/>
    <n v="143.69999999999999"/>
    <x v="404"/>
    <x v="5"/>
    <n v="6.8"/>
    <x v="1659"/>
    <x v="10"/>
    <x v="10"/>
    <n v="0"/>
    <n v="4"/>
    <x v="604"/>
    <n v="5"/>
    <n v="1035185715.5799999"/>
  </r>
  <r>
    <n v="1662"/>
    <x v="18"/>
    <x v="23"/>
    <x v="2"/>
    <x v="9"/>
    <x v="6"/>
    <n v="51.5"/>
    <x v="423"/>
    <x v="4"/>
    <n v="2.5"/>
    <x v="1660"/>
    <x v="54"/>
    <x v="35"/>
    <n v="0"/>
    <n v="5"/>
    <x v="1596"/>
    <n v="5"/>
    <n v="1967595767.9999998"/>
  </r>
  <r>
    <n v="1663"/>
    <x v="3"/>
    <x v="165"/>
    <x v="2"/>
    <x v="5"/>
    <x v="13"/>
    <n v="121.4"/>
    <x v="380"/>
    <x v="13"/>
    <n v="9.3000000000000007"/>
    <x v="1661"/>
    <x v="15"/>
    <x v="27"/>
    <n v="2.519379845"/>
    <n v="3"/>
    <x v="1597"/>
    <n v="5"/>
    <n v="1504508211.5"/>
  </r>
  <r>
    <n v="1664"/>
    <x v="1"/>
    <x v="1"/>
    <x v="1"/>
    <x v="1"/>
    <x v="14"/>
    <n v="116.4"/>
    <x v="240"/>
    <x v="9"/>
    <n v="6.2"/>
    <x v="1662"/>
    <x v="31"/>
    <x v="19"/>
    <n v="1"/>
    <n v="3"/>
    <x v="1598"/>
    <n v="3"/>
    <n v="549123254.15999997"/>
  </r>
  <r>
    <n v="1665"/>
    <x v="11"/>
    <x v="11"/>
    <x v="2"/>
    <x v="5"/>
    <x v="2"/>
    <n v="81.7"/>
    <x v="229"/>
    <x v="14"/>
    <n v="7.9"/>
    <x v="1663"/>
    <x v="32"/>
    <x v="29"/>
    <n v="3"/>
    <n v="5"/>
    <x v="1599"/>
    <n v="4"/>
    <n v="1961903046.76"/>
  </r>
  <r>
    <n v="1666"/>
    <x v="4"/>
    <x v="148"/>
    <x v="2"/>
    <x v="1"/>
    <x v="4"/>
    <n v="90.6"/>
    <x v="379"/>
    <x v="12"/>
    <n v="5.2"/>
    <x v="1664"/>
    <x v="0"/>
    <x v="20"/>
    <n v="5"/>
    <n v="3.9951582870000002"/>
    <x v="1600"/>
    <n v="5"/>
    <n v="757985760"/>
  </r>
  <r>
    <n v="1667"/>
    <x v="42"/>
    <x v="180"/>
    <x v="2"/>
    <x v="9"/>
    <x v="10"/>
    <n v="97"/>
    <x v="444"/>
    <x v="9"/>
    <n v="5.5"/>
    <x v="1665"/>
    <x v="24"/>
    <x v="35"/>
    <n v="2.519379845"/>
    <n v="5"/>
    <x v="1601"/>
    <n v="3"/>
    <n v="1083326956.29"/>
  </r>
  <r>
    <n v="1668"/>
    <x v="4"/>
    <x v="4"/>
    <x v="0"/>
    <x v="10"/>
    <x v="10"/>
    <n v="91.5"/>
    <x v="245"/>
    <x v="10"/>
    <n v="5.8"/>
    <x v="1666"/>
    <x v="17"/>
    <x v="11"/>
    <n v="0"/>
    <n v="4"/>
    <x v="1602"/>
    <n v="4"/>
    <n v="1568878497.9399998"/>
  </r>
  <r>
    <n v="1669"/>
    <x v="28"/>
    <x v="142"/>
    <x v="2"/>
    <x v="2"/>
    <x v="9"/>
    <n v="128.69999999999999"/>
    <x v="448"/>
    <x v="8"/>
    <n v="0.8"/>
    <x v="1667"/>
    <x v="20"/>
    <x v="2"/>
    <n v="4"/>
    <n v="3.9951582870000002"/>
    <x v="1603"/>
    <n v="5"/>
    <n v="309991041.15000004"/>
  </r>
  <r>
    <n v="1670"/>
    <x v="33"/>
    <x v="159"/>
    <x v="2"/>
    <x v="7"/>
    <x v="6"/>
    <n v="136"/>
    <x v="33"/>
    <x v="4"/>
    <n v="4.3"/>
    <x v="1668"/>
    <x v="8"/>
    <x v="32"/>
    <n v="2.519379845"/>
    <n v="4"/>
    <x v="1604"/>
    <n v="4"/>
    <n v="1249374739.03"/>
  </r>
  <r>
    <n v="1671"/>
    <x v="13"/>
    <x v="13"/>
    <x v="2"/>
    <x v="3"/>
    <x v="4"/>
    <n v="77.400000000000006"/>
    <x v="142"/>
    <x v="7"/>
    <n v="10.199999999999999"/>
    <x v="1669"/>
    <x v="36"/>
    <x v="14"/>
    <n v="2.519379845"/>
    <n v="3"/>
    <x v="1605"/>
    <n v="3"/>
    <n v="1324944610.1200001"/>
  </r>
  <r>
    <n v="1672"/>
    <x v="34"/>
    <x v="47"/>
    <x v="2"/>
    <x v="5"/>
    <x v="0"/>
    <n v="103"/>
    <x v="199"/>
    <x v="1"/>
    <n v="7"/>
    <x v="1670"/>
    <x v="15"/>
    <x v="4"/>
    <n v="5"/>
    <n v="3.9951582870000002"/>
    <x v="1606"/>
    <n v="5"/>
    <n v="632688155.67000008"/>
  </r>
  <r>
    <n v="1673"/>
    <x v="20"/>
    <x v="32"/>
    <x v="2"/>
    <x v="4"/>
    <x v="6"/>
    <n v="115"/>
    <x v="120"/>
    <x v="5"/>
    <n v="7.8"/>
    <x v="1671"/>
    <x v="47"/>
    <x v="29"/>
    <n v="0"/>
    <n v="3"/>
    <x v="1607"/>
    <n v="5"/>
    <n v="495414702.64000005"/>
  </r>
  <r>
    <n v="1674"/>
    <x v="44"/>
    <x v="71"/>
    <x v="2"/>
    <x v="10"/>
    <x v="10"/>
    <n v="41.1"/>
    <x v="485"/>
    <x v="12"/>
    <n v="5.2"/>
    <x v="1672"/>
    <x v="6"/>
    <x v="3"/>
    <n v="2.519379845"/>
    <n v="3.9951582870000002"/>
    <x v="1608"/>
    <n v="5"/>
    <n v="903245208.98000002"/>
  </r>
  <r>
    <n v="1675"/>
    <x v="20"/>
    <x v="32"/>
    <x v="2"/>
    <x v="10"/>
    <x v="14"/>
    <n v="54"/>
    <x v="467"/>
    <x v="4"/>
    <n v="8"/>
    <x v="1673"/>
    <x v="35"/>
    <x v="32"/>
    <n v="1"/>
    <n v="5"/>
    <x v="1609"/>
    <n v="3"/>
    <n v="763396815.24000001"/>
  </r>
  <r>
    <n v="1676"/>
    <x v="25"/>
    <x v="31"/>
    <x v="2"/>
    <x v="7"/>
    <x v="5"/>
    <n v="121.6"/>
    <x v="354"/>
    <x v="13"/>
    <n v="4"/>
    <x v="1674"/>
    <x v="28"/>
    <x v="2"/>
    <n v="5"/>
    <n v="3"/>
    <x v="1610"/>
    <n v="5"/>
    <n v="1789032269.2500002"/>
  </r>
  <r>
    <n v="1677"/>
    <x v="50"/>
    <x v="94"/>
    <x v="2"/>
    <x v="2"/>
    <x v="7"/>
    <n v="59.5"/>
    <x v="400"/>
    <x v="14"/>
    <n v="3"/>
    <x v="1675"/>
    <x v="43"/>
    <x v="22"/>
    <n v="3"/>
    <n v="5"/>
    <x v="1611"/>
    <n v="4"/>
    <n v="955694894.23999989"/>
  </r>
  <r>
    <n v="1678"/>
    <x v="26"/>
    <x v="72"/>
    <x v="2"/>
    <x v="1"/>
    <x v="0"/>
    <n v="133.4"/>
    <x v="425"/>
    <x v="12"/>
    <n v="9.5"/>
    <x v="1676"/>
    <x v="13"/>
    <x v="27"/>
    <n v="2"/>
    <n v="5"/>
    <x v="1612"/>
    <n v="4"/>
    <n v="510603815.95999998"/>
  </r>
  <r>
    <n v="1679"/>
    <x v="50"/>
    <x v="94"/>
    <x v="2"/>
    <x v="9"/>
    <x v="3"/>
    <n v="127.9"/>
    <x v="335"/>
    <x v="5"/>
    <n v="3.3"/>
    <x v="1677"/>
    <x v="21"/>
    <x v="4"/>
    <n v="4"/>
    <n v="5"/>
    <x v="1613"/>
    <n v="3"/>
    <n v="319271701.31999999"/>
  </r>
  <r>
    <n v="1680"/>
    <x v="42"/>
    <x v="103"/>
    <x v="0"/>
    <x v="5"/>
    <x v="4"/>
    <n v="48.4"/>
    <x v="453"/>
    <x v="13"/>
    <n v="4"/>
    <x v="1678"/>
    <x v="49"/>
    <x v="33"/>
    <n v="5"/>
    <n v="4"/>
    <x v="1614"/>
    <n v="5"/>
    <n v="104816085.90000001"/>
  </r>
  <r>
    <n v="1681"/>
    <x v="31"/>
    <x v="68"/>
    <x v="2"/>
    <x v="2"/>
    <x v="14"/>
    <n v="27.7"/>
    <x v="154"/>
    <x v="2"/>
    <n v="7.4"/>
    <x v="1679"/>
    <x v="48"/>
    <x v="4"/>
    <n v="0"/>
    <n v="3"/>
    <x v="1615"/>
    <n v="3"/>
    <n v="1855713685"/>
  </r>
  <r>
    <n v="1682"/>
    <x v="49"/>
    <x v="104"/>
    <x v="2"/>
    <x v="7"/>
    <x v="12"/>
    <n v="49.5"/>
    <x v="106"/>
    <x v="6"/>
    <n v="10.9"/>
    <x v="1680"/>
    <x v="16"/>
    <x v="11"/>
    <n v="2"/>
    <n v="3"/>
    <x v="1616"/>
    <n v="5"/>
    <n v="1040115986.8399999"/>
  </r>
  <r>
    <n v="1683"/>
    <x v="27"/>
    <x v="102"/>
    <x v="2"/>
    <x v="9"/>
    <x v="10"/>
    <n v="63.6"/>
    <x v="234"/>
    <x v="7"/>
    <n v="4.5999999999999996"/>
    <x v="1681"/>
    <x v="4"/>
    <x v="18"/>
    <n v="2"/>
    <n v="5"/>
    <x v="1617"/>
    <n v="4"/>
    <n v="343243807.82999998"/>
  </r>
  <r>
    <n v="1684"/>
    <x v="37"/>
    <x v="58"/>
    <x v="2"/>
    <x v="8"/>
    <x v="5"/>
    <n v="28.4"/>
    <x v="368"/>
    <x v="1"/>
    <n v="7.4"/>
    <x v="1682"/>
    <x v="19"/>
    <x v="27"/>
    <n v="3"/>
    <n v="4"/>
    <x v="1618"/>
    <n v="3"/>
    <n v="755666630.72000003"/>
  </r>
  <r>
    <n v="1685"/>
    <x v="13"/>
    <x v="13"/>
    <x v="2"/>
    <x v="4"/>
    <x v="10"/>
    <n v="51.1"/>
    <x v="486"/>
    <x v="10"/>
    <n v="3.7"/>
    <x v="1683"/>
    <x v="48"/>
    <x v="34"/>
    <n v="3"/>
    <n v="4"/>
    <x v="1619"/>
    <n v="3"/>
    <n v="1673169248.6700001"/>
  </r>
  <r>
    <n v="1686"/>
    <x v="13"/>
    <x v="13"/>
    <x v="2"/>
    <x v="4"/>
    <x v="0"/>
    <n v="26.6"/>
    <x v="171"/>
    <x v="6"/>
    <n v="3.1"/>
    <x v="1684"/>
    <x v="11"/>
    <x v="34"/>
    <n v="2"/>
    <n v="4"/>
    <x v="1620"/>
    <n v="5"/>
    <n v="71250349.719999999"/>
  </r>
  <r>
    <n v="1687"/>
    <x v="46"/>
    <x v="83"/>
    <x v="2"/>
    <x v="4"/>
    <x v="9"/>
    <n v="50.2"/>
    <x v="149"/>
    <x v="15"/>
    <n v="6"/>
    <x v="1685"/>
    <x v="22"/>
    <x v="34"/>
    <n v="2"/>
    <n v="4"/>
    <x v="315"/>
    <n v="4"/>
    <n v="141542656"/>
  </r>
  <r>
    <n v="1688"/>
    <x v="9"/>
    <x v="63"/>
    <x v="2"/>
    <x v="10"/>
    <x v="4"/>
    <n v="129.9"/>
    <x v="157"/>
    <x v="1"/>
    <n v="2.8"/>
    <x v="1686"/>
    <x v="2"/>
    <x v="13"/>
    <n v="1"/>
    <n v="4"/>
    <x v="1621"/>
    <n v="4"/>
    <n v="1019535537.66"/>
  </r>
  <r>
    <n v="1689"/>
    <x v="48"/>
    <x v="127"/>
    <x v="2"/>
    <x v="9"/>
    <x v="13"/>
    <n v="134.80000000000001"/>
    <x v="467"/>
    <x v="9"/>
    <n v="0.8"/>
    <x v="1687"/>
    <x v="6"/>
    <x v="35"/>
    <n v="5"/>
    <n v="5"/>
    <x v="1622"/>
    <n v="4"/>
    <n v="118154982.19999999"/>
  </r>
  <r>
    <n v="1690"/>
    <x v="49"/>
    <x v="104"/>
    <x v="2"/>
    <x v="4"/>
    <x v="9"/>
    <n v="128.19999999999999"/>
    <x v="102"/>
    <x v="10"/>
    <n v="9.6"/>
    <x v="1688"/>
    <x v="41"/>
    <x v="24"/>
    <n v="0"/>
    <n v="3"/>
    <x v="1623"/>
    <n v="4"/>
    <n v="592493374.48000002"/>
  </r>
  <r>
    <n v="1691"/>
    <x v="19"/>
    <x v="73"/>
    <x v="2"/>
    <x v="5"/>
    <x v="1"/>
    <n v="96.7"/>
    <x v="180"/>
    <x v="0"/>
    <n v="11"/>
    <x v="1689"/>
    <x v="12"/>
    <x v="38"/>
    <n v="0"/>
    <n v="3"/>
    <x v="1624"/>
    <n v="3"/>
    <n v="1051730697.6799999"/>
  </r>
  <r>
    <n v="1692"/>
    <x v="46"/>
    <x v="83"/>
    <x v="2"/>
    <x v="3"/>
    <x v="4"/>
    <n v="144.4"/>
    <x v="292"/>
    <x v="14"/>
    <n v="10.3"/>
    <x v="1690"/>
    <x v="34"/>
    <x v="5"/>
    <n v="2.519379845"/>
    <n v="4"/>
    <x v="1625"/>
    <n v="4"/>
    <n v="398614234.25999999"/>
  </r>
  <r>
    <n v="1693"/>
    <x v="19"/>
    <x v="24"/>
    <x v="2"/>
    <x v="3"/>
    <x v="10"/>
    <n v="122.1"/>
    <x v="262"/>
    <x v="7"/>
    <n v="3.3"/>
    <x v="1691"/>
    <x v="29"/>
    <x v="2"/>
    <n v="3"/>
    <n v="3"/>
    <x v="590"/>
    <n v="4"/>
    <n v="498171692.75"/>
  </r>
  <r>
    <n v="1694"/>
    <x v="5"/>
    <x v="161"/>
    <x v="2"/>
    <x v="6"/>
    <x v="7"/>
    <n v="53.6"/>
    <x v="118"/>
    <x v="15"/>
    <n v="6.5"/>
    <x v="1692"/>
    <x v="5"/>
    <x v="17"/>
    <n v="4"/>
    <n v="3"/>
    <x v="1626"/>
    <n v="5"/>
    <n v="143472330.23999998"/>
  </r>
  <r>
    <n v="1695"/>
    <x v="44"/>
    <x v="126"/>
    <x v="2"/>
    <x v="1"/>
    <x v="9"/>
    <n v="82.9"/>
    <x v="355"/>
    <x v="7"/>
    <n v="4.2"/>
    <x v="1693"/>
    <x v="19"/>
    <x v="30"/>
    <n v="2.519379845"/>
    <n v="3"/>
    <x v="1627"/>
    <n v="4"/>
    <n v="1008556463.1899999"/>
  </r>
  <r>
    <n v="1696"/>
    <x v="13"/>
    <x v="13"/>
    <x v="2"/>
    <x v="7"/>
    <x v="2"/>
    <n v="131.4"/>
    <x v="52"/>
    <x v="7"/>
    <n v="10.199999999999999"/>
    <x v="1694"/>
    <x v="41"/>
    <x v="0"/>
    <n v="5"/>
    <n v="5"/>
    <x v="1628"/>
    <n v="3"/>
    <n v="239400854.45000002"/>
  </r>
  <r>
    <n v="1697"/>
    <x v="35"/>
    <x v="66"/>
    <x v="2"/>
    <x v="9"/>
    <x v="9"/>
    <n v="137"/>
    <x v="25"/>
    <x v="5"/>
    <n v="5.6"/>
    <x v="1695"/>
    <x v="36"/>
    <x v="36"/>
    <n v="2.519379845"/>
    <n v="5"/>
    <x v="1629"/>
    <n v="4"/>
    <n v="1648936896.6500001"/>
  </r>
  <r>
    <n v="1698"/>
    <x v="14"/>
    <x v="14"/>
    <x v="3"/>
    <x v="1"/>
    <x v="13"/>
    <n v="65"/>
    <x v="275"/>
    <x v="15"/>
    <n v="4.8"/>
    <x v="1696"/>
    <x v="35"/>
    <x v="22"/>
    <n v="0"/>
    <n v="3"/>
    <x v="1544"/>
    <n v="5"/>
    <n v="662351138.82000005"/>
  </r>
  <r>
    <n v="1699"/>
    <x v="13"/>
    <x v="13"/>
    <x v="2"/>
    <x v="3"/>
    <x v="12"/>
    <n v="92.1"/>
    <x v="416"/>
    <x v="12"/>
    <n v="9.1"/>
    <x v="1697"/>
    <x v="15"/>
    <x v="8"/>
    <n v="2"/>
    <n v="4"/>
    <x v="1630"/>
    <n v="3"/>
    <n v="103898732.20999999"/>
  </r>
  <r>
    <n v="1700"/>
    <x v="44"/>
    <x v="108"/>
    <x v="2"/>
    <x v="6"/>
    <x v="8"/>
    <n v="98.6"/>
    <x v="476"/>
    <x v="12"/>
    <n v="3.6"/>
    <x v="1698"/>
    <x v="3"/>
    <x v="34"/>
    <n v="0"/>
    <n v="3"/>
    <x v="1631"/>
    <n v="5"/>
    <n v="1558422480.6799998"/>
  </r>
  <r>
    <n v="1701"/>
    <x v="26"/>
    <x v="173"/>
    <x v="2"/>
    <x v="0"/>
    <x v="6"/>
    <n v="135.5"/>
    <x v="418"/>
    <x v="0"/>
    <n v="5.6"/>
    <x v="1699"/>
    <x v="10"/>
    <x v="11"/>
    <n v="2.519379845"/>
    <n v="3"/>
    <x v="1632"/>
    <n v="4"/>
    <n v="689945515.74000001"/>
  </r>
  <r>
    <n v="1702"/>
    <x v="42"/>
    <x v="171"/>
    <x v="0"/>
    <x v="0"/>
    <x v="6"/>
    <n v="50.6"/>
    <x v="50"/>
    <x v="11"/>
    <n v="4.7"/>
    <x v="1700"/>
    <x v="38"/>
    <x v="3"/>
    <n v="5"/>
    <n v="5"/>
    <x v="1633"/>
    <n v="5"/>
    <n v="739100862.72000003"/>
  </r>
  <r>
    <n v="1703"/>
    <x v="10"/>
    <x v="10"/>
    <x v="2"/>
    <x v="8"/>
    <x v="3"/>
    <n v="129.30000000000001"/>
    <x v="262"/>
    <x v="15"/>
    <n v="8"/>
    <x v="1701"/>
    <x v="17"/>
    <x v="16"/>
    <n v="3"/>
    <n v="4"/>
    <x v="1634"/>
    <n v="4"/>
    <n v="1818494185.1999998"/>
  </r>
  <r>
    <n v="1704"/>
    <x v="32"/>
    <x v="85"/>
    <x v="2"/>
    <x v="0"/>
    <x v="8"/>
    <n v="23"/>
    <x v="310"/>
    <x v="15"/>
    <n v="3.5"/>
    <x v="1702"/>
    <x v="30"/>
    <x v="8"/>
    <n v="0"/>
    <n v="4"/>
    <x v="1635"/>
    <n v="4"/>
    <n v="2132253110.9000001"/>
  </r>
  <r>
    <n v="1705"/>
    <x v="31"/>
    <x v="168"/>
    <x v="2"/>
    <x v="1"/>
    <x v="7"/>
    <n v="89.3"/>
    <x v="342"/>
    <x v="5"/>
    <n v="1.7"/>
    <x v="1703"/>
    <x v="1"/>
    <x v="20"/>
    <n v="0"/>
    <n v="3"/>
    <x v="1636"/>
    <n v="5"/>
    <n v="485937944.22999996"/>
  </r>
  <r>
    <n v="1706"/>
    <x v="45"/>
    <x v="77"/>
    <x v="2"/>
    <x v="6"/>
    <x v="5"/>
    <n v="67.2"/>
    <x v="342"/>
    <x v="6"/>
    <n v="2.1"/>
    <x v="1704"/>
    <x v="42"/>
    <x v="16"/>
    <n v="4"/>
    <n v="3"/>
    <x v="1637"/>
    <n v="4"/>
    <n v="599705803.05000007"/>
  </r>
  <r>
    <n v="1707"/>
    <x v="18"/>
    <x v="18"/>
    <x v="0"/>
    <x v="1"/>
    <x v="14"/>
    <n v="35.1"/>
    <x v="297"/>
    <x v="9"/>
    <n v="9.1"/>
    <x v="1705"/>
    <x v="17"/>
    <x v="30"/>
    <n v="0"/>
    <n v="4"/>
    <x v="1638"/>
    <n v="5"/>
    <n v="1899678117.4400001"/>
  </r>
  <r>
    <n v="1708"/>
    <x v="24"/>
    <x v="112"/>
    <x v="0"/>
    <x v="2"/>
    <x v="11"/>
    <n v="84.3"/>
    <x v="205"/>
    <x v="7"/>
    <n v="2.7"/>
    <x v="1706"/>
    <x v="39"/>
    <x v="36"/>
    <n v="0"/>
    <n v="5"/>
    <x v="1639"/>
    <n v="5"/>
    <n v="1244124108.7199998"/>
  </r>
  <r>
    <n v="1709"/>
    <x v="2"/>
    <x v="2"/>
    <x v="0"/>
    <x v="6"/>
    <x v="13"/>
    <n v="122.4"/>
    <x v="458"/>
    <x v="4"/>
    <n v="2.5"/>
    <x v="1707"/>
    <x v="49"/>
    <x v="21"/>
    <n v="2.519379845"/>
    <n v="4"/>
    <x v="1640"/>
    <n v="3"/>
    <n v="1103148072.7"/>
  </r>
  <r>
    <n v="1710"/>
    <x v="17"/>
    <x v="123"/>
    <x v="1"/>
    <x v="10"/>
    <x v="7"/>
    <n v="107.2"/>
    <x v="90"/>
    <x v="11"/>
    <n v="3.9"/>
    <x v="1708"/>
    <x v="28"/>
    <x v="29"/>
    <n v="5"/>
    <n v="4"/>
    <x v="1641"/>
    <n v="4"/>
    <n v="490990895.21999997"/>
  </r>
  <r>
    <n v="1711"/>
    <x v="27"/>
    <x v="34"/>
    <x v="2"/>
    <x v="9"/>
    <x v="11"/>
    <n v="69"/>
    <x v="128"/>
    <x v="4"/>
    <n v="7.3"/>
    <x v="1709"/>
    <x v="54"/>
    <x v="21"/>
    <n v="4"/>
    <n v="3"/>
    <x v="1642"/>
    <n v="5"/>
    <n v="1261041797.51"/>
  </r>
  <r>
    <n v="1712"/>
    <x v="24"/>
    <x v="166"/>
    <x v="2"/>
    <x v="1"/>
    <x v="9"/>
    <n v="139.69999999999999"/>
    <x v="41"/>
    <x v="4"/>
    <n v="8.9"/>
    <x v="1710"/>
    <x v="25"/>
    <x v="34"/>
    <n v="1"/>
    <n v="5"/>
    <x v="1643"/>
    <n v="3"/>
    <n v="2195197616.3699999"/>
  </r>
  <r>
    <n v="1713"/>
    <x v="11"/>
    <x v="118"/>
    <x v="2"/>
    <x v="10"/>
    <x v="12"/>
    <n v="141.6"/>
    <x v="190"/>
    <x v="5"/>
    <n v="7.4"/>
    <x v="1711"/>
    <x v="38"/>
    <x v="28"/>
    <n v="2.519379845"/>
    <n v="5"/>
    <x v="1644"/>
    <n v="3"/>
    <n v="196328696.90000001"/>
  </r>
  <r>
    <n v="1714"/>
    <x v="15"/>
    <x v="109"/>
    <x v="2"/>
    <x v="10"/>
    <x v="10"/>
    <n v="86.8"/>
    <x v="478"/>
    <x v="6"/>
    <n v="1.9"/>
    <x v="1712"/>
    <x v="25"/>
    <x v="15"/>
    <n v="2.519379845"/>
    <n v="4"/>
    <x v="1645"/>
    <n v="4"/>
    <n v="92941712.5"/>
  </r>
  <r>
    <n v="1715"/>
    <x v="52"/>
    <x v="145"/>
    <x v="2"/>
    <x v="3"/>
    <x v="9"/>
    <n v="114.8"/>
    <x v="14"/>
    <x v="13"/>
    <n v="10.1"/>
    <x v="1713"/>
    <x v="34"/>
    <x v="30"/>
    <n v="4"/>
    <n v="3"/>
    <x v="1646"/>
    <n v="4"/>
    <n v="304320047.36000001"/>
  </r>
  <r>
    <n v="1716"/>
    <x v="10"/>
    <x v="10"/>
    <x v="2"/>
    <x v="6"/>
    <x v="4"/>
    <n v="131"/>
    <x v="446"/>
    <x v="5"/>
    <n v="11.9"/>
    <x v="1714"/>
    <x v="52"/>
    <x v="13"/>
    <n v="4"/>
    <n v="3"/>
    <x v="1647"/>
    <n v="3"/>
    <n v="1030859856.5799999"/>
  </r>
  <r>
    <n v="1717"/>
    <x v="50"/>
    <x v="94"/>
    <x v="2"/>
    <x v="1"/>
    <x v="14"/>
    <n v="109"/>
    <x v="379"/>
    <x v="5"/>
    <n v="5.2"/>
    <x v="1715"/>
    <x v="12"/>
    <x v="7"/>
    <n v="1"/>
    <n v="4"/>
    <x v="1648"/>
    <n v="4"/>
    <n v="683472472.56000006"/>
  </r>
  <r>
    <n v="1718"/>
    <x v="46"/>
    <x v="114"/>
    <x v="2"/>
    <x v="9"/>
    <x v="6"/>
    <n v="74.400000000000006"/>
    <x v="40"/>
    <x v="9"/>
    <n v="3"/>
    <x v="1716"/>
    <x v="47"/>
    <x v="12"/>
    <n v="2.519379845"/>
    <n v="5"/>
    <x v="1649"/>
    <n v="5"/>
    <n v="2699959509.7199998"/>
  </r>
  <r>
    <n v="1719"/>
    <x v="5"/>
    <x v="161"/>
    <x v="2"/>
    <x v="9"/>
    <x v="4"/>
    <n v="147.1"/>
    <x v="375"/>
    <x v="2"/>
    <n v="1.8"/>
    <x v="1717"/>
    <x v="50"/>
    <x v="18"/>
    <n v="3"/>
    <n v="5"/>
    <x v="1650"/>
    <n v="3"/>
    <n v="308707236.06"/>
  </r>
  <r>
    <n v="1720"/>
    <x v="2"/>
    <x v="175"/>
    <x v="2"/>
    <x v="8"/>
    <x v="3"/>
    <n v="139.69999999999999"/>
    <x v="316"/>
    <x v="3"/>
    <n v="1.4"/>
    <x v="1718"/>
    <x v="39"/>
    <x v="6"/>
    <n v="0"/>
    <n v="3.9951582870000002"/>
    <x v="1651"/>
    <n v="3"/>
    <n v="2045210243.04"/>
  </r>
  <r>
    <n v="1721"/>
    <x v="16"/>
    <x v="176"/>
    <x v="2"/>
    <x v="1"/>
    <x v="10"/>
    <n v="98.2"/>
    <x v="381"/>
    <x v="8"/>
    <n v="4.8"/>
    <x v="1719"/>
    <x v="47"/>
    <x v="27"/>
    <n v="3"/>
    <n v="3"/>
    <x v="1652"/>
    <n v="5"/>
    <n v="2412538859.1500001"/>
  </r>
  <r>
    <n v="1722"/>
    <x v="1"/>
    <x v="1"/>
    <x v="1"/>
    <x v="10"/>
    <x v="12"/>
    <n v="130.6"/>
    <x v="469"/>
    <x v="12"/>
    <n v="7.4"/>
    <x v="1720"/>
    <x v="26"/>
    <x v="6"/>
    <n v="2.519379845"/>
    <n v="3.9951582870000002"/>
    <x v="211"/>
    <n v="5"/>
    <n v="953756278.42000008"/>
  </r>
  <r>
    <n v="1723"/>
    <x v="51"/>
    <x v="163"/>
    <x v="2"/>
    <x v="2"/>
    <x v="4"/>
    <n v="134.5"/>
    <x v="445"/>
    <x v="13"/>
    <n v="10.1"/>
    <x v="1721"/>
    <x v="44"/>
    <x v="13"/>
    <n v="1"/>
    <n v="3"/>
    <x v="1653"/>
    <n v="5"/>
    <n v="533922006.36000001"/>
  </r>
  <r>
    <n v="1724"/>
    <x v="15"/>
    <x v="109"/>
    <x v="2"/>
    <x v="8"/>
    <x v="9"/>
    <n v="97.8"/>
    <x v="470"/>
    <x v="13"/>
    <n v="1.6"/>
    <x v="1722"/>
    <x v="30"/>
    <x v="3"/>
    <n v="1"/>
    <n v="3"/>
    <x v="1654"/>
    <n v="3"/>
    <n v="1085904114.2"/>
  </r>
  <r>
    <n v="1725"/>
    <x v="14"/>
    <x v="14"/>
    <x v="3"/>
    <x v="5"/>
    <x v="3"/>
    <n v="87.8"/>
    <x v="228"/>
    <x v="5"/>
    <n v="9.4"/>
    <x v="1723"/>
    <x v="5"/>
    <x v="30"/>
    <n v="5"/>
    <n v="5"/>
    <x v="1655"/>
    <n v="4"/>
    <n v="1845451295.0900002"/>
  </r>
  <r>
    <n v="1726"/>
    <x v="9"/>
    <x v="9"/>
    <x v="2"/>
    <x v="6"/>
    <x v="5"/>
    <n v="114.8"/>
    <x v="413"/>
    <x v="11"/>
    <n v="8.6"/>
    <x v="1724"/>
    <x v="45"/>
    <x v="7"/>
    <n v="0"/>
    <n v="3"/>
    <x v="725"/>
    <n v="3"/>
    <n v="576342672.12"/>
  </r>
  <r>
    <n v="1727"/>
    <x v="29"/>
    <x v="51"/>
    <x v="2"/>
    <x v="8"/>
    <x v="5"/>
    <n v="75.7"/>
    <x v="328"/>
    <x v="6"/>
    <n v="8.5"/>
    <x v="1725"/>
    <x v="21"/>
    <x v="27"/>
    <n v="0"/>
    <n v="3"/>
    <x v="1656"/>
    <n v="5"/>
    <n v="250396620.88000003"/>
  </r>
  <r>
    <n v="1728"/>
    <x v="42"/>
    <x v="110"/>
    <x v="0"/>
    <x v="4"/>
    <x v="0"/>
    <n v="100.2"/>
    <x v="30"/>
    <x v="3"/>
    <n v="9.8000000000000007"/>
    <x v="1726"/>
    <x v="19"/>
    <x v="9"/>
    <n v="1"/>
    <n v="3"/>
    <x v="1657"/>
    <n v="5"/>
    <n v="115217345.64"/>
  </r>
  <r>
    <n v="1729"/>
    <x v="35"/>
    <x v="87"/>
    <x v="2"/>
    <x v="6"/>
    <x v="13"/>
    <n v="41.9"/>
    <x v="343"/>
    <x v="13"/>
    <n v="2.2999999999999998"/>
    <x v="1727"/>
    <x v="54"/>
    <x v="1"/>
    <n v="1"/>
    <n v="3"/>
    <x v="1658"/>
    <n v="4"/>
    <n v="2918796339.27"/>
  </r>
  <r>
    <n v="1730"/>
    <x v="18"/>
    <x v="23"/>
    <x v="2"/>
    <x v="2"/>
    <x v="0"/>
    <n v="136.30000000000001"/>
    <x v="287"/>
    <x v="7"/>
    <n v="8.1999999999999993"/>
    <x v="1728"/>
    <x v="21"/>
    <x v="12"/>
    <n v="3"/>
    <n v="3.9951582870000002"/>
    <x v="1659"/>
    <n v="4"/>
    <n v="1731892121.1200001"/>
  </r>
  <r>
    <n v="1731"/>
    <x v="35"/>
    <x v="87"/>
    <x v="2"/>
    <x v="7"/>
    <x v="11"/>
    <n v="45"/>
    <x v="279"/>
    <x v="15"/>
    <n v="10.8"/>
    <x v="1729"/>
    <x v="26"/>
    <x v="17"/>
    <n v="1"/>
    <n v="3"/>
    <x v="511"/>
    <n v="5"/>
    <n v="157381605.16"/>
  </r>
  <r>
    <n v="1732"/>
    <x v="46"/>
    <x v="114"/>
    <x v="2"/>
    <x v="9"/>
    <x v="1"/>
    <n v="29.9"/>
    <x v="403"/>
    <x v="15"/>
    <n v="0.8"/>
    <x v="1730"/>
    <x v="2"/>
    <x v="11"/>
    <n v="1"/>
    <n v="3"/>
    <x v="1660"/>
    <n v="5"/>
    <n v="62265316.32"/>
  </r>
  <r>
    <n v="1733"/>
    <x v="21"/>
    <x v="116"/>
    <x v="2"/>
    <x v="7"/>
    <x v="3"/>
    <n v="112.4"/>
    <x v="252"/>
    <x v="9"/>
    <n v="7.4"/>
    <x v="1731"/>
    <x v="9"/>
    <x v="34"/>
    <n v="4"/>
    <n v="3"/>
    <x v="1661"/>
    <n v="5"/>
    <n v="263683570.59"/>
  </r>
  <r>
    <n v="1734"/>
    <x v="46"/>
    <x v="83"/>
    <x v="2"/>
    <x v="8"/>
    <x v="9"/>
    <n v="108"/>
    <x v="158"/>
    <x v="3"/>
    <n v="9.5"/>
    <x v="1732"/>
    <x v="7"/>
    <x v="5"/>
    <n v="3"/>
    <n v="5"/>
    <x v="1662"/>
    <n v="4"/>
    <n v="410257948.5"/>
  </r>
  <r>
    <n v="1735"/>
    <x v="23"/>
    <x v="120"/>
    <x v="2"/>
    <x v="8"/>
    <x v="14"/>
    <n v="59"/>
    <x v="182"/>
    <x v="3"/>
    <n v="11.5"/>
    <x v="1733"/>
    <x v="27"/>
    <x v="2"/>
    <n v="2.519379845"/>
    <n v="4"/>
    <x v="1663"/>
    <n v="5"/>
    <n v="507516603.36000001"/>
  </r>
  <r>
    <n v="1736"/>
    <x v="19"/>
    <x v="140"/>
    <x v="0"/>
    <x v="9"/>
    <x v="14"/>
    <n v="125.1"/>
    <x v="450"/>
    <x v="8"/>
    <n v="2.5"/>
    <x v="1734"/>
    <x v="20"/>
    <x v="10"/>
    <n v="4"/>
    <n v="4"/>
    <x v="1664"/>
    <n v="4"/>
    <n v="40845471.039999999"/>
  </r>
  <r>
    <n v="1737"/>
    <x v="22"/>
    <x v="49"/>
    <x v="2"/>
    <x v="2"/>
    <x v="1"/>
    <n v="128.30000000000001"/>
    <x v="346"/>
    <x v="14"/>
    <n v="2.4"/>
    <x v="1735"/>
    <x v="20"/>
    <x v="20"/>
    <n v="2"/>
    <n v="4"/>
    <x v="1665"/>
    <n v="3"/>
    <n v="32695431.300000001"/>
  </r>
  <r>
    <n v="1738"/>
    <x v="49"/>
    <x v="107"/>
    <x v="2"/>
    <x v="5"/>
    <x v="1"/>
    <n v="144.80000000000001"/>
    <x v="293"/>
    <x v="5"/>
    <n v="2.9"/>
    <x v="1736"/>
    <x v="24"/>
    <x v="36"/>
    <n v="0"/>
    <n v="5"/>
    <x v="1666"/>
    <n v="3"/>
    <n v="1750008652.26"/>
  </r>
  <r>
    <n v="1739"/>
    <x v="14"/>
    <x v="97"/>
    <x v="2"/>
    <x v="5"/>
    <x v="14"/>
    <n v="96.5"/>
    <x v="363"/>
    <x v="0"/>
    <n v="6.8"/>
    <x v="1737"/>
    <x v="37"/>
    <x v="22"/>
    <n v="5"/>
    <n v="5"/>
    <x v="1667"/>
    <n v="5"/>
    <n v="1779589438.7700002"/>
  </r>
  <r>
    <n v="1740"/>
    <x v="43"/>
    <x v="124"/>
    <x v="2"/>
    <x v="7"/>
    <x v="9"/>
    <n v="90.1"/>
    <x v="62"/>
    <x v="13"/>
    <n v="5.8"/>
    <x v="1738"/>
    <x v="32"/>
    <x v="4"/>
    <n v="5"/>
    <n v="4"/>
    <x v="1668"/>
    <n v="3"/>
    <n v="1512949554.24"/>
  </r>
  <r>
    <n v="1741"/>
    <x v="39"/>
    <x v="160"/>
    <x v="2"/>
    <x v="5"/>
    <x v="12"/>
    <n v="138.1"/>
    <x v="47"/>
    <x v="10"/>
    <n v="11.6"/>
    <x v="1739"/>
    <x v="39"/>
    <x v="28"/>
    <n v="5"/>
    <n v="4"/>
    <x v="722"/>
    <n v="4"/>
    <n v="716920536.13999999"/>
  </r>
  <r>
    <n v="1742"/>
    <x v="47"/>
    <x v="100"/>
    <x v="2"/>
    <x v="9"/>
    <x v="0"/>
    <n v="62.4"/>
    <x v="282"/>
    <x v="5"/>
    <n v="1.4"/>
    <x v="1740"/>
    <x v="36"/>
    <x v="23"/>
    <n v="3"/>
    <n v="5"/>
    <x v="1669"/>
    <n v="3"/>
    <n v="694868191.75999999"/>
  </r>
  <r>
    <n v="1743"/>
    <x v="33"/>
    <x v="159"/>
    <x v="2"/>
    <x v="2"/>
    <x v="9"/>
    <n v="135.4"/>
    <x v="269"/>
    <x v="5"/>
    <n v="0.7"/>
    <x v="1741"/>
    <x v="7"/>
    <x v="11"/>
    <n v="0"/>
    <n v="4"/>
    <x v="1670"/>
    <n v="3"/>
    <n v="2780603339.46"/>
  </r>
  <r>
    <n v="1744"/>
    <x v="50"/>
    <x v="117"/>
    <x v="2"/>
    <x v="6"/>
    <x v="8"/>
    <n v="37.6"/>
    <x v="397"/>
    <x v="13"/>
    <n v="10.9"/>
    <x v="1742"/>
    <x v="36"/>
    <x v="12"/>
    <n v="5"/>
    <n v="4"/>
    <x v="1671"/>
    <n v="3"/>
    <n v="1832050916.2800002"/>
  </r>
  <r>
    <n v="1745"/>
    <x v="45"/>
    <x v="77"/>
    <x v="2"/>
    <x v="10"/>
    <x v="11"/>
    <n v="27.2"/>
    <x v="427"/>
    <x v="3"/>
    <n v="6.7"/>
    <x v="1743"/>
    <x v="40"/>
    <x v="33"/>
    <n v="3"/>
    <n v="3"/>
    <x v="1672"/>
    <n v="3"/>
    <n v="1813265740.4400001"/>
  </r>
  <r>
    <n v="1746"/>
    <x v="40"/>
    <x v="62"/>
    <x v="2"/>
    <x v="6"/>
    <x v="9"/>
    <n v="51.8"/>
    <x v="381"/>
    <x v="9"/>
    <n v="10.4"/>
    <x v="1744"/>
    <x v="21"/>
    <x v="16"/>
    <n v="4"/>
    <n v="3.9951582870000002"/>
    <x v="1673"/>
    <n v="3"/>
    <n v="371814691.99000001"/>
  </r>
  <r>
    <n v="1747"/>
    <x v="38"/>
    <x v="54"/>
    <x v="2"/>
    <x v="10"/>
    <x v="12"/>
    <n v="91.4"/>
    <x v="302"/>
    <x v="5"/>
    <n v="1.5"/>
    <x v="1745"/>
    <x v="5"/>
    <x v="21"/>
    <n v="2.519379845"/>
    <n v="4"/>
    <x v="514"/>
    <n v="5"/>
    <n v="612354645"/>
  </r>
  <r>
    <n v="1748"/>
    <x v="50"/>
    <x v="117"/>
    <x v="2"/>
    <x v="2"/>
    <x v="4"/>
    <n v="68.900000000000006"/>
    <x v="188"/>
    <x v="2"/>
    <n v="10.8"/>
    <x v="1746"/>
    <x v="12"/>
    <x v="5"/>
    <n v="2.519379845"/>
    <n v="4"/>
    <x v="1674"/>
    <n v="5"/>
    <n v="761843451.89999998"/>
  </r>
  <r>
    <n v="1749"/>
    <x v="33"/>
    <x v="159"/>
    <x v="2"/>
    <x v="1"/>
    <x v="9"/>
    <n v="53.6"/>
    <x v="52"/>
    <x v="4"/>
    <n v="9.1"/>
    <x v="1747"/>
    <x v="18"/>
    <x v="13"/>
    <n v="5"/>
    <n v="4"/>
    <x v="1675"/>
    <n v="5"/>
    <n v="1675013109.3"/>
  </r>
  <r>
    <n v="1750"/>
    <x v="23"/>
    <x v="106"/>
    <x v="2"/>
    <x v="7"/>
    <x v="0"/>
    <n v="129.5"/>
    <x v="403"/>
    <x v="2"/>
    <n v="5.7"/>
    <x v="1748"/>
    <x v="6"/>
    <x v="38"/>
    <n v="2"/>
    <n v="3"/>
    <x v="1676"/>
    <n v="3"/>
    <n v="763848433.20000005"/>
  </r>
  <r>
    <n v="1751"/>
    <x v="2"/>
    <x v="175"/>
    <x v="2"/>
    <x v="9"/>
    <x v="12"/>
    <n v="90"/>
    <x v="402"/>
    <x v="2"/>
    <n v="6.4"/>
    <x v="1749"/>
    <x v="20"/>
    <x v="24"/>
    <n v="3"/>
    <n v="4"/>
    <x v="1677"/>
    <n v="5"/>
    <n v="1234607240.1799998"/>
  </r>
  <r>
    <n v="1752"/>
    <x v="33"/>
    <x v="159"/>
    <x v="2"/>
    <x v="6"/>
    <x v="1"/>
    <n v="85.3"/>
    <x v="288"/>
    <x v="0"/>
    <n v="7.3"/>
    <x v="1750"/>
    <x v="31"/>
    <x v="4"/>
    <n v="0"/>
    <n v="4"/>
    <x v="1678"/>
    <n v="4"/>
    <n v="1681406628"/>
  </r>
  <r>
    <n v="1753"/>
    <x v="23"/>
    <x v="28"/>
    <x v="2"/>
    <x v="6"/>
    <x v="8"/>
    <n v="54.5"/>
    <x v="120"/>
    <x v="10"/>
    <n v="11.5"/>
    <x v="1751"/>
    <x v="3"/>
    <x v="34"/>
    <n v="2.519379845"/>
    <n v="4"/>
    <x v="1679"/>
    <n v="3"/>
    <n v="253345620.24000001"/>
  </r>
  <r>
    <n v="1754"/>
    <x v="8"/>
    <x v="8"/>
    <x v="2"/>
    <x v="8"/>
    <x v="7"/>
    <n v="121"/>
    <x v="101"/>
    <x v="2"/>
    <n v="9.6"/>
    <x v="1752"/>
    <x v="38"/>
    <x v="32"/>
    <n v="5"/>
    <n v="4"/>
    <x v="1680"/>
    <n v="5"/>
    <n v="1254263049"/>
  </r>
  <r>
    <n v="1755"/>
    <x v="26"/>
    <x v="72"/>
    <x v="2"/>
    <x v="8"/>
    <x v="0"/>
    <n v="57.8"/>
    <x v="487"/>
    <x v="5"/>
    <n v="3.3"/>
    <x v="1753"/>
    <x v="51"/>
    <x v="6"/>
    <n v="3"/>
    <n v="3"/>
    <x v="1681"/>
    <n v="5"/>
    <n v="971063855.42000008"/>
  </r>
  <r>
    <n v="1756"/>
    <x v="9"/>
    <x v="63"/>
    <x v="2"/>
    <x v="9"/>
    <x v="8"/>
    <n v="102.1"/>
    <x v="126"/>
    <x v="10"/>
    <n v="10.4"/>
    <x v="1754"/>
    <x v="3"/>
    <x v="23"/>
    <n v="4"/>
    <n v="3.9951582870000002"/>
    <x v="1682"/>
    <n v="4"/>
    <n v="276895223.5"/>
  </r>
  <r>
    <n v="1757"/>
    <x v="5"/>
    <x v="35"/>
    <x v="2"/>
    <x v="9"/>
    <x v="6"/>
    <n v="30.2"/>
    <x v="258"/>
    <x v="4"/>
    <n v="10.1"/>
    <x v="1755"/>
    <x v="25"/>
    <x v="3"/>
    <n v="2.519379845"/>
    <n v="5"/>
    <x v="1683"/>
    <n v="4"/>
    <n v="2189862797.54"/>
  </r>
  <r>
    <n v="1758"/>
    <x v="4"/>
    <x v="64"/>
    <x v="2"/>
    <x v="4"/>
    <x v="13"/>
    <n v="114.9"/>
    <x v="272"/>
    <x v="1"/>
    <n v="5.4"/>
    <x v="1756"/>
    <x v="5"/>
    <x v="31"/>
    <n v="5"/>
    <n v="5"/>
    <x v="1684"/>
    <n v="4"/>
    <n v="787041966.7299999"/>
  </r>
  <r>
    <n v="1759"/>
    <x v="4"/>
    <x v="64"/>
    <x v="2"/>
    <x v="3"/>
    <x v="5"/>
    <n v="39.1"/>
    <x v="89"/>
    <x v="10"/>
    <n v="9"/>
    <x v="1757"/>
    <x v="29"/>
    <x v="29"/>
    <n v="4"/>
    <n v="3.9951582870000002"/>
    <x v="1685"/>
    <n v="4"/>
    <n v="256396193.38"/>
  </r>
  <r>
    <n v="1760"/>
    <x v="41"/>
    <x v="67"/>
    <x v="2"/>
    <x v="8"/>
    <x v="0"/>
    <n v="50.1"/>
    <x v="392"/>
    <x v="11"/>
    <n v="7.1"/>
    <x v="1758"/>
    <x v="36"/>
    <x v="39"/>
    <n v="2"/>
    <n v="3"/>
    <x v="1686"/>
    <n v="4"/>
    <n v="917086931.30000007"/>
  </r>
  <r>
    <n v="1761"/>
    <x v="21"/>
    <x v="116"/>
    <x v="2"/>
    <x v="4"/>
    <x v="13"/>
    <n v="27.1"/>
    <x v="445"/>
    <x v="12"/>
    <n v="10.6"/>
    <x v="1759"/>
    <x v="2"/>
    <x v="14"/>
    <n v="2"/>
    <n v="5"/>
    <x v="1687"/>
    <n v="3"/>
    <n v="1816401598.22"/>
  </r>
  <r>
    <n v="1762"/>
    <x v="34"/>
    <x v="47"/>
    <x v="2"/>
    <x v="3"/>
    <x v="11"/>
    <n v="41.8"/>
    <x v="162"/>
    <x v="8"/>
    <n v="10.4"/>
    <x v="1760"/>
    <x v="1"/>
    <x v="7"/>
    <n v="2"/>
    <n v="3.9951582870000002"/>
    <x v="1688"/>
    <n v="5"/>
    <n v="705406015.30000007"/>
  </r>
  <r>
    <n v="1763"/>
    <x v="24"/>
    <x v="166"/>
    <x v="2"/>
    <x v="1"/>
    <x v="2"/>
    <n v="129"/>
    <x v="420"/>
    <x v="9"/>
    <n v="5.3"/>
    <x v="1761"/>
    <x v="40"/>
    <x v="36"/>
    <n v="1"/>
    <n v="4"/>
    <x v="1689"/>
    <n v="5"/>
    <n v="352842430.54000002"/>
  </r>
  <r>
    <n v="1764"/>
    <x v="17"/>
    <x v="19"/>
    <x v="2"/>
    <x v="0"/>
    <x v="10"/>
    <n v="66.2"/>
    <x v="90"/>
    <x v="12"/>
    <n v="3.6"/>
    <x v="1762"/>
    <x v="12"/>
    <x v="11"/>
    <n v="0"/>
    <n v="5"/>
    <x v="1690"/>
    <n v="4"/>
    <n v="2527170704.7600002"/>
  </r>
  <r>
    <n v="1765"/>
    <x v="0"/>
    <x v="0"/>
    <x v="0"/>
    <x v="4"/>
    <x v="12"/>
    <n v="91.5"/>
    <x v="300"/>
    <x v="5"/>
    <n v="10.6"/>
    <x v="1763"/>
    <x v="53"/>
    <x v="32"/>
    <n v="5"/>
    <n v="3"/>
    <x v="1482"/>
    <n v="5"/>
    <n v="709742920.77999997"/>
  </r>
  <r>
    <n v="1766"/>
    <x v="2"/>
    <x v="101"/>
    <x v="2"/>
    <x v="2"/>
    <x v="14"/>
    <n v="87.4"/>
    <x v="198"/>
    <x v="7"/>
    <n v="4.8"/>
    <x v="1764"/>
    <x v="41"/>
    <x v="10"/>
    <n v="1"/>
    <n v="3.9951582870000002"/>
    <x v="1691"/>
    <n v="4"/>
    <n v="515648212.39999998"/>
  </r>
  <r>
    <n v="1767"/>
    <x v="15"/>
    <x v="15"/>
    <x v="2"/>
    <x v="3"/>
    <x v="5"/>
    <n v="113.1"/>
    <x v="411"/>
    <x v="2"/>
    <n v="11.9"/>
    <x v="1765"/>
    <x v="43"/>
    <x v="28"/>
    <n v="1"/>
    <n v="3"/>
    <x v="1692"/>
    <n v="3"/>
    <n v="1483852147.1999998"/>
  </r>
  <r>
    <n v="1768"/>
    <x v="35"/>
    <x v="87"/>
    <x v="2"/>
    <x v="5"/>
    <x v="12"/>
    <n v="116.8"/>
    <x v="102"/>
    <x v="2"/>
    <n v="10.199999999999999"/>
    <x v="1766"/>
    <x v="32"/>
    <x v="10"/>
    <n v="2.519379845"/>
    <n v="3"/>
    <x v="1693"/>
    <n v="3"/>
    <n v="1143817103.52"/>
  </r>
  <r>
    <n v="1769"/>
    <x v="39"/>
    <x v="160"/>
    <x v="2"/>
    <x v="9"/>
    <x v="6"/>
    <n v="45.6"/>
    <x v="420"/>
    <x v="5"/>
    <n v="10.7"/>
    <x v="1767"/>
    <x v="8"/>
    <x v="8"/>
    <n v="2"/>
    <n v="4"/>
    <x v="1694"/>
    <n v="3"/>
    <n v="707693132.51999998"/>
  </r>
  <r>
    <n v="1770"/>
    <x v="18"/>
    <x v="23"/>
    <x v="2"/>
    <x v="3"/>
    <x v="6"/>
    <n v="107.3"/>
    <x v="168"/>
    <x v="2"/>
    <n v="7.6"/>
    <x v="1768"/>
    <x v="12"/>
    <x v="2"/>
    <n v="2"/>
    <n v="4"/>
    <x v="1558"/>
    <n v="5"/>
    <n v="1820207306.9699998"/>
  </r>
  <r>
    <n v="1771"/>
    <x v="41"/>
    <x v="134"/>
    <x v="2"/>
    <x v="8"/>
    <x v="0"/>
    <n v="124"/>
    <x v="437"/>
    <x v="8"/>
    <n v="1.9"/>
    <x v="1769"/>
    <x v="44"/>
    <x v="24"/>
    <n v="1"/>
    <n v="5"/>
    <x v="1695"/>
    <n v="4"/>
    <n v="848294820.45000005"/>
  </r>
  <r>
    <n v="1772"/>
    <x v="28"/>
    <x v="61"/>
    <x v="3"/>
    <x v="9"/>
    <x v="13"/>
    <n v="109"/>
    <x v="12"/>
    <x v="7"/>
    <n v="0.8"/>
    <x v="1770"/>
    <x v="4"/>
    <x v="16"/>
    <n v="3"/>
    <n v="3.9951582870000002"/>
    <x v="1696"/>
    <n v="5"/>
    <n v="282798884.51999998"/>
  </r>
  <r>
    <n v="1773"/>
    <x v="48"/>
    <x v="127"/>
    <x v="2"/>
    <x v="10"/>
    <x v="7"/>
    <n v="52.5"/>
    <x v="324"/>
    <x v="7"/>
    <n v="5.2"/>
    <x v="1771"/>
    <x v="50"/>
    <x v="35"/>
    <n v="1"/>
    <n v="4"/>
    <x v="1697"/>
    <n v="5"/>
    <n v="547640350.39999998"/>
  </r>
  <r>
    <n v="1774"/>
    <x v="4"/>
    <x v="148"/>
    <x v="2"/>
    <x v="1"/>
    <x v="14"/>
    <n v="69.5"/>
    <x v="468"/>
    <x v="4"/>
    <n v="11.5"/>
    <x v="1772"/>
    <x v="8"/>
    <x v="22"/>
    <n v="5"/>
    <n v="3.9951582870000002"/>
    <x v="1698"/>
    <n v="5"/>
    <n v="380764356.12"/>
  </r>
  <r>
    <n v="1775"/>
    <x v="24"/>
    <x v="98"/>
    <x v="2"/>
    <x v="1"/>
    <x v="14"/>
    <n v="102.4"/>
    <x v="408"/>
    <x v="14"/>
    <n v="6.2"/>
    <x v="1773"/>
    <x v="20"/>
    <x v="4"/>
    <n v="2.519379845"/>
    <n v="3"/>
    <x v="1699"/>
    <n v="4"/>
    <n v="1840052575.6000001"/>
  </r>
  <r>
    <n v="1776"/>
    <x v="1"/>
    <x v="26"/>
    <x v="2"/>
    <x v="5"/>
    <x v="12"/>
    <n v="115.6"/>
    <x v="59"/>
    <x v="12"/>
    <n v="6.9"/>
    <x v="1774"/>
    <x v="46"/>
    <x v="19"/>
    <n v="2"/>
    <n v="3"/>
    <x v="1700"/>
    <n v="5"/>
    <n v="1548722235.6400001"/>
  </r>
  <r>
    <n v="1777"/>
    <x v="26"/>
    <x v="173"/>
    <x v="2"/>
    <x v="10"/>
    <x v="5"/>
    <n v="102.1"/>
    <x v="182"/>
    <x v="4"/>
    <n v="0.7"/>
    <x v="1775"/>
    <x v="34"/>
    <x v="3"/>
    <n v="2.519379845"/>
    <n v="4"/>
    <x v="1701"/>
    <n v="4"/>
    <n v="31681595.599999998"/>
  </r>
  <r>
    <n v="1778"/>
    <x v="31"/>
    <x v="68"/>
    <x v="2"/>
    <x v="6"/>
    <x v="5"/>
    <n v="82"/>
    <x v="29"/>
    <x v="4"/>
    <n v="8.5"/>
    <x v="1776"/>
    <x v="42"/>
    <x v="14"/>
    <n v="0"/>
    <n v="3.9951582870000002"/>
    <x v="1702"/>
    <n v="5"/>
    <n v="1693852274.6600001"/>
  </r>
  <r>
    <n v="1779"/>
    <x v="5"/>
    <x v="35"/>
    <x v="2"/>
    <x v="9"/>
    <x v="3"/>
    <n v="145.19999999999999"/>
    <x v="320"/>
    <x v="12"/>
    <n v="0.9"/>
    <x v="1777"/>
    <x v="42"/>
    <x v="34"/>
    <n v="1"/>
    <n v="5"/>
    <x v="1703"/>
    <n v="5"/>
    <n v="2301206189.8699999"/>
  </r>
  <r>
    <n v="1780"/>
    <x v="18"/>
    <x v="18"/>
    <x v="0"/>
    <x v="9"/>
    <x v="11"/>
    <n v="75.3"/>
    <x v="212"/>
    <x v="3"/>
    <n v="1.4"/>
    <x v="1778"/>
    <x v="53"/>
    <x v="31"/>
    <n v="1"/>
    <n v="3.9951582870000002"/>
    <x v="1704"/>
    <n v="3"/>
    <n v="221650840.25999999"/>
  </r>
  <r>
    <n v="1781"/>
    <x v="13"/>
    <x v="13"/>
    <x v="2"/>
    <x v="3"/>
    <x v="3"/>
    <n v="21.2"/>
    <x v="478"/>
    <x v="6"/>
    <n v="10.1"/>
    <x v="1779"/>
    <x v="10"/>
    <x v="38"/>
    <n v="0"/>
    <n v="3"/>
    <x v="1705"/>
    <n v="3"/>
    <n v="1054778678.8000001"/>
  </r>
  <r>
    <n v="1782"/>
    <x v="37"/>
    <x v="58"/>
    <x v="2"/>
    <x v="4"/>
    <x v="14"/>
    <n v="113.7"/>
    <x v="488"/>
    <x v="5"/>
    <n v="8.9"/>
    <x v="1780"/>
    <x v="11"/>
    <x v="32"/>
    <n v="0"/>
    <n v="4"/>
    <x v="1180"/>
    <n v="5"/>
    <n v="1464047960.3999999"/>
  </r>
  <r>
    <n v="1783"/>
    <x v="48"/>
    <x v="143"/>
    <x v="2"/>
    <x v="2"/>
    <x v="2"/>
    <n v="60"/>
    <x v="231"/>
    <x v="3"/>
    <n v="7.3"/>
    <x v="1781"/>
    <x v="52"/>
    <x v="31"/>
    <n v="5"/>
    <n v="5"/>
    <x v="1706"/>
    <n v="3"/>
    <n v="984501877.80000007"/>
  </r>
  <r>
    <n v="1784"/>
    <x v="11"/>
    <x v="118"/>
    <x v="2"/>
    <x v="9"/>
    <x v="12"/>
    <n v="21"/>
    <x v="166"/>
    <x v="13"/>
    <n v="10.4"/>
    <x v="1782"/>
    <x v="48"/>
    <x v="20"/>
    <n v="3"/>
    <n v="5"/>
    <x v="1707"/>
    <n v="5"/>
    <n v="592162863"/>
  </r>
  <r>
    <n v="1785"/>
    <x v="42"/>
    <x v="170"/>
    <x v="0"/>
    <x v="1"/>
    <x v="7"/>
    <n v="89.5"/>
    <x v="394"/>
    <x v="11"/>
    <n v="6.5"/>
    <x v="1783"/>
    <x v="0"/>
    <x v="18"/>
    <n v="0"/>
    <n v="4"/>
    <x v="1708"/>
    <n v="3"/>
    <n v="341919625.19999999"/>
  </r>
  <r>
    <n v="1786"/>
    <x v="43"/>
    <x v="75"/>
    <x v="2"/>
    <x v="9"/>
    <x v="4"/>
    <n v="114.6"/>
    <x v="333"/>
    <x v="9"/>
    <n v="6.1"/>
    <x v="1784"/>
    <x v="40"/>
    <x v="35"/>
    <n v="2.519379845"/>
    <n v="5"/>
    <x v="1709"/>
    <n v="4"/>
    <n v="567358316.18999994"/>
  </r>
  <r>
    <n v="1787"/>
    <x v="22"/>
    <x v="86"/>
    <x v="2"/>
    <x v="6"/>
    <x v="9"/>
    <n v="62.3"/>
    <x v="341"/>
    <x v="6"/>
    <n v="4.3"/>
    <x v="1785"/>
    <x v="15"/>
    <x v="7"/>
    <n v="2.519379845"/>
    <n v="5"/>
    <x v="1710"/>
    <n v="5"/>
    <n v="427034453.64999998"/>
  </r>
  <r>
    <n v="1788"/>
    <x v="0"/>
    <x v="0"/>
    <x v="0"/>
    <x v="3"/>
    <x v="0"/>
    <n v="100.9"/>
    <x v="363"/>
    <x v="1"/>
    <n v="11.6"/>
    <x v="1786"/>
    <x v="19"/>
    <x v="12"/>
    <n v="2"/>
    <n v="3"/>
    <x v="1711"/>
    <n v="4"/>
    <n v="567834187.33999991"/>
  </r>
  <r>
    <n v="1789"/>
    <x v="8"/>
    <x v="8"/>
    <x v="2"/>
    <x v="1"/>
    <x v="6"/>
    <n v="122.7"/>
    <x v="468"/>
    <x v="6"/>
    <n v="5.4"/>
    <x v="1787"/>
    <x v="7"/>
    <x v="19"/>
    <n v="2"/>
    <n v="5"/>
    <x v="1712"/>
    <n v="4"/>
    <n v="1001918115.02"/>
  </r>
  <r>
    <n v="1790"/>
    <x v="10"/>
    <x v="10"/>
    <x v="2"/>
    <x v="7"/>
    <x v="4"/>
    <n v="97.9"/>
    <x v="262"/>
    <x v="10"/>
    <n v="11"/>
    <x v="1788"/>
    <x v="37"/>
    <x v="34"/>
    <n v="1"/>
    <n v="3"/>
    <x v="1713"/>
    <n v="3"/>
    <n v="44361428.849999994"/>
  </r>
  <r>
    <n v="1791"/>
    <x v="7"/>
    <x v="40"/>
    <x v="2"/>
    <x v="2"/>
    <x v="9"/>
    <n v="81.8"/>
    <x v="264"/>
    <x v="0"/>
    <n v="2.5"/>
    <x v="1789"/>
    <x v="23"/>
    <x v="20"/>
    <n v="4"/>
    <n v="5"/>
    <x v="211"/>
    <n v="3"/>
    <n v="1252666357.9400001"/>
  </r>
  <r>
    <n v="1792"/>
    <x v="32"/>
    <x v="44"/>
    <x v="2"/>
    <x v="9"/>
    <x v="4"/>
    <n v="26.3"/>
    <x v="350"/>
    <x v="13"/>
    <n v="5.5"/>
    <x v="1790"/>
    <x v="25"/>
    <x v="35"/>
    <n v="2"/>
    <n v="4"/>
    <x v="1432"/>
    <n v="3"/>
    <n v="2055016173.72"/>
  </r>
  <r>
    <n v="1793"/>
    <x v="3"/>
    <x v="165"/>
    <x v="2"/>
    <x v="8"/>
    <x v="12"/>
    <n v="117.2"/>
    <x v="90"/>
    <x v="4"/>
    <n v="5.0999999999999996"/>
    <x v="1791"/>
    <x v="32"/>
    <x v="34"/>
    <n v="2"/>
    <n v="3.9951582870000002"/>
    <x v="1714"/>
    <n v="5"/>
    <n v="960465110.5"/>
  </r>
  <r>
    <n v="1794"/>
    <x v="28"/>
    <x v="142"/>
    <x v="2"/>
    <x v="0"/>
    <x v="9"/>
    <n v="135.80000000000001"/>
    <x v="289"/>
    <x v="13"/>
    <n v="11.2"/>
    <x v="1792"/>
    <x v="48"/>
    <x v="26"/>
    <n v="0"/>
    <n v="4"/>
    <x v="1715"/>
    <n v="5"/>
    <n v="1263068029.3"/>
  </r>
  <r>
    <n v="1795"/>
    <x v="49"/>
    <x v="104"/>
    <x v="2"/>
    <x v="4"/>
    <x v="9"/>
    <n v="109.8"/>
    <x v="255"/>
    <x v="14"/>
    <n v="5.2"/>
    <x v="1793"/>
    <x v="19"/>
    <x v="5"/>
    <n v="2"/>
    <n v="3"/>
    <x v="1716"/>
    <n v="4"/>
    <n v="1389701039.3"/>
  </r>
  <r>
    <n v="1796"/>
    <x v="48"/>
    <x v="127"/>
    <x v="2"/>
    <x v="3"/>
    <x v="2"/>
    <n v="131.9"/>
    <x v="122"/>
    <x v="6"/>
    <n v="5.7"/>
    <x v="1794"/>
    <x v="20"/>
    <x v="26"/>
    <n v="2.519379845"/>
    <n v="4"/>
    <x v="1717"/>
    <n v="5"/>
    <n v="962067728.15999997"/>
  </r>
  <r>
    <n v="1797"/>
    <x v="36"/>
    <x v="122"/>
    <x v="2"/>
    <x v="7"/>
    <x v="7"/>
    <n v="86.6"/>
    <x v="57"/>
    <x v="4"/>
    <n v="0.5"/>
    <x v="1795"/>
    <x v="30"/>
    <x v="23"/>
    <n v="2"/>
    <n v="5"/>
    <x v="1718"/>
    <n v="3"/>
    <n v="1816488611.8400002"/>
  </r>
  <r>
    <n v="1798"/>
    <x v="30"/>
    <x v="129"/>
    <x v="2"/>
    <x v="4"/>
    <x v="12"/>
    <n v="82.8"/>
    <x v="219"/>
    <x v="15"/>
    <n v="2.2999999999999998"/>
    <x v="1796"/>
    <x v="7"/>
    <x v="17"/>
    <n v="2.519379845"/>
    <n v="4"/>
    <x v="1719"/>
    <n v="5"/>
    <n v="751344795"/>
  </r>
  <r>
    <n v="1799"/>
    <x v="35"/>
    <x v="141"/>
    <x v="2"/>
    <x v="6"/>
    <x v="9"/>
    <n v="90.4"/>
    <x v="327"/>
    <x v="3"/>
    <n v="6.4"/>
    <x v="1797"/>
    <x v="21"/>
    <x v="32"/>
    <n v="3"/>
    <n v="4"/>
    <x v="1720"/>
    <n v="3"/>
    <n v="2047329342.6600001"/>
  </r>
  <r>
    <n v="1800"/>
    <x v="32"/>
    <x v="85"/>
    <x v="2"/>
    <x v="2"/>
    <x v="11"/>
    <n v="59.4"/>
    <x v="322"/>
    <x v="13"/>
    <n v="8"/>
    <x v="1798"/>
    <x v="45"/>
    <x v="17"/>
    <n v="3"/>
    <n v="3"/>
    <x v="1721"/>
    <n v="4"/>
    <n v="1267224448.02"/>
  </r>
  <r>
    <n v="1801"/>
    <x v="13"/>
    <x v="13"/>
    <x v="2"/>
    <x v="10"/>
    <x v="0"/>
    <n v="20.3"/>
    <x v="17"/>
    <x v="13"/>
    <n v="9.3000000000000007"/>
    <x v="1799"/>
    <x v="53"/>
    <x v="37"/>
    <n v="5"/>
    <n v="4"/>
    <x v="1722"/>
    <n v="4"/>
    <n v="917518186.52999997"/>
  </r>
  <r>
    <n v="1802"/>
    <x v="5"/>
    <x v="5"/>
    <x v="2"/>
    <x v="7"/>
    <x v="6"/>
    <n v="149.19999999999999"/>
    <x v="109"/>
    <x v="2"/>
    <n v="1.8"/>
    <x v="1800"/>
    <x v="5"/>
    <x v="28"/>
    <n v="1"/>
    <n v="4"/>
    <x v="1723"/>
    <n v="5"/>
    <n v="1134048539.2"/>
  </r>
  <r>
    <n v="1803"/>
    <x v="3"/>
    <x v="165"/>
    <x v="2"/>
    <x v="3"/>
    <x v="12"/>
    <n v="37.4"/>
    <x v="486"/>
    <x v="14"/>
    <n v="5.9"/>
    <x v="1801"/>
    <x v="48"/>
    <x v="28"/>
    <n v="2.519379845"/>
    <n v="5"/>
    <x v="1724"/>
    <n v="4"/>
    <n v="1439483555.52"/>
  </r>
  <r>
    <n v="1804"/>
    <x v="35"/>
    <x v="141"/>
    <x v="2"/>
    <x v="3"/>
    <x v="11"/>
    <n v="133.80000000000001"/>
    <x v="90"/>
    <x v="1"/>
    <n v="3"/>
    <x v="1802"/>
    <x v="46"/>
    <x v="9"/>
    <n v="4"/>
    <n v="5"/>
    <x v="1725"/>
    <n v="5"/>
    <n v="63477670.880000003"/>
  </r>
  <r>
    <n v="1805"/>
    <x v="51"/>
    <x v="99"/>
    <x v="2"/>
    <x v="7"/>
    <x v="0"/>
    <n v="97.7"/>
    <x v="127"/>
    <x v="6"/>
    <n v="4.7"/>
    <x v="1803"/>
    <x v="5"/>
    <x v="31"/>
    <n v="1"/>
    <n v="4"/>
    <x v="1726"/>
    <n v="3"/>
    <n v="347412688.92000002"/>
  </r>
  <r>
    <n v="1806"/>
    <x v="23"/>
    <x v="120"/>
    <x v="2"/>
    <x v="8"/>
    <x v="2"/>
    <n v="116.4"/>
    <x v="187"/>
    <x v="8"/>
    <n v="5.6"/>
    <x v="1804"/>
    <x v="3"/>
    <x v="13"/>
    <n v="4"/>
    <n v="5"/>
    <x v="1727"/>
    <n v="4"/>
    <n v="207856094.16000003"/>
  </r>
  <r>
    <n v="1807"/>
    <x v="48"/>
    <x v="92"/>
    <x v="2"/>
    <x v="1"/>
    <x v="9"/>
    <n v="83.6"/>
    <x v="268"/>
    <x v="3"/>
    <n v="11.7"/>
    <x v="1805"/>
    <x v="15"/>
    <x v="11"/>
    <n v="0"/>
    <n v="4"/>
    <x v="1728"/>
    <n v="5"/>
    <n v="549010844.58999991"/>
  </r>
  <r>
    <n v="1808"/>
    <x v="38"/>
    <x v="144"/>
    <x v="2"/>
    <x v="0"/>
    <x v="6"/>
    <n v="80"/>
    <x v="243"/>
    <x v="4"/>
    <n v="1.7"/>
    <x v="1806"/>
    <x v="15"/>
    <x v="19"/>
    <n v="5"/>
    <n v="4"/>
    <x v="1729"/>
    <n v="4"/>
    <n v="45437665.350000001"/>
  </r>
  <r>
    <n v="1809"/>
    <x v="6"/>
    <x v="6"/>
    <x v="2"/>
    <x v="1"/>
    <x v="13"/>
    <n v="94.7"/>
    <x v="36"/>
    <x v="9"/>
    <n v="8.6"/>
    <x v="1807"/>
    <x v="39"/>
    <x v="11"/>
    <n v="0"/>
    <n v="3"/>
    <x v="1730"/>
    <n v="5"/>
    <n v="614663108.39999998"/>
  </r>
  <r>
    <n v="1810"/>
    <x v="13"/>
    <x v="13"/>
    <x v="2"/>
    <x v="1"/>
    <x v="4"/>
    <n v="120.2"/>
    <x v="408"/>
    <x v="9"/>
    <n v="5.6"/>
    <x v="1808"/>
    <x v="15"/>
    <x v="7"/>
    <n v="3"/>
    <n v="5"/>
    <x v="290"/>
    <n v="5"/>
    <n v="1297524134.8600001"/>
  </r>
  <r>
    <n v="1811"/>
    <x v="40"/>
    <x v="62"/>
    <x v="2"/>
    <x v="9"/>
    <x v="8"/>
    <n v="83.6"/>
    <x v="15"/>
    <x v="0"/>
    <n v="2"/>
    <x v="1809"/>
    <x v="7"/>
    <x v="0"/>
    <n v="1"/>
    <n v="3"/>
    <x v="1731"/>
    <n v="3"/>
    <n v="22609330.690000001"/>
  </r>
  <r>
    <n v="1812"/>
    <x v="22"/>
    <x v="49"/>
    <x v="2"/>
    <x v="0"/>
    <x v="9"/>
    <n v="80.900000000000006"/>
    <x v="439"/>
    <x v="8"/>
    <n v="2.4"/>
    <x v="1810"/>
    <x v="41"/>
    <x v="27"/>
    <n v="5"/>
    <n v="5"/>
    <x v="1732"/>
    <n v="4"/>
    <n v="1976309431.4000001"/>
  </r>
  <r>
    <n v="1813"/>
    <x v="18"/>
    <x v="121"/>
    <x v="2"/>
    <x v="6"/>
    <x v="4"/>
    <n v="145.19999999999999"/>
    <x v="204"/>
    <x v="10"/>
    <n v="8.1"/>
    <x v="1811"/>
    <x v="19"/>
    <x v="27"/>
    <n v="5"/>
    <n v="3"/>
    <x v="1733"/>
    <n v="3"/>
    <n v="1784537508.24"/>
  </r>
  <r>
    <n v="1814"/>
    <x v="26"/>
    <x v="72"/>
    <x v="2"/>
    <x v="2"/>
    <x v="10"/>
    <n v="143.30000000000001"/>
    <x v="429"/>
    <x v="9"/>
    <n v="3.2"/>
    <x v="1812"/>
    <x v="51"/>
    <x v="30"/>
    <n v="5"/>
    <n v="3.9951582870000002"/>
    <x v="1734"/>
    <n v="5"/>
    <n v="1950966286.8299999"/>
  </r>
  <r>
    <n v="1815"/>
    <x v="2"/>
    <x v="179"/>
    <x v="2"/>
    <x v="5"/>
    <x v="6"/>
    <n v="31.5"/>
    <x v="435"/>
    <x v="0"/>
    <n v="11.5"/>
    <x v="1813"/>
    <x v="33"/>
    <x v="12"/>
    <n v="5"/>
    <n v="4"/>
    <x v="1735"/>
    <n v="3"/>
    <n v="339905179.01999998"/>
  </r>
  <r>
    <n v="1816"/>
    <x v="5"/>
    <x v="5"/>
    <x v="2"/>
    <x v="1"/>
    <x v="4"/>
    <n v="93.8"/>
    <x v="128"/>
    <x v="0"/>
    <n v="10.199999999999999"/>
    <x v="1814"/>
    <x v="22"/>
    <x v="29"/>
    <n v="2"/>
    <n v="5"/>
    <x v="1736"/>
    <n v="4"/>
    <n v="1137180873.5999999"/>
  </r>
  <r>
    <n v="1817"/>
    <x v="36"/>
    <x v="151"/>
    <x v="2"/>
    <x v="8"/>
    <x v="10"/>
    <n v="68.7"/>
    <x v="177"/>
    <x v="5"/>
    <n v="3.7"/>
    <x v="1815"/>
    <x v="6"/>
    <x v="20"/>
    <n v="2.519379845"/>
    <n v="5"/>
    <x v="1737"/>
    <n v="3"/>
    <n v="1582238691.1199999"/>
  </r>
  <r>
    <n v="1818"/>
    <x v="37"/>
    <x v="58"/>
    <x v="2"/>
    <x v="7"/>
    <x v="2"/>
    <n v="86.5"/>
    <x v="370"/>
    <x v="5"/>
    <n v="2.2000000000000002"/>
    <x v="1816"/>
    <x v="50"/>
    <x v="15"/>
    <n v="2.519379845"/>
    <n v="5"/>
    <x v="1738"/>
    <n v="5"/>
    <n v="769056123.60000002"/>
  </r>
  <r>
    <n v="1819"/>
    <x v="45"/>
    <x v="77"/>
    <x v="2"/>
    <x v="3"/>
    <x v="14"/>
    <n v="136.69999999999999"/>
    <x v="427"/>
    <x v="6"/>
    <n v="11.3"/>
    <x v="1817"/>
    <x v="21"/>
    <x v="26"/>
    <n v="0"/>
    <n v="3"/>
    <x v="1739"/>
    <n v="4"/>
    <n v="487315100.39999998"/>
  </r>
  <r>
    <n v="1820"/>
    <x v="22"/>
    <x v="49"/>
    <x v="2"/>
    <x v="4"/>
    <x v="6"/>
    <n v="44"/>
    <x v="273"/>
    <x v="12"/>
    <n v="11"/>
    <x v="1818"/>
    <x v="1"/>
    <x v="35"/>
    <n v="3"/>
    <n v="4"/>
    <x v="1740"/>
    <n v="5"/>
    <n v="47494407.100000001"/>
  </r>
  <r>
    <n v="1821"/>
    <x v="49"/>
    <x v="104"/>
    <x v="2"/>
    <x v="9"/>
    <x v="7"/>
    <n v="106.5"/>
    <x v="269"/>
    <x v="7"/>
    <n v="11.7"/>
    <x v="1819"/>
    <x v="3"/>
    <x v="16"/>
    <n v="2.519379845"/>
    <n v="3.9951582870000002"/>
    <x v="1741"/>
    <n v="5"/>
    <n v="806691274.19999993"/>
  </r>
  <r>
    <n v="1822"/>
    <x v="32"/>
    <x v="138"/>
    <x v="2"/>
    <x v="4"/>
    <x v="7"/>
    <n v="74.099999999999994"/>
    <x v="379"/>
    <x v="7"/>
    <n v="6.2"/>
    <x v="1820"/>
    <x v="0"/>
    <x v="20"/>
    <n v="3"/>
    <n v="3"/>
    <x v="1392"/>
    <n v="4"/>
    <n v="574816089.60000002"/>
  </r>
  <r>
    <n v="1823"/>
    <x v="46"/>
    <x v="83"/>
    <x v="2"/>
    <x v="8"/>
    <x v="8"/>
    <n v="49.4"/>
    <x v="46"/>
    <x v="11"/>
    <n v="5"/>
    <x v="1821"/>
    <x v="42"/>
    <x v="29"/>
    <n v="3"/>
    <n v="5"/>
    <x v="1742"/>
    <n v="4"/>
    <n v="179319394.79999998"/>
  </r>
  <r>
    <n v="1824"/>
    <x v="19"/>
    <x v="73"/>
    <x v="2"/>
    <x v="1"/>
    <x v="14"/>
    <n v="50"/>
    <x v="209"/>
    <x v="10"/>
    <n v="4.9000000000000004"/>
    <x v="1822"/>
    <x v="14"/>
    <x v="32"/>
    <n v="2.519379845"/>
    <n v="4"/>
    <x v="1346"/>
    <n v="3"/>
    <n v="70539805.38000001"/>
  </r>
  <r>
    <n v="1825"/>
    <x v="45"/>
    <x v="77"/>
    <x v="2"/>
    <x v="2"/>
    <x v="1"/>
    <n v="106.1"/>
    <x v="144"/>
    <x v="1"/>
    <n v="8.4"/>
    <x v="1823"/>
    <x v="43"/>
    <x v="2"/>
    <n v="0"/>
    <n v="3"/>
    <x v="1743"/>
    <n v="4"/>
    <n v="850909606.54000008"/>
  </r>
  <r>
    <n v="1826"/>
    <x v="6"/>
    <x v="30"/>
    <x v="2"/>
    <x v="7"/>
    <x v="13"/>
    <n v="42.8"/>
    <x v="233"/>
    <x v="5"/>
    <n v="11.1"/>
    <x v="1824"/>
    <x v="17"/>
    <x v="29"/>
    <n v="2"/>
    <n v="3"/>
    <x v="129"/>
    <n v="3"/>
    <n v="175241803.12"/>
  </r>
  <r>
    <n v="1827"/>
    <x v="10"/>
    <x v="10"/>
    <x v="2"/>
    <x v="5"/>
    <x v="0"/>
    <n v="140.80000000000001"/>
    <x v="163"/>
    <x v="1"/>
    <n v="4.7"/>
    <x v="1825"/>
    <x v="1"/>
    <x v="5"/>
    <n v="4"/>
    <n v="4"/>
    <x v="1744"/>
    <n v="3"/>
    <n v="1128440321.78"/>
  </r>
  <r>
    <n v="1828"/>
    <x v="7"/>
    <x v="40"/>
    <x v="2"/>
    <x v="6"/>
    <x v="2"/>
    <n v="108.7"/>
    <x v="489"/>
    <x v="15"/>
    <n v="0.5"/>
    <x v="1826"/>
    <x v="17"/>
    <x v="11"/>
    <n v="3"/>
    <n v="4"/>
    <x v="1745"/>
    <n v="3"/>
    <n v="1381237216.6500001"/>
  </r>
  <r>
    <n v="1829"/>
    <x v="38"/>
    <x v="60"/>
    <x v="0"/>
    <x v="2"/>
    <x v="6"/>
    <n v="23.4"/>
    <x v="131"/>
    <x v="15"/>
    <n v="4"/>
    <x v="1827"/>
    <x v="10"/>
    <x v="0"/>
    <n v="4"/>
    <n v="3.9951582870000002"/>
    <x v="1746"/>
    <n v="4"/>
    <n v="1503670433.5800002"/>
  </r>
  <r>
    <n v="1830"/>
    <x v="26"/>
    <x v="90"/>
    <x v="2"/>
    <x v="5"/>
    <x v="9"/>
    <n v="21.6"/>
    <x v="1"/>
    <x v="5"/>
    <n v="9.8000000000000007"/>
    <x v="1828"/>
    <x v="3"/>
    <x v="13"/>
    <n v="3"/>
    <n v="3"/>
    <x v="1747"/>
    <n v="3"/>
    <n v="840782583.25999999"/>
  </r>
  <r>
    <n v="1831"/>
    <x v="47"/>
    <x v="100"/>
    <x v="2"/>
    <x v="3"/>
    <x v="12"/>
    <n v="138"/>
    <x v="380"/>
    <x v="8"/>
    <n v="1.3"/>
    <x v="1829"/>
    <x v="4"/>
    <x v="16"/>
    <n v="2.519379845"/>
    <n v="5"/>
    <x v="165"/>
    <n v="5"/>
    <n v="459146726.30000001"/>
  </r>
  <r>
    <n v="1832"/>
    <x v="0"/>
    <x v="0"/>
    <x v="0"/>
    <x v="8"/>
    <x v="2"/>
    <n v="78.3"/>
    <x v="22"/>
    <x v="13"/>
    <n v="1.8"/>
    <x v="1830"/>
    <x v="10"/>
    <x v="29"/>
    <n v="5"/>
    <n v="3.9951582870000002"/>
    <x v="1748"/>
    <n v="4"/>
    <n v="1230986503.8"/>
  </r>
  <r>
    <n v="1833"/>
    <x v="24"/>
    <x v="29"/>
    <x v="2"/>
    <x v="2"/>
    <x v="7"/>
    <n v="129.6"/>
    <x v="226"/>
    <x v="1"/>
    <n v="8.3000000000000007"/>
    <x v="1831"/>
    <x v="18"/>
    <x v="0"/>
    <n v="3"/>
    <n v="3.9951582870000002"/>
    <x v="1749"/>
    <n v="3"/>
    <n v="815226826.86000001"/>
  </r>
  <r>
    <n v="1834"/>
    <x v="34"/>
    <x v="156"/>
    <x v="2"/>
    <x v="9"/>
    <x v="0"/>
    <n v="127.7"/>
    <x v="107"/>
    <x v="1"/>
    <n v="4.3"/>
    <x v="1832"/>
    <x v="40"/>
    <x v="28"/>
    <n v="2"/>
    <n v="3.9951582870000002"/>
    <x v="1750"/>
    <n v="4"/>
    <n v="2144962967.0699999"/>
  </r>
  <r>
    <n v="1835"/>
    <x v="15"/>
    <x v="15"/>
    <x v="2"/>
    <x v="5"/>
    <x v="13"/>
    <n v="111.1"/>
    <x v="466"/>
    <x v="12"/>
    <n v="10.199999999999999"/>
    <x v="1833"/>
    <x v="15"/>
    <x v="16"/>
    <n v="2.519379845"/>
    <n v="4"/>
    <x v="1751"/>
    <n v="4"/>
    <n v="160116317.76000002"/>
  </r>
  <r>
    <n v="1836"/>
    <x v="30"/>
    <x v="129"/>
    <x v="2"/>
    <x v="2"/>
    <x v="1"/>
    <n v="95.4"/>
    <x v="249"/>
    <x v="8"/>
    <n v="9.6999999999999993"/>
    <x v="1834"/>
    <x v="6"/>
    <x v="13"/>
    <n v="2.519379845"/>
    <n v="4"/>
    <x v="722"/>
    <n v="4"/>
    <n v="1023283878.29"/>
  </r>
  <r>
    <n v="1837"/>
    <x v="18"/>
    <x v="23"/>
    <x v="2"/>
    <x v="6"/>
    <x v="7"/>
    <n v="116.6"/>
    <x v="286"/>
    <x v="5"/>
    <n v="5.8"/>
    <x v="1835"/>
    <x v="14"/>
    <x v="4"/>
    <n v="3"/>
    <n v="5"/>
    <x v="1752"/>
    <n v="4"/>
    <n v="1011890213.1"/>
  </r>
  <r>
    <n v="1838"/>
    <x v="17"/>
    <x v="19"/>
    <x v="2"/>
    <x v="8"/>
    <x v="9"/>
    <n v="21.4"/>
    <x v="425"/>
    <x v="13"/>
    <n v="11.5"/>
    <x v="1836"/>
    <x v="13"/>
    <x v="34"/>
    <n v="0"/>
    <n v="5"/>
    <x v="1438"/>
    <n v="3"/>
    <n v="1480551149.3900001"/>
  </r>
  <r>
    <n v="1839"/>
    <x v="44"/>
    <x v="135"/>
    <x v="2"/>
    <x v="4"/>
    <x v="2"/>
    <n v="87.5"/>
    <x v="226"/>
    <x v="9"/>
    <n v="9.5"/>
    <x v="1837"/>
    <x v="41"/>
    <x v="38"/>
    <n v="3"/>
    <n v="3"/>
    <x v="1753"/>
    <n v="5"/>
    <n v="585822119.74000001"/>
  </r>
  <r>
    <n v="1840"/>
    <x v="49"/>
    <x v="107"/>
    <x v="2"/>
    <x v="10"/>
    <x v="3"/>
    <n v="49"/>
    <x v="336"/>
    <x v="11"/>
    <n v="10.6"/>
    <x v="1838"/>
    <x v="31"/>
    <x v="12"/>
    <n v="0"/>
    <n v="3"/>
    <x v="1500"/>
    <n v="3"/>
    <n v="1487445615.05"/>
  </r>
  <r>
    <n v="1841"/>
    <x v="9"/>
    <x v="84"/>
    <x v="2"/>
    <x v="5"/>
    <x v="3"/>
    <n v="42.4"/>
    <x v="133"/>
    <x v="2"/>
    <n v="5.2"/>
    <x v="1839"/>
    <x v="5"/>
    <x v="1"/>
    <n v="1"/>
    <n v="3"/>
    <x v="1754"/>
    <n v="3"/>
    <n v="248234493"/>
  </r>
  <r>
    <n v="1842"/>
    <x v="37"/>
    <x v="53"/>
    <x v="3"/>
    <x v="5"/>
    <x v="5"/>
    <n v="49.9"/>
    <x v="478"/>
    <x v="4"/>
    <n v="0.8"/>
    <x v="1840"/>
    <x v="11"/>
    <x v="23"/>
    <n v="3"/>
    <n v="5"/>
    <x v="1755"/>
    <n v="5"/>
    <n v="580083668.48000002"/>
  </r>
  <r>
    <n v="1843"/>
    <x v="14"/>
    <x v="14"/>
    <x v="3"/>
    <x v="5"/>
    <x v="11"/>
    <n v="105.1"/>
    <x v="243"/>
    <x v="5"/>
    <n v="5.5"/>
    <x v="1841"/>
    <x v="26"/>
    <x v="26"/>
    <n v="0"/>
    <n v="4"/>
    <x v="1756"/>
    <n v="3"/>
    <n v="215730960.87"/>
  </r>
  <r>
    <n v="1844"/>
    <x v="31"/>
    <x v="105"/>
    <x v="2"/>
    <x v="6"/>
    <x v="13"/>
    <n v="89"/>
    <x v="46"/>
    <x v="5"/>
    <n v="3.8"/>
    <x v="1842"/>
    <x v="42"/>
    <x v="9"/>
    <n v="2.519379845"/>
    <n v="5"/>
    <x v="1757"/>
    <n v="4"/>
    <n v="28076322.779999997"/>
  </r>
  <r>
    <n v="1845"/>
    <x v="42"/>
    <x v="170"/>
    <x v="0"/>
    <x v="2"/>
    <x v="13"/>
    <n v="137.6"/>
    <x v="58"/>
    <x v="10"/>
    <n v="4.2"/>
    <x v="1843"/>
    <x v="12"/>
    <x v="17"/>
    <n v="2"/>
    <n v="3.9951582870000002"/>
    <x v="1758"/>
    <n v="4"/>
    <n v="2682375622.0799999"/>
  </r>
  <r>
    <n v="1846"/>
    <x v="1"/>
    <x v="26"/>
    <x v="2"/>
    <x v="3"/>
    <x v="3"/>
    <n v="23.6"/>
    <x v="121"/>
    <x v="2"/>
    <n v="3.1"/>
    <x v="1844"/>
    <x v="23"/>
    <x v="1"/>
    <n v="2.519379845"/>
    <n v="3"/>
    <x v="1759"/>
    <n v="5"/>
    <n v="307271958.47999996"/>
  </r>
  <r>
    <n v="1847"/>
    <x v="41"/>
    <x v="134"/>
    <x v="2"/>
    <x v="3"/>
    <x v="3"/>
    <n v="145.4"/>
    <x v="408"/>
    <x v="12"/>
    <n v="11.4"/>
    <x v="1845"/>
    <x v="21"/>
    <x v="26"/>
    <n v="3"/>
    <n v="3"/>
    <x v="1760"/>
    <n v="4"/>
    <n v="2094737663.7"/>
  </r>
  <r>
    <n v="1848"/>
    <x v="20"/>
    <x v="78"/>
    <x v="2"/>
    <x v="4"/>
    <x v="13"/>
    <n v="124.2"/>
    <x v="238"/>
    <x v="8"/>
    <n v="7"/>
    <x v="1846"/>
    <x v="44"/>
    <x v="32"/>
    <n v="3"/>
    <n v="4"/>
    <x v="1761"/>
    <n v="3"/>
    <n v="1237040648.9199998"/>
  </r>
  <r>
    <n v="1849"/>
    <x v="43"/>
    <x v="70"/>
    <x v="2"/>
    <x v="8"/>
    <x v="2"/>
    <n v="118.8"/>
    <x v="265"/>
    <x v="10"/>
    <n v="5.9"/>
    <x v="1847"/>
    <x v="25"/>
    <x v="14"/>
    <n v="3"/>
    <n v="3"/>
    <x v="1762"/>
    <n v="3"/>
    <n v="22434479.960000001"/>
  </r>
  <r>
    <n v="1850"/>
    <x v="17"/>
    <x v="19"/>
    <x v="2"/>
    <x v="1"/>
    <x v="14"/>
    <n v="20.5"/>
    <x v="161"/>
    <x v="6"/>
    <n v="4.5999999999999996"/>
    <x v="1848"/>
    <x v="7"/>
    <x v="12"/>
    <n v="4"/>
    <n v="5"/>
    <x v="1763"/>
    <n v="3"/>
    <n v="165217169.04000002"/>
  </r>
  <r>
    <n v="1851"/>
    <x v="22"/>
    <x v="27"/>
    <x v="2"/>
    <x v="9"/>
    <x v="10"/>
    <n v="133.69999999999999"/>
    <x v="179"/>
    <x v="10"/>
    <n v="9.5"/>
    <x v="1849"/>
    <x v="48"/>
    <x v="32"/>
    <n v="2"/>
    <n v="3.9951582870000002"/>
    <x v="1764"/>
    <n v="3"/>
    <n v="948158739.09000003"/>
  </r>
  <r>
    <n v="1852"/>
    <x v="32"/>
    <x v="138"/>
    <x v="2"/>
    <x v="2"/>
    <x v="13"/>
    <n v="115.5"/>
    <x v="19"/>
    <x v="12"/>
    <n v="2.8"/>
    <x v="1850"/>
    <x v="29"/>
    <x v="35"/>
    <n v="1"/>
    <n v="3"/>
    <x v="1765"/>
    <n v="5"/>
    <n v="1287421534.02"/>
  </r>
  <r>
    <n v="1853"/>
    <x v="41"/>
    <x v="67"/>
    <x v="2"/>
    <x v="9"/>
    <x v="8"/>
    <n v="123.4"/>
    <x v="377"/>
    <x v="13"/>
    <n v="4.4000000000000004"/>
    <x v="1851"/>
    <x v="46"/>
    <x v="27"/>
    <n v="2.519379845"/>
    <n v="5"/>
    <x v="1766"/>
    <n v="4"/>
    <n v="2566199705.4300003"/>
  </r>
  <r>
    <n v="1854"/>
    <x v="26"/>
    <x v="173"/>
    <x v="2"/>
    <x v="5"/>
    <x v="7"/>
    <n v="79.8"/>
    <x v="149"/>
    <x v="14"/>
    <n v="1"/>
    <x v="1852"/>
    <x v="36"/>
    <x v="37"/>
    <n v="3"/>
    <n v="3.9951582870000002"/>
    <x v="1767"/>
    <n v="4"/>
    <n v="181183647.59"/>
  </r>
  <r>
    <n v="1855"/>
    <x v="3"/>
    <x v="152"/>
    <x v="2"/>
    <x v="10"/>
    <x v="8"/>
    <n v="35.5"/>
    <x v="413"/>
    <x v="0"/>
    <n v="6.8"/>
    <x v="1853"/>
    <x v="23"/>
    <x v="9"/>
    <n v="1"/>
    <n v="3"/>
    <x v="1768"/>
    <n v="5"/>
    <n v="1025588761.3800001"/>
  </r>
  <r>
    <n v="1856"/>
    <x v="44"/>
    <x v="126"/>
    <x v="2"/>
    <x v="7"/>
    <x v="9"/>
    <n v="64.3"/>
    <x v="49"/>
    <x v="7"/>
    <n v="4.5"/>
    <x v="1854"/>
    <x v="45"/>
    <x v="2"/>
    <n v="0"/>
    <n v="5"/>
    <x v="1769"/>
    <n v="3"/>
    <n v="2118767069.2800002"/>
  </r>
  <r>
    <n v="1857"/>
    <x v="33"/>
    <x v="159"/>
    <x v="2"/>
    <x v="0"/>
    <x v="5"/>
    <n v="122.4"/>
    <x v="288"/>
    <x v="1"/>
    <n v="4"/>
    <x v="1855"/>
    <x v="14"/>
    <x v="17"/>
    <n v="2"/>
    <n v="3"/>
    <x v="1770"/>
    <n v="4"/>
    <n v="2541913250.8899999"/>
  </r>
  <r>
    <n v="1858"/>
    <x v="42"/>
    <x v="103"/>
    <x v="0"/>
    <x v="10"/>
    <x v="11"/>
    <n v="98.2"/>
    <x v="182"/>
    <x v="3"/>
    <n v="8.5"/>
    <x v="1856"/>
    <x v="5"/>
    <x v="32"/>
    <n v="3"/>
    <n v="5"/>
    <x v="1771"/>
    <n v="5"/>
    <n v="730489398.02999997"/>
  </r>
  <r>
    <n v="1859"/>
    <x v="31"/>
    <x v="105"/>
    <x v="2"/>
    <x v="7"/>
    <x v="10"/>
    <n v="134.6"/>
    <x v="320"/>
    <x v="8"/>
    <n v="2.7"/>
    <x v="1857"/>
    <x v="45"/>
    <x v="6"/>
    <n v="4"/>
    <n v="3"/>
    <x v="1772"/>
    <n v="4"/>
    <n v="1318915510.22"/>
  </r>
  <r>
    <n v="1860"/>
    <x v="36"/>
    <x v="122"/>
    <x v="2"/>
    <x v="4"/>
    <x v="11"/>
    <n v="137.5"/>
    <x v="232"/>
    <x v="8"/>
    <n v="3.1"/>
    <x v="1858"/>
    <x v="19"/>
    <x v="14"/>
    <n v="4"/>
    <n v="3.9951582870000002"/>
    <x v="1135"/>
    <n v="4"/>
    <n v="684112365.21999991"/>
  </r>
  <r>
    <n v="1861"/>
    <x v="15"/>
    <x v="15"/>
    <x v="2"/>
    <x v="1"/>
    <x v="13"/>
    <n v="36.299999999999997"/>
    <x v="311"/>
    <x v="9"/>
    <n v="11.6"/>
    <x v="1859"/>
    <x v="49"/>
    <x v="8"/>
    <n v="0"/>
    <n v="4"/>
    <x v="1773"/>
    <n v="3"/>
    <n v="1664338412.6400001"/>
  </r>
  <r>
    <n v="1862"/>
    <x v="32"/>
    <x v="44"/>
    <x v="2"/>
    <x v="10"/>
    <x v="13"/>
    <n v="134.30000000000001"/>
    <x v="434"/>
    <x v="4"/>
    <n v="8.5"/>
    <x v="1860"/>
    <x v="24"/>
    <x v="26"/>
    <n v="2.519379845"/>
    <n v="3"/>
    <x v="1774"/>
    <n v="4"/>
    <n v="1058340575.1"/>
  </r>
  <r>
    <n v="1863"/>
    <x v="31"/>
    <x v="56"/>
    <x v="2"/>
    <x v="8"/>
    <x v="8"/>
    <n v="97.4"/>
    <x v="83"/>
    <x v="13"/>
    <n v="11.1"/>
    <x v="1861"/>
    <x v="53"/>
    <x v="13"/>
    <n v="1"/>
    <n v="5"/>
    <x v="1775"/>
    <n v="4"/>
    <n v="393043956.75999999"/>
  </r>
  <r>
    <n v="1864"/>
    <x v="21"/>
    <x v="116"/>
    <x v="2"/>
    <x v="9"/>
    <x v="13"/>
    <n v="138.5"/>
    <x v="320"/>
    <x v="6"/>
    <n v="11.5"/>
    <x v="1862"/>
    <x v="9"/>
    <x v="18"/>
    <n v="5"/>
    <n v="5"/>
    <x v="1776"/>
    <n v="3"/>
    <n v="506485346.94"/>
  </r>
  <r>
    <n v="1865"/>
    <x v="52"/>
    <x v="145"/>
    <x v="2"/>
    <x v="7"/>
    <x v="14"/>
    <n v="59.8"/>
    <x v="113"/>
    <x v="3"/>
    <n v="10.1"/>
    <x v="1863"/>
    <x v="5"/>
    <x v="11"/>
    <n v="5"/>
    <n v="4"/>
    <x v="1777"/>
    <n v="4"/>
    <n v="392956002"/>
  </r>
  <r>
    <n v="1866"/>
    <x v="16"/>
    <x v="16"/>
    <x v="2"/>
    <x v="10"/>
    <x v="10"/>
    <n v="76.099999999999994"/>
    <x v="406"/>
    <x v="11"/>
    <n v="9"/>
    <x v="1864"/>
    <x v="30"/>
    <x v="9"/>
    <n v="0"/>
    <n v="5"/>
    <x v="1778"/>
    <n v="3"/>
    <n v="1582092992"/>
  </r>
  <r>
    <n v="1867"/>
    <x v="49"/>
    <x v="104"/>
    <x v="2"/>
    <x v="1"/>
    <x v="8"/>
    <n v="76.2"/>
    <x v="431"/>
    <x v="1"/>
    <n v="5.2"/>
    <x v="1865"/>
    <x v="5"/>
    <x v="17"/>
    <n v="3"/>
    <n v="5"/>
    <x v="1779"/>
    <n v="4"/>
    <n v="1423873390.3499999"/>
  </r>
  <r>
    <n v="1868"/>
    <x v="34"/>
    <x v="156"/>
    <x v="2"/>
    <x v="0"/>
    <x v="0"/>
    <n v="139.69999999999999"/>
    <x v="114"/>
    <x v="3"/>
    <n v="1.9"/>
    <x v="1866"/>
    <x v="28"/>
    <x v="5"/>
    <n v="5"/>
    <n v="4"/>
    <x v="1208"/>
    <n v="5"/>
    <n v="914791508.5999999"/>
  </r>
  <r>
    <n v="1869"/>
    <x v="24"/>
    <x v="98"/>
    <x v="2"/>
    <x v="6"/>
    <x v="2"/>
    <n v="108.9"/>
    <x v="276"/>
    <x v="10"/>
    <n v="3.7"/>
    <x v="1867"/>
    <x v="52"/>
    <x v="30"/>
    <n v="5"/>
    <n v="5"/>
    <x v="1780"/>
    <n v="4"/>
    <n v="965227092.80000007"/>
  </r>
  <r>
    <n v="1870"/>
    <x v="6"/>
    <x v="30"/>
    <x v="2"/>
    <x v="8"/>
    <x v="1"/>
    <n v="123.8"/>
    <x v="299"/>
    <x v="7"/>
    <n v="10.8"/>
    <x v="1868"/>
    <x v="27"/>
    <x v="27"/>
    <n v="1"/>
    <n v="3"/>
    <x v="1781"/>
    <n v="3"/>
    <n v="98440778.400000006"/>
  </r>
  <r>
    <n v="1871"/>
    <x v="24"/>
    <x v="166"/>
    <x v="2"/>
    <x v="6"/>
    <x v="6"/>
    <n v="129.9"/>
    <x v="79"/>
    <x v="8"/>
    <n v="9.1999999999999993"/>
    <x v="1869"/>
    <x v="54"/>
    <x v="32"/>
    <n v="1"/>
    <n v="3"/>
    <x v="1782"/>
    <n v="3"/>
    <n v="1124707795.2"/>
  </r>
  <r>
    <n v="1872"/>
    <x v="47"/>
    <x v="81"/>
    <x v="2"/>
    <x v="2"/>
    <x v="5"/>
    <n v="29.4"/>
    <x v="193"/>
    <x v="0"/>
    <n v="3.4"/>
    <x v="1870"/>
    <x v="32"/>
    <x v="23"/>
    <n v="0"/>
    <n v="5"/>
    <x v="1783"/>
    <n v="3"/>
    <n v="749115046.91999996"/>
  </r>
  <r>
    <n v="1873"/>
    <x v="13"/>
    <x v="13"/>
    <x v="2"/>
    <x v="1"/>
    <x v="0"/>
    <n v="26.8"/>
    <x v="399"/>
    <x v="0"/>
    <n v="10.8"/>
    <x v="1871"/>
    <x v="19"/>
    <x v="17"/>
    <n v="3"/>
    <n v="3.9951582870000002"/>
    <x v="1784"/>
    <n v="4"/>
    <n v="656068403.20000005"/>
  </r>
  <r>
    <n v="1874"/>
    <x v="46"/>
    <x v="80"/>
    <x v="2"/>
    <x v="4"/>
    <x v="10"/>
    <n v="61.7"/>
    <x v="299"/>
    <x v="2"/>
    <n v="11.3"/>
    <x v="1872"/>
    <x v="43"/>
    <x v="30"/>
    <n v="2.519379845"/>
    <n v="4"/>
    <x v="1785"/>
    <n v="4"/>
    <n v="85493392.25999999"/>
  </r>
  <r>
    <n v="1875"/>
    <x v="41"/>
    <x v="67"/>
    <x v="2"/>
    <x v="6"/>
    <x v="9"/>
    <n v="144.9"/>
    <x v="226"/>
    <x v="15"/>
    <n v="7.6"/>
    <x v="1873"/>
    <x v="6"/>
    <x v="6"/>
    <n v="2"/>
    <n v="4"/>
    <x v="1786"/>
    <n v="3"/>
    <n v="1911131709.4199998"/>
  </r>
  <r>
    <n v="1876"/>
    <x v="21"/>
    <x v="116"/>
    <x v="2"/>
    <x v="6"/>
    <x v="3"/>
    <n v="52"/>
    <x v="447"/>
    <x v="9"/>
    <n v="1.9"/>
    <x v="1874"/>
    <x v="13"/>
    <x v="12"/>
    <n v="4"/>
    <n v="5"/>
    <x v="1787"/>
    <n v="3"/>
    <n v="1123460721.9200001"/>
  </r>
  <r>
    <n v="1877"/>
    <x v="8"/>
    <x v="8"/>
    <x v="2"/>
    <x v="0"/>
    <x v="1"/>
    <n v="121.3"/>
    <x v="205"/>
    <x v="9"/>
    <n v="11.3"/>
    <x v="1875"/>
    <x v="34"/>
    <x v="5"/>
    <n v="2.519379845"/>
    <n v="5"/>
    <x v="1788"/>
    <n v="5"/>
    <n v="793149217.10000002"/>
  </r>
  <r>
    <n v="1878"/>
    <x v="44"/>
    <x v="135"/>
    <x v="2"/>
    <x v="5"/>
    <x v="12"/>
    <n v="79.900000000000006"/>
    <x v="152"/>
    <x v="8"/>
    <n v="2.7"/>
    <x v="1876"/>
    <x v="36"/>
    <x v="23"/>
    <n v="4"/>
    <n v="3"/>
    <x v="1789"/>
    <n v="3"/>
    <n v="200151508.03"/>
  </r>
  <r>
    <n v="1879"/>
    <x v="39"/>
    <x v="160"/>
    <x v="2"/>
    <x v="9"/>
    <x v="0"/>
    <n v="32.5"/>
    <x v="61"/>
    <x v="12"/>
    <n v="7.4"/>
    <x v="1877"/>
    <x v="47"/>
    <x v="20"/>
    <n v="0"/>
    <n v="4"/>
    <x v="1790"/>
    <n v="5"/>
    <n v="1130134381.1800001"/>
  </r>
  <r>
    <n v="1880"/>
    <x v="10"/>
    <x v="10"/>
    <x v="2"/>
    <x v="8"/>
    <x v="4"/>
    <n v="88"/>
    <x v="229"/>
    <x v="6"/>
    <n v="8.6"/>
    <x v="1878"/>
    <x v="25"/>
    <x v="20"/>
    <n v="2"/>
    <n v="3"/>
    <x v="1791"/>
    <n v="5"/>
    <n v="1355954588.6499999"/>
  </r>
  <r>
    <n v="1881"/>
    <x v="19"/>
    <x v="140"/>
    <x v="0"/>
    <x v="9"/>
    <x v="11"/>
    <n v="149.1"/>
    <x v="483"/>
    <x v="11"/>
    <n v="4.9000000000000004"/>
    <x v="1879"/>
    <x v="38"/>
    <x v="18"/>
    <n v="1"/>
    <n v="3"/>
    <x v="1792"/>
    <n v="3"/>
    <n v="928142073.83999991"/>
  </r>
  <r>
    <n v="1882"/>
    <x v="17"/>
    <x v="17"/>
    <x v="2"/>
    <x v="6"/>
    <x v="12"/>
    <n v="40.1"/>
    <x v="247"/>
    <x v="1"/>
    <n v="2.9"/>
    <x v="1880"/>
    <x v="54"/>
    <x v="4"/>
    <n v="5"/>
    <n v="5"/>
    <x v="1793"/>
    <n v="3"/>
    <n v="584646984"/>
  </r>
  <r>
    <n v="1883"/>
    <x v="38"/>
    <x v="144"/>
    <x v="2"/>
    <x v="5"/>
    <x v="12"/>
    <n v="143.80000000000001"/>
    <x v="327"/>
    <x v="14"/>
    <n v="1.7"/>
    <x v="1881"/>
    <x v="34"/>
    <x v="24"/>
    <n v="3"/>
    <n v="3.9951582870000002"/>
    <x v="858"/>
    <n v="4"/>
    <n v="769960880.22000003"/>
  </r>
  <r>
    <n v="1884"/>
    <x v="34"/>
    <x v="156"/>
    <x v="2"/>
    <x v="0"/>
    <x v="3"/>
    <n v="69.3"/>
    <x v="92"/>
    <x v="9"/>
    <n v="5.7"/>
    <x v="1882"/>
    <x v="20"/>
    <x v="6"/>
    <n v="0"/>
    <n v="4"/>
    <x v="1794"/>
    <n v="4"/>
    <n v="56849590.560000002"/>
  </r>
  <r>
    <n v="1885"/>
    <x v="11"/>
    <x v="118"/>
    <x v="2"/>
    <x v="2"/>
    <x v="1"/>
    <n v="72.3"/>
    <x v="99"/>
    <x v="3"/>
    <n v="11.2"/>
    <x v="1883"/>
    <x v="53"/>
    <x v="38"/>
    <n v="1"/>
    <n v="3.9951582870000002"/>
    <x v="1795"/>
    <n v="5"/>
    <n v="466423698.16000003"/>
  </r>
  <r>
    <n v="1886"/>
    <x v="47"/>
    <x v="100"/>
    <x v="2"/>
    <x v="2"/>
    <x v="14"/>
    <n v="122.8"/>
    <x v="407"/>
    <x v="6"/>
    <n v="8.6"/>
    <x v="1884"/>
    <x v="17"/>
    <x v="23"/>
    <n v="0"/>
    <n v="4"/>
    <x v="1796"/>
    <n v="5"/>
    <n v="311615726.04000002"/>
  </r>
  <r>
    <n v="1887"/>
    <x v="31"/>
    <x v="43"/>
    <x v="2"/>
    <x v="9"/>
    <x v="6"/>
    <n v="68.3"/>
    <x v="71"/>
    <x v="6"/>
    <n v="8.1999999999999993"/>
    <x v="1885"/>
    <x v="32"/>
    <x v="5"/>
    <n v="0"/>
    <n v="4"/>
    <x v="1797"/>
    <n v="4"/>
    <n v="348007224.69"/>
  </r>
  <r>
    <n v="1888"/>
    <x v="27"/>
    <x v="102"/>
    <x v="2"/>
    <x v="2"/>
    <x v="13"/>
    <n v="96.7"/>
    <x v="183"/>
    <x v="2"/>
    <n v="8.1999999999999993"/>
    <x v="1886"/>
    <x v="20"/>
    <x v="21"/>
    <n v="3"/>
    <n v="5"/>
    <x v="1798"/>
    <n v="4"/>
    <n v="1676746646.8999999"/>
  </r>
  <r>
    <n v="1889"/>
    <x v="9"/>
    <x v="42"/>
    <x v="2"/>
    <x v="9"/>
    <x v="6"/>
    <n v="70.900000000000006"/>
    <x v="356"/>
    <x v="12"/>
    <n v="9.6999999999999993"/>
    <x v="1887"/>
    <x v="17"/>
    <x v="20"/>
    <n v="5"/>
    <n v="3.9951582870000002"/>
    <x v="1799"/>
    <n v="4"/>
    <n v="319335524.75999999"/>
  </r>
  <r>
    <n v="1890"/>
    <x v="24"/>
    <x v="29"/>
    <x v="2"/>
    <x v="10"/>
    <x v="9"/>
    <n v="59.9"/>
    <x v="331"/>
    <x v="3"/>
    <n v="11.8"/>
    <x v="1888"/>
    <x v="11"/>
    <x v="22"/>
    <n v="2.519379845"/>
    <n v="5"/>
    <x v="1800"/>
    <n v="4"/>
    <n v="1203809260.75"/>
  </r>
  <r>
    <n v="1891"/>
    <x v="22"/>
    <x v="27"/>
    <x v="2"/>
    <x v="9"/>
    <x v="10"/>
    <n v="86.6"/>
    <x v="436"/>
    <x v="12"/>
    <n v="4.5999999999999996"/>
    <x v="1889"/>
    <x v="51"/>
    <x v="16"/>
    <n v="2"/>
    <n v="5"/>
    <x v="1801"/>
    <n v="3"/>
    <n v="1226808456.1500001"/>
  </r>
  <r>
    <n v="1892"/>
    <x v="14"/>
    <x v="167"/>
    <x v="2"/>
    <x v="10"/>
    <x v="2"/>
    <n v="24.9"/>
    <x v="0"/>
    <x v="8"/>
    <n v="0.9"/>
    <x v="1890"/>
    <x v="3"/>
    <x v="38"/>
    <n v="0"/>
    <n v="3.9951582870000002"/>
    <x v="541"/>
    <n v="5"/>
    <n v="917256210"/>
  </r>
  <r>
    <n v="1893"/>
    <x v="49"/>
    <x v="93"/>
    <x v="2"/>
    <x v="0"/>
    <x v="1"/>
    <n v="54.1"/>
    <x v="408"/>
    <x v="11"/>
    <n v="9.4"/>
    <x v="1891"/>
    <x v="1"/>
    <x v="6"/>
    <n v="2.519379845"/>
    <n v="3.9951582870000002"/>
    <x v="1802"/>
    <n v="3"/>
    <n v="1613706106.5599999"/>
  </r>
  <r>
    <n v="1894"/>
    <x v="21"/>
    <x v="116"/>
    <x v="2"/>
    <x v="5"/>
    <x v="10"/>
    <n v="83.4"/>
    <x v="104"/>
    <x v="8"/>
    <n v="9.4"/>
    <x v="1892"/>
    <x v="41"/>
    <x v="14"/>
    <n v="3"/>
    <n v="4"/>
    <x v="1803"/>
    <n v="4"/>
    <n v="406666168.5"/>
  </r>
  <r>
    <n v="1895"/>
    <x v="4"/>
    <x v="157"/>
    <x v="2"/>
    <x v="2"/>
    <x v="1"/>
    <n v="91.7"/>
    <x v="450"/>
    <x v="8"/>
    <n v="4"/>
    <x v="1893"/>
    <x v="46"/>
    <x v="1"/>
    <n v="2"/>
    <n v="5"/>
    <x v="1804"/>
    <n v="4"/>
    <n v="867261638.15999997"/>
  </r>
  <r>
    <n v="1896"/>
    <x v="20"/>
    <x v="78"/>
    <x v="2"/>
    <x v="4"/>
    <x v="2"/>
    <n v="132.9"/>
    <x v="382"/>
    <x v="1"/>
    <n v="1.4"/>
    <x v="1894"/>
    <x v="18"/>
    <x v="12"/>
    <n v="0"/>
    <n v="3.9951582870000002"/>
    <x v="1805"/>
    <n v="4"/>
    <n v="369972633.14999998"/>
  </r>
  <r>
    <n v="1897"/>
    <x v="17"/>
    <x v="123"/>
    <x v="1"/>
    <x v="1"/>
    <x v="9"/>
    <n v="125.6"/>
    <x v="173"/>
    <x v="13"/>
    <n v="9.6"/>
    <x v="1895"/>
    <x v="17"/>
    <x v="32"/>
    <n v="3"/>
    <n v="3"/>
    <x v="1806"/>
    <n v="5"/>
    <n v="1684098842.04"/>
  </r>
  <r>
    <n v="1898"/>
    <x v="51"/>
    <x v="139"/>
    <x v="2"/>
    <x v="4"/>
    <x v="1"/>
    <n v="95.4"/>
    <x v="324"/>
    <x v="0"/>
    <n v="8.9"/>
    <x v="1896"/>
    <x v="2"/>
    <x v="24"/>
    <n v="2.519379845"/>
    <n v="5"/>
    <x v="1807"/>
    <n v="5"/>
    <n v="2381891807.7799997"/>
  </r>
  <r>
    <n v="1899"/>
    <x v="38"/>
    <x v="54"/>
    <x v="2"/>
    <x v="6"/>
    <x v="6"/>
    <n v="145.9"/>
    <x v="1"/>
    <x v="13"/>
    <n v="1.4"/>
    <x v="1897"/>
    <x v="10"/>
    <x v="12"/>
    <n v="0"/>
    <n v="5"/>
    <x v="975"/>
    <n v="4"/>
    <n v="139752105.47999999"/>
  </r>
  <r>
    <n v="1900"/>
    <x v="14"/>
    <x v="130"/>
    <x v="2"/>
    <x v="4"/>
    <x v="0"/>
    <n v="111.5"/>
    <x v="113"/>
    <x v="5"/>
    <n v="7.8"/>
    <x v="1898"/>
    <x v="16"/>
    <x v="18"/>
    <n v="3"/>
    <n v="3"/>
    <x v="1808"/>
    <n v="5"/>
    <n v="1564435983.5999999"/>
  </r>
  <r>
    <n v="1901"/>
    <x v="22"/>
    <x v="49"/>
    <x v="2"/>
    <x v="9"/>
    <x v="12"/>
    <n v="33"/>
    <x v="133"/>
    <x v="1"/>
    <n v="6.6"/>
    <x v="1899"/>
    <x v="8"/>
    <x v="13"/>
    <n v="2"/>
    <n v="4"/>
    <x v="1809"/>
    <n v="3"/>
    <n v="594686367"/>
  </r>
  <r>
    <n v="1902"/>
    <x v="7"/>
    <x v="7"/>
    <x v="2"/>
    <x v="7"/>
    <x v="11"/>
    <n v="106"/>
    <x v="311"/>
    <x v="13"/>
    <n v="9.6"/>
    <x v="1900"/>
    <x v="7"/>
    <x v="23"/>
    <n v="3"/>
    <n v="5"/>
    <x v="1810"/>
    <n v="4"/>
    <n v="1456038035.97"/>
  </r>
  <r>
    <n v="1903"/>
    <x v="14"/>
    <x v="36"/>
    <x v="2"/>
    <x v="8"/>
    <x v="2"/>
    <n v="99.1"/>
    <x v="330"/>
    <x v="3"/>
    <n v="5"/>
    <x v="1901"/>
    <x v="41"/>
    <x v="39"/>
    <n v="2.519379845"/>
    <n v="4"/>
    <x v="1811"/>
    <n v="3"/>
    <n v="339556267.19999999"/>
  </r>
  <r>
    <n v="1904"/>
    <x v="2"/>
    <x v="95"/>
    <x v="2"/>
    <x v="8"/>
    <x v="10"/>
    <n v="75.5"/>
    <x v="268"/>
    <x v="1"/>
    <n v="4.5"/>
    <x v="1902"/>
    <x v="4"/>
    <x v="3"/>
    <n v="2.519379845"/>
    <n v="3"/>
    <x v="1812"/>
    <n v="5"/>
    <n v="409940410.60000002"/>
  </r>
  <r>
    <n v="1905"/>
    <x v="19"/>
    <x v="21"/>
    <x v="2"/>
    <x v="0"/>
    <x v="4"/>
    <n v="98.3"/>
    <x v="441"/>
    <x v="5"/>
    <n v="3.9"/>
    <x v="1903"/>
    <x v="33"/>
    <x v="11"/>
    <n v="0"/>
    <n v="3"/>
    <x v="1813"/>
    <n v="4"/>
    <n v="1145130846.5999999"/>
  </r>
  <r>
    <n v="1906"/>
    <x v="33"/>
    <x v="45"/>
    <x v="2"/>
    <x v="7"/>
    <x v="9"/>
    <n v="59"/>
    <x v="413"/>
    <x v="4"/>
    <n v="9.4"/>
    <x v="1904"/>
    <x v="50"/>
    <x v="20"/>
    <n v="4"/>
    <n v="3.9951582870000002"/>
    <x v="1814"/>
    <n v="5"/>
    <n v="42216170.120000005"/>
  </r>
  <r>
    <n v="1907"/>
    <x v="16"/>
    <x v="176"/>
    <x v="2"/>
    <x v="4"/>
    <x v="8"/>
    <n v="148.5"/>
    <x v="173"/>
    <x v="1"/>
    <n v="9.6999999999999993"/>
    <x v="1905"/>
    <x v="43"/>
    <x v="38"/>
    <n v="1"/>
    <n v="4"/>
    <x v="1537"/>
    <n v="3"/>
    <n v="594589403.85000002"/>
  </r>
  <r>
    <n v="1908"/>
    <x v="13"/>
    <x v="13"/>
    <x v="2"/>
    <x v="0"/>
    <x v="12"/>
    <n v="88.6"/>
    <x v="270"/>
    <x v="15"/>
    <n v="5.6"/>
    <x v="1906"/>
    <x v="10"/>
    <x v="33"/>
    <n v="0"/>
    <n v="3.9951582870000002"/>
    <x v="1815"/>
    <n v="4"/>
    <n v="300597163.33000004"/>
  </r>
  <r>
    <n v="1909"/>
    <x v="33"/>
    <x v="45"/>
    <x v="2"/>
    <x v="4"/>
    <x v="14"/>
    <n v="66.400000000000006"/>
    <x v="28"/>
    <x v="9"/>
    <n v="5.6"/>
    <x v="1907"/>
    <x v="18"/>
    <x v="20"/>
    <n v="4"/>
    <n v="4"/>
    <x v="1816"/>
    <n v="3"/>
    <n v="702194651.19999993"/>
  </r>
  <r>
    <n v="1910"/>
    <x v="24"/>
    <x v="112"/>
    <x v="0"/>
    <x v="7"/>
    <x v="14"/>
    <n v="108.4"/>
    <x v="177"/>
    <x v="12"/>
    <n v="8.9"/>
    <x v="1908"/>
    <x v="1"/>
    <x v="8"/>
    <n v="5"/>
    <n v="4"/>
    <x v="1801"/>
    <n v="4"/>
    <n v="969840886.64999998"/>
  </r>
  <r>
    <n v="1911"/>
    <x v="37"/>
    <x v="53"/>
    <x v="3"/>
    <x v="9"/>
    <x v="0"/>
    <n v="34.5"/>
    <x v="106"/>
    <x v="6"/>
    <n v="7.9"/>
    <x v="1909"/>
    <x v="32"/>
    <x v="4"/>
    <n v="4"/>
    <n v="5"/>
    <x v="1817"/>
    <n v="4"/>
    <n v="429835404.24000001"/>
  </r>
  <r>
    <n v="1912"/>
    <x v="26"/>
    <x v="90"/>
    <x v="2"/>
    <x v="10"/>
    <x v="5"/>
    <n v="139.4"/>
    <x v="457"/>
    <x v="14"/>
    <n v="10.199999999999999"/>
    <x v="1910"/>
    <x v="42"/>
    <x v="9"/>
    <n v="1"/>
    <n v="4"/>
    <x v="1818"/>
    <n v="4"/>
    <n v="1362478142.5999999"/>
  </r>
  <r>
    <n v="1913"/>
    <x v="11"/>
    <x v="20"/>
    <x v="2"/>
    <x v="6"/>
    <x v="0"/>
    <n v="30.2"/>
    <x v="130"/>
    <x v="3"/>
    <n v="3.6"/>
    <x v="1911"/>
    <x v="6"/>
    <x v="36"/>
    <n v="3"/>
    <n v="3.9951582870000002"/>
    <x v="1819"/>
    <n v="4"/>
    <n v="10385468.16"/>
  </r>
  <r>
    <n v="1914"/>
    <x v="36"/>
    <x v="149"/>
    <x v="3"/>
    <x v="1"/>
    <x v="6"/>
    <n v="82.1"/>
    <x v="357"/>
    <x v="5"/>
    <n v="5.8"/>
    <x v="1912"/>
    <x v="11"/>
    <x v="25"/>
    <n v="2"/>
    <n v="5"/>
    <x v="1820"/>
    <n v="5"/>
    <n v="822392352.44999993"/>
  </r>
  <r>
    <n v="1915"/>
    <x v="20"/>
    <x v="22"/>
    <x v="2"/>
    <x v="6"/>
    <x v="3"/>
    <n v="59.3"/>
    <x v="267"/>
    <x v="1"/>
    <n v="0.7"/>
    <x v="1913"/>
    <x v="21"/>
    <x v="11"/>
    <n v="0"/>
    <n v="5"/>
    <x v="1821"/>
    <n v="4"/>
    <n v="1109315790.6599998"/>
  </r>
  <r>
    <n v="1916"/>
    <x v="11"/>
    <x v="20"/>
    <x v="2"/>
    <x v="7"/>
    <x v="0"/>
    <n v="129.19999999999999"/>
    <x v="217"/>
    <x v="4"/>
    <n v="5.0999999999999996"/>
    <x v="1914"/>
    <x v="46"/>
    <x v="2"/>
    <n v="4"/>
    <n v="4"/>
    <x v="1822"/>
    <n v="5"/>
    <n v="93472875.980000004"/>
  </r>
  <r>
    <n v="1917"/>
    <x v="21"/>
    <x v="25"/>
    <x v="2"/>
    <x v="0"/>
    <x v="8"/>
    <n v="26.2"/>
    <x v="47"/>
    <x v="7"/>
    <n v="8.1999999999999993"/>
    <x v="1915"/>
    <x v="25"/>
    <x v="11"/>
    <n v="3"/>
    <n v="3"/>
    <x v="1823"/>
    <n v="4"/>
    <n v="2208859599.0999999"/>
  </r>
  <r>
    <n v="1918"/>
    <x v="31"/>
    <x v="68"/>
    <x v="2"/>
    <x v="5"/>
    <x v="7"/>
    <n v="86.9"/>
    <x v="220"/>
    <x v="15"/>
    <n v="10.3"/>
    <x v="1916"/>
    <x v="19"/>
    <x v="3"/>
    <n v="5"/>
    <n v="4"/>
    <x v="1824"/>
    <n v="5"/>
    <n v="370872458.63999999"/>
  </r>
  <r>
    <n v="1919"/>
    <x v="29"/>
    <x v="38"/>
    <x v="2"/>
    <x v="1"/>
    <x v="7"/>
    <n v="143.5"/>
    <x v="406"/>
    <x v="4"/>
    <n v="6"/>
    <x v="1917"/>
    <x v="37"/>
    <x v="12"/>
    <n v="2.519379845"/>
    <n v="4"/>
    <x v="1825"/>
    <n v="5"/>
    <n v="818748688.55999994"/>
  </r>
  <r>
    <n v="1920"/>
    <x v="16"/>
    <x v="176"/>
    <x v="2"/>
    <x v="2"/>
    <x v="11"/>
    <n v="114.2"/>
    <x v="24"/>
    <x v="0"/>
    <n v="2"/>
    <x v="1918"/>
    <x v="39"/>
    <x v="3"/>
    <n v="2.519379845"/>
    <n v="3"/>
    <x v="1826"/>
    <n v="5"/>
    <n v="665939138.39999998"/>
  </r>
  <r>
    <n v="1921"/>
    <x v="4"/>
    <x v="4"/>
    <x v="0"/>
    <x v="4"/>
    <x v="12"/>
    <n v="70"/>
    <x v="129"/>
    <x v="3"/>
    <n v="10"/>
    <x v="1919"/>
    <x v="12"/>
    <x v="28"/>
    <n v="5"/>
    <n v="4"/>
    <x v="1827"/>
    <n v="3"/>
    <n v="808031667.51999998"/>
  </r>
  <r>
    <n v="1922"/>
    <x v="8"/>
    <x v="8"/>
    <x v="2"/>
    <x v="9"/>
    <x v="1"/>
    <n v="80.099999999999994"/>
    <x v="363"/>
    <x v="10"/>
    <n v="10.1"/>
    <x v="1920"/>
    <x v="14"/>
    <x v="32"/>
    <n v="5"/>
    <n v="3"/>
    <x v="1828"/>
    <n v="3"/>
    <n v="536316225.44"/>
  </r>
  <r>
    <n v="1923"/>
    <x v="31"/>
    <x v="56"/>
    <x v="2"/>
    <x v="10"/>
    <x v="5"/>
    <n v="135.30000000000001"/>
    <x v="238"/>
    <x v="4"/>
    <n v="9.8000000000000007"/>
    <x v="1921"/>
    <x v="44"/>
    <x v="16"/>
    <n v="1"/>
    <n v="5"/>
    <x v="1829"/>
    <n v="4"/>
    <n v="2592628213.1199999"/>
  </r>
  <r>
    <n v="1924"/>
    <x v="42"/>
    <x v="171"/>
    <x v="0"/>
    <x v="2"/>
    <x v="10"/>
    <n v="137.9"/>
    <x v="157"/>
    <x v="13"/>
    <n v="3.5"/>
    <x v="1922"/>
    <x v="7"/>
    <x v="9"/>
    <n v="5"/>
    <n v="5"/>
    <x v="203"/>
    <n v="4"/>
    <n v="1990550349.2"/>
  </r>
  <r>
    <n v="1925"/>
    <x v="26"/>
    <x v="173"/>
    <x v="2"/>
    <x v="4"/>
    <x v="6"/>
    <n v="60.2"/>
    <x v="313"/>
    <x v="3"/>
    <n v="3"/>
    <x v="1923"/>
    <x v="54"/>
    <x v="24"/>
    <n v="0"/>
    <n v="3"/>
    <x v="1830"/>
    <n v="4"/>
    <n v="887727523.75999999"/>
  </r>
  <r>
    <n v="1926"/>
    <x v="25"/>
    <x v="31"/>
    <x v="2"/>
    <x v="5"/>
    <x v="7"/>
    <n v="105.8"/>
    <x v="172"/>
    <x v="2"/>
    <n v="9.4"/>
    <x v="1924"/>
    <x v="4"/>
    <x v="1"/>
    <n v="4"/>
    <n v="3"/>
    <x v="1831"/>
    <n v="5"/>
    <n v="1625083777.8"/>
  </r>
  <r>
    <n v="1927"/>
    <x v="35"/>
    <x v="66"/>
    <x v="2"/>
    <x v="0"/>
    <x v="0"/>
    <n v="114.9"/>
    <x v="280"/>
    <x v="4"/>
    <n v="11.5"/>
    <x v="1925"/>
    <x v="6"/>
    <x v="31"/>
    <n v="5"/>
    <n v="3"/>
    <x v="996"/>
    <n v="3"/>
    <n v="610755985.04999995"/>
  </r>
  <r>
    <n v="1928"/>
    <x v="20"/>
    <x v="22"/>
    <x v="2"/>
    <x v="3"/>
    <x v="13"/>
    <n v="29.4"/>
    <x v="216"/>
    <x v="10"/>
    <n v="2.5"/>
    <x v="1926"/>
    <x v="21"/>
    <x v="19"/>
    <n v="3"/>
    <n v="4"/>
    <x v="1832"/>
    <n v="3"/>
    <n v="1279131778.8200002"/>
  </r>
  <r>
    <n v="1929"/>
    <x v="30"/>
    <x v="39"/>
    <x v="2"/>
    <x v="7"/>
    <x v="1"/>
    <n v="95.3"/>
    <x v="44"/>
    <x v="14"/>
    <n v="1.3"/>
    <x v="1927"/>
    <x v="50"/>
    <x v="5"/>
    <n v="3"/>
    <n v="3.9951582870000002"/>
    <x v="1833"/>
    <n v="4"/>
    <n v="306649570.13999999"/>
  </r>
  <r>
    <n v="1930"/>
    <x v="17"/>
    <x v="19"/>
    <x v="2"/>
    <x v="9"/>
    <x v="5"/>
    <n v="79.3"/>
    <x v="119"/>
    <x v="9"/>
    <n v="2.2000000000000002"/>
    <x v="1928"/>
    <x v="5"/>
    <x v="4"/>
    <n v="0"/>
    <n v="5"/>
    <x v="1834"/>
    <n v="5"/>
    <n v="694006020.91999996"/>
  </r>
  <r>
    <n v="1931"/>
    <x v="42"/>
    <x v="69"/>
    <x v="0"/>
    <x v="8"/>
    <x v="8"/>
    <n v="123.5"/>
    <x v="115"/>
    <x v="2"/>
    <n v="4.7"/>
    <x v="1929"/>
    <x v="38"/>
    <x v="35"/>
    <n v="4"/>
    <n v="5"/>
    <x v="1835"/>
    <n v="3"/>
    <n v="2649483499.52"/>
  </r>
  <r>
    <n v="1932"/>
    <x v="26"/>
    <x v="90"/>
    <x v="2"/>
    <x v="8"/>
    <x v="5"/>
    <n v="129"/>
    <x v="472"/>
    <x v="7"/>
    <n v="1"/>
    <x v="1930"/>
    <x v="11"/>
    <x v="20"/>
    <n v="0"/>
    <n v="5"/>
    <x v="1836"/>
    <n v="4"/>
    <n v="1211075649.9200001"/>
  </r>
  <r>
    <n v="1933"/>
    <x v="7"/>
    <x v="79"/>
    <x v="2"/>
    <x v="3"/>
    <x v="11"/>
    <n v="39.4"/>
    <x v="203"/>
    <x v="6"/>
    <n v="2"/>
    <x v="1931"/>
    <x v="31"/>
    <x v="23"/>
    <n v="1"/>
    <n v="5"/>
    <x v="1837"/>
    <n v="4"/>
    <n v="85623523.520000011"/>
  </r>
  <r>
    <n v="1934"/>
    <x v="17"/>
    <x v="17"/>
    <x v="2"/>
    <x v="10"/>
    <x v="12"/>
    <n v="99.7"/>
    <x v="323"/>
    <x v="12"/>
    <n v="7.7"/>
    <x v="1932"/>
    <x v="33"/>
    <x v="19"/>
    <n v="2"/>
    <n v="3.9951582870000002"/>
    <x v="1838"/>
    <n v="3"/>
    <n v="44117483.080000006"/>
  </r>
  <r>
    <n v="1935"/>
    <x v="36"/>
    <x v="50"/>
    <x v="2"/>
    <x v="0"/>
    <x v="4"/>
    <n v="34.9"/>
    <x v="99"/>
    <x v="13"/>
    <n v="8.6999999999999993"/>
    <x v="1933"/>
    <x v="44"/>
    <x v="21"/>
    <n v="0"/>
    <n v="3.9951582870000002"/>
    <x v="1839"/>
    <n v="3"/>
    <n v="672968522.24000001"/>
  </r>
  <r>
    <n v="1936"/>
    <x v="9"/>
    <x v="177"/>
    <x v="2"/>
    <x v="2"/>
    <x v="8"/>
    <n v="40"/>
    <x v="282"/>
    <x v="3"/>
    <n v="0.5"/>
    <x v="1934"/>
    <x v="21"/>
    <x v="22"/>
    <n v="5"/>
    <n v="4"/>
    <x v="1840"/>
    <n v="5"/>
    <n v="929119033.25"/>
  </r>
  <r>
    <n v="1937"/>
    <x v="10"/>
    <x v="10"/>
    <x v="2"/>
    <x v="5"/>
    <x v="10"/>
    <n v="130.4"/>
    <x v="22"/>
    <x v="10"/>
    <n v="10.4"/>
    <x v="1935"/>
    <x v="12"/>
    <x v="29"/>
    <n v="3"/>
    <n v="5"/>
    <x v="1841"/>
    <n v="5"/>
    <n v="548517693.84000003"/>
  </r>
  <r>
    <n v="1938"/>
    <x v="32"/>
    <x v="138"/>
    <x v="2"/>
    <x v="1"/>
    <x v="13"/>
    <n v="21.2"/>
    <x v="185"/>
    <x v="10"/>
    <n v="3.4"/>
    <x v="1936"/>
    <x v="35"/>
    <x v="12"/>
    <n v="3"/>
    <n v="5"/>
    <x v="1842"/>
    <n v="3"/>
    <n v="964777248.91999996"/>
  </r>
  <r>
    <n v="1939"/>
    <x v="27"/>
    <x v="34"/>
    <x v="2"/>
    <x v="6"/>
    <x v="14"/>
    <n v="115.5"/>
    <x v="383"/>
    <x v="10"/>
    <n v="1.6"/>
    <x v="1937"/>
    <x v="32"/>
    <x v="37"/>
    <n v="1"/>
    <n v="5"/>
    <x v="1843"/>
    <n v="5"/>
    <n v="654158018.41999996"/>
  </r>
  <r>
    <n v="1940"/>
    <x v="14"/>
    <x v="36"/>
    <x v="2"/>
    <x v="10"/>
    <x v="13"/>
    <n v="32.5"/>
    <x v="470"/>
    <x v="10"/>
    <n v="4.2"/>
    <x v="1938"/>
    <x v="41"/>
    <x v="31"/>
    <n v="5"/>
    <n v="3"/>
    <x v="1844"/>
    <n v="4"/>
    <n v="128812577.02999999"/>
  </r>
  <r>
    <n v="1941"/>
    <x v="42"/>
    <x v="170"/>
    <x v="0"/>
    <x v="2"/>
    <x v="10"/>
    <n v="110.8"/>
    <x v="402"/>
    <x v="11"/>
    <n v="2"/>
    <x v="1939"/>
    <x v="20"/>
    <x v="8"/>
    <n v="4"/>
    <n v="4"/>
    <x v="1845"/>
    <n v="3"/>
    <n v="1247563812"/>
  </r>
  <r>
    <n v="1942"/>
    <x v="47"/>
    <x v="100"/>
    <x v="2"/>
    <x v="0"/>
    <x v="0"/>
    <n v="130.6"/>
    <x v="40"/>
    <x v="6"/>
    <n v="11.9"/>
    <x v="1940"/>
    <x v="42"/>
    <x v="7"/>
    <n v="0"/>
    <n v="3.9951582870000002"/>
    <x v="1846"/>
    <n v="3"/>
    <n v="549966456"/>
  </r>
  <r>
    <n v="1943"/>
    <x v="46"/>
    <x v="80"/>
    <x v="2"/>
    <x v="2"/>
    <x v="4"/>
    <n v="109.2"/>
    <x v="158"/>
    <x v="11"/>
    <n v="5.8"/>
    <x v="1941"/>
    <x v="20"/>
    <x v="15"/>
    <n v="0"/>
    <n v="4"/>
    <x v="1847"/>
    <n v="5"/>
    <n v="1994043526.72"/>
  </r>
  <r>
    <n v="1944"/>
    <x v="27"/>
    <x v="102"/>
    <x v="2"/>
    <x v="0"/>
    <x v="13"/>
    <n v="138.1"/>
    <x v="470"/>
    <x v="10"/>
    <n v="8.6"/>
    <x v="1942"/>
    <x v="6"/>
    <x v="15"/>
    <n v="2"/>
    <n v="5"/>
    <x v="1848"/>
    <n v="4"/>
    <n v="729877120.05000007"/>
  </r>
  <r>
    <n v="1945"/>
    <x v="25"/>
    <x v="31"/>
    <x v="2"/>
    <x v="6"/>
    <x v="7"/>
    <n v="115"/>
    <x v="490"/>
    <x v="11"/>
    <n v="1"/>
    <x v="1943"/>
    <x v="15"/>
    <x v="32"/>
    <n v="2"/>
    <n v="3"/>
    <x v="1849"/>
    <n v="5"/>
    <n v="414901816.35000002"/>
  </r>
  <r>
    <n v="1946"/>
    <x v="20"/>
    <x v="22"/>
    <x v="2"/>
    <x v="5"/>
    <x v="14"/>
    <n v="91.3"/>
    <x v="370"/>
    <x v="8"/>
    <n v="9.1999999999999993"/>
    <x v="1944"/>
    <x v="46"/>
    <x v="38"/>
    <n v="2"/>
    <n v="3"/>
    <x v="1850"/>
    <n v="3"/>
    <n v="1097963695.8799999"/>
  </r>
  <r>
    <n v="1947"/>
    <x v="1"/>
    <x v="26"/>
    <x v="2"/>
    <x v="3"/>
    <x v="9"/>
    <n v="80.400000000000006"/>
    <x v="256"/>
    <x v="2"/>
    <n v="9.6999999999999993"/>
    <x v="1945"/>
    <x v="15"/>
    <x v="1"/>
    <n v="1"/>
    <n v="5"/>
    <x v="1851"/>
    <n v="3"/>
    <n v="530746498.82999998"/>
  </r>
  <r>
    <n v="1948"/>
    <x v="14"/>
    <x v="36"/>
    <x v="2"/>
    <x v="8"/>
    <x v="13"/>
    <n v="79.599999999999994"/>
    <x v="333"/>
    <x v="15"/>
    <n v="2"/>
    <x v="1946"/>
    <x v="9"/>
    <x v="20"/>
    <n v="5"/>
    <n v="4"/>
    <x v="1852"/>
    <n v="4"/>
    <n v="836376416"/>
  </r>
  <r>
    <n v="1949"/>
    <x v="35"/>
    <x v="48"/>
    <x v="2"/>
    <x v="8"/>
    <x v="0"/>
    <n v="128.80000000000001"/>
    <x v="348"/>
    <x v="6"/>
    <n v="7.1"/>
    <x v="1947"/>
    <x v="28"/>
    <x v="26"/>
    <n v="5"/>
    <n v="4"/>
    <x v="1853"/>
    <n v="3"/>
    <n v="212244948"/>
  </r>
  <r>
    <n v="1950"/>
    <x v="37"/>
    <x v="53"/>
    <x v="3"/>
    <x v="1"/>
    <x v="12"/>
    <n v="117.3"/>
    <x v="103"/>
    <x v="14"/>
    <n v="10.6"/>
    <x v="1948"/>
    <x v="29"/>
    <x v="3"/>
    <n v="4"/>
    <n v="5"/>
    <x v="1854"/>
    <n v="3"/>
    <n v="401545947.59999996"/>
  </r>
  <r>
    <n v="1951"/>
    <x v="49"/>
    <x v="107"/>
    <x v="2"/>
    <x v="9"/>
    <x v="0"/>
    <n v="51.6"/>
    <x v="397"/>
    <x v="10"/>
    <n v="7.9"/>
    <x v="1949"/>
    <x v="40"/>
    <x v="30"/>
    <n v="4"/>
    <n v="5"/>
    <x v="1855"/>
    <n v="4"/>
    <n v="841671699.83999991"/>
  </r>
  <r>
    <n v="1952"/>
    <x v="8"/>
    <x v="8"/>
    <x v="2"/>
    <x v="1"/>
    <x v="5"/>
    <n v="103.5"/>
    <x v="465"/>
    <x v="8"/>
    <n v="3.7"/>
    <x v="1950"/>
    <x v="38"/>
    <x v="38"/>
    <n v="1"/>
    <n v="5"/>
    <x v="1856"/>
    <n v="4"/>
    <n v="1485130649.8800001"/>
  </r>
  <r>
    <n v="1953"/>
    <x v="44"/>
    <x v="126"/>
    <x v="2"/>
    <x v="6"/>
    <x v="14"/>
    <n v="78.8"/>
    <x v="38"/>
    <x v="7"/>
    <n v="8.4"/>
    <x v="1951"/>
    <x v="51"/>
    <x v="28"/>
    <n v="4"/>
    <n v="5"/>
    <x v="1857"/>
    <n v="4"/>
    <n v="569819239.88999999"/>
  </r>
  <r>
    <n v="1954"/>
    <x v="0"/>
    <x v="0"/>
    <x v="0"/>
    <x v="7"/>
    <x v="14"/>
    <n v="98.8"/>
    <x v="491"/>
    <x v="9"/>
    <n v="4.7"/>
    <x v="1952"/>
    <x v="31"/>
    <x v="35"/>
    <n v="5"/>
    <n v="5"/>
    <x v="1858"/>
    <n v="4"/>
    <n v="312956390.40000004"/>
  </r>
  <r>
    <n v="1955"/>
    <x v="32"/>
    <x v="138"/>
    <x v="2"/>
    <x v="6"/>
    <x v="1"/>
    <n v="48.4"/>
    <x v="40"/>
    <x v="2"/>
    <n v="6.1"/>
    <x v="1953"/>
    <x v="37"/>
    <x v="8"/>
    <n v="5"/>
    <n v="4"/>
    <x v="1859"/>
    <n v="4"/>
    <n v="2206900319.7800002"/>
  </r>
  <r>
    <n v="1956"/>
    <x v="35"/>
    <x v="66"/>
    <x v="2"/>
    <x v="2"/>
    <x v="7"/>
    <n v="23.3"/>
    <x v="8"/>
    <x v="10"/>
    <n v="6.2"/>
    <x v="1954"/>
    <x v="2"/>
    <x v="30"/>
    <n v="1"/>
    <n v="4"/>
    <x v="1163"/>
    <n v="3"/>
    <n v="871566730.25999999"/>
  </r>
  <r>
    <n v="1957"/>
    <x v="16"/>
    <x v="52"/>
    <x v="2"/>
    <x v="9"/>
    <x v="9"/>
    <n v="96.4"/>
    <x v="42"/>
    <x v="0"/>
    <n v="11.5"/>
    <x v="1955"/>
    <x v="30"/>
    <x v="14"/>
    <n v="1"/>
    <n v="3"/>
    <x v="1860"/>
    <n v="4"/>
    <n v="900012779.51999986"/>
  </r>
  <r>
    <n v="1958"/>
    <x v="20"/>
    <x v="32"/>
    <x v="2"/>
    <x v="7"/>
    <x v="2"/>
    <n v="60.8"/>
    <x v="202"/>
    <x v="5"/>
    <n v="9.8000000000000007"/>
    <x v="1956"/>
    <x v="31"/>
    <x v="5"/>
    <n v="5"/>
    <n v="3"/>
    <x v="1861"/>
    <n v="4"/>
    <n v="516562221"/>
  </r>
  <r>
    <n v="1959"/>
    <x v="32"/>
    <x v="44"/>
    <x v="2"/>
    <x v="4"/>
    <x v="13"/>
    <n v="75.099999999999994"/>
    <x v="322"/>
    <x v="5"/>
    <n v="10.7"/>
    <x v="1957"/>
    <x v="11"/>
    <x v="34"/>
    <n v="2"/>
    <n v="3"/>
    <x v="1862"/>
    <n v="3"/>
    <n v="488568648.75000006"/>
  </r>
  <r>
    <n v="1960"/>
    <x v="19"/>
    <x v="158"/>
    <x v="2"/>
    <x v="4"/>
    <x v="12"/>
    <n v="52.7"/>
    <x v="492"/>
    <x v="9"/>
    <n v="11.7"/>
    <x v="1958"/>
    <x v="14"/>
    <x v="2"/>
    <n v="3"/>
    <n v="3"/>
    <x v="1863"/>
    <n v="5"/>
    <n v="218414489.36999997"/>
  </r>
  <r>
    <n v="1961"/>
    <x v="49"/>
    <x v="104"/>
    <x v="2"/>
    <x v="1"/>
    <x v="9"/>
    <n v="32.1"/>
    <x v="65"/>
    <x v="0"/>
    <n v="6"/>
    <x v="1959"/>
    <x v="14"/>
    <x v="18"/>
    <n v="2"/>
    <n v="3"/>
    <x v="1864"/>
    <n v="3"/>
    <n v="594167061.60000002"/>
  </r>
  <r>
    <n v="1962"/>
    <x v="28"/>
    <x v="46"/>
    <x v="2"/>
    <x v="1"/>
    <x v="0"/>
    <n v="102.2"/>
    <x v="171"/>
    <x v="4"/>
    <n v="3.9"/>
    <x v="1960"/>
    <x v="4"/>
    <x v="34"/>
    <n v="0"/>
    <n v="4"/>
    <x v="1865"/>
    <n v="5"/>
    <n v="894969736.63999999"/>
  </r>
  <r>
    <n v="1963"/>
    <x v="52"/>
    <x v="145"/>
    <x v="2"/>
    <x v="10"/>
    <x v="3"/>
    <n v="47.6"/>
    <x v="78"/>
    <x v="9"/>
    <n v="0.6"/>
    <x v="1961"/>
    <x v="30"/>
    <x v="15"/>
    <n v="5"/>
    <n v="3"/>
    <x v="1866"/>
    <n v="4"/>
    <n v="402799105.80000001"/>
  </r>
  <r>
    <n v="1964"/>
    <x v="23"/>
    <x v="120"/>
    <x v="2"/>
    <x v="5"/>
    <x v="0"/>
    <n v="98.1"/>
    <x v="487"/>
    <x v="9"/>
    <n v="0.9"/>
    <x v="1962"/>
    <x v="4"/>
    <x v="9"/>
    <n v="3"/>
    <n v="3"/>
    <x v="1867"/>
    <n v="5"/>
    <n v="1283237653.6800001"/>
  </r>
  <r>
    <n v="1965"/>
    <x v="27"/>
    <x v="102"/>
    <x v="2"/>
    <x v="1"/>
    <x v="10"/>
    <n v="39.5"/>
    <x v="417"/>
    <x v="1"/>
    <n v="4.8"/>
    <x v="1963"/>
    <x v="54"/>
    <x v="29"/>
    <n v="2.519379845"/>
    <n v="3.9951582870000002"/>
    <x v="1868"/>
    <n v="3"/>
    <n v="1067172619.8399999"/>
  </r>
  <r>
    <n v="1966"/>
    <x v="48"/>
    <x v="143"/>
    <x v="2"/>
    <x v="2"/>
    <x v="7"/>
    <n v="34"/>
    <x v="214"/>
    <x v="2"/>
    <n v="2.9"/>
    <x v="1964"/>
    <x v="35"/>
    <x v="17"/>
    <n v="3"/>
    <n v="3"/>
    <x v="1869"/>
    <n v="4"/>
    <n v="494518139.91999996"/>
  </r>
  <r>
    <n v="1967"/>
    <x v="21"/>
    <x v="88"/>
    <x v="2"/>
    <x v="3"/>
    <x v="7"/>
    <n v="45.2"/>
    <x v="262"/>
    <x v="3"/>
    <n v="7.3"/>
    <x v="1965"/>
    <x v="24"/>
    <x v="12"/>
    <n v="1"/>
    <n v="5"/>
    <x v="1586"/>
    <n v="3"/>
    <n v="2121064258.5599999"/>
  </r>
  <r>
    <n v="1968"/>
    <x v="10"/>
    <x v="10"/>
    <x v="2"/>
    <x v="2"/>
    <x v="2"/>
    <n v="23.2"/>
    <x v="83"/>
    <x v="11"/>
    <n v="2.5"/>
    <x v="1966"/>
    <x v="53"/>
    <x v="3"/>
    <n v="2.519379845"/>
    <n v="4"/>
    <x v="1870"/>
    <n v="5"/>
    <n v="1167280715.04"/>
  </r>
  <r>
    <n v="1969"/>
    <x v="22"/>
    <x v="49"/>
    <x v="2"/>
    <x v="7"/>
    <x v="14"/>
    <n v="27"/>
    <x v="358"/>
    <x v="5"/>
    <n v="6.1"/>
    <x v="1967"/>
    <x v="31"/>
    <x v="1"/>
    <n v="1"/>
    <n v="3"/>
    <x v="1871"/>
    <n v="5"/>
    <n v="1613751658.3500001"/>
  </r>
  <r>
    <n v="1970"/>
    <x v="51"/>
    <x v="139"/>
    <x v="2"/>
    <x v="4"/>
    <x v="10"/>
    <n v="74.8"/>
    <x v="346"/>
    <x v="2"/>
    <n v="10.9"/>
    <x v="1968"/>
    <x v="11"/>
    <x v="31"/>
    <n v="4"/>
    <n v="4"/>
    <x v="1872"/>
    <n v="4"/>
    <n v="982232453.85000002"/>
  </r>
  <r>
    <n v="1971"/>
    <x v="14"/>
    <x v="36"/>
    <x v="2"/>
    <x v="9"/>
    <x v="1"/>
    <n v="110"/>
    <x v="370"/>
    <x v="9"/>
    <n v="10.7"/>
    <x v="1969"/>
    <x v="31"/>
    <x v="5"/>
    <n v="2"/>
    <n v="3"/>
    <x v="1475"/>
    <n v="4"/>
    <n v="1708269223.7"/>
  </r>
  <r>
    <n v="1972"/>
    <x v="37"/>
    <x v="58"/>
    <x v="2"/>
    <x v="3"/>
    <x v="12"/>
    <n v="110.3"/>
    <x v="272"/>
    <x v="6"/>
    <n v="6.8"/>
    <x v="1970"/>
    <x v="1"/>
    <x v="38"/>
    <n v="2.519379845"/>
    <n v="4"/>
    <x v="1873"/>
    <n v="4"/>
    <n v="983431696.86000001"/>
  </r>
  <r>
    <n v="1973"/>
    <x v="6"/>
    <x v="111"/>
    <x v="2"/>
    <x v="0"/>
    <x v="3"/>
    <n v="31.2"/>
    <x v="20"/>
    <x v="1"/>
    <n v="11.5"/>
    <x v="1971"/>
    <x v="22"/>
    <x v="5"/>
    <n v="0"/>
    <n v="3"/>
    <x v="1874"/>
    <n v="5"/>
    <n v="635740291.57999992"/>
  </r>
  <r>
    <n v="1974"/>
    <x v="48"/>
    <x v="143"/>
    <x v="2"/>
    <x v="1"/>
    <x v="14"/>
    <n v="69.099999999999994"/>
    <x v="189"/>
    <x v="1"/>
    <n v="0.8"/>
    <x v="1972"/>
    <x v="40"/>
    <x v="12"/>
    <n v="3"/>
    <n v="5"/>
    <x v="1875"/>
    <n v="5"/>
    <n v="925380850.3499999"/>
  </r>
  <r>
    <n v="1975"/>
    <x v="26"/>
    <x v="173"/>
    <x v="2"/>
    <x v="8"/>
    <x v="6"/>
    <n v="109.7"/>
    <x v="34"/>
    <x v="4"/>
    <n v="4.8"/>
    <x v="1973"/>
    <x v="9"/>
    <x v="2"/>
    <n v="1"/>
    <n v="3"/>
    <x v="1876"/>
    <n v="4"/>
    <n v="855828009.63999999"/>
  </r>
  <r>
    <n v="1976"/>
    <x v="9"/>
    <x v="84"/>
    <x v="2"/>
    <x v="1"/>
    <x v="11"/>
    <n v="51"/>
    <x v="90"/>
    <x v="13"/>
    <n v="1.5"/>
    <x v="1974"/>
    <x v="54"/>
    <x v="0"/>
    <n v="0"/>
    <n v="4"/>
    <x v="1877"/>
    <n v="3"/>
    <n v="1419087389.5999999"/>
  </r>
  <r>
    <n v="1977"/>
    <x v="40"/>
    <x v="115"/>
    <x v="2"/>
    <x v="0"/>
    <x v="5"/>
    <n v="111.3"/>
    <x v="311"/>
    <x v="10"/>
    <n v="8.5"/>
    <x v="1975"/>
    <x v="19"/>
    <x v="29"/>
    <n v="0"/>
    <n v="3.9951582870000002"/>
    <x v="1878"/>
    <n v="5"/>
    <n v="1891666035.4199998"/>
  </r>
  <r>
    <n v="1978"/>
    <x v="35"/>
    <x v="48"/>
    <x v="2"/>
    <x v="7"/>
    <x v="1"/>
    <n v="57.1"/>
    <x v="293"/>
    <x v="3"/>
    <n v="3.1"/>
    <x v="1976"/>
    <x v="16"/>
    <x v="2"/>
    <n v="4"/>
    <n v="5"/>
    <x v="1879"/>
    <n v="4"/>
    <n v="1414629403.6900001"/>
  </r>
  <r>
    <n v="1979"/>
    <x v="39"/>
    <x v="59"/>
    <x v="2"/>
    <x v="2"/>
    <x v="6"/>
    <n v="31.9"/>
    <x v="215"/>
    <x v="10"/>
    <n v="1.1000000000000001"/>
    <x v="1977"/>
    <x v="50"/>
    <x v="13"/>
    <n v="5"/>
    <n v="3"/>
    <x v="1880"/>
    <n v="3"/>
    <n v="1052330570.5400001"/>
  </r>
  <r>
    <n v="1980"/>
    <x v="28"/>
    <x v="37"/>
    <x v="2"/>
    <x v="1"/>
    <x v="13"/>
    <n v="93.5"/>
    <x v="131"/>
    <x v="3"/>
    <n v="8.6"/>
    <x v="1978"/>
    <x v="38"/>
    <x v="0"/>
    <n v="2.519379845"/>
    <n v="4"/>
    <x v="1881"/>
    <n v="5"/>
    <n v="1243658388.6900001"/>
  </r>
  <r>
    <n v="1981"/>
    <x v="31"/>
    <x v="56"/>
    <x v="2"/>
    <x v="7"/>
    <x v="13"/>
    <n v="104.3"/>
    <x v="116"/>
    <x v="5"/>
    <n v="7.9"/>
    <x v="1979"/>
    <x v="36"/>
    <x v="11"/>
    <n v="5"/>
    <n v="4"/>
    <x v="1882"/>
    <n v="4"/>
    <n v="734226010.56000006"/>
  </r>
  <r>
    <n v="1982"/>
    <x v="28"/>
    <x v="142"/>
    <x v="2"/>
    <x v="1"/>
    <x v="7"/>
    <n v="108.5"/>
    <x v="44"/>
    <x v="13"/>
    <n v="8.1999999999999993"/>
    <x v="1980"/>
    <x v="34"/>
    <x v="0"/>
    <n v="0"/>
    <n v="4"/>
    <x v="1883"/>
    <n v="3"/>
    <n v="476913995.58000004"/>
  </r>
  <r>
    <n v="1983"/>
    <x v="31"/>
    <x v="68"/>
    <x v="2"/>
    <x v="4"/>
    <x v="5"/>
    <n v="136.69999999999999"/>
    <x v="54"/>
    <x v="3"/>
    <n v="5.8"/>
    <x v="1981"/>
    <x v="41"/>
    <x v="27"/>
    <n v="3"/>
    <n v="5"/>
    <x v="1884"/>
    <n v="4"/>
    <n v="2464446624"/>
  </r>
  <r>
    <n v="1984"/>
    <x v="2"/>
    <x v="2"/>
    <x v="0"/>
    <x v="1"/>
    <x v="5"/>
    <n v="69"/>
    <x v="87"/>
    <x v="10"/>
    <n v="10.1"/>
    <x v="1982"/>
    <x v="40"/>
    <x v="0"/>
    <n v="3"/>
    <n v="4"/>
    <x v="1885"/>
    <n v="4"/>
    <n v="1168060497.5999999"/>
  </r>
  <r>
    <n v="1985"/>
    <x v="29"/>
    <x v="51"/>
    <x v="2"/>
    <x v="3"/>
    <x v="4"/>
    <n v="30.2"/>
    <x v="464"/>
    <x v="2"/>
    <n v="6.4"/>
    <x v="1983"/>
    <x v="50"/>
    <x v="6"/>
    <n v="1"/>
    <n v="3.9951582870000002"/>
    <x v="1886"/>
    <n v="4"/>
    <n v="644980860.15999997"/>
  </r>
  <r>
    <n v="1986"/>
    <x v="34"/>
    <x v="47"/>
    <x v="2"/>
    <x v="2"/>
    <x v="8"/>
    <n v="93.4"/>
    <x v="346"/>
    <x v="9"/>
    <n v="2.9"/>
    <x v="1984"/>
    <x v="10"/>
    <x v="9"/>
    <n v="3"/>
    <n v="3"/>
    <x v="1887"/>
    <n v="5"/>
    <n v="180962926.69999999"/>
  </r>
  <r>
    <n v="1987"/>
    <x v="12"/>
    <x v="12"/>
    <x v="0"/>
    <x v="3"/>
    <x v="11"/>
    <n v="124.1"/>
    <x v="427"/>
    <x v="15"/>
    <n v="11.6"/>
    <x v="1985"/>
    <x v="19"/>
    <x v="33"/>
    <n v="4"/>
    <n v="4"/>
    <x v="1888"/>
    <n v="3"/>
    <n v="1173309186.5599999"/>
  </r>
  <r>
    <n v="1988"/>
    <x v="46"/>
    <x v="114"/>
    <x v="2"/>
    <x v="4"/>
    <x v="2"/>
    <n v="66.400000000000006"/>
    <x v="346"/>
    <x v="9"/>
    <n v="1.9"/>
    <x v="1986"/>
    <x v="53"/>
    <x v="4"/>
    <n v="1"/>
    <n v="5"/>
    <x v="1889"/>
    <n v="3"/>
    <n v="29898514.719999999"/>
  </r>
  <r>
    <n v="1989"/>
    <x v="28"/>
    <x v="46"/>
    <x v="2"/>
    <x v="1"/>
    <x v="1"/>
    <n v="74.400000000000006"/>
    <x v="250"/>
    <x v="14"/>
    <n v="7.6"/>
    <x v="1987"/>
    <x v="21"/>
    <x v="26"/>
    <n v="2.519379845"/>
    <n v="3"/>
    <x v="1890"/>
    <n v="5"/>
    <n v="2706606603.96"/>
  </r>
  <r>
    <n v="1990"/>
    <x v="32"/>
    <x v="138"/>
    <x v="2"/>
    <x v="4"/>
    <x v="0"/>
    <n v="99.3"/>
    <x v="475"/>
    <x v="15"/>
    <n v="10.3"/>
    <x v="1988"/>
    <x v="27"/>
    <x v="28"/>
    <n v="4"/>
    <n v="3"/>
    <x v="1891"/>
    <n v="3"/>
    <n v="1221714295.6000001"/>
  </r>
  <r>
    <n v="1991"/>
    <x v="5"/>
    <x v="128"/>
    <x v="0"/>
    <x v="7"/>
    <x v="6"/>
    <n v="82.6"/>
    <x v="71"/>
    <x v="13"/>
    <n v="8.3000000000000007"/>
    <x v="1989"/>
    <x v="44"/>
    <x v="0"/>
    <n v="0"/>
    <n v="5"/>
    <x v="1892"/>
    <n v="4"/>
    <n v="230465200"/>
  </r>
  <r>
    <n v="1992"/>
    <x v="47"/>
    <x v="81"/>
    <x v="2"/>
    <x v="5"/>
    <x v="1"/>
    <n v="136.6"/>
    <x v="317"/>
    <x v="1"/>
    <n v="10.4"/>
    <x v="1990"/>
    <x v="41"/>
    <x v="35"/>
    <n v="4"/>
    <n v="5"/>
    <x v="1893"/>
    <n v="4"/>
    <n v="1973917636.6000001"/>
  </r>
  <r>
    <n v="1993"/>
    <x v="52"/>
    <x v="145"/>
    <x v="2"/>
    <x v="6"/>
    <x v="11"/>
    <n v="86.7"/>
    <x v="443"/>
    <x v="1"/>
    <n v="9.1999999999999993"/>
    <x v="1991"/>
    <x v="17"/>
    <x v="22"/>
    <n v="2.519379845"/>
    <n v="3"/>
    <x v="1894"/>
    <n v="5"/>
    <n v="2780280608.4400001"/>
  </r>
  <r>
    <n v="1994"/>
    <x v="37"/>
    <x v="58"/>
    <x v="2"/>
    <x v="0"/>
    <x v="0"/>
    <n v="62.7"/>
    <x v="170"/>
    <x v="9"/>
    <n v="2.6"/>
    <x v="1992"/>
    <x v="21"/>
    <x v="12"/>
    <n v="4"/>
    <n v="3"/>
    <x v="1895"/>
    <n v="5"/>
    <n v="1427566477.46"/>
  </r>
  <r>
    <n v="1995"/>
    <x v="27"/>
    <x v="102"/>
    <x v="2"/>
    <x v="10"/>
    <x v="1"/>
    <n v="56.2"/>
    <x v="128"/>
    <x v="8"/>
    <n v="9.6"/>
    <x v="1993"/>
    <x v="17"/>
    <x v="33"/>
    <n v="5"/>
    <n v="3"/>
    <x v="1896"/>
    <n v="4"/>
    <n v="1031667494.04"/>
  </r>
  <r>
    <n v="1996"/>
    <x v="1"/>
    <x v="26"/>
    <x v="2"/>
    <x v="10"/>
    <x v="0"/>
    <n v="37.200000000000003"/>
    <x v="173"/>
    <x v="3"/>
    <n v="10.5"/>
    <x v="1994"/>
    <x v="51"/>
    <x v="4"/>
    <n v="2.519379845"/>
    <n v="5"/>
    <x v="1897"/>
    <n v="4"/>
    <n v="37115229.300000004"/>
  </r>
  <r>
    <n v="1997"/>
    <x v="24"/>
    <x v="112"/>
    <x v="0"/>
    <x v="9"/>
    <x v="8"/>
    <n v="37.1"/>
    <x v="310"/>
    <x v="1"/>
    <n v="7.8"/>
    <x v="1995"/>
    <x v="17"/>
    <x v="8"/>
    <n v="3"/>
    <n v="5"/>
    <x v="1898"/>
    <n v="3"/>
    <n v="1063168194.0699999"/>
  </r>
  <r>
    <n v="1998"/>
    <x v="15"/>
    <x v="109"/>
    <x v="2"/>
    <x v="1"/>
    <x v="7"/>
    <n v="41.1"/>
    <x v="482"/>
    <x v="1"/>
    <n v="10.5"/>
    <x v="1996"/>
    <x v="8"/>
    <x v="12"/>
    <n v="0"/>
    <n v="3.9951582870000002"/>
    <x v="1899"/>
    <n v="5"/>
    <n v="1287046493.24"/>
  </r>
  <r>
    <n v="1999"/>
    <x v="14"/>
    <x v="14"/>
    <x v="3"/>
    <x v="3"/>
    <x v="1"/>
    <n v="44.2"/>
    <x v="26"/>
    <x v="6"/>
    <n v="6.7"/>
    <x v="1997"/>
    <x v="48"/>
    <x v="31"/>
    <n v="2.519379845"/>
    <n v="5"/>
    <x v="1900"/>
    <n v="4"/>
    <n v="2104234319.48"/>
  </r>
  <r>
    <n v="2000"/>
    <x v="26"/>
    <x v="90"/>
    <x v="2"/>
    <x v="9"/>
    <x v="2"/>
    <n v="66"/>
    <x v="437"/>
    <x v="8"/>
    <n v="1.4"/>
    <x v="1998"/>
    <x v="33"/>
    <x v="3"/>
    <n v="1"/>
    <n v="3.9951582870000002"/>
    <x v="1901"/>
    <n v="5"/>
    <n v="795004603.11999989"/>
  </r>
  <r>
    <n v="2001"/>
    <x v="40"/>
    <x v="62"/>
    <x v="2"/>
    <x v="3"/>
    <x v="3"/>
    <n v="76.3"/>
    <x v="411"/>
    <x v="5"/>
    <n v="10.1"/>
    <x v="1999"/>
    <x v="2"/>
    <x v="30"/>
    <n v="4"/>
    <n v="5"/>
    <x v="1902"/>
    <n v="3"/>
    <n v="1702694284.8900001"/>
  </r>
  <r>
    <n v="2002"/>
    <x v="25"/>
    <x v="31"/>
    <x v="2"/>
    <x v="7"/>
    <x v="5"/>
    <n v="24.7"/>
    <x v="79"/>
    <x v="2"/>
    <n v="3.3"/>
    <x v="2000"/>
    <x v="24"/>
    <x v="1"/>
    <n v="4"/>
    <n v="3"/>
    <x v="1903"/>
    <n v="3"/>
    <n v="606106793.25999999"/>
  </r>
  <r>
    <n v="2003"/>
    <x v="51"/>
    <x v="163"/>
    <x v="2"/>
    <x v="0"/>
    <x v="2"/>
    <n v="132.80000000000001"/>
    <x v="309"/>
    <x v="4"/>
    <n v="6.5"/>
    <x v="2001"/>
    <x v="23"/>
    <x v="38"/>
    <n v="5"/>
    <n v="4"/>
    <x v="1904"/>
    <n v="5"/>
    <n v="2619656179.3800001"/>
  </r>
  <r>
    <n v="2004"/>
    <x v="11"/>
    <x v="11"/>
    <x v="2"/>
    <x v="10"/>
    <x v="12"/>
    <n v="38.700000000000003"/>
    <x v="4"/>
    <x v="4"/>
    <n v="11.8"/>
    <x v="2002"/>
    <x v="46"/>
    <x v="18"/>
    <n v="3"/>
    <n v="4"/>
    <x v="1905"/>
    <n v="3"/>
    <n v="1673263330.2"/>
  </r>
  <r>
    <n v="2005"/>
    <x v="51"/>
    <x v="139"/>
    <x v="2"/>
    <x v="9"/>
    <x v="10"/>
    <n v="106.6"/>
    <x v="41"/>
    <x v="3"/>
    <n v="3.6"/>
    <x v="2003"/>
    <x v="50"/>
    <x v="2"/>
    <n v="2"/>
    <n v="5"/>
    <x v="1906"/>
    <n v="4"/>
    <n v="448254715.75999999"/>
  </r>
  <r>
    <n v="2006"/>
    <x v="50"/>
    <x v="94"/>
    <x v="2"/>
    <x v="0"/>
    <x v="13"/>
    <n v="63"/>
    <x v="72"/>
    <x v="14"/>
    <n v="8.6"/>
    <x v="2004"/>
    <x v="53"/>
    <x v="26"/>
    <n v="1"/>
    <n v="3"/>
    <x v="1907"/>
    <n v="5"/>
    <n v="481729827.14999998"/>
  </r>
  <r>
    <n v="2007"/>
    <x v="47"/>
    <x v="100"/>
    <x v="2"/>
    <x v="0"/>
    <x v="13"/>
    <n v="112.2"/>
    <x v="242"/>
    <x v="13"/>
    <n v="1"/>
    <x v="2005"/>
    <x v="46"/>
    <x v="6"/>
    <n v="2"/>
    <n v="5"/>
    <x v="1908"/>
    <n v="5"/>
    <n v="856281215.54999995"/>
  </r>
  <r>
    <n v="2008"/>
    <x v="31"/>
    <x v="105"/>
    <x v="2"/>
    <x v="7"/>
    <x v="7"/>
    <n v="25"/>
    <x v="298"/>
    <x v="7"/>
    <n v="5.3"/>
    <x v="2006"/>
    <x v="0"/>
    <x v="12"/>
    <n v="4"/>
    <n v="4"/>
    <x v="1909"/>
    <n v="5"/>
    <n v="1919222696.1600001"/>
  </r>
  <r>
    <n v="2009"/>
    <x v="6"/>
    <x v="30"/>
    <x v="2"/>
    <x v="3"/>
    <x v="3"/>
    <n v="129.4"/>
    <x v="438"/>
    <x v="5"/>
    <n v="4.9000000000000004"/>
    <x v="2007"/>
    <x v="7"/>
    <x v="35"/>
    <n v="2"/>
    <n v="5"/>
    <x v="1352"/>
    <n v="3"/>
    <n v="233487648.89999998"/>
  </r>
  <r>
    <n v="2010"/>
    <x v="21"/>
    <x v="116"/>
    <x v="2"/>
    <x v="5"/>
    <x v="1"/>
    <n v="29.2"/>
    <x v="251"/>
    <x v="11"/>
    <n v="3.8"/>
    <x v="2008"/>
    <x v="15"/>
    <x v="15"/>
    <n v="5"/>
    <n v="3.9951582870000002"/>
    <x v="1910"/>
    <n v="3"/>
    <n v="1418343043.3600001"/>
  </r>
  <r>
    <n v="2011"/>
    <x v="16"/>
    <x v="137"/>
    <x v="2"/>
    <x v="2"/>
    <x v="9"/>
    <n v="129.19999999999999"/>
    <x v="424"/>
    <x v="13"/>
    <n v="11.5"/>
    <x v="2009"/>
    <x v="38"/>
    <x v="37"/>
    <n v="5"/>
    <n v="3"/>
    <x v="1911"/>
    <n v="3"/>
    <n v="224819895.5"/>
  </r>
  <r>
    <n v="2012"/>
    <x v="41"/>
    <x v="67"/>
    <x v="2"/>
    <x v="8"/>
    <x v="1"/>
    <n v="144.19999999999999"/>
    <x v="341"/>
    <x v="10"/>
    <n v="8.5"/>
    <x v="2010"/>
    <x v="47"/>
    <x v="37"/>
    <n v="2.519379845"/>
    <n v="3"/>
    <x v="1912"/>
    <n v="4"/>
    <n v="478628106.66000003"/>
  </r>
  <r>
    <n v="2013"/>
    <x v="43"/>
    <x v="70"/>
    <x v="2"/>
    <x v="2"/>
    <x v="5"/>
    <n v="135.4"/>
    <x v="493"/>
    <x v="15"/>
    <n v="0.9"/>
    <x v="2011"/>
    <x v="6"/>
    <x v="2"/>
    <n v="1"/>
    <n v="3"/>
    <x v="1913"/>
    <n v="4"/>
    <n v="1184204196.52"/>
  </r>
  <r>
    <n v="2014"/>
    <x v="6"/>
    <x v="30"/>
    <x v="2"/>
    <x v="10"/>
    <x v="7"/>
    <n v="105.3"/>
    <x v="391"/>
    <x v="11"/>
    <n v="6.4"/>
    <x v="2012"/>
    <x v="26"/>
    <x v="16"/>
    <n v="3"/>
    <n v="5"/>
    <x v="1914"/>
    <n v="5"/>
    <n v="1624905564"/>
  </r>
  <r>
    <n v="2015"/>
    <x v="33"/>
    <x v="45"/>
    <x v="2"/>
    <x v="7"/>
    <x v="11"/>
    <n v="93.9"/>
    <x v="322"/>
    <x v="14"/>
    <n v="11.7"/>
    <x v="2013"/>
    <x v="42"/>
    <x v="11"/>
    <n v="1"/>
    <n v="5"/>
    <x v="1066"/>
    <n v="4"/>
    <n v="89863412.229999989"/>
  </r>
  <r>
    <n v="2016"/>
    <x v="10"/>
    <x v="10"/>
    <x v="2"/>
    <x v="3"/>
    <x v="11"/>
    <n v="133.80000000000001"/>
    <x v="379"/>
    <x v="8"/>
    <n v="10.8"/>
    <x v="2014"/>
    <x v="41"/>
    <x v="34"/>
    <n v="5"/>
    <n v="5"/>
    <x v="1915"/>
    <n v="3"/>
    <n v="1167507434.1599998"/>
  </r>
  <r>
    <n v="2017"/>
    <x v="13"/>
    <x v="13"/>
    <x v="2"/>
    <x v="7"/>
    <x v="5"/>
    <n v="106.9"/>
    <x v="58"/>
    <x v="11"/>
    <n v="9.4"/>
    <x v="2015"/>
    <x v="5"/>
    <x v="11"/>
    <n v="2.519379845"/>
    <n v="3"/>
    <x v="1916"/>
    <n v="4"/>
    <n v="117995464.72"/>
  </r>
  <r>
    <n v="2018"/>
    <x v="36"/>
    <x v="122"/>
    <x v="2"/>
    <x v="6"/>
    <x v="0"/>
    <n v="58.5"/>
    <x v="120"/>
    <x v="2"/>
    <n v="9.6999999999999993"/>
    <x v="2016"/>
    <x v="51"/>
    <x v="26"/>
    <n v="3"/>
    <n v="4"/>
    <x v="1917"/>
    <n v="3"/>
    <n v="231149921.48000002"/>
  </r>
  <r>
    <n v="2019"/>
    <x v="26"/>
    <x v="72"/>
    <x v="2"/>
    <x v="6"/>
    <x v="8"/>
    <n v="44.5"/>
    <x v="392"/>
    <x v="14"/>
    <n v="8.4"/>
    <x v="2017"/>
    <x v="49"/>
    <x v="0"/>
    <n v="5"/>
    <n v="4"/>
    <x v="1918"/>
    <n v="5"/>
    <n v="18537520.66"/>
  </r>
  <r>
    <n v="2020"/>
    <x v="25"/>
    <x v="31"/>
    <x v="2"/>
    <x v="5"/>
    <x v="2"/>
    <n v="149.80000000000001"/>
    <x v="294"/>
    <x v="3"/>
    <n v="3.8"/>
    <x v="2018"/>
    <x v="14"/>
    <x v="23"/>
    <n v="0"/>
    <n v="5"/>
    <x v="1919"/>
    <n v="4"/>
    <n v="165429666.59999999"/>
  </r>
  <r>
    <n v="2021"/>
    <x v="41"/>
    <x v="67"/>
    <x v="2"/>
    <x v="2"/>
    <x v="12"/>
    <n v="94.3"/>
    <x v="17"/>
    <x v="2"/>
    <n v="8.6"/>
    <x v="2019"/>
    <x v="50"/>
    <x v="36"/>
    <n v="2"/>
    <n v="5"/>
    <x v="1920"/>
    <n v="3"/>
    <n v="495370555.35000002"/>
  </r>
  <r>
    <n v="2022"/>
    <x v="8"/>
    <x v="8"/>
    <x v="2"/>
    <x v="9"/>
    <x v="8"/>
    <n v="31.2"/>
    <x v="410"/>
    <x v="15"/>
    <n v="11.5"/>
    <x v="2020"/>
    <x v="37"/>
    <x v="17"/>
    <n v="5"/>
    <n v="5"/>
    <x v="1921"/>
    <n v="4"/>
    <n v="1488412803.24"/>
  </r>
  <r>
    <n v="2023"/>
    <x v="3"/>
    <x v="57"/>
    <x v="1"/>
    <x v="8"/>
    <x v="9"/>
    <n v="119.7"/>
    <x v="221"/>
    <x v="9"/>
    <n v="8.5"/>
    <x v="2021"/>
    <x v="36"/>
    <x v="15"/>
    <n v="1"/>
    <n v="3"/>
    <x v="1922"/>
    <n v="3"/>
    <n v="520977150"/>
  </r>
  <r>
    <n v="2024"/>
    <x v="28"/>
    <x v="61"/>
    <x v="3"/>
    <x v="10"/>
    <x v="9"/>
    <n v="31.2"/>
    <x v="402"/>
    <x v="12"/>
    <n v="6.3"/>
    <x v="2022"/>
    <x v="38"/>
    <x v="0"/>
    <n v="2"/>
    <n v="5"/>
    <x v="1923"/>
    <n v="3"/>
    <n v="2946178306.0799999"/>
  </r>
  <r>
    <n v="2025"/>
    <x v="1"/>
    <x v="1"/>
    <x v="1"/>
    <x v="5"/>
    <x v="3"/>
    <n v="108.1"/>
    <x v="88"/>
    <x v="14"/>
    <n v="2.2999999999999998"/>
    <x v="2023"/>
    <x v="9"/>
    <x v="13"/>
    <n v="4"/>
    <n v="5"/>
    <x v="1924"/>
    <n v="3"/>
    <n v="313095075.63"/>
  </r>
  <r>
    <n v="2026"/>
    <x v="8"/>
    <x v="8"/>
    <x v="2"/>
    <x v="3"/>
    <x v="0"/>
    <n v="126.2"/>
    <x v="185"/>
    <x v="7"/>
    <n v="5.6"/>
    <x v="2024"/>
    <x v="10"/>
    <x v="33"/>
    <n v="5"/>
    <n v="3.9951582870000002"/>
    <x v="1925"/>
    <n v="5"/>
    <n v="474359171.22000003"/>
  </r>
  <r>
    <n v="2027"/>
    <x v="25"/>
    <x v="31"/>
    <x v="2"/>
    <x v="7"/>
    <x v="6"/>
    <n v="21.5"/>
    <x v="187"/>
    <x v="12"/>
    <n v="8.4"/>
    <x v="2025"/>
    <x v="25"/>
    <x v="19"/>
    <n v="2.519379845"/>
    <n v="4"/>
    <x v="1926"/>
    <n v="4"/>
    <n v="161866826.47"/>
  </r>
  <r>
    <n v="2028"/>
    <x v="46"/>
    <x v="114"/>
    <x v="2"/>
    <x v="4"/>
    <x v="2"/>
    <n v="113.9"/>
    <x v="491"/>
    <x v="11"/>
    <n v="0.8"/>
    <x v="2026"/>
    <x v="17"/>
    <x v="22"/>
    <n v="2"/>
    <n v="4"/>
    <x v="695"/>
    <n v="4"/>
    <n v="342571075"/>
  </r>
  <r>
    <n v="2029"/>
    <x v="40"/>
    <x v="115"/>
    <x v="2"/>
    <x v="9"/>
    <x v="11"/>
    <n v="27.5"/>
    <x v="426"/>
    <x v="6"/>
    <n v="5.7"/>
    <x v="2027"/>
    <x v="46"/>
    <x v="34"/>
    <n v="5"/>
    <n v="4"/>
    <x v="1927"/>
    <n v="3"/>
    <n v="822567768.5"/>
  </r>
  <r>
    <n v="2030"/>
    <x v="4"/>
    <x v="82"/>
    <x v="2"/>
    <x v="8"/>
    <x v="7"/>
    <n v="84.7"/>
    <x v="245"/>
    <x v="15"/>
    <n v="1.6"/>
    <x v="2028"/>
    <x v="21"/>
    <x v="8"/>
    <n v="5"/>
    <n v="3"/>
    <x v="1928"/>
    <n v="5"/>
    <n v="903466050.42000008"/>
  </r>
  <r>
    <n v="2031"/>
    <x v="29"/>
    <x v="51"/>
    <x v="2"/>
    <x v="8"/>
    <x v="8"/>
    <n v="75.2"/>
    <x v="184"/>
    <x v="1"/>
    <n v="0.8"/>
    <x v="2029"/>
    <x v="28"/>
    <x v="22"/>
    <n v="4"/>
    <n v="4"/>
    <x v="1929"/>
    <n v="3"/>
    <n v="1415385008.3999999"/>
  </r>
  <r>
    <n v="2032"/>
    <x v="41"/>
    <x v="67"/>
    <x v="2"/>
    <x v="8"/>
    <x v="2"/>
    <n v="109.7"/>
    <x v="101"/>
    <x v="10"/>
    <n v="6.2"/>
    <x v="2030"/>
    <x v="26"/>
    <x v="20"/>
    <n v="0"/>
    <n v="3"/>
    <x v="506"/>
    <n v="5"/>
    <n v="1070254969.86"/>
  </r>
  <r>
    <n v="2033"/>
    <x v="12"/>
    <x v="89"/>
    <x v="0"/>
    <x v="9"/>
    <x v="2"/>
    <n v="52.5"/>
    <x v="285"/>
    <x v="8"/>
    <n v="3"/>
    <x v="2031"/>
    <x v="10"/>
    <x v="29"/>
    <n v="4"/>
    <n v="5"/>
    <x v="540"/>
    <n v="5"/>
    <n v="597722375"/>
  </r>
  <r>
    <n v="2034"/>
    <x v="40"/>
    <x v="62"/>
    <x v="2"/>
    <x v="8"/>
    <x v="9"/>
    <n v="133.80000000000001"/>
    <x v="472"/>
    <x v="3"/>
    <n v="5.9"/>
    <x v="2032"/>
    <x v="1"/>
    <x v="32"/>
    <n v="1"/>
    <n v="5"/>
    <x v="1930"/>
    <n v="5"/>
    <n v="472340974.07999998"/>
  </r>
  <r>
    <n v="2035"/>
    <x v="36"/>
    <x v="149"/>
    <x v="3"/>
    <x v="2"/>
    <x v="0"/>
    <n v="55.7"/>
    <x v="415"/>
    <x v="7"/>
    <n v="2.9"/>
    <x v="2033"/>
    <x v="9"/>
    <x v="31"/>
    <n v="1"/>
    <n v="3"/>
    <x v="1931"/>
    <n v="4"/>
    <n v="942685712.63999999"/>
  </r>
  <r>
    <n v="2036"/>
    <x v="50"/>
    <x v="94"/>
    <x v="2"/>
    <x v="3"/>
    <x v="0"/>
    <n v="83.6"/>
    <x v="143"/>
    <x v="12"/>
    <n v="2.2000000000000002"/>
    <x v="2034"/>
    <x v="54"/>
    <x v="14"/>
    <n v="1"/>
    <n v="5"/>
    <x v="841"/>
    <n v="4"/>
    <n v="600220606.59000003"/>
  </r>
  <r>
    <n v="2037"/>
    <x v="23"/>
    <x v="41"/>
    <x v="2"/>
    <x v="3"/>
    <x v="3"/>
    <n v="115.9"/>
    <x v="309"/>
    <x v="13"/>
    <n v="1.6"/>
    <x v="2035"/>
    <x v="30"/>
    <x v="0"/>
    <n v="2.519379845"/>
    <n v="4"/>
    <x v="1932"/>
    <n v="3"/>
    <n v="652719239.49000001"/>
  </r>
  <r>
    <n v="2038"/>
    <x v="49"/>
    <x v="107"/>
    <x v="2"/>
    <x v="7"/>
    <x v="3"/>
    <n v="24.9"/>
    <x v="405"/>
    <x v="14"/>
    <n v="6.4"/>
    <x v="2036"/>
    <x v="32"/>
    <x v="25"/>
    <n v="2"/>
    <n v="3.9951582870000002"/>
    <x v="1933"/>
    <n v="3"/>
    <n v="440355774.97999996"/>
  </r>
  <r>
    <n v="2039"/>
    <x v="15"/>
    <x v="15"/>
    <x v="2"/>
    <x v="6"/>
    <x v="0"/>
    <n v="47.8"/>
    <x v="448"/>
    <x v="15"/>
    <n v="1.3"/>
    <x v="2037"/>
    <x v="6"/>
    <x v="13"/>
    <n v="0"/>
    <n v="3"/>
    <x v="1934"/>
    <n v="5"/>
    <n v="277133599.32999998"/>
  </r>
  <r>
    <n v="2040"/>
    <x v="30"/>
    <x v="125"/>
    <x v="0"/>
    <x v="9"/>
    <x v="0"/>
    <n v="117.3"/>
    <x v="491"/>
    <x v="5"/>
    <n v="4.4000000000000004"/>
    <x v="2038"/>
    <x v="7"/>
    <x v="16"/>
    <n v="2"/>
    <n v="3"/>
    <x v="1935"/>
    <n v="5"/>
    <n v="1432469531.8800001"/>
  </r>
  <r>
    <n v="2041"/>
    <x v="7"/>
    <x v="79"/>
    <x v="2"/>
    <x v="8"/>
    <x v="12"/>
    <n v="78.8"/>
    <x v="53"/>
    <x v="10"/>
    <n v="2.8"/>
    <x v="2039"/>
    <x v="19"/>
    <x v="22"/>
    <n v="2"/>
    <n v="5"/>
    <x v="1936"/>
    <n v="5"/>
    <n v="1569857091.0000002"/>
  </r>
  <r>
    <n v="2042"/>
    <x v="23"/>
    <x v="28"/>
    <x v="2"/>
    <x v="0"/>
    <x v="8"/>
    <n v="50"/>
    <x v="136"/>
    <x v="15"/>
    <n v="1.6"/>
    <x v="2040"/>
    <x v="5"/>
    <x v="26"/>
    <n v="1"/>
    <n v="4"/>
    <x v="1937"/>
    <n v="4"/>
    <n v="2782174430.2800002"/>
  </r>
  <r>
    <n v="2043"/>
    <x v="22"/>
    <x v="86"/>
    <x v="2"/>
    <x v="10"/>
    <x v="0"/>
    <n v="32.9"/>
    <x v="439"/>
    <x v="1"/>
    <n v="9.1"/>
    <x v="2041"/>
    <x v="2"/>
    <x v="20"/>
    <n v="2"/>
    <n v="5"/>
    <x v="1938"/>
    <n v="5"/>
    <n v="1344875573.52"/>
  </r>
  <r>
    <n v="2044"/>
    <x v="0"/>
    <x v="0"/>
    <x v="0"/>
    <x v="0"/>
    <x v="14"/>
    <n v="96.1"/>
    <x v="320"/>
    <x v="10"/>
    <n v="9.5"/>
    <x v="2042"/>
    <x v="25"/>
    <x v="31"/>
    <n v="2"/>
    <n v="3"/>
    <x v="1535"/>
    <n v="5"/>
    <n v="1383873384.3999999"/>
  </r>
  <r>
    <n v="2045"/>
    <x v="31"/>
    <x v="68"/>
    <x v="2"/>
    <x v="0"/>
    <x v="2"/>
    <n v="55.8"/>
    <x v="10"/>
    <x v="13"/>
    <n v="7"/>
    <x v="2043"/>
    <x v="52"/>
    <x v="36"/>
    <n v="0"/>
    <n v="4"/>
    <x v="1939"/>
    <n v="4"/>
    <n v="984236846.03000009"/>
  </r>
  <r>
    <n v="2046"/>
    <x v="41"/>
    <x v="134"/>
    <x v="2"/>
    <x v="4"/>
    <x v="13"/>
    <n v="125.5"/>
    <x v="275"/>
    <x v="14"/>
    <n v="3.4"/>
    <x v="2044"/>
    <x v="2"/>
    <x v="33"/>
    <n v="2"/>
    <n v="3.9951582870000002"/>
    <x v="1406"/>
    <n v="5"/>
    <n v="1615227812.8"/>
  </r>
  <r>
    <n v="2047"/>
    <x v="25"/>
    <x v="31"/>
    <x v="2"/>
    <x v="9"/>
    <x v="10"/>
    <n v="81.7"/>
    <x v="273"/>
    <x v="10"/>
    <n v="11.6"/>
    <x v="2045"/>
    <x v="52"/>
    <x v="12"/>
    <n v="3"/>
    <n v="5"/>
    <x v="1940"/>
    <n v="5"/>
    <n v="405309804.47999996"/>
  </r>
  <r>
    <n v="2048"/>
    <x v="7"/>
    <x v="79"/>
    <x v="2"/>
    <x v="5"/>
    <x v="10"/>
    <n v="50.5"/>
    <x v="116"/>
    <x v="7"/>
    <n v="9.9"/>
    <x v="2046"/>
    <x v="20"/>
    <x v="27"/>
    <n v="3"/>
    <n v="5"/>
    <x v="1941"/>
    <n v="5"/>
    <n v="1839115464.6800001"/>
  </r>
  <r>
    <n v="2049"/>
    <x v="39"/>
    <x v="59"/>
    <x v="2"/>
    <x v="0"/>
    <x v="6"/>
    <n v="77.8"/>
    <x v="428"/>
    <x v="7"/>
    <n v="1.9"/>
    <x v="2047"/>
    <x v="34"/>
    <x v="6"/>
    <n v="0"/>
    <n v="4"/>
    <x v="1033"/>
    <n v="4"/>
    <n v="2142218168.7"/>
  </r>
  <r>
    <n v="2050"/>
    <x v="1"/>
    <x v="26"/>
    <x v="2"/>
    <x v="4"/>
    <x v="0"/>
    <n v="139.69999999999999"/>
    <x v="57"/>
    <x v="11"/>
    <n v="7.7"/>
    <x v="2048"/>
    <x v="13"/>
    <x v="9"/>
    <n v="2"/>
    <n v="5"/>
    <x v="1942"/>
    <n v="5"/>
    <n v="906157936.1400001"/>
  </r>
  <r>
    <n v="2051"/>
    <x v="37"/>
    <x v="58"/>
    <x v="2"/>
    <x v="10"/>
    <x v="7"/>
    <n v="89.5"/>
    <x v="311"/>
    <x v="14"/>
    <n v="10.4"/>
    <x v="2049"/>
    <x v="9"/>
    <x v="3"/>
    <n v="2.519379845"/>
    <n v="4"/>
    <x v="1943"/>
    <n v="4"/>
    <n v="1163378091.6800001"/>
  </r>
  <r>
    <n v="2052"/>
    <x v="22"/>
    <x v="86"/>
    <x v="2"/>
    <x v="7"/>
    <x v="0"/>
    <n v="81.400000000000006"/>
    <x v="46"/>
    <x v="15"/>
    <n v="4.4000000000000004"/>
    <x v="2050"/>
    <x v="49"/>
    <x v="12"/>
    <n v="3"/>
    <n v="5"/>
    <x v="1944"/>
    <n v="4"/>
    <n v="1894412701.7199998"/>
  </r>
  <r>
    <n v="2053"/>
    <x v="3"/>
    <x v="3"/>
    <x v="2"/>
    <x v="7"/>
    <x v="0"/>
    <n v="95"/>
    <x v="296"/>
    <x v="9"/>
    <n v="1.9"/>
    <x v="2051"/>
    <x v="48"/>
    <x v="28"/>
    <n v="5"/>
    <n v="5"/>
    <x v="1945"/>
    <n v="3"/>
    <n v="1093155076.6200001"/>
  </r>
  <r>
    <n v="2054"/>
    <x v="12"/>
    <x v="89"/>
    <x v="0"/>
    <x v="7"/>
    <x v="11"/>
    <n v="124"/>
    <x v="467"/>
    <x v="8"/>
    <n v="10.5"/>
    <x v="2052"/>
    <x v="49"/>
    <x v="20"/>
    <n v="5"/>
    <n v="3"/>
    <x v="1946"/>
    <n v="4"/>
    <n v="701197640.45999992"/>
  </r>
  <r>
    <n v="2055"/>
    <x v="48"/>
    <x v="92"/>
    <x v="2"/>
    <x v="6"/>
    <x v="4"/>
    <n v="107.7"/>
    <x v="313"/>
    <x v="6"/>
    <n v="5.8"/>
    <x v="2053"/>
    <x v="20"/>
    <x v="3"/>
    <n v="5"/>
    <n v="4"/>
    <x v="1947"/>
    <n v="3"/>
    <n v="114240947.38000001"/>
  </r>
  <r>
    <n v="2056"/>
    <x v="39"/>
    <x v="59"/>
    <x v="2"/>
    <x v="3"/>
    <x v="10"/>
    <n v="118.1"/>
    <x v="434"/>
    <x v="6"/>
    <n v="7.1"/>
    <x v="2054"/>
    <x v="41"/>
    <x v="31"/>
    <n v="3"/>
    <n v="4"/>
    <x v="1948"/>
    <n v="5"/>
    <n v="1184651178.6500001"/>
  </r>
  <r>
    <n v="2057"/>
    <x v="37"/>
    <x v="53"/>
    <x v="3"/>
    <x v="8"/>
    <x v="1"/>
    <n v="94.2"/>
    <x v="246"/>
    <x v="1"/>
    <n v="1.2"/>
    <x v="2055"/>
    <x v="10"/>
    <x v="20"/>
    <n v="2.519379845"/>
    <n v="3"/>
    <x v="1949"/>
    <n v="5"/>
    <n v="414065565.40000004"/>
  </r>
  <r>
    <n v="2058"/>
    <x v="51"/>
    <x v="174"/>
    <x v="2"/>
    <x v="0"/>
    <x v="1"/>
    <n v="118.4"/>
    <x v="37"/>
    <x v="10"/>
    <n v="5.6"/>
    <x v="2056"/>
    <x v="40"/>
    <x v="20"/>
    <n v="4"/>
    <n v="4"/>
    <x v="1950"/>
    <n v="5"/>
    <n v="1812851504.6200001"/>
  </r>
  <r>
    <n v="2059"/>
    <x v="24"/>
    <x v="98"/>
    <x v="2"/>
    <x v="0"/>
    <x v="12"/>
    <n v="124.1"/>
    <x v="27"/>
    <x v="2"/>
    <n v="7.1"/>
    <x v="2057"/>
    <x v="47"/>
    <x v="9"/>
    <n v="2"/>
    <n v="5"/>
    <x v="1951"/>
    <n v="4"/>
    <n v="1949573582.3999999"/>
  </r>
  <r>
    <n v="2060"/>
    <x v="48"/>
    <x v="96"/>
    <x v="2"/>
    <x v="3"/>
    <x v="12"/>
    <n v="132.5"/>
    <x v="12"/>
    <x v="11"/>
    <n v="7.6"/>
    <x v="2058"/>
    <x v="13"/>
    <x v="36"/>
    <n v="5"/>
    <n v="4"/>
    <x v="1952"/>
    <n v="4"/>
    <n v="744100106.08000004"/>
  </r>
  <r>
    <n v="2061"/>
    <x v="9"/>
    <x v="63"/>
    <x v="2"/>
    <x v="7"/>
    <x v="3"/>
    <n v="66.900000000000006"/>
    <x v="278"/>
    <x v="15"/>
    <n v="9.4"/>
    <x v="2059"/>
    <x v="47"/>
    <x v="13"/>
    <n v="4"/>
    <n v="4"/>
    <x v="1953"/>
    <n v="3"/>
    <n v="10394490.360000001"/>
  </r>
  <r>
    <n v="2062"/>
    <x v="20"/>
    <x v="22"/>
    <x v="2"/>
    <x v="2"/>
    <x v="14"/>
    <n v="37.200000000000003"/>
    <x v="120"/>
    <x v="2"/>
    <n v="2.6"/>
    <x v="2060"/>
    <x v="48"/>
    <x v="19"/>
    <n v="1"/>
    <n v="5"/>
    <x v="1954"/>
    <n v="5"/>
    <n v="1873319955.1200001"/>
  </r>
  <r>
    <n v="2063"/>
    <x v="34"/>
    <x v="47"/>
    <x v="2"/>
    <x v="10"/>
    <x v="5"/>
    <n v="68.3"/>
    <x v="390"/>
    <x v="3"/>
    <n v="3.3"/>
    <x v="2061"/>
    <x v="11"/>
    <x v="14"/>
    <n v="3"/>
    <n v="3"/>
    <x v="1955"/>
    <n v="3"/>
    <n v="1291337111.24"/>
  </r>
  <r>
    <n v="2064"/>
    <x v="52"/>
    <x v="145"/>
    <x v="2"/>
    <x v="9"/>
    <x v="4"/>
    <n v="64.599999999999994"/>
    <x v="142"/>
    <x v="0"/>
    <n v="3.6"/>
    <x v="2062"/>
    <x v="27"/>
    <x v="2"/>
    <n v="2.519379845"/>
    <n v="4"/>
    <x v="1956"/>
    <n v="5"/>
    <n v="1468323319.8499999"/>
  </r>
  <r>
    <n v="2065"/>
    <x v="27"/>
    <x v="102"/>
    <x v="2"/>
    <x v="2"/>
    <x v="1"/>
    <n v="129"/>
    <x v="174"/>
    <x v="4"/>
    <n v="8.8000000000000007"/>
    <x v="2063"/>
    <x v="28"/>
    <x v="21"/>
    <n v="3"/>
    <n v="4"/>
    <x v="1957"/>
    <n v="3"/>
    <n v="517972985.19999999"/>
  </r>
  <r>
    <n v="2066"/>
    <x v="15"/>
    <x v="109"/>
    <x v="2"/>
    <x v="9"/>
    <x v="10"/>
    <n v="120.5"/>
    <x v="366"/>
    <x v="3"/>
    <n v="5.9"/>
    <x v="2064"/>
    <x v="24"/>
    <x v="27"/>
    <n v="1"/>
    <n v="3"/>
    <x v="1958"/>
    <n v="3"/>
    <n v="459274817.88000005"/>
  </r>
  <r>
    <n v="2067"/>
    <x v="24"/>
    <x v="98"/>
    <x v="2"/>
    <x v="7"/>
    <x v="1"/>
    <n v="119.7"/>
    <x v="169"/>
    <x v="2"/>
    <n v="0.6"/>
    <x v="2065"/>
    <x v="22"/>
    <x v="5"/>
    <n v="2"/>
    <n v="3.9951582870000002"/>
    <x v="1959"/>
    <n v="3"/>
    <n v="1652798994.1200001"/>
  </r>
  <r>
    <n v="2068"/>
    <x v="22"/>
    <x v="49"/>
    <x v="2"/>
    <x v="8"/>
    <x v="2"/>
    <n v="135.30000000000001"/>
    <x v="204"/>
    <x v="7"/>
    <n v="7.8"/>
    <x v="2066"/>
    <x v="51"/>
    <x v="35"/>
    <n v="2"/>
    <n v="3"/>
    <x v="1960"/>
    <n v="4"/>
    <n v="395907820.60000002"/>
  </r>
  <r>
    <n v="2069"/>
    <x v="44"/>
    <x v="135"/>
    <x v="2"/>
    <x v="3"/>
    <x v="7"/>
    <n v="139.80000000000001"/>
    <x v="135"/>
    <x v="1"/>
    <n v="3"/>
    <x v="2067"/>
    <x v="39"/>
    <x v="2"/>
    <n v="5"/>
    <n v="4"/>
    <x v="1961"/>
    <n v="5"/>
    <n v="788632797.03999996"/>
  </r>
  <r>
    <n v="2070"/>
    <x v="2"/>
    <x v="95"/>
    <x v="2"/>
    <x v="1"/>
    <x v="7"/>
    <n v="70.2"/>
    <x v="219"/>
    <x v="14"/>
    <n v="4"/>
    <x v="2068"/>
    <x v="4"/>
    <x v="5"/>
    <n v="2.519379845"/>
    <n v="3"/>
    <x v="1962"/>
    <n v="5"/>
    <n v="1782527816.3"/>
  </r>
  <r>
    <n v="2071"/>
    <x v="11"/>
    <x v="20"/>
    <x v="2"/>
    <x v="9"/>
    <x v="13"/>
    <n v="23.9"/>
    <x v="185"/>
    <x v="0"/>
    <n v="7.7"/>
    <x v="2069"/>
    <x v="5"/>
    <x v="24"/>
    <n v="4"/>
    <n v="5"/>
    <x v="1963"/>
    <n v="5"/>
    <n v="365641767.25999999"/>
  </r>
  <r>
    <n v="2072"/>
    <x v="1"/>
    <x v="1"/>
    <x v="1"/>
    <x v="1"/>
    <x v="14"/>
    <n v="94.4"/>
    <x v="140"/>
    <x v="1"/>
    <n v="7.6"/>
    <x v="2070"/>
    <x v="19"/>
    <x v="20"/>
    <n v="5"/>
    <n v="3"/>
    <x v="1964"/>
    <n v="3"/>
    <n v="802225885.34000003"/>
  </r>
  <r>
    <n v="2073"/>
    <x v="35"/>
    <x v="87"/>
    <x v="2"/>
    <x v="5"/>
    <x v="1"/>
    <n v="107.6"/>
    <x v="34"/>
    <x v="14"/>
    <n v="9.6999999999999993"/>
    <x v="2071"/>
    <x v="19"/>
    <x v="23"/>
    <n v="2.519379845"/>
    <n v="5"/>
    <x v="1965"/>
    <n v="4"/>
    <n v="2120929229.3"/>
  </r>
  <r>
    <n v="2074"/>
    <x v="0"/>
    <x v="0"/>
    <x v="0"/>
    <x v="9"/>
    <x v="7"/>
    <n v="79.5"/>
    <x v="482"/>
    <x v="6"/>
    <n v="5.3"/>
    <x v="2072"/>
    <x v="22"/>
    <x v="32"/>
    <n v="4"/>
    <n v="5"/>
    <x v="1966"/>
    <n v="5"/>
    <n v="484216028.92000002"/>
  </r>
  <r>
    <n v="2075"/>
    <x v="29"/>
    <x v="38"/>
    <x v="2"/>
    <x v="0"/>
    <x v="2"/>
    <n v="88.6"/>
    <x v="444"/>
    <x v="8"/>
    <n v="2.2000000000000002"/>
    <x v="2073"/>
    <x v="33"/>
    <x v="5"/>
    <n v="2.519379845"/>
    <n v="3"/>
    <x v="1967"/>
    <n v="4"/>
    <n v="1250123676.75"/>
  </r>
  <r>
    <n v="2076"/>
    <x v="37"/>
    <x v="53"/>
    <x v="3"/>
    <x v="1"/>
    <x v="3"/>
    <n v="49.6"/>
    <x v="348"/>
    <x v="13"/>
    <n v="7.6"/>
    <x v="2074"/>
    <x v="34"/>
    <x v="18"/>
    <n v="4"/>
    <n v="4"/>
    <x v="1968"/>
    <n v="4"/>
    <n v="1903068311.3999999"/>
  </r>
  <r>
    <n v="2077"/>
    <x v="43"/>
    <x v="75"/>
    <x v="2"/>
    <x v="8"/>
    <x v="6"/>
    <n v="81.099999999999994"/>
    <x v="318"/>
    <x v="6"/>
    <n v="3"/>
    <x v="2075"/>
    <x v="52"/>
    <x v="0"/>
    <n v="2.519379845"/>
    <n v="4"/>
    <x v="1969"/>
    <n v="4"/>
    <n v="243528132.40000001"/>
  </r>
  <r>
    <n v="2078"/>
    <x v="11"/>
    <x v="11"/>
    <x v="2"/>
    <x v="8"/>
    <x v="7"/>
    <n v="116.6"/>
    <x v="375"/>
    <x v="14"/>
    <n v="9"/>
    <x v="2076"/>
    <x v="3"/>
    <x v="21"/>
    <n v="1"/>
    <n v="4"/>
    <x v="1970"/>
    <n v="4"/>
    <n v="1800601683.27"/>
  </r>
  <r>
    <n v="2079"/>
    <x v="22"/>
    <x v="86"/>
    <x v="2"/>
    <x v="8"/>
    <x v="9"/>
    <n v="147.4"/>
    <x v="385"/>
    <x v="4"/>
    <n v="0.6"/>
    <x v="2077"/>
    <x v="6"/>
    <x v="14"/>
    <n v="2"/>
    <n v="5"/>
    <x v="1971"/>
    <n v="5"/>
    <n v="31143442.499999996"/>
  </r>
  <r>
    <n v="2080"/>
    <x v="18"/>
    <x v="121"/>
    <x v="2"/>
    <x v="10"/>
    <x v="3"/>
    <n v="60.2"/>
    <x v="130"/>
    <x v="1"/>
    <n v="9.4"/>
    <x v="2078"/>
    <x v="9"/>
    <x v="7"/>
    <n v="4"/>
    <n v="4"/>
    <x v="1972"/>
    <n v="4"/>
    <n v="290064978.78000003"/>
  </r>
  <r>
    <n v="2081"/>
    <x v="43"/>
    <x v="70"/>
    <x v="2"/>
    <x v="5"/>
    <x v="7"/>
    <n v="23"/>
    <x v="105"/>
    <x v="6"/>
    <n v="1.6"/>
    <x v="2079"/>
    <x v="30"/>
    <x v="2"/>
    <n v="4"/>
    <n v="4"/>
    <x v="1973"/>
    <n v="5"/>
    <n v="645500303.63999999"/>
  </r>
  <r>
    <n v="2082"/>
    <x v="22"/>
    <x v="27"/>
    <x v="2"/>
    <x v="9"/>
    <x v="9"/>
    <n v="128.6"/>
    <x v="59"/>
    <x v="6"/>
    <n v="9.6"/>
    <x v="2080"/>
    <x v="18"/>
    <x v="15"/>
    <n v="4"/>
    <n v="5"/>
    <x v="1974"/>
    <n v="3"/>
    <n v="1201642879.9200001"/>
  </r>
  <r>
    <n v="2083"/>
    <x v="26"/>
    <x v="173"/>
    <x v="2"/>
    <x v="1"/>
    <x v="11"/>
    <n v="70.599999999999994"/>
    <x v="303"/>
    <x v="15"/>
    <n v="6.9"/>
    <x v="2081"/>
    <x v="51"/>
    <x v="17"/>
    <n v="3"/>
    <n v="5"/>
    <x v="1975"/>
    <n v="3"/>
    <n v="1368162516"/>
  </r>
  <r>
    <n v="2084"/>
    <x v="18"/>
    <x v="23"/>
    <x v="2"/>
    <x v="8"/>
    <x v="1"/>
    <n v="54.3"/>
    <x v="222"/>
    <x v="4"/>
    <n v="6.3"/>
    <x v="2082"/>
    <x v="47"/>
    <x v="14"/>
    <n v="5"/>
    <n v="3"/>
    <x v="1976"/>
    <n v="5"/>
    <n v="1747671793.5999999"/>
  </r>
  <r>
    <n v="2085"/>
    <x v="44"/>
    <x v="135"/>
    <x v="2"/>
    <x v="6"/>
    <x v="3"/>
    <n v="124.3"/>
    <x v="314"/>
    <x v="11"/>
    <n v="3.6"/>
    <x v="2083"/>
    <x v="30"/>
    <x v="27"/>
    <n v="4"/>
    <n v="3"/>
    <x v="1977"/>
    <n v="3"/>
    <n v="346624055.36000001"/>
  </r>
  <r>
    <n v="2086"/>
    <x v="17"/>
    <x v="123"/>
    <x v="1"/>
    <x v="9"/>
    <x v="8"/>
    <n v="126.9"/>
    <x v="211"/>
    <x v="1"/>
    <n v="1.2"/>
    <x v="2084"/>
    <x v="38"/>
    <x v="21"/>
    <n v="2"/>
    <n v="4"/>
    <x v="177"/>
    <n v="4"/>
    <n v="2035738.3199999998"/>
  </r>
  <r>
    <n v="2087"/>
    <x v="5"/>
    <x v="161"/>
    <x v="2"/>
    <x v="8"/>
    <x v="12"/>
    <n v="72.3"/>
    <x v="93"/>
    <x v="13"/>
    <n v="5.8"/>
    <x v="2085"/>
    <x v="16"/>
    <x v="25"/>
    <n v="0"/>
    <n v="3"/>
    <x v="1978"/>
    <n v="3"/>
    <n v="1308725096.6400001"/>
  </r>
  <r>
    <n v="2088"/>
    <x v="7"/>
    <x v="7"/>
    <x v="2"/>
    <x v="5"/>
    <x v="1"/>
    <n v="108.5"/>
    <x v="169"/>
    <x v="5"/>
    <n v="11.8"/>
    <x v="2086"/>
    <x v="12"/>
    <x v="35"/>
    <n v="5"/>
    <n v="5"/>
    <x v="1979"/>
    <n v="3"/>
    <n v="139898104.5"/>
  </r>
  <r>
    <n v="2089"/>
    <x v="31"/>
    <x v="68"/>
    <x v="2"/>
    <x v="4"/>
    <x v="11"/>
    <n v="87.7"/>
    <x v="140"/>
    <x v="12"/>
    <n v="3"/>
    <x v="2087"/>
    <x v="0"/>
    <x v="31"/>
    <n v="5"/>
    <n v="3"/>
    <x v="1980"/>
    <n v="4"/>
    <n v="772484340.70000005"/>
  </r>
  <r>
    <n v="2090"/>
    <x v="8"/>
    <x v="8"/>
    <x v="2"/>
    <x v="0"/>
    <x v="10"/>
    <n v="96.2"/>
    <x v="25"/>
    <x v="6"/>
    <n v="2.7"/>
    <x v="2088"/>
    <x v="32"/>
    <x v="23"/>
    <n v="2.519379845"/>
    <n v="4"/>
    <x v="1981"/>
    <n v="5"/>
    <n v="286125346.98000002"/>
  </r>
  <r>
    <n v="2091"/>
    <x v="39"/>
    <x v="160"/>
    <x v="2"/>
    <x v="3"/>
    <x v="8"/>
    <n v="70"/>
    <x v="126"/>
    <x v="15"/>
    <n v="7.4"/>
    <x v="2089"/>
    <x v="30"/>
    <x v="30"/>
    <n v="2.519379845"/>
    <n v="5"/>
    <x v="1982"/>
    <n v="3"/>
    <n v="1260033223.4399998"/>
  </r>
  <r>
    <n v="2092"/>
    <x v="47"/>
    <x v="100"/>
    <x v="2"/>
    <x v="4"/>
    <x v="9"/>
    <n v="32.299999999999997"/>
    <x v="349"/>
    <x v="3"/>
    <n v="10.1"/>
    <x v="2090"/>
    <x v="0"/>
    <x v="38"/>
    <n v="2.519379845"/>
    <n v="3"/>
    <x v="1983"/>
    <n v="3"/>
    <n v="1569509778.2"/>
  </r>
  <r>
    <n v="2093"/>
    <x v="15"/>
    <x v="15"/>
    <x v="2"/>
    <x v="1"/>
    <x v="13"/>
    <n v="99.3"/>
    <x v="178"/>
    <x v="12"/>
    <n v="8.6"/>
    <x v="2091"/>
    <x v="13"/>
    <x v="3"/>
    <n v="2"/>
    <n v="5"/>
    <x v="1186"/>
    <n v="5"/>
    <n v="399243928.49000001"/>
  </r>
  <r>
    <n v="2094"/>
    <x v="43"/>
    <x v="70"/>
    <x v="2"/>
    <x v="10"/>
    <x v="9"/>
    <n v="48.6"/>
    <x v="349"/>
    <x v="0"/>
    <n v="1.4"/>
    <x v="2092"/>
    <x v="9"/>
    <x v="34"/>
    <n v="1"/>
    <n v="4"/>
    <x v="1984"/>
    <n v="5"/>
    <n v="72257008.859999999"/>
  </r>
  <r>
    <n v="2095"/>
    <x v="12"/>
    <x v="146"/>
    <x v="0"/>
    <x v="7"/>
    <x v="1"/>
    <n v="107.9"/>
    <x v="331"/>
    <x v="6"/>
    <n v="6.2"/>
    <x v="2093"/>
    <x v="15"/>
    <x v="16"/>
    <n v="3"/>
    <n v="3.9951582870000002"/>
    <x v="1985"/>
    <n v="3"/>
    <n v="1212708427.52"/>
  </r>
  <r>
    <n v="2096"/>
    <x v="3"/>
    <x v="57"/>
    <x v="1"/>
    <x v="9"/>
    <x v="14"/>
    <n v="146.9"/>
    <x v="393"/>
    <x v="2"/>
    <n v="8"/>
    <x v="2094"/>
    <x v="2"/>
    <x v="30"/>
    <n v="2"/>
    <n v="4"/>
    <x v="1986"/>
    <n v="3"/>
    <n v="428047254"/>
  </r>
  <r>
    <n v="2097"/>
    <x v="10"/>
    <x v="10"/>
    <x v="2"/>
    <x v="3"/>
    <x v="3"/>
    <n v="26.2"/>
    <x v="441"/>
    <x v="15"/>
    <n v="6.7"/>
    <x v="2095"/>
    <x v="21"/>
    <x v="26"/>
    <n v="5"/>
    <n v="5"/>
    <x v="1987"/>
    <n v="3"/>
    <n v="2750536965.0499997"/>
  </r>
  <r>
    <n v="2098"/>
    <x v="20"/>
    <x v="32"/>
    <x v="2"/>
    <x v="10"/>
    <x v="11"/>
    <n v="66.400000000000006"/>
    <x v="438"/>
    <x v="6"/>
    <n v="7.2"/>
    <x v="2096"/>
    <x v="53"/>
    <x v="33"/>
    <n v="1"/>
    <n v="5"/>
    <x v="1988"/>
    <n v="5"/>
    <n v="1561655390.72"/>
  </r>
  <r>
    <n v="2099"/>
    <x v="43"/>
    <x v="70"/>
    <x v="2"/>
    <x v="0"/>
    <x v="5"/>
    <n v="95.7"/>
    <x v="257"/>
    <x v="7"/>
    <n v="7.1"/>
    <x v="2097"/>
    <x v="20"/>
    <x v="8"/>
    <n v="2"/>
    <n v="3"/>
    <x v="1989"/>
    <n v="3"/>
    <n v="362810255.83999997"/>
  </r>
  <r>
    <n v="2100"/>
    <x v="37"/>
    <x v="58"/>
    <x v="2"/>
    <x v="0"/>
    <x v="4"/>
    <n v="35.9"/>
    <x v="25"/>
    <x v="13"/>
    <n v="9.4"/>
    <x v="2098"/>
    <x v="20"/>
    <x v="18"/>
    <n v="5"/>
    <n v="3"/>
    <x v="1990"/>
    <n v="5"/>
    <n v="2535018269.0700002"/>
  </r>
  <r>
    <n v="2101"/>
    <x v="3"/>
    <x v="152"/>
    <x v="2"/>
    <x v="7"/>
    <x v="5"/>
    <n v="33.299999999999997"/>
    <x v="214"/>
    <x v="3"/>
    <n v="3.6"/>
    <x v="2099"/>
    <x v="35"/>
    <x v="22"/>
    <n v="2"/>
    <n v="5"/>
    <x v="1991"/>
    <n v="5"/>
    <n v="1063829917.92"/>
  </r>
  <r>
    <n v="2102"/>
    <x v="19"/>
    <x v="158"/>
    <x v="2"/>
    <x v="10"/>
    <x v="0"/>
    <n v="142.80000000000001"/>
    <x v="487"/>
    <x v="5"/>
    <n v="5.0999999999999996"/>
    <x v="2100"/>
    <x v="18"/>
    <x v="19"/>
    <n v="2"/>
    <n v="3.9951582870000002"/>
    <x v="1992"/>
    <n v="3"/>
    <n v="855938694"/>
  </r>
  <r>
    <n v="2103"/>
    <x v="30"/>
    <x v="39"/>
    <x v="2"/>
    <x v="4"/>
    <x v="13"/>
    <n v="38.6"/>
    <x v="468"/>
    <x v="10"/>
    <n v="3.8"/>
    <x v="2101"/>
    <x v="5"/>
    <x v="38"/>
    <n v="1"/>
    <n v="5"/>
    <x v="1993"/>
    <n v="4"/>
    <n v="1278058909.26"/>
  </r>
  <r>
    <n v="2104"/>
    <x v="6"/>
    <x v="111"/>
    <x v="2"/>
    <x v="9"/>
    <x v="9"/>
    <n v="31.1"/>
    <x v="206"/>
    <x v="14"/>
    <n v="2.7"/>
    <x v="2102"/>
    <x v="13"/>
    <x v="39"/>
    <n v="4"/>
    <n v="4"/>
    <x v="1994"/>
    <n v="5"/>
    <n v="398981921.55000001"/>
  </r>
  <r>
    <n v="2105"/>
    <x v="41"/>
    <x v="134"/>
    <x v="2"/>
    <x v="3"/>
    <x v="11"/>
    <n v="95.7"/>
    <x v="274"/>
    <x v="0"/>
    <n v="11.6"/>
    <x v="2103"/>
    <x v="2"/>
    <x v="26"/>
    <n v="3"/>
    <n v="3.9951582870000002"/>
    <x v="1995"/>
    <n v="4"/>
    <n v="1859633869.2"/>
  </r>
  <r>
    <n v="2106"/>
    <x v="9"/>
    <x v="76"/>
    <x v="2"/>
    <x v="3"/>
    <x v="3"/>
    <n v="76.599999999999994"/>
    <x v="138"/>
    <x v="12"/>
    <n v="4"/>
    <x v="2104"/>
    <x v="7"/>
    <x v="29"/>
    <n v="4"/>
    <n v="5"/>
    <x v="1996"/>
    <n v="4"/>
    <n v="1254034127.3500001"/>
  </r>
  <r>
    <n v="2107"/>
    <x v="44"/>
    <x v="108"/>
    <x v="2"/>
    <x v="4"/>
    <x v="3"/>
    <n v="68"/>
    <x v="113"/>
    <x v="6"/>
    <n v="9.1"/>
    <x v="2105"/>
    <x v="34"/>
    <x v="14"/>
    <n v="2"/>
    <n v="3"/>
    <x v="1997"/>
    <n v="3"/>
    <n v="869088509.19000006"/>
  </r>
  <r>
    <n v="2108"/>
    <x v="41"/>
    <x v="67"/>
    <x v="2"/>
    <x v="2"/>
    <x v="10"/>
    <n v="55.6"/>
    <x v="277"/>
    <x v="12"/>
    <n v="4.4000000000000004"/>
    <x v="2106"/>
    <x v="52"/>
    <x v="16"/>
    <n v="0"/>
    <n v="5"/>
    <x v="1998"/>
    <n v="5"/>
    <n v="718545900.65999997"/>
  </r>
  <r>
    <n v="2109"/>
    <x v="2"/>
    <x v="2"/>
    <x v="0"/>
    <x v="7"/>
    <x v="10"/>
    <n v="34"/>
    <x v="197"/>
    <x v="2"/>
    <n v="4.4000000000000004"/>
    <x v="2107"/>
    <x v="45"/>
    <x v="2"/>
    <n v="1"/>
    <n v="3"/>
    <x v="1999"/>
    <n v="5"/>
    <n v="187293015"/>
  </r>
  <r>
    <n v="2110"/>
    <x v="22"/>
    <x v="27"/>
    <x v="2"/>
    <x v="9"/>
    <x v="8"/>
    <n v="62.8"/>
    <x v="233"/>
    <x v="3"/>
    <n v="3.8"/>
    <x v="2108"/>
    <x v="46"/>
    <x v="26"/>
    <n v="5"/>
    <n v="3"/>
    <x v="2000"/>
    <n v="4"/>
    <n v="908793904.03999996"/>
  </r>
  <r>
    <n v="2111"/>
    <x v="34"/>
    <x v="156"/>
    <x v="2"/>
    <x v="8"/>
    <x v="0"/>
    <n v="34.200000000000003"/>
    <x v="349"/>
    <x v="13"/>
    <n v="11"/>
    <x v="2109"/>
    <x v="43"/>
    <x v="22"/>
    <n v="4"/>
    <n v="3"/>
    <x v="2001"/>
    <n v="5"/>
    <n v="928903031.73000002"/>
  </r>
  <r>
    <n v="2112"/>
    <x v="13"/>
    <x v="13"/>
    <x v="2"/>
    <x v="1"/>
    <x v="1"/>
    <n v="102.6"/>
    <x v="378"/>
    <x v="6"/>
    <n v="7.3"/>
    <x v="2110"/>
    <x v="4"/>
    <x v="17"/>
    <n v="2.519379845"/>
    <n v="4"/>
    <x v="2002"/>
    <n v="3"/>
    <n v="1657473136.0799999"/>
  </r>
  <r>
    <n v="2113"/>
    <x v="24"/>
    <x v="112"/>
    <x v="0"/>
    <x v="8"/>
    <x v="12"/>
    <n v="101"/>
    <x v="332"/>
    <x v="15"/>
    <n v="6.3"/>
    <x v="2111"/>
    <x v="38"/>
    <x v="32"/>
    <n v="2"/>
    <n v="4"/>
    <x v="2003"/>
    <n v="5"/>
    <n v="1844255322.9099998"/>
  </r>
  <r>
    <n v="2114"/>
    <x v="7"/>
    <x v="79"/>
    <x v="2"/>
    <x v="8"/>
    <x v="7"/>
    <n v="63.2"/>
    <x v="211"/>
    <x v="6"/>
    <n v="5.7"/>
    <x v="2112"/>
    <x v="15"/>
    <x v="26"/>
    <n v="5"/>
    <n v="5"/>
    <x v="2004"/>
    <n v="3"/>
    <n v="300694734.12"/>
  </r>
  <r>
    <n v="2115"/>
    <x v="51"/>
    <x v="174"/>
    <x v="2"/>
    <x v="1"/>
    <x v="10"/>
    <n v="60.9"/>
    <x v="155"/>
    <x v="11"/>
    <n v="2"/>
    <x v="2113"/>
    <x v="26"/>
    <x v="25"/>
    <n v="2.519379845"/>
    <n v="5"/>
    <x v="2005"/>
    <n v="5"/>
    <n v="419544787.41000003"/>
  </r>
  <r>
    <n v="2116"/>
    <x v="27"/>
    <x v="34"/>
    <x v="2"/>
    <x v="0"/>
    <x v="2"/>
    <n v="52.7"/>
    <x v="460"/>
    <x v="3"/>
    <n v="6.9"/>
    <x v="2114"/>
    <x v="47"/>
    <x v="36"/>
    <n v="2"/>
    <n v="4"/>
    <x v="2006"/>
    <n v="5"/>
    <n v="1157879601.1200001"/>
  </r>
  <r>
    <n v="2117"/>
    <x v="19"/>
    <x v="140"/>
    <x v="0"/>
    <x v="10"/>
    <x v="4"/>
    <n v="91"/>
    <x v="200"/>
    <x v="8"/>
    <n v="4.2"/>
    <x v="2115"/>
    <x v="47"/>
    <x v="38"/>
    <n v="2.519379845"/>
    <n v="3.9951582870000002"/>
    <x v="2007"/>
    <n v="4"/>
    <n v="1758635732.0699999"/>
  </r>
  <r>
    <n v="2118"/>
    <x v="37"/>
    <x v="147"/>
    <x v="2"/>
    <x v="1"/>
    <x v="1"/>
    <n v="126.8"/>
    <x v="426"/>
    <x v="4"/>
    <n v="6.9"/>
    <x v="2116"/>
    <x v="32"/>
    <x v="2"/>
    <n v="5"/>
    <n v="5"/>
    <x v="2008"/>
    <n v="4"/>
    <n v="115723933.83"/>
  </r>
  <r>
    <n v="2119"/>
    <x v="33"/>
    <x v="159"/>
    <x v="2"/>
    <x v="6"/>
    <x v="14"/>
    <n v="144.1"/>
    <x v="1"/>
    <x v="10"/>
    <n v="7.8"/>
    <x v="2117"/>
    <x v="51"/>
    <x v="16"/>
    <n v="2.519379845"/>
    <n v="5"/>
    <x v="2009"/>
    <n v="4"/>
    <n v="873447801.71999991"/>
  </r>
  <r>
    <n v="2120"/>
    <x v="45"/>
    <x v="77"/>
    <x v="2"/>
    <x v="7"/>
    <x v="13"/>
    <n v="55.3"/>
    <x v="125"/>
    <x v="12"/>
    <n v="1.3"/>
    <x v="2118"/>
    <x v="13"/>
    <x v="36"/>
    <n v="2.519379845"/>
    <n v="3"/>
    <x v="2010"/>
    <n v="3"/>
    <n v="933723467.60000002"/>
  </r>
  <r>
    <n v="2121"/>
    <x v="22"/>
    <x v="86"/>
    <x v="2"/>
    <x v="7"/>
    <x v="10"/>
    <n v="100.9"/>
    <x v="431"/>
    <x v="1"/>
    <n v="0.8"/>
    <x v="2119"/>
    <x v="38"/>
    <x v="21"/>
    <n v="2"/>
    <n v="5"/>
    <x v="2011"/>
    <n v="4"/>
    <n v="536972872.40999997"/>
  </r>
  <r>
    <n v="2122"/>
    <x v="51"/>
    <x v="99"/>
    <x v="2"/>
    <x v="3"/>
    <x v="0"/>
    <n v="73.7"/>
    <x v="24"/>
    <x v="15"/>
    <n v="10.1"/>
    <x v="2120"/>
    <x v="48"/>
    <x v="8"/>
    <n v="1"/>
    <n v="3"/>
    <x v="2012"/>
    <n v="5"/>
    <n v="1425166686.05"/>
  </r>
  <r>
    <n v="2123"/>
    <x v="34"/>
    <x v="113"/>
    <x v="2"/>
    <x v="7"/>
    <x v="3"/>
    <n v="147.1"/>
    <x v="1"/>
    <x v="0"/>
    <n v="6.1"/>
    <x v="2121"/>
    <x v="38"/>
    <x v="21"/>
    <n v="1"/>
    <n v="5"/>
    <x v="2013"/>
    <n v="4"/>
    <n v="680664101.27999997"/>
  </r>
  <r>
    <n v="2124"/>
    <x v="1"/>
    <x v="1"/>
    <x v="1"/>
    <x v="7"/>
    <x v="8"/>
    <n v="57.7"/>
    <x v="185"/>
    <x v="7"/>
    <n v="11.8"/>
    <x v="2122"/>
    <x v="52"/>
    <x v="20"/>
    <n v="3"/>
    <n v="4"/>
    <x v="2014"/>
    <n v="4"/>
    <n v="1916347179.5"/>
  </r>
  <r>
    <n v="2125"/>
    <x v="14"/>
    <x v="14"/>
    <x v="3"/>
    <x v="0"/>
    <x v="2"/>
    <n v="72.3"/>
    <x v="340"/>
    <x v="14"/>
    <n v="5.0999999999999996"/>
    <x v="2123"/>
    <x v="31"/>
    <x v="16"/>
    <n v="1"/>
    <n v="3"/>
    <x v="2015"/>
    <n v="3"/>
    <n v="119842619.52"/>
  </r>
  <r>
    <n v="2126"/>
    <x v="31"/>
    <x v="56"/>
    <x v="2"/>
    <x v="10"/>
    <x v="6"/>
    <n v="95.5"/>
    <x v="362"/>
    <x v="12"/>
    <n v="10.4"/>
    <x v="2124"/>
    <x v="0"/>
    <x v="1"/>
    <n v="2"/>
    <n v="4"/>
    <x v="2016"/>
    <n v="5"/>
    <n v="638409299.84000003"/>
  </r>
  <r>
    <n v="2127"/>
    <x v="37"/>
    <x v="147"/>
    <x v="2"/>
    <x v="0"/>
    <x v="5"/>
    <n v="58.9"/>
    <x v="440"/>
    <x v="14"/>
    <n v="7.9"/>
    <x v="2125"/>
    <x v="36"/>
    <x v="32"/>
    <n v="0"/>
    <n v="4"/>
    <x v="2017"/>
    <n v="4"/>
    <n v="159233148"/>
  </r>
  <r>
    <n v="2128"/>
    <x v="15"/>
    <x v="109"/>
    <x v="2"/>
    <x v="8"/>
    <x v="6"/>
    <n v="43.6"/>
    <x v="465"/>
    <x v="13"/>
    <n v="2.9"/>
    <x v="2126"/>
    <x v="51"/>
    <x v="22"/>
    <n v="4"/>
    <n v="5"/>
    <x v="2018"/>
    <n v="4"/>
    <n v="717550132.1400001"/>
  </r>
  <r>
    <n v="2129"/>
    <x v="47"/>
    <x v="81"/>
    <x v="2"/>
    <x v="10"/>
    <x v="13"/>
    <n v="43.6"/>
    <x v="328"/>
    <x v="4"/>
    <n v="9.1"/>
    <x v="2127"/>
    <x v="19"/>
    <x v="0"/>
    <n v="5"/>
    <n v="5"/>
    <x v="2019"/>
    <n v="4"/>
    <n v="636354792.99000001"/>
  </r>
  <r>
    <n v="2130"/>
    <x v="34"/>
    <x v="156"/>
    <x v="2"/>
    <x v="3"/>
    <x v="6"/>
    <n v="30.8"/>
    <x v="340"/>
    <x v="5"/>
    <n v="7.2"/>
    <x v="2128"/>
    <x v="52"/>
    <x v="3"/>
    <n v="5"/>
    <n v="3"/>
    <x v="2020"/>
    <n v="5"/>
    <n v="338606304"/>
  </r>
  <r>
    <n v="2131"/>
    <x v="16"/>
    <x v="176"/>
    <x v="2"/>
    <x v="5"/>
    <x v="14"/>
    <n v="45.7"/>
    <x v="298"/>
    <x v="12"/>
    <n v="9.3000000000000007"/>
    <x v="2129"/>
    <x v="4"/>
    <x v="29"/>
    <n v="3"/>
    <n v="4"/>
    <x v="2021"/>
    <n v="4"/>
    <n v="1348848840.24"/>
  </r>
  <r>
    <n v="2132"/>
    <x v="32"/>
    <x v="44"/>
    <x v="2"/>
    <x v="2"/>
    <x v="9"/>
    <n v="47.2"/>
    <x v="242"/>
    <x v="9"/>
    <n v="1.3"/>
    <x v="2130"/>
    <x v="22"/>
    <x v="0"/>
    <n v="4"/>
    <n v="5"/>
    <x v="2022"/>
    <n v="5"/>
    <n v="99980689.099999994"/>
  </r>
  <r>
    <n v="2133"/>
    <x v="44"/>
    <x v="71"/>
    <x v="2"/>
    <x v="10"/>
    <x v="3"/>
    <n v="122.3"/>
    <x v="477"/>
    <x v="0"/>
    <n v="2.7"/>
    <x v="2131"/>
    <x v="1"/>
    <x v="37"/>
    <n v="0"/>
    <n v="3.9951582870000002"/>
    <x v="2023"/>
    <n v="3"/>
    <n v="316942006.93000001"/>
  </r>
  <r>
    <n v="2134"/>
    <x v="39"/>
    <x v="172"/>
    <x v="2"/>
    <x v="5"/>
    <x v="6"/>
    <n v="63.5"/>
    <x v="69"/>
    <x v="10"/>
    <n v="4"/>
    <x v="2132"/>
    <x v="8"/>
    <x v="31"/>
    <n v="3"/>
    <n v="4"/>
    <x v="2024"/>
    <n v="5"/>
    <n v="997059304.80000007"/>
  </r>
  <r>
    <n v="2135"/>
    <x v="14"/>
    <x v="97"/>
    <x v="2"/>
    <x v="0"/>
    <x v="1"/>
    <n v="114.4"/>
    <x v="66"/>
    <x v="4"/>
    <n v="1.6"/>
    <x v="2133"/>
    <x v="30"/>
    <x v="28"/>
    <n v="5"/>
    <n v="5"/>
    <x v="2025"/>
    <n v="5"/>
    <n v="2805817029.5999999"/>
  </r>
  <r>
    <n v="2136"/>
    <x v="39"/>
    <x v="160"/>
    <x v="2"/>
    <x v="7"/>
    <x v="2"/>
    <n v="88.9"/>
    <x v="408"/>
    <x v="10"/>
    <n v="4.9000000000000004"/>
    <x v="2134"/>
    <x v="9"/>
    <x v="16"/>
    <n v="1"/>
    <n v="3"/>
    <x v="2026"/>
    <n v="5"/>
    <n v="1982050283.3100002"/>
  </r>
  <r>
    <n v="2137"/>
    <x v="4"/>
    <x v="82"/>
    <x v="2"/>
    <x v="0"/>
    <x v="14"/>
    <n v="43.6"/>
    <x v="492"/>
    <x v="1"/>
    <n v="2.6"/>
    <x v="2135"/>
    <x v="19"/>
    <x v="10"/>
    <n v="2.519379845"/>
    <n v="5"/>
    <x v="2027"/>
    <n v="3"/>
    <n v="958595015.28000009"/>
  </r>
  <r>
    <n v="2138"/>
    <x v="22"/>
    <x v="27"/>
    <x v="2"/>
    <x v="5"/>
    <x v="12"/>
    <n v="33.5"/>
    <x v="454"/>
    <x v="14"/>
    <n v="4.7"/>
    <x v="2136"/>
    <x v="41"/>
    <x v="7"/>
    <n v="3"/>
    <n v="5"/>
    <x v="2028"/>
    <n v="4"/>
    <n v="1230048104.22"/>
  </r>
  <r>
    <n v="2139"/>
    <x v="17"/>
    <x v="17"/>
    <x v="2"/>
    <x v="4"/>
    <x v="1"/>
    <n v="145.5"/>
    <x v="424"/>
    <x v="6"/>
    <n v="2.9"/>
    <x v="2137"/>
    <x v="49"/>
    <x v="31"/>
    <n v="2.519379845"/>
    <n v="4"/>
    <x v="2029"/>
    <n v="5"/>
    <n v="1690816766.22"/>
  </r>
  <r>
    <n v="2140"/>
    <x v="1"/>
    <x v="26"/>
    <x v="2"/>
    <x v="4"/>
    <x v="8"/>
    <n v="140.6"/>
    <x v="160"/>
    <x v="5"/>
    <n v="8.1999999999999993"/>
    <x v="2138"/>
    <x v="15"/>
    <x v="35"/>
    <n v="3"/>
    <n v="5"/>
    <x v="676"/>
    <n v="3"/>
    <n v="835416695.15999997"/>
  </r>
  <r>
    <n v="2141"/>
    <x v="25"/>
    <x v="31"/>
    <x v="2"/>
    <x v="9"/>
    <x v="13"/>
    <n v="55.3"/>
    <x v="436"/>
    <x v="2"/>
    <n v="2.4"/>
    <x v="2139"/>
    <x v="40"/>
    <x v="29"/>
    <n v="5"/>
    <n v="4"/>
    <x v="1944"/>
    <n v="4"/>
    <n v="1053761381.75"/>
  </r>
  <r>
    <n v="2142"/>
    <x v="13"/>
    <x v="13"/>
    <x v="2"/>
    <x v="2"/>
    <x v="4"/>
    <n v="77.8"/>
    <x v="112"/>
    <x v="4"/>
    <n v="4.9000000000000004"/>
    <x v="2140"/>
    <x v="16"/>
    <x v="28"/>
    <n v="5"/>
    <n v="5"/>
    <x v="2030"/>
    <n v="4"/>
    <n v="477788861.09999996"/>
  </r>
  <r>
    <n v="2143"/>
    <x v="18"/>
    <x v="23"/>
    <x v="2"/>
    <x v="2"/>
    <x v="7"/>
    <n v="24.7"/>
    <x v="129"/>
    <x v="0"/>
    <n v="3.4"/>
    <x v="2141"/>
    <x v="17"/>
    <x v="38"/>
    <n v="4"/>
    <n v="4"/>
    <x v="2031"/>
    <n v="5"/>
    <n v="2112055406.1799998"/>
  </r>
  <r>
    <n v="2144"/>
    <x v="4"/>
    <x v="4"/>
    <x v="0"/>
    <x v="8"/>
    <x v="7"/>
    <n v="101.1"/>
    <x v="78"/>
    <x v="10"/>
    <n v="3.2"/>
    <x v="2142"/>
    <x v="15"/>
    <x v="22"/>
    <n v="0"/>
    <n v="3"/>
    <x v="2032"/>
    <n v="3"/>
    <n v="1553489985.96"/>
  </r>
  <r>
    <n v="2145"/>
    <x v="15"/>
    <x v="15"/>
    <x v="2"/>
    <x v="8"/>
    <x v="0"/>
    <n v="89.4"/>
    <x v="130"/>
    <x v="4"/>
    <n v="7.2"/>
    <x v="2143"/>
    <x v="28"/>
    <x v="25"/>
    <n v="4"/>
    <n v="5"/>
    <x v="2033"/>
    <n v="5"/>
    <n v="73598901.799999997"/>
  </r>
  <r>
    <n v="2146"/>
    <x v="22"/>
    <x v="49"/>
    <x v="2"/>
    <x v="7"/>
    <x v="2"/>
    <n v="79.599999999999994"/>
    <x v="98"/>
    <x v="13"/>
    <n v="1.5"/>
    <x v="2144"/>
    <x v="2"/>
    <x v="21"/>
    <n v="5"/>
    <n v="3.9951582870000002"/>
    <x v="2034"/>
    <n v="3"/>
    <n v="102111432.7"/>
  </r>
  <r>
    <n v="2147"/>
    <x v="13"/>
    <x v="13"/>
    <x v="2"/>
    <x v="9"/>
    <x v="11"/>
    <n v="87.1"/>
    <x v="184"/>
    <x v="1"/>
    <n v="7.8"/>
    <x v="2145"/>
    <x v="8"/>
    <x v="39"/>
    <n v="3"/>
    <n v="5"/>
    <x v="2035"/>
    <n v="4"/>
    <n v="1056615909.75"/>
  </r>
  <r>
    <n v="2148"/>
    <x v="51"/>
    <x v="139"/>
    <x v="2"/>
    <x v="8"/>
    <x v="2"/>
    <n v="130.6"/>
    <x v="314"/>
    <x v="0"/>
    <n v="10.9"/>
    <x v="2146"/>
    <x v="14"/>
    <x v="32"/>
    <n v="2"/>
    <n v="3"/>
    <x v="2036"/>
    <n v="4"/>
    <n v="1010668171.1999999"/>
  </r>
  <r>
    <n v="2149"/>
    <x v="46"/>
    <x v="114"/>
    <x v="2"/>
    <x v="0"/>
    <x v="5"/>
    <n v="31.5"/>
    <x v="337"/>
    <x v="6"/>
    <n v="5.5"/>
    <x v="2147"/>
    <x v="0"/>
    <x v="25"/>
    <n v="4"/>
    <n v="5"/>
    <x v="1453"/>
    <n v="5"/>
    <n v="756128932.04999995"/>
  </r>
  <r>
    <n v="2150"/>
    <x v="6"/>
    <x v="111"/>
    <x v="2"/>
    <x v="5"/>
    <x v="7"/>
    <n v="81"/>
    <x v="335"/>
    <x v="12"/>
    <n v="12"/>
    <x v="2148"/>
    <x v="54"/>
    <x v="33"/>
    <n v="2.519379845"/>
    <n v="4"/>
    <x v="2037"/>
    <n v="4"/>
    <n v="1624551703.1499999"/>
  </r>
  <r>
    <n v="2151"/>
    <x v="41"/>
    <x v="134"/>
    <x v="2"/>
    <x v="3"/>
    <x v="9"/>
    <n v="47.3"/>
    <x v="42"/>
    <x v="10"/>
    <n v="11.4"/>
    <x v="2149"/>
    <x v="21"/>
    <x v="10"/>
    <n v="1"/>
    <n v="3.9951582870000002"/>
    <x v="2038"/>
    <n v="5"/>
    <n v="1842401481.5700002"/>
  </r>
  <r>
    <n v="2152"/>
    <x v="32"/>
    <x v="44"/>
    <x v="2"/>
    <x v="9"/>
    <x v="14"/>
    <n v="81.2"/>
    <x v="63"/>
    <x v="15"/>
    <n v="7.8"/>
    <x v="2150"/>
    <x v="0"/>
    <x v="25"/>
    <n v="4"/>
    <n v="4"/>
    <x v="2039"/>
    <n v="3"/>
    <n v="434238260.39999998"/>
  </r>
  <r>
    <n v="2153"/>
    <x v="49"/>
    <x v="104"/>
    <x v="2"/>
    <x v="10"/>
    <x v="2"/>
    <n v="84"/>
    <x v="465"/>
    <x v="14"/>
    <n v="7.4"/>
    <x v="2151"/>
    <x v="22"/>
    <x v="13"/>
    <n v="1"/>
    <n v="4"/>
    <x v="2040"/>
    <n v="4"/>
    <n v="1649775933.96"/>
  </r>
  <r>
    <n v="2154"/>
    <x v="14"/>
    <x v="130"/>
    <x v="2"/>
    <x v="3"/>
    <x v="14"/>
    <n v="147.30000000000001"/>
    <x v="36"/>
    <x v="15"/>
    <n v="9.1999999999999993"/>
    <x v="2152"/>
    <x v="10"/>
    <x v="29"/>
    <n v="2"/>
    <n v="3.9951582870000002"/>
    <x v="2041"/>
    <n v="4"/>
    <n v="1475197792.4400001"/>
  </r>
  <r>
    <n v="2155"/>
    <x v="19"/>
    <x v="158"/>
    <x v="2"/>
    <x v="0"/>
    <x v="12"/>
    <n v="88.6"/>
    <x v="343"/>
    <x v="8"/>
    <n v="5.6"/>
    <x v="2153"/>
    <x v="47"/>
    <x v="7"/>
    <n v="1"/>
    <n v="4"/>
    <x v="2042"/>
    <n v="3"/>
    <n v="1783358539.8900001"/>
  </r>
  <r>
    <n v="2156"/>
    <x v="43"/>
    <x v="75"/>
    <x v="2"/>
    <x v="1"/>
    <x v="13"/>
    <n v="109.7"/>
    <x v="136"/>
    <x v="8"/>
    <n v="10.6"/>
    <x v="2154"/>
    <x v="27"/>
    <x v="10"/>
    <n v="4"/>
    <n v="4"/>
    <x v="2043"/>
    <n v="5"/>
    <n v="1895902717.0799999"/>
  </r>
  <r>
    <n v="2157"/>
    <x v="16"/>
    <x v="176"/>
    <x v="2"/>
    <x v="6"/>
    <x v="2"/>
    <n v="116.1"/>
    <x v="420"/>
    <x v="9"/>
    <n v="6.2"/>
    <x v="2155"/>
    <x v="52"/>
    <x v="19"/>
    <n v="2"/>
    <n v="3"/>
    <x v="2044"/>
    <n v="5"/>
    <n v="1666119253.6099999"/>
  </r>
  <r>
    <n v="2158"/>
    <x v="11"/>
    <x v="118"/>
    <x v="2"/>
    <x v="2"/>
    <x v="0"/>
    <n v="96.4"/>
    <x v="163"/>
    <x v="12"/>
    <n v="12"/>
    <x v="2156"/>
    <x v="38"/>
    <x v="4"/>
    <n v="2"/>
    <n v="4"/>
    <x v="2045"/>
    <n v="4"/>
    <n v="742266836.19000006"/>
  </r>
  <r>
    <n v="2159"/>
    <x v="29"/>
    <x v="38"/>
    <x v="2"/>
    <x v="4"/>
    <x v="0"/>
    <n v="67"/>
    <x v="185"/>
    <x v="2"/>
    <n v="10.8"/>
    <x v="2157"/>
    <x v="28"/>
    <x v="19"/>
    <n v="1"/>
    <n v="3"/>
    <x v="2046"/>
    <n v="4"/>
    <n v="828631833.39999998"/>
  </r>
  <r>
    <n v="2160"/>
    <x v="4"/>
    <x v="4"/>
    <x v="0"/>
    <x v="6"/>
    <x v="8"/>
    <n v="147.19999999999999"/>
    <x v="70"/>
    <x v="1"/>
    <n v="7.4"/>
    <x v="2158"/>
    <x v="51"/>
    <x v="34"/>
    <n v="0"/>
    <n v="3"/>
    <x v="2047"/>
    <n v="3"/>
    <n v="541516590.95999992"/>
  </r>
  <r>
    <n v="2161"/>
    <x v="10"/>
    <x v="10"/>
    <x v="2"/>
    <x v="1"/>
    <x v="9"/>
    <n v="66.400000000000006"/>
    <x v="354"/>
    <x v="5"/>
    <n v="0.6"/>
    <x v="2159"/>
    <x v="8"/>
    <x v="0"/>
    <n v="4"/>
    <n v="3.9951582870000002"/>
    <x v="2048"/>
    <n v="5"/>
    <n v="819750785.25"/>
  </r>
  <r>
    <n v="2162"/>
    <x v="9"/>
    <x v="76"/>
    <x v="2"/>
    <x v="0"/>
    <x v="13"/>
    <n v="88.7"/>
    <x v="64"/>
    <x v="2"/>
    <n v="7"/>
    <x v="2160"/>
    <x v="53"/>
    <x v="34"/>
    <n v="2"/>
    <n v="5"/>
    <x v="2049"/>
    <n v="4"/>
    <n v="1637059149.5999999"/>
  </r>
  <r>
    <n v="2163"/>
    <x v="7"/>
    <x v="79"/>
    <x v="2"/>
    <x v="5"/>
    <x v="12"/>
    <n v="135"/>
    <x v="124"/>
    <x v="0"/>
    <n v="3.6"/>
    <x v="2161"/>
    <x v="45"/>
    <x v="11"/>
    <n v="0"/>
    <n v="3.9951582870000002"/>
    <x v="2050"/>
    <n v="4"/>
    <n v="596022437.77999997"/>
  </r>
  <r>
    <n v="2164"/>
    <x v="28"/>
    <x v="46"/>
    <x v="2"/>
    <x v="3"/>
    <x v="1"/>
    <n v="38"/>
    <x v="19"/>
    <x v="13"/>
    <n v="10.3"/>
    <x v="2162"/>
    <x v="32"/>
    <x v="35"/>
    <n v="2"/>
    <n v="4"/>
    <x v="2051"/>
    <n v="5"/>
    <n v="1737064889.6299999"/>
  </r>
  <r>
    <n v="2165"/>
    <x v="11"/>
    <x v="118"/>
    <x v="2"/>
    <x v="4"/>
    <x v="11"/>
    <n v="137.69999999999999"/>
    <x v="386"/>
    <x v="2"/>
    <n v="3.3"/>
    <x v="2163"/>
    <x v="6"/>
    <x v="32"/>
    <n v="5"/>
    <n v="4"/>
    <x v="2052"/>
    <n v="5"/>
    <n v="1221706466.9400001"/>
  </r>
  <r>
    <n v="2166"/>
    <x v="26"/>
    <x v="90"/>
    <x v="2"/>
    <x v="9"/>
    <x v="6"/>
    <n v="107.8"/>
    <x v="72"/>
    <x v="10"/>
    <n v="10"/>
    <x v="2164"/>
    <x v="47"/>
    <x v="3"/>
    <n v="5"/>
    <n v="4"/>
    <x v="2053"/>
    <n v="5"/>
    <n v="121100445.47999999"/>
  </r>
  <r>
    <n v="2167"/>
    <x v="49"/>
    <x v="104"/>
    <x v="2"/>
    <x v="1"/>
    <x v="13"/>
    <n v="57.5"/>
    <x v="397"/>
    <x v="8"/>
    <n v="1"/>
    <x v="2165"/>
    <x v="54"/>
    <x v="38"/>
    <n v="3"/>
    <n v="4"/>
    <x v="2054"/>
    <n v="5"/>
    <n v="2760412176"/>
  </r>
  <r>
    <n v="2168"/>
    <x v="13"/>
    <x v="13"/>
    <x v="2"/>
    <x v="2"/>
    <x v="1"/>
    <n v="63.2"/>
    <x v="299"/>
    <x v="15"/>
    <n v="10.4"/>
    <x v="2166"/>
    <x v="11"/>
    <x v="26"/>
    <n v="3"/>
    <n v="4"/>
    <x v="2055"/>
    <n v="5"/>
    <n v="1346834582.25"/>
  </r>
  <r>
    <n v="2169"/>
    <x v="50"/>
    <x v="117"/>
    <x v="2"/>
    <x v="6"/>
    <x v="11"/>
    <n v="94.7"/>
    <x v="121"/>
    <x v="14"/>
    <n v="3.8"/>
    <x v="2167"/>
    <x v="23"/>
    <x v="21"/>
    <n v="1"/>
    <n v="3"/>
    <x v="2056"/>
    <n v="5"/>
    <n v="1817707346.03"/>
  </r>
  <r>
    <n v="2170"/>
    <x v="32"/>
    <x v="138"/>
    <x v="2"/>
    <x v="0"/>
    <x v="8"/>
    <n v="84.1"/>
    <x v="255"/>
    <x v="8"/>
    <n v="10.6"/>
    <x v="2168"/>
    <x v="28"/>
    <x v="39"/>
    <n v="2"/>
    <n v="4"/>
    <x v="2057"/>
    <n v="5"/>
    <n v="1191340957.4400001"/>
  </r>
  <r>
    <n v="2171"/>
    <x v="35"/>
    <x v="141"/>
    <x v="2"/>
    <x v="9"/>
    <x v="10"/>
    <n v="45.7"/>
    <x v="417"/>
    <x v="5"/>
    <n v="9.6"/>
    <x v="2169"/>
    <x v="40"/>
    <x v="25"/>
    <n v="2"/>
    <n v="3"/>
    <x v="451"/>
    <n v="4"/>
    <n v="603097348.67999995"/>
  </r>
  <r>
    <n v="2172"/>
    <x v="43"/>
    <x v="124"/>
    <x v="2"/>
    <x v="6"/>
    <x v="9"/>
    <n v="115.5"/>
    <x v="481"/>
    <x v="4"/>
    <n v="4"/>
    <x v="2170"/>
    <x v="30"/>
    <x v="5"/>
    <n v="5"/>
    <n v="3"/>
    <x v="2058"/>
    <n v="4"/>
    <n v="1148757489.1400001"/>
  </r>
  <r>
    <n v="2173"/>
    <x v="10"/>
    <x v="10"/>
    <x v="2"/>
    <x v="6"/>
    <x v="6"/>
    <n v="84.5"/>
    <x v="362"/>
    <x v="2"/>
    <n v="1.1000000000000001"/>
    <x v="2171"/>
    <x v="29"/>
    <x v="6"/>
    <n v="2"/>
    <n v="4"/>
    <x v="2059"/>
    <n v="4"/>
    <n v="761773829.44000006"/>
  </r>
  <r>
    <n v="2174"/>
    <x v="13"/>
    <x v="13"/>
    <x v="2"/>
    <x v="4"/>
    <x v="3"/>
    <n v="149"/>
    <x v="197"/>
    <x v="12"/>
    <n v="2.8"/>
    <x v="2172"/>
    <x v="21"/>
    <x v="36"/>
    <n v="3"/>
    <n v="3.9951582870000002"/>
    <x v="2060"/>
    <n v="3"/>
    <n v="1462357212.96"/>
  </r>
  <r>
    <n v="2175"/>
    <x v="45"/>
    <x v="77"/>
    <x v="2"/>
    <x v="0"/>
    <x v="4"/>
    <n v="74.3"/>
    <x v="308"/>
    <x v="2"/>
    <n v="3.9"/>
    <x v="2173"/>
    <x v="25"/>
    <x v="2"/>
    <n v="5"/>
    <n v="3"/>
    <x v="2061"/>
    <n v="5"/>
    <n v="121095459.95999999"/>
  </r>
  <r>
    <n v="2176"/>
    <x v="41"/>
    <x v="134"/>
    <x v="2"/>
    <x v="5"/>
    <x v="2"/>
    <n v="49"/>
    <x v="166"/>
    <x v="4"/>
    <n v="10.7"/>
    <x v="2174"/>
    <x v="41"/>
    <x v="9"/>
    <n v="5"/>
    <n v="3.9951582870000002"/>
    <x v="2062"/>
    <n v="5"/>
    <n v="2328297772.4200001"/>
  </r>
  <r>
    <n v="2177"/>
    <x v="26"/>
    <x v="33"/>
    <x v="2"/>
    <x v="1"/>
    <x v="7"/>
    <n v="23.2"/>
    <x v="201"/>
    <x v="2"/>
    <n v="4.7"/>
    <x v="2175"/>
    <x v="20"/>
    <x v="7"/>
    <n v="0"/>
    <n v="3"/>
    <x v="2063"/>
    <n v="3"/>
    <n v="178723094.16"/>
  </r>
  <r>
    <n v="2178"/>
    <x v="4"/>
    <x v="4"/>
    <x v="0"/>
    <x v="0"/>
    <x v="8"/>
    <n v="99.4"/>
    <x v="243"/>
    <x v="3"/>
    <n v="8.6"/>
    <x v="2176"/>
    <x v="36"/>
    <x v="9"/>
    <n v="0"/>
    <n v="3.9951582870000002"/>
    <x v="374"/>
    <n v="5"/>
    <n v="1105529461.0799999"/>
  </r>
  <r>
    <n v="2179"/>
    <x v="1"/>
    <x v="26"/>
    <x v="2"/>
    <x v="3"/>
    <x v="10"/>
    <n v="142.69999999999999"/>
    <x v="314"/>
    <x v="15"/>
    <n v="6.9"/>
    <x v="2177"/>
    <x v="39"/>
    <x v="17"/>
    <n v="3"/>
    <n v="4"/>
    <x v="2064"/>
    <n v="4"/>
    <n v="1539970657.8299999"/>
  </r>
  <r>
    <n v="2180"/>
    <x v="4"/>
    <x v="148"/>
    <x v="2"/>
    <x v="6"/>
    <x v="5"/>
    <n v="129.6"/>
    <x v="432"/>
    <x v="10"/>
    <n v="6.8"/>
    <x v="2178"/>
    <x v="4"/>
    <x v="0"/>
    <n v="1"/>
    <n v="4"/>
    <x v="2065"/>
    <n v="4"/>
    <n v="1037699544.6400001"/>
  </r>
  <r>
    <n v="2181"/>
    <x v="28"/>
    <x v="142"/>
    <x v="2"/>
    <x v="6"/>
    <x v="13"/>
    <n v="130.30000000000001"/>
    <x v="488"/>
    <x v="1"/>
    <n v="8"/>
    <x v="2179"/>
    <x v="19"/>
    <x v="1"/>
    <n v="4"/>
    <n v="4"/>
    <x v="2066"/>
    <n v="5"/>
    <n v="1037119337.8"/>
  </r>
  <r>
    <n v="2182"/>
    <x v="8"/>
    <x v="8"/>
    <x v="2"/>
    <x v="1"/>
    <x v="0"/>
    <n v="91.5"/>
    <x v="237"/>
    <x v="8"/>
    <n v="3.6"/>
    <x v="2180"/>
    <x v="22"/>
    <x v="16"/>
    <n v="5"/>
    <n v="4"/>
    <x v="2067"/>
    <n v="5"/>
    <n v="1232849624.1999998"/>
  </r>
  <r>
    <n v="2183"/>
    <x v="37"/>
    <x v="53"/>
    <x v="3"/>
    <x v="5"/>
    <x v="0"/>
    <n v="63.5"/>
    <x v="354"/>
    <x v="5"/>
    <n v="4.3"/>
    <x v="2181"/>
    <x v="22"/>
    <x v="5"/>
    <n v="2"/>
    <n v="4"/>
    <x v="2068"/>
    <n v="3"/>
    <n v="1576130691.8600001"/>
  </r>
  <r>
    <n v="2184"/>
    <x v="1"/>
    <x v="26"/>
    <x v="2"/>
    <x v="6"/>
    <x v="14"/>
    <n v="144.19999999999999"/>
    <x v="257"/>
    <x v="4"/>
    <n v="5.3"/>
    <x v="2182"/>
    <x v="39"/>
    <x v="12"/>
    <n v="0"/>
    <n v="3"/>
    <x v="2069"/>
    <n v="3"/>
    <n v="2824731084.3199997"/>
  </r>
  <r>
    <n v="2185"/>
    <x v="16"/>
    <x v="52"/>
    <x v="2"/>
    <x v="6"/>
    <x v="3"/>
    <n v="92.8"/>
    <x v="6"/>
    <x v="11"/>
    <n v="10.9"/>
    <x v="2183"/>
    <x v="37"/>
    <x v="27"/>
    <n v="4"/>
    <n v="3.9951582870000002"/>
    <x v="2070"/>
    <n v="5"/>
    <n v="724785122.9799999"/>
  </r>
  <r>
    <n v="2186"/>
    <x v="41"/>
    <x v="67"/>
    <x v="2"/>
    <x v="8"/>
    <x v="4"/>
    <n v="73.8"/>
    <x v="192"/>
    <x v="8"/>
    <n v="8.6"/>
    <x v="2184"/>
    <x v="26"/>
    <x v="37"/>
    <n v="0"/>
    <n v="4"/>
    <x v="2071"/>
    <n v="4"/>
    <n v="2846558985.6000004"/>
  </r>
  <r>
    <n v="2187"/>
    <x v="17"/>
    <x v="123"/>
    <x v="1"/>
    <x v="1"/>
    <x v="14"/>
    <n v="78.400000000000006"/>
    <x v="276"/>
    <x v="14"/>
    <n v="10"/>
    <x v="2185"/>
    <x v="2"/>
    <x v="3"/>
    <n v="0"/>
    <n v="5"/>
    <x v="2072"/>
    <n v="4"/>
    <n v="368002535.49000001"/>
  </r>
  <r>
    <n v="2188"/>
    <x v="0"/>
    <x v="0"/>
    <x v="0"/>
    <x v="1"/>
    <x v="3"/>
    <n v="53.9"/>
    <x v="59"/>
    <x v="13"/>
    <n v="3"/>
    <x v="2186"/>
    <x v="18"/>
    <x v="1"/>
    <n v="2"/>
    <n v="4"/>
    <x v="2073"/>
    <n v="3"/>
    <n v="927479146.27999997"/>
  </r>
  <r>
    <n v="2189"/>
    <x v="34"/>
    <x v="47"/>
    <x v="2"/>
    <x v="10"/>
    <x v="8"/>
    <n v="28"/>
    <x v="399"/>
    <x v="15"/>
    <n v="11.8"/>
    <x v="2187"/>
    <x v="31"/>
    <x v="28"/>
    <n v="0"/>
    <n v="3"/>
    <x v="2074"/>
    <n v="3"/>
    <n v="973690128.25"/>
  </r>
  <r>
    <n v="2190"/>
    <x v="0"/>
    <x v="0"/>
    <x v="0"/>
    <x v="5"/>
    <x v="4"/>
    <n v="65.2"/>
    <x v="309"/>
    <x v="10"/>
    <n v="9.8000000000000007"/>
    <x v="2188"/>
    <x v="45"/>
    <x v="13"/>
    <n v="2"/>
    <n v="3"/>
    <x v="2075"/>
    <n v="3"/>
    <n v="1407773520.5"/>
  </r>
  <r>
    <n v="2191"/>
    <x v="0"/>
    <x v="0"/>
    <x v="0"/>
    <x v="8"/>
    <x v="5"/>
    <n v="44.1"/>
    <x v="394"/>
    <x v="6"/>
    <n v="10.8"/>
    <x v="2189"/>
    <x v="37"/>
    <x v="10"/>
    <n v="5"/>
    <n v="4"/>
    <x v="2076"/>
    <n v="3"/>
    <n v="334765715.38"/>
  </r>
  <r>
    <n v="2192"/>
    <x v="37"/>
    <x v="53"/>
    <x v="3"/>
    <x v="4"/>
    <x v="8"/>
    <n v="72.3"/>
    <x v="173"/>
    <x v="15"/>
    <n v="9"/>
    <x v="2190"/>
    <x v="38"/>
    <x v="2"/>
    <n v="4"/>
    <n v="4"/>
    <x v="2077"/>
    <n v="5"/>
    <n v="860999637.33999991"/>
  </r>
  <r>
    <n v="2193"/>
    <x v="38"/>
    <x v="144"/>
    <x v="2"/>
    <x v="2"/>
    <x v="9"/>
    <n v="97.8"/>
    <x v="78"/>
    <x v="0"/>
    <n v="5.9"/>
    <x v="2191"/>
    <x v="15"/>
    <x v="19"/>
    <n v="0"/>
    <n v="3"/>
    <x v="1242"/>
    <n v="5"/>
    <n v="1186503487.9200001"/>
  </r>
  <r>
    <n v="2194"/>
    <x v="46"/>
    <x v="114"/>
    <x v="2"/>
    <x v="0"/>
    <x v="13"/>
    <n v="142.5"/>
    <x v="136"/>
    <x v="6"/>
    <n v="6"/>
    <x v="2192"/>
    <x v="49"/>
    <x v="2"/>
    <n v="2.519379845"/>
    <n v="3.9951582870000002"/>
    <x v="2078"/>
    <n v="3"/>
    <n v="2684729780.9199996"/>
  </r>
  <r>
    <n v="2195"/>
    <x v="9"/>
    <x v="154"/>
    <x v="2"/>
    <x v="9"/>
    <x v="4"/>
    <n v="96.4"/>
    <x v="57"/>
    <x v="5"/>
    <n v="9.6999999999999993"/>
    <x v="2193"/>
    <x v="3"/>
    <x v="25"/>
    <n v="3"/>
    <n v="3"/>
    <x v="2079"/>
    <n v="3"/>
    <n v="502797715.64999998"/>
  </r>
  <r>
    <n v="2196"/>
    <x v="39"/>
    <x v="172"/>
    <x v="2"/>
    <x v="7"/>
    <x v="13"/>
    <n v="52.4"/>
    <x v="494"/>
    <x v="11"/>
    <n v="5.3"/>
    <x v="2194"/>
    <x v="48"/>
    <x v="14"/>
    <n v="1"/>
    <n v="4"/>
    <x v="2080"/>
    <n v="5"/>
    <n v="883381506.66000009"/>
  </r>
  <r>
    <n v="2197"/>
    <x v="27"/>
    <x v="34"/>
    <x v="2"/>
    <x v="10"/>
    <x v="13"/>
    <n v="79"/>
    <x v="456"/>
    <x v="5"/>
    <n v="2.2000000000000002"/>
    <x v="2195"/>
    <x v="23"/>
    <x v="8"/>
    <n v="3"/>
    <n v="3"/>
    <x v="2081"/>
    <n v="4"/>
    <n v="400135279.77999997"/>
  </r>
  <r>
    <n v="2198"/>
    <x v="48"/>
    <x v="96"/>
    <x v="2"/>
    <x v="4"/>
    <x v="8"/>
    <n v="21"/>
    <x v="233"/>
    <x v="14"/>
    <n v="10.9"/>
    <x v="2196"/>
    <x v="19"/>
    <x v="33"/>
    <n v="0"/>
    <n v="3.9951582870000002"/>
    <x v="2082"/>
    <n v="3"/>
    <n v="1991544007.4999998"/>
  </r>
  <r>
    <n v="2199"/>
    <x v="38"/>
    <x v="54"/>
    <x v="2"/>
    <x v="10"/>
    <x v="6"/>
    <n v="110.7"/>
    <x v="287"/>
    <x v="4"/>
    <n v="5.7"/>
    <x v="2197"/>
    <x v="8"/>
    <x v="10"/>
    <n v="2"/>
    <n v="3"/>
    <x v="2083"/>
    <n v="3"/>
    <n v="853346773.39999998"/>
  </r>
  <r>
    <n v="2200"/>
    <x v="0"/>
    <x v="0"/>
    <x v="0"/>
    <x v="6"/>
    <x v="4"/>
    <n v="56.6"/>
    <x v="17"/>
    <x v="5"/>
    <n v="11.6"/>
    <x v="2198"/>
    <x v="12"/>
    <x v="6"/>
    <n v="0"/>
    <n v="3"/>
    <x v="2084"/>
    <n v="3"/>
    <n v="640242562.39999998"/>
  </r>
  <r>
    <n v="2201"/>
    <x v="41"/>
    <x v="67"/>
    <x v="2"/>
    <x v="0"/>
    <x v="10"/>
    <n v="55.3"/>
    <x v="143"/>
    <x v="13"/>
    <n v="5.2"/>
    <x v="2199"/>
    <x v="42"/>
    <x v="6"/>
    <n v="4"/>
    <n v="4"/>
    <x v="2085"/>
    <n v="5"/>
    <n v="210613549.84999999"/>
  </r>
  <r>
    <n v="2202"/>
    <x v="3"/>
    <x v="165"/>
    <x v="2"/>
    <x v="6"/>
    <x v="4"/>
    <n v="85.6"/>
    <x v="440"/>
    <x v="5"/>
    <n v="1.6"/>
    <x v="2200"/>
    <x v="8"/>
    <x v="39"/>
    <n v="2"/>
    <n v="4"/>
    <x v="2086"/>
    <n v="3"/>
    <n v="684131076.53999996"/>
  </r>
  <r>
    <n v="2203"/>
    <x v="14"/>
    <x v="130"/>
    <x v="2"/>
    <x v="7"/>
    <x v="0"/>
    <n v="120.4"/>
    <x v="108"/>
    <x v="8"/>
    <n v="2.7"/>
    <x v="2201"/>
    <x v="53"/>
    <x v="18"/>
    <n v="4"/>
    <n v="4"/>
    <x v="2087"/>
    <n v="4"/>
    <n v="871927154.27999997"/>
  </r>
  <r>
    <n v="2204"/>
    <x v="18"/>
    <x v="121"/>
    <x v="2"/>
    <x v="1"/>
    <x v="7"/>
    <n v="39.1"/>
    <x v="25"/>
    <x v="1"/>
    <n v="0.6"/>
    <x v="2202"/>
    <x v="7"/>
    <x v="38"/>
    <n v="2.519379845"/>
    <n v="5"/>
    <x v="1367"/>
    <n v="5"/>
    <n v="811461497.13999999"/>
  </r>
  <r>
    <n v="2205"/>
    <x v="17"/>
    <x v="19"/>
    <x v="2"/>
    <x v="8"/>
    <x v="5"/>
    <n v="138.5"/>
    <x v="177"/>
    <x v="6"/>
    <n v="1.6"/>
    <x v="2203"/>
    <x v="13"/>
    <x v="15"/>
    <n v="4"/>
    <n v="4"/>
    <x v="2088"/>
    <n v="3"/>
    <n v="1315117665.6199999"/>
  </r>
  <r>
    <n v="2206"/>
    <x v="47"/>
    <x v="81"/>
    <x v="2"/>
    <x v="7"/>
    <x v="0"/>
    <n v="50.8"/>
    <x v="258"/>
    <x v="3"/>
    <n v="0.9"/>
    <x v="2204"/>
    <x v="53"/>
    <x v="34"/>
    <n v="4"/>
    <n v="5"/>
    <x v="2089"/>
    <n v="3"/>
    <n v="707760844.61000001"/>
  </r>
  <r>
    <n v="2207"/>
    <x v="41"/>
    <x v="67"/>
    <x v="2"/>
    <x v="7"/>
    <x v="9"/>
    <n v="47.5"/>
    <x v="249"/>
    <x v="4"/>
    <n v="3.8"/>
    <x v="2205"/>
    <x v="39"/>
    <x v="24"/>
    <n v="2"/>
    <n v="3.9951582870000002"/>
    <x v="2090"/>
    <n v="5"/>
    <n v="1032694365.7199999"/>
  </r>
  <r>
    <n v="2208"/>
    <x v="41"/>
    <x v="134"/>
    <x v="2"/>
    <x v="2"/>
    <x v="1"/>
    <n v="39.4"/>
    <x v="106"/>
    <x v="5"/>
    <n v="7.1"/>
    <x v="2206"/>
    <x v="29"/>
    <x v="4"/>
    <n v="2.519379845"/>
    <n v="4"/>
    <x v="2091"/>
    <n v="3"/>
    <n v="1712551279.1999998"/>
  </r>
  <r>
    <n v="2209"/>
    <x v="49"/>
    <x v="107"/>
    <x v="2"/>
    <x v="9"/>
    <x v="10"/>
    <n v="133"/>
    <x v="272"/>
    <x v="5"/>
    <n v="5.4"/>
    <x v="2207"/>
    <x v="49"/>
    <x v="10"/>
    <n v="4"/>
    <n v="3"/>
    <x v="2092"/>
    <n v="5"/>
    <n v="456619613.75999999"/>
  </r>
  <r>
    <n v="2210"/>
    <x v="11"/>
    <x v="11"/>
    <x v="2"/>
    <x v="4"/>
    <x v="6"/>
    <n v="92.9"/>
    <x v="318"/>
    <x v="10"/>
    <n v="9"/>
    <x v="2208"/>
    <x v="28"/>
    <x v="27"/>
    <n v="0"/>
    <n v="3.9951582870000002"/>
    <x v="2093"/>
    <n v="5"/>
    <n v="302480760"/>
  </r>
  <r>
    <n v="2211"/>
    <x v="14"/>
    <x v="36"/>
    <x v="2"/>
    <x v="4"/>
    <x v="7"/>
    <n v="80.8"/>
    <x v="61"/>
    <x v="12"/>
    <n v="11.9"/>
    <x v="2209"/>
    <x v="48"/>
    <x v="1"/>
    <n v="2"/>
    <n v="5"/>
    <x v="2094"/>
    <n v="4"/>
    <n v="1544104015.8"/>
  </r>
  <r>
    <n v="2212"/>
    <x v="6"/>
    <x v="111"/>
    <x v="2"/>
    <x v="7"/>
    <x v="14"/>
    <n v="26.5"/>
    <x v="495"/>
    <x v="1"/>
    <n v="2"/>
    <x v="2210"/>
    <x v="23"/>
    <x v="13"/>
    <n v="2.519379845"/>
    <n v="5"/>
    <x v="2095"/>
    <n v="4"/>
    <n v="1499507904.6200001"/>
  </r>
  <r>
    <n v="2213"/>
    <x v="45"/>
    <x v="77"/>
    <x v="2"/>
    <x v="0"/>
    <x v="12"/>
    <n v="78.400000000000006"/>
    <x v="65"/>
    <x v="5"/>
    <n v="11.6"/>
    <x v="2211"/>
    <x v="4"/>
    <x v="32"/>
    <n v="4"/>
    <n v="4"/>
    <x v="2015"/>
    <n v="3"/>
    <n v="289067869.44"/>
  </r>
  <r>
    <n v="2214"/>
    <x v="36"/>
    <x v="122"/>
    <x v="2"/>
    <x v="8"/>
    <x v="1"/>
    <n v="140.6"/>
    <x v="127"/>
    <x v="1"/>
    <n v="9.6999999999999993"/>
    <x v="2212"/>
    <x v="14"/>
    <x v="19"/>
    <n v="0"/>
    <n v="4"/>
    <x v="2096"/>
    <n v="5"/>
    <n v="1800512124.8399999"/>
  </r>
  <r>
    <n v="2215"/>
    <x v="22"/>
    <x v="86"/>
    <x v="2"/>
    <x v="3"/>
    <x v="3"/>
    <n v="103.1"/>
    <x v="54"/>
    <x v="14"/>
    <n v="6.7"/>
    <x v="2213"/>
    <x v="49"/>
    <x v="25"/>
    <n v="3"/>
    <n v="4"/>
    <x v="2012"/>
    <n v="4"/>
    <n v="1572036221.55"/>
  </r>
  <r>
    <n v="2216"/>
    <x v="30"/>
    <x v="125"/>
    <x v="0"/>
    <x v="2"/>
    <x v="1"/>
    <n v="148"/>
    <x v="362"/>
    <x v="5"/>
    <n v="8"/>
    <x v="2214"/>
    <x v="0"/>
    <x v="9"/>
    <n v="4"/>
    <n v="3"/>
    <x v="2097"/>
    <n v="4"/>
    <n v="388534445.45999998"/>
  </r>
  <r>
    <n v="2217"/>
    <x v="28"/>
    <x v="61"/>
    <x v="3"/>
    <x v="4"/>
    <x v="9"/>
    <n v="46"/>
    <x v="402"/>
    <x v="4"/>
    <n v="10.8"/>
    <x v="2215"/>
    <x v="9"/>
    <x v="25"/>
    <n v="2.519379845"/>
    <n v="3"/>
    <x v="2098"/>
    <n v="4"/>
    <n v="1510867716.9899998"/>
  </r>
  <r>
    <n v="2218"/>
    <x v="5"/>
    <x v="128"/>
    <x v="0"/>
    <x v="8"/>
    <x v="11"/>
    <n v="51.1"/>
    <x v="214"/>
    <x v="12"/>
    <n v="7.7"/>
    <x v="2216"/>
    <x v="20"/>
    <x v="36"/>
    <n v="0"/>
    <n v="3"/>
    <x v="1980"/>
    <n v="5"/>
    <n v="1004202982.5999999"/>
  </r>
  <r>
    <n v="2219"/>
    <x v="48"/>
    <x v="92"/>
    <x v="2"/>
    <x v="2"/>
    <x v="2"/>
    <n v="50.6"/>
    <x v="431"/>
    <x v="5"/>
    <n v="2.5"/>
    <x v="2217"/>
    <x v="53"/>
    <x v="26"/>
    <n v="2"/>
    <n v="4"/>
    <x v="2099"/>
    <n v="5"/>
    <n v="1773486872.3"/>
  </r>
  <r>
    <n v="2220"/>
    <x v="10"/>
    <x v="10"/>
    <x v="2"/>
    <x v="10"/>
    <x v="4"/>
    <n v="40.5"/>
    <x v="386"/>
    <x v="12"/>
    <n v="3.8"/>
    <x v="2218"/>
    <x v="31"/>
    <x v="27"/>
    <n v="1"/>
    <n v="3"/>
    <x v="2100"/>
    <n v="4"/>
    <n v="201100373.79999998"/>
  </r>
  <r>
    <n v="2221"/>
    <x v="44"/>
    <x v="135"/>
    <x v="2"/>
    <x v="3"/>
    <x v="3"/>
    <n v="63.6"/>
    <x v="19"/>
    <x v="10"/>
    <n v="9.6"/>
    <x v="2219"/>
    <x v="7"/>
    <x v="38"/>
    <n v="5"/>
    <n v="4"/>
    <x v="2101"/>
    <n v="5"/>
    <n v="1591293293.2800002"/>
  </r>
  <r>
    <n v="2222"/>
    <x v="32"/>
    <x v="138"/>
    <x v="2"/>
    <x v="4"/>
    <x v="12"/>
    <n v="59.1"/>
    <x v="18"/>
    <x v="0"/>
    <n v="8.1999999999999993"/>
    <x v="2220"/>
    <x v="5"/>
    <x v="11"/>
    <n v="1"/>
    <n v="3"/>
    <x v="1746"/>
    <n v="4"/>
    <n v="599836912.64999998"/>
  </r>
  <r>
    <n v="2223"/>
    <x v="47"/>
    <x v="81"/>
    <x v="2"/>
    <x v="5"/>
    <x v="10"/>
    <n v="137"/>
    <x v="304"/>
    <x v="11"/>
    <n v="1.1000000000000001"/>
    <x v="2221"/>
    <x v="38"/>
    <x v="7"/>
    <n v="5"/>
    <n v="4"/>
    <x v="2102"/>
    <n v="3"/>
    <n v="856818107.69000006"/>
  </r>
  <r>
    <n v="2224"/>
    <x v="29"/>
    <x v="51"/>
    <x v="2"/>
    <x v="8"/>
    <x v="2"/>
    <n v="95"/>
    <x v="229"/>
    <x v="4"/>
    <n v="10.7"/>
    <x v="2222"/>
    <x v="1"/>
    <x v="20"/>
    <n v="2"/>
    <n v="4"/>
    <x v="836"/>
    <n v="5"/>
    <n v="932520185.69999993"/>
  </r>
  <r>
    <n v="2225"/>
    <x v="44"/>
    <x v="71"/>
    <x v="2"/>
    <x v="6"/>
    <x v="14"/>
    <n v="33.799999999999997"/>
    <x v="25"/>
    <x v="15"/>
    <n v="0.7"/>
    <x v="2223"/>
    <x v="40"/>
    <x v="30"/>
    <n v="4"/>
    <n v="5"/>
    <x v="2103"/>
    <n v="3"/>
    <n v="233885970.09"/>
  </r>
  <r>
    <n v="2226"/>
    <x v="14"/>
    <x v="97"/>
    <x v="2"/>
    <x v="3"/>
    <x v="14"/>
    <n v="29.2"/>
    <x v="291"/>
    <x v="9"/>
    <n v="7.5"/>
    <x v="2224"/>
    <x v="5"/>
    <x v="25"/>
    <n v="1"/>
    <n v="5"/>
    <x v="2104"/>
    <n v="4"/>
    <n v="1146387921.03"/>
  </r>
  <r>
    <n v="2227"/>
    <x v="18"/>
    <x v="23"/>
    <x v="2"/>
    <x v="8"/>
    <x v="4"/>
    <n v="59.9"/>
    <x v="191"/>
    <x v="15"/>
    <n v="1.7"/>
    <x v="2225"/>
    <x v="40"/>
    <x v="14"/>
    <n v="2"/>
    <n v="5"/>
    <x v="2105"/>
    <n v="4"/>
    <n v="209121086.78999999"/>
  </r>
  <r>
    <n v="2228"/>
    <x v="33"/>
    <x v="159"/>
    <x v="2"/>
    <x v="9"/>
    <x v="10"/>
    <n v="59.2"/>
    <x v="400"/>
    <x v="5"/>
    <n v="10.9"/>
    <x v="2226"/>
    <x v="33"/>
    <x v="18"/>
    <n v="0"/>
    <n v="4"/>
    <x v="2106"/>
    <n v="5"/>
    <n v="817340008.91999996"/>
  </r>
  <r>
    <n v="2229"/>
    <x v="41"/>
    <x v="67"/>
    <x v="2"/>
    <x v="10"/>
    <x v="7"/>
    <n v="52.5"/>
    <x v="293"/>
    <x v="10"/>
    <n v="6.1"/>
    <x v="2227"/>
    <x v="10"/>
    <x v="38"/>
    <n v="2"/>
    <n v="3"/>
    <x v="2107"/>
    <n v="4"/>
    <n v="1486374809.6399999"/>
  </r>
  <r>
    <n v="2230"/>
    <x v="32"/>
    <x v="138"/>
    <x v="2"/>
    <x v="0"/>
    <x v="0"/>
    <n v="106.1"/>
    <x v="423"/>
    <x v="2"/>
    <n v="9.6999999999999993"/>
    <x v="2228"/>
    <x v="9"/>
    <x v="20"/>
    <n v="0"/>
    <n v="4"/>
    <x v="2108"/>
    <n v="4"/>
    <n v="212929852"/>
  </r>
  <r>
    <n v="2231"/>
    <x v="20"/>
    <x v="22"/>
    <x v="2"/>
    <x v="10"/>
    <x v="6"/>
    <n v="53.8"/>
    <x v="44"/>
    <x v="15"/>
    <n v="9"/>
    <x v="2229"/>
    <x v="33"/>
    <x v="1"/>
    <n v="0"/>
    <n v="4"/>
    <x v="2109"/>
    <n v="3"/>
    <n v="506780833.81999999"/>
  </r>
  <r>
    <n v="2232"/>
    <x v="30"/>
    <x v="39"/>
    <x v="2"/>
    <x v="9"/>
    <x v="13"/>
    <n v="106.4"/>
    <x v="83"/>
    <x v="5"/>
    <n v="3.6"/>
    <x v="2230"/>
    <x v="19"/>
    <x v="7"/>
    <n v="2"/>
    <n v="3.9951582870000002"/>
    <x v="2110"/>
    <n v="4"/>
    <n v="899569518"/>
  </r>
  <r>
    <n v="2233"/>
    <x v="30"/>
    <x v="125"/>
    <x v="0"/>
    <x v="2"/>
    <x v="5"/>
    <n v="76"/>
    <x v="483"/>
    <x v="5"/>
    <n v="6.8"/>
    <x v="2231"/>
    <x v="41"/>
    <x v="13"/>
    <n v="5"/>
    <n v="3"/>
    <x v="2111"/>
    <n v="3"/>
    <n v="892186082.06000006"/>
  </r>
  <r>
    <n v="2234"/>
    <x v="51"/>
    <x v="99"/>
    <x v="2"/>
    <x v="5"/>
    <x v="10"/>
    <n v="42.1"/>
    <x v="349"/>
    <x v="7"/>
    <n v="7.9"/>
    <x v="2232"/>
    <x v="34"/>
    <x v="1"/>
    <n v="4"/>
    <n v="3"/>
    <x v="2112"/>
    <n v="3"/>
    <n v="394143145.92000002"/>
  </r>
  <r>
    <n v="2235"/>
    <x v="7"/>
    <x v="7"/>
    <x v="2"/>
    <x v="8"/>
    <x v="1"/>
    <n v="86.7"/>
    <x v="353"/>
    <x v="4"/>
    <n v="10.9"/>
    <x v="2233"/>
    <x v="16"/>
    <x v="25"/>
    <n v="1"/>
    <n v="3"/>
    <x v="2113"/>
    <n v="5"/>
    <n v="530262868.07000005"/>
  </r>
  <r>
    <n v="2236"/>
    <x v="27"/>
    <x v="102"/>
    <x v="2"/>
    <x v="7"/>
    <x v="13"/>
    <n v="135.69999999999999"/>
    <x v="399"/>
    <x v="2"/>
    <n v="7.6"/>
    <x v="2234"/>
    <x v="22"/>
    <x v="17"/>
    <n v="4"/>
    <n v="4"/>
    <x v="2114"/>
    <n v="5"/>
    <n v="1082144462.55"/>
  </r>
  <r>
    <n v="2237"/>
    <x v="45"/>
    <x v="77"/>
    <x v="2"/>
    <x v="3"/>
    <x v="10"/>
    <n v="80.2"/>
    <x v="400"/>
    <x v="7"/>
    <n v="3.3"/>
    <x v="2235"/>
    <x v="21"/>
    <x v="11"/>
    <n v="0"/>
    <n v="4"/>
    <x v="983"/>
    <n v="3"/>
    <n v="1441278158.3700001"/>
  </r>
  <r>
    <n v="2238"/>
    <x v="8"/>
    <x v="8"/>
    <x v="2"/>
    <x v="10"/>
    <x v="0"/>
    <n v="34.799999999999997"/>
    <x v="187"/>
    <x v="10"/>
    <n v="10.8"/>
    <x v="2236"/>
    <x v="53"/>
    <x v="20"/>
    <n v="1"/>
    <n v="5"/>
    <x v="1482"/>
    <n v="3"/>
    <n v="233981857.39000002"/>
  </r>
  <r>
    <n v="2239"/>
    <x v="33"/>
    <x v="159"/>
    <x v="2"/>
    <x v="3"/>
    <x v="13"/>
    <n v="141.4"/>
    <x v="266"/>
    <x v="10"/>
    <n v="8.9"/>
    <x v="2237"/>
    <x v="49"/>
    <x v="28"/>
    <n v="3"/>
    <n v="3.9951582870000002"/>
    <x v="2115"/>
    <n v="3"/>
    <n v="379359543.36000001"/>
  </r>
  <r>
    <n v="2240"/>
    <x v="14"/>
    <x v="167"/>
    <x v="2"/>
    <x v="2"/>
    <x v="2"/>
    <n v="141.80000000000001"/>
    <x v="475"/>
    <x v="13"/>
    <n v="2.2999999999999998"/>
    <x v="2238"/>
    <x v="31"/>
    <x v="14"/>
    <n v="3"/>
    <n v="3"/>
    <x v="2116"/>
    <n v="5"/>
    <n v="612268299.03999996"/>
  </r>
  <r>
    <n v="2241"/>
    <x v="0"/>
    <x v="0"/>
    <x v="0"/>
    <x v="1"/>
    <x v="0"/>
    <n v="138.30000000000001"/>
    <x v="385"/>
    <x v="4"/>
    <n v="11"/>
    <x v="2239"/>
    <x v="0"/>
    <x v="37"/>
    <n v="1"/>
    <n v="4"/>
    <x v="289"/>
    <n v="4"/>
    <n v="387640937.36000001"/>
  </r>
  <r>
    <n v="2242"/>
    <x v="25"/>
    <x v="31"/>
    <x v="2"/>
    <x v="0"/>
    <x v="2"/>
    <n v="128.19999999999999"/>
    <x v="169"/>
    <x v="2"/>
    <n v="10.6"/>
    <x v="2240"/>
    <x v="43"/>
    <x v="23"/>
    <n v="4"/>
    <n v="3"/>
    <x v="2117"/>
    <n v="4"/>
    <n v="691887275.93999994"/>
  </r>
  <r>
    <n v="2243"/>
    <x v="13"/>
    <x v="13"/>
    <x v="2"/>
    <x v="2"/>
    <x v="13"/>
    <n v="43.8"/>
    <x v="442"/>
    <x v="8"/>
    <n v="10.7"/>
    <x v="2241"/>
    <x v="51"/>
    <x v="15"/>
    <n v="1"/>
    <n v="4"/>
    <x v="2118"/>
    <n v="5"/>
    <n v="631781186.39999998"/>
  </r>
  <r>
    <n v="2244"/>
    <x v="1"/>
    <x v="26"/>
    <x v="2"/>
    <x v="10"/>
    <x v="2"/>
    <n v="92.2"/>
    <x v="153"/>
    <x v="11"/>
    <n v="9.6"/>
    <x v="2242"/>
    <x v="8"/>
    <x v="16"/>
    <n v="5"/>
    <n v="4"/>
    <x v="2119"/>
    <n v="5"/>
    <n v="1644202070.5800002"/>
  </r>
  <r>
    <n v="2245"/>
    <x v="43"/>
    <x v="70"/>
    <x v="2"/>
    <x v="7"/>
    <x v="5"/>
    <n v="147.9"/>
    <x v="192"/>
    <x v="2"/>
    <n v="3.7"/>
    <x v="2243"/>
    <x v="18"/>
    <x v="34"/>
    <n v="3"/>
    <n v="5"/>
    <x v="2120"/>
    <n v="4"/>
    <n v="2132421196.98"/>
  </r>
  <r>
    <n v="2246"/>
    <x v="5"/>
    <x v="128"/>
    <x v="0"/>
    <x v="4"/>
    <x v="1"/>
    <n v="30.5"/>
    <x v="385"/>
    <x v="11"/>
    <n v="8.3000000000000007"/>
    <x v="2244"/>
    <x v="26"/>
    <x v="9"/>
    <n v="3"/>
    <n v="4"/>
    <x v="2121"/>
    <n v="4"/>
    <n v="11674376.640000001"/>
  </r>
  <r>
    <n v="2247"/>
    <x v="32"/>
    <x v="44"/>
    <x v="2"/>
    <x v="0"/>
    <x v="0"/>
    <n v="92.6"/>
    <x v="192"/>
    <x v="8"/>
    <n v="7"/>
    <x v="2245"/>
    <x v="41"/>
    <x v="19"/>
    <n v="3"/>
    <n v="4"/>
    <x v="2122"/>
    <n v="4"/>
    <n v="1802670695.0999999"/>
  </r>
  <r>
    <n v="2248"/>
    <x v="41"/>
    <x v="134"/>
    <x v="2"/>
    <x v="10"/>
    <x v="14"/>
    <n v="29.2"/>
    <x v="291"/>
    <x v="10"/>
    <n v="9.8000000000000007"/>
    <x v="2246"/>
    <x v="15"/>
    <x v="12"/>
    <n v="2"/>
    <n v="4"/>
    <x v="2123"/>
    <n v="3"/>
    <n v="782644894.28999996"/>
  </r>
  <r>
    <n v="2249"/>
    <x v="36"/>
    <x v="149"/>
    <x v="3"/>
    <x v="2"/>
    <x v="11"/>
    <n v="33.1"/>
    <x v="496"/>
    <x v="12"/>
    <n v="8.6"/>
    <x v="2247"/>
    <x v="41"/>
    <x v="12"/>
    <n v="0"/>
    <n v="5"/>
    <x v="2124"/>
    <n v="3"/>
    <n v="1382983626.24"/>
  </r>
  <r>
    <n v="2250"/>
    <x v="51"/>
    <x v="139"/>
    <x v="2"/>
    <x v="0"/>
    <x v="9"/>
    <n v="73.400000000000006"/>
    <x v="329"/>
    <x v="5"/>
    <n v="1.7"/>
    <x v="2248"/>
    <x v="51"/>
    <x v="33"/>
    <n v="2"/>
    <n v="3.9951582870000002"/>
    <x v="342"/>
    <n v="5"/>
    <n v="633138099.29999995"/>
  </r>
  <r>
    <n v="2251"/>
    <x v="27"/>
    <x v="34"/>
    <x v="2"/>
    <x v="4"/>
    <x v="12"/>
    <n v="50.9"/>
    <x v="443"/>
    <x v="0"/>
    <n v="2.1"/>
    <x v="2249"/>
    <x v="12"/>
    <x v="37"/>
    <n v="3"/>
    <n v="5"/>
    <x v="2125"/>
    <n v="5"/>
    <n v="399109845.57999998"/>
  </r>
  <r>
    <n v="2252"/>
    <x v="21"/>
    <x v="116"/>
    <x v="2"/>
    <x v="1"/>
    <x v="1"/>
    <n v="90.8"/>
    <x v="220"/>
    <x v="15"/>
    <n v="5.6"/>
    <x v="2250"/>
    <x v="39"/>
    <x v="19"/>
    <n v="4"/>
    <n v="4"/>
    <x v="2126"/>
    <n v="5"/>
    <n v="1980835243.2"/>
  </r>
  <r>
    <n v="2253"/>
    <x v="17"/>
    <x v="17"/>
    <x v="2"/>
    <x v="2"/>
    <x v="5"/>
    <n v="38.1"/>
    <x v="352"/>
    <x v="7"/>
    <n v="1.3"/>
    <x v="2251"/>
    <x v="52"/>
    <x v="11"/>
    <n v="3"/>
    <n v="3"/>
    <x v="2127"/>
    <n v="3"/>
    <n v="113697262.08"/>
  </r>
  <r>
    <n v="2254"/>
    <x v="45"/>
    <x v="77"/>
    <x v="2"/>
    <x v="8"/>
    <x v="6"/>
    <n v="136.69999999999999"/>
    <x v="480"/>
    <x v="4"/>
    <n v="2.4"/>
    <x v="2252"/>
    <x v="50"/>
    <x v="33"/>
    <n v="2"/>
    <n v="4"/>
    <x v="616"/>
    <n v="3"/>
    <n v="50820810.020000003"/>
  </r>
  <r>
    <n v="2255"/>
    <x v="16"/>
    <x v="16"/>
    <x v="2"/>
    <x v="3"/>
    <x v="14"/>
    <n v="22.4"/>
    <x v="388"/>
    <x v="9"/>
    <n v="3.9"/>
    <x v="2253"/>
    <x v="11"/>
    <x v="0"/>
    <n v="0"/>
    <n v="4"/>
    <x v="2128"/>
    <n v="5"/>
    <n v="358098756.60000002"/>
  </r>
  <r>
    <n v="2256"/>
    <x v="34"/>
    <x v="113"/>
    <x v="2"/>
    <x v="3"/>
    <x v="6"/>
    <n v="78.2"/>
    <x v="123"/>
    <x v="13"/>
    <n v="11.7"/>
    <x v="2254"/>
    <x v="45"/>
    <x v="3"/>
    <n v="3"/>
    <n v="3"/>
    <x v="1458"/>
    <n v="4"/>
    <n v="78945740.959999993"/>
  </r>
  <r>
    <n v="2257"/>
    <x v="49"/>
    <x v="93"/>
    <x v="2"/>
    <x v="5"/>
    <x v="12"/>
    <n v="132"/>
    <x v="477"/>
    <x v="10"/>
    <n v="2.9"/>
    <x v="2255"/>
    <x v="54"/>
    <x v="22"/>
    <n v="2"/>
    <n v="5"/>
    <x v="2129"/>
    <n v="4"/>
    <n v="304881816.5"/>
  </r>
  <r>
    <n v="2258"/>
    <x v="45"/>
    <x v="77"/>
    <x v="2"/>
    <x v="4"/>
    <x v="8"/>
    <n v="73.5"/>
    <x v="404"/>
    <x v="2"/>
    <n v="9.8000000000000007"/>
    <x v="2256"/>
    <x v="48"/>
    <x v="18"/>
    <n v="2.519379845"/>
    <n v="3"/>
    <x v="2130"/>
    <n v="4"/>
    <n v="501626523.44999999"/>
  </r>
  <r>
    <n v="2259"/>
    <x v="36"/>
    <x v="150"/>
    <x v="2"/>
    <x v="7"/>
    <x v="9"/>
    <n v="59.4"/>
    <x v="193"/>
    <x v="6"/>
    <n v="9.1999999999999993"/>
    <x v="2257"/>
    <x v="19"/>
    <x v="26"/>
    <n v="4"/>
    <n v="5"/>
    <x v="2131"/>
    <n v="3"/>
    <n v="2279073705.3600001"/>
  </r>
  <r>
    <n v="2260"/>
    <x v="11"/>
    <x v="20"/>
    <x v="2"/>
    <x v="7"/>
    <x v="3"/>
    <n v="123.3"/>
    <x v="152"/>
    <x v="6"/>
    <n v="8.6999999999999993"/>
    <x v="2258"/>
    <x v="50"/>
    <x v="4"/>
    <n v="3"/>
    <n v="3"/>
    <x v="2132"/>
    <n v="5"/>
    <n v="989819457.17999995"/>
  </r>
  <r>
    <n v="2261"/>
    <x v="32"/>
    <x v="44"/>
    <x v="2"/>
    <x v="1"/>
    <x v="6"/>
    <n v="36.700000000000003"/>
    <x v="84"/>
    <x v="15"/>
    <n v="6.6"/>
    <x v="2259"/>
    <x v="41"/>
    <x v="4"/>
    <n v="1"/>
    <n v="3"/>
    <x v="2133"/>
    <n v="4"/>
    <n v="125738840.88"/>
  </r>
  <r>
    <n v="2262"/>
    <x v="36"/>
    <x v="50"/>
    <x v="2"/>
    <x v="5"/>
    <x v="13"/>
    <n v="61.5"/>
    <x v="106"/>
    <x v="9"/>
    <n v="11.2"/>
    <x v="2260"/>
    <x v="25"/>
    <x v="4"/>
    <n v="1"/>
    <n v="5"/>
    <x v="2134"/>
    <n v="4"/>
    <n v="127399595.61999999"/>
  </r>
  <r>
    <n v="2263"/>
    <x v="5"/>
    <x v="5"/>
    <x v="2"/>
    <x v="6"/>
    <x v="0"/>
    <n v="108.1"/>
    <x v="81"/>
    <x v="7"/>
    <n v="4.5"/>
    <x v="2261"/>
    <x v="26"/>
    <x v="35"/>
    <n v="1"/>
    <n v="5"/>
    <x v="2135"/>
    <n v="3"/>
    <n v="939433096.79999995"/>
  </r>
  <r>
    <n v="2264"/>
    <x v="11"/>
    <x v="11"/>
    <x v="2"/>
    <x v="10"/>
    <x v="8"/>
    <n v="67"/>
    <x v="495"/>
    <x v="8"/>
    <n v="7.4"/>
    <x v="2262"/>
    <x v="16"/>
    <x v="10"/>
    <n v="5"/>
    <n v="4"/>
    <x v="2136"/>
    <n v="5"/>
    <n v="911458458.96000004"/>
  </r>
  <r>
    <n v="2265"/>
    <x v="8"/>
    <x v="8"/>
    <x v="2"/>
    <x v="7"/>
    <x v="8"/>
    <n v="38.200000000000003"/>
    <x v="344"/>
    <x v="1"/>
    <n v="11.6"/>
    <x v="2263"/>
    <x v="15"/>
    <x v="7"/>
    <n v="5"/>
    <n v="3.9951582870000002"/>
    <x v="2137"/>
    <n v="4"/>
    <n v="442207089.09000003"/>
  </r>
  <r>
    <n v="2266"/>
    <x v="17"/>
    <x v="17"/>
    <x v="2"/>
    <x v="2"/>
    <x v="0"/>
    <n v="63.8"/>
    <x v="1"/>
    <x v="5"/>
    <n v="3.6"/>
    <x v="2264"/>
    <x v="13"/>
    <x v="14"/>
    <n v="4"/>
    <n v="4"/>
    <x v="2138"/>
    <n v="5"/>
    <n v="2184119604.2600002"/>
  </r>
  <r>
    <n v="2267"/>
    <x v="26"/>
    <x v="72"/>
    <x v="2"/>
    <x v="1"/>
    <x v="0"/>
    <n v="136.69999999999999"/>
    <x v="432"/>
    <x v="7"/>
    <n v="9.3000000000000007"/>
    <x v="2265"/>
    <x v="38"/>
    <x v="4"/>
    <n v="5"/>
    <n v="3"/>
    <x v="2139"/>
    <n v="4"/>
    <n v="343244731.06999999"/>
  </r>
  <r>
    <n v="2268"/>
    <x v="7"/>
    <x v="7"/>
    <x v="2"/>
    <x v="4"/>
    <x v="14"/>
    <n v="42.6"/>
    <x v="13"/>
    <x v="7"/>
    <n v="8.4"/>
    <x v="2266"/>
    <x v="40"/>
    <x v="15"/>
    <n v="2"/>
    <n v="5"/>
    <x v="2140"/>
    <n v="5"/>
    <n v="753653622.96000004"/>
  </r>
  <r>
    <n v="2269"/>
    <x v="43"/>
    <x v="124"/>
    <x v="2"/>
    <x v="7"/>
    <x v="6"/>
    <n v="87.8"/>
    <x v="488"/>
    <x v="13"/>
    <n v="2.2000000000000002"/>
    <x v="2267"/>
    <x v="30"/>
    <x v="39"/>
    <n v="3"/>
    <n v="5"/>
    <x v="2141"/>
    <n v="4"/>
    <n v="1113592606.76"/>
  </r>
  <r>
    <n v="2270"/>
    <x v="39"/>
    <x v="59"/>
    <x v="2"/>
    <x v="0"/>
    <x v="6"/>
    <n v="85.3"/>
    <x v="428"/>
    <x v="10"/>
    <n v="3.2"/>
    <x v="2268"/>
    <x v="3"/>
    <x v="8"/>
    <n v="5"/>
    <n v="3"/>
    <x v="1962"/>
    <n v="3"/>
    <n v="741934587.80000007"/>
  </r>
  <r>
    <n v="2271"/>
    <x v="9"/>
    <x v="42"/>
    <x v="2"/>
    <x v="9"/>
    <x v="7"/>
    <n v="75"/>
    <x v="58"/>
    <x v="6"/>
    <n v="8.1"/>
    <x v="2269"/>
    <x v="51"/>
    <x v="8"/>
    <n v="5"/>
    <n v="3"/>
    <x v="2142"/>
    <n v="3"/>
    <n v="1022233444.92"/>
  </r>
  <r>
    <n v="2272"/>
    <x v="13"/>
    <x v="13"/>
    <x v="2"/>
    <x v="7"/>
    <x v="9"/>
    <n v="97.3"/>
    <x v="112"/>
    <x v="0"/>
    <n v="3.5"/>
    <x v="2270"/>
    <x v="33"/>
    <x v="39"/>
    <n v="2"/>
    <n v="5"/>
    <x v="2143"/>
    <n v="3"/>
    <n v="822408978.29999995"/>
  </r>
  <r>
    <n v="2273"/>
    <x v="39"/>
    <x v="65"/>
    <x v="2"/>
    <x v="6"/>
    <x v="2"/>
    <n v="37.700000000000003"/>
    <x v="420"/>
    <x v="13"/>
    <n v="11.1"/>
    <x v="2271"/>
    <x v="50"/>
    <x v="2"/>
    <n v="2.519379845"/>
    <n v="4"/>
    <x v="2144"/>
    <n v="3"/>
    <n v="2196476924.2200003"/>
  </r>
  <r>
    <n v="2274"/>
    <x v="46"/>
    <x v="80"/>
    <x v="2"/>
    <x v="0"/>
    <x v="8"/>
    <n v="51.9"/>
    <x v="102"/>
    <x v="1"/>
    <n v="3.6"/>
    <x v="2272"/>
    <x v="46"/>
    <x v="34"/>
    <n v="5"/>
    <n v="3.9951582870000002"/>
    <x v="954"/>
    <n v="3"/>
    <n v="1272449271.51"/>
  </r>
  <r>
    <n v="2275"/>
    <x v="2"/>
    <x v="162"/>
    <x v="2"/>
    <x v="2"/>
    <x v="6"/>
    <n v="133.80000000000001"/>
    <x v="202"/>
    <x v="0"/>
    <n v="2.9"/>
    <x v="2273"/>
    <x v="42"/>
    <x v="28"/>
    <n v="2.519379845"/>
    <n v="3"/>
    <x v="2145"/>
    <n v="3"/>
    <n v="174635153.69999999"/>
  </r>
  <r>
    <n v="2276"/>
    <x v="2"/>
    <x v="95"/>
    <x v="2"/>
    <x v="7"/>
    <x v="6"/>
    <n v="52.2"/>
    <x v="338"/>
    <x v="12"/>
    <n v="1.1000000000000001"/>
    <x v="2274"/>
    <x v="23"/>
    <x v="10"/>
    <n v="2.519379845"/>
    <n v="5"/>
    <x v="2146"/>
    <n v="4"/>
    <n v="471717447.04000002"/>
  </r>
  <r>
    <n v="2277"/>
    <x v="44"/>
    <x v="126"/>
    <x v="2"/>
    <x v="2"/>
    <x v="1"/>
    <n v="46"/>
    <x v="2"/>
    <x v="0"/>
    <n v="4.0999999999999996"/>
    <x v="2275"/>
    <x v="6"/>
    <x v="31"/>
    <n v="2.519379845"/>
    <n v="5"/>
    <x v="2147"/>
    <n v="5"/>
    <n v="1513884249.46"/>
  </r>
  <r>
    <n v="2278"/>
    <x v="29"/>
    <x v="51"/>
    <x v="2"/>
    <x v="6"/>
    <x v="0"/>
    <n v="38.4"/>
    <x v="457"/>
    <x v="15"/>
    <n v="6.6"/>
    <x v="2276"/>
    <x v="42"/>
    <x v="11"/>
    <n v="2"/>
    <n v="5"/>
    <x v="2148"/>
    <n v="5"/>
    <n v="550817535.17999995"/>
  </r>
  <r>
    <n v="2279"/>
    <x v="44"/>
    <x v="71"/>
    <x v="2"/>
    <x v="0"/>
    <x v="4"/>
    <n v="33.799999999999997"/>
    <x v="485"/>
    <x v="8"/>
    <n v="11.6"/>
    <x v="2277"/>
    <x v="8"/>
    <x v="26"/>
    <n v="4"/>
    <n v="4"/>
    <x v="2149"/>
    <n v="3"/>
    <n v="870274557.5"/>
  </r>
  <r>
    <n v="2280"/>
    <x v="25"/>
    <x v="31"/>
    <x v="2"/>
    <x v="1"/>
    <x v="0"/>
    <n v="141.30000000000001"/>
    <x v="78"/>
    <x v="11"/>
    <n v="6.3"/>
    <x v="2278"/>
    <x v="54"/>
    <x v="37"/>
    <n v="3"/>
    <n v="5"/>
    <x v="2150"/>
    <n v="3"/>
    <n v="497068840.39999998"/>
  </r>
  <r>
    <n v="2281"/>
    <x v="36"/>
    <x v="150"/>
    <x v="2"/>
    <x v="6"/>
    <x v="5"/>
    <n v="37.1"/>
    <x v="121"/>
    <x v="13"/>
    <n v="8.6"/>
    <x v="2279"/>
    <x v="40"/>
    <x v="36"/>
    <n v="2"/>
    <n v="5"/>
    <x v="2151"/>
    <n v="3"/>
    <n v="697638282.84000003"/>
  </r>
  <r>
    <n v="2282"/>
    <x v="45"/>
    <x v="77"/>
    <x v="2"/>
    <x v="6"/>
    <x v="14"/>
    <n v="26.9"/>
    <x v="269"/>
    <x v="10"/>
    <n v="4.9000000000000004"/>
    <x v="2280"/>
    <x v="47"/>
    <x v="26"/>
    <n v="4"/>
    <n v="5"/>
    <x v="2152"/>
    <n v="4"/>
    <n v="1406792462.7"/>
  </r>
  <r>
    <n v="2283"/>
    <x v="13"/>
    <x v="13"/>
    <x v="2"/>
    <x v="8"/>
    <x v="12"/>
    <n v="80.099999999999994"/>
    <x v="41"/>
    <x v="14"/>
    <n v="10.9"/>
    <x v="2281"/>
    <x v="5"/>
    <x v="16"/>
    <n v="2.519379845"/>
    <n v="4"/>
    <x v="2153"/>
    <n v="4"/>
    <n v="106805309.52"/>
  </r>
  <r>
    <n v="2284"/>
    <x v="42"/>
    <x v="170"/>
    <x v="0"/>
    <x v="6"/>
    <x v="14"/>
    <n v="147.1"/>
    <x v="373"/>
    <x v="12"/>
    <n v="7.4"/>
    <x v="2282"/>
    <x v="10"/>
    <x v="33"/>
    <n v="2.519379845"/>
    <n v="3"/>
    <x v="2154"/>
    <n v="5"/>
    <n v="163116833.10999998"/>
  </r>
  <r>
    <n v="2285"/>
    <x v="51"/>
    <x v="99"/>
    <x v="2"/>
    <x v="7"/>
    <x v="8"/>
    <n v="77.2"/>
    <x v="180"/>
    <x v="4"/>
    <n v="11.5"/>
    <x v="2283"/>
    <x v="14"/>
    <x v="13"/>
    <n v="2"/>
    <n v="3"/>
    <x v="2155"/>
    <n v="3"/>
    <n v="522402765.10000002"/>
  </r>
  <r>
    <n v="2286"/>
    <x v="36"/>
    <x v="50"/>
    <x v="2"/>
    <x v="1"/>
    <x v="1"/>
    <n v="50"/>
    <x v="333"/>
    <x v="8"/>
    <n v="3.3"/>
    <x v="2284"/>
    <x v="47"/>
    <x v="20"/>
    <n v="2"/>
    <n v="5"/>
    <x v="2156"/>
    <n v="3"/>
    <n v="1243494632.98"/>
  </r>
  <r>
    <n v="2287"/>
    <x v="17"/>
    <x v="19"/>
    <x v="2"/>
    <x v="9"/>
    <x v="6"/>
    <n v="122.2"/>
    <x v="94"/>
    <x v="13"/>
    <n v="7.1"/>
    <x v="2285"/>
    <x v="42"/>
    <x v="17"/>
    <n v="5"/>
    <n v="4"/>
    <x v="2157"/>
    <n v="5"/>
    <n v="1751365842.75"/>
  </r>
  <r>
    <n v="2288"/>
    <x v="26"/>
    <x v="173"/>
    <x v="2"/>
    <x v="10"/>
    <x v="12"/>
    <n v="114.3"/>
    <x v="107"/>
    <x v="7"/>
    <n v="6.2"/>
    <x v="2286"/>
    <x v="19"/>
    <x v="5"/>
    <n v="0"/>
    <n v="3"/>
    <x v="2158"/>
    <n v="3"/>
    <n v="1236939649.4000001"/>
  </r>
  <r>
    <n v="2289"/>
    <x v="42"/>
    <x v="69"/>
    <x v="0"/>
    <x v="5"/>
    <x v="2"/>
    <n v="71.2"/>
    <x v="290"/>
    <x v="0"/>
    <n v="6"/>
    <x v="2287"/>
    <x v="12"/>
    <x v="22"/>
    <n v="5"/>
    <n v="3.9951582870000002"/>
    <x v="2159"/>
    <n v="4"/>
    <n v="539578977.84000003"/>
  </r>
  <r>
    <n v="2290"/>
    <x v="11"/>
    <x v="11"/>
    <x v="2"/>
    <x v="4"/>
    <x v="6"/>
    <n v="41.2"/>
    <x v="302"/>
    <x v="3"/>
    <n v="6.3"/>
    <x v="2288"/>
    <x v="54"/>
    <x v="34"/>
    <n v="2.519379845"/>
    <n v="3"/>
    <x v="2160"/>
    <n v="5"/>
    <n v="2524420020.0899997"/>
  </r>
  <r>
    <n v="2291"/>
    <x v="30"/>
    <x v="125"/>
    <x v="0"/>
    <x v="0"/>
    <x v="12"/>
    <n v="120.7"/>
    <x v="176"/>
    <x v="5"/>
    <n v="7.3"/>
    <x v="2289"/>
    <x v="39"/>
    <x v="26"/>
    <n v="3"/>
    <n v="3"/>
    <x v="1997"/>
    <n v="5"/>
    <n v="340416899.81999999"/>
  </r>
  <r>
    <n v="2292"/>
    <x v="37"/>
    <x v="58"/>
    <x v="2"/>
    <x v="6"/>
    <x v="2"/>
    <n v="138.4"/>
    <x v="357"/>
    <x v="1"/>
    <n v="2.7"/>
    <x v="2290"/>
    <x v="11"/>
    <x v="38"/>
    <n v="1"/>
    <n v="5"/>
    <x v="2161"/>
    <n v="3"/>
    <n v="763336660.32999992"/>
  </r>
  <r>
    <n v="2293"/>
    <x v="46"/>
    <x v="80"/>
    <x v="2"/>
    <x v="4"/>
    <x v="8"/>
    <n v="21.5"/>
    <x v="448"/>
    <x v="10"/>
    <n v="6.1"/>
    <x v="2291"/>
    <x v="43"/>
    <x v="28"/>
    <n v="5"/>
    <n v="5"/>
    <x v="2162"/>
    <n v="4"/>
    <n v="2065764945.6799998"/>
  </r>
  <r>
    <n v="2294"/>
    <x v="49"/>
    <x v="93"/>
    <x v="2"/>
    <x v="9"/>
    <x v="14"/>
    <n v="140.4"/>
    <x v="150"/>
    <x v="12"/>
    <n v="10.6"/>
    <x v="2292"/>
    <x v="15"/>
    <x v="36"/>
    <n v="0"/>
    <n v="3.9951582870000002"/>
    <x v="2163"/>
    <n v="5"/>
    <n v="710598997.9000001"/>
  </r>
  <r>
    <n v="2295"/>
    <x v="20"/>
    <x v="32"/>
    <x v="2"/>
    <x v="3"/>
    <x v="12"/>
    <n v="48.9"/>
    <x v="290"/>
    <x v="14"/>
    <n v="1.1000000000000001"/>
    <x v="2293"/>
    <x v="24"/>
    <x v="27"/>
    <n v="1"/>
    <n v="4"/>
    <x v="2164"/>
    <n v="4"/>
    <n v="661434320.75999999"/>
  </r>
  <r>
    <n v="2296"/>
    <x v="39"/>
    <x v="160"/>
    <x v="2"/>
    <x v="3"/>
    <x v="11"/>
    <n v="26.7"/>
    <x v="281"/>
    <x v="11"/>
    <n v="8.4"/>
    <x v="2294"/>
    <x v="29"/>
    <x v="24"/>
    <n v="5"/>
    <n v="5"/>
    <x v="2165"/>
    <n v="3"/>
    <n v="51269781.539999999"/>
  </r>
  <r>
    <n v="2297"/>
    <x v="30"/>
    <x v="125"/>
    <x v="0"/>
    <x v="7"/>
    <x v="10"/>
    <n v="42.5"/>
    <x v="413"/>
    <x v="6"/>
    <n v="1.5"/>
    <x v="2295"/>
    <x v="10"/>
    <x v="25"/>
    <n v="2"/>
    <n v="5"/>
    <x v="2166"/>
    <n v="5"/>
    <n v="516979316.75"/>
  </r>
  <r>
    <n v="2298"/>
    <x v="23"/>
    <x v="106"/>
    <x v="2"/>
    <x v="10"/>
    <x v="2"/>
    <n v="47.3"/>
    <x v="349"/>
    <x v="5"/>
    <n v="9.8000000000000007"/>
    <x v="2296"/>
    <x v="41"/>
    <x v="20"/>
    <n v="2"/>
    <n v="5"/>
    <x v="773"/>
    <n v="3"/>
    <n v="134389337.28"/>
  </r>
  <r>
    <n v="2299"/>
    <x v="42"/>
    <x v="69"/>
    <x v="0"/>
    <x v="0"/>
    <x v="1"/>
    <n v="141.69999999999999"/>
    <x v="69"/>
    <x v="2"/>
    <n v="9.6"/>
    <x v="2297"/>
    <x v="28"/>
    <x v="39"/>
    <n v="3"/>
    <n v="5"/>
    <x v="2167"/>
    <n v="3"/>
    <n v="1224740191.5999999"/>
  </r>
  <r>
    <n v="2300"/>
    <x v="24"/>
    <x v="112"/>
    <x v="0"/>
    <x v="0"/>
    <x v="12"/>
    <n v="86.7"/>
    <x v="291"/>
    <x v="9"/>
    <n v="6.2"/>
    <x v="2298"/>
    <x v="4"/>
    <x v="37"/>
    <n v="5"/>
    <n v="3"/>
    <x v="2168"/>
    <n v="4"/>
    <n v="1385460848.3099999"/>
  </r>
  <r>
    <n v="2301"/>
    <x v="49"/>
    <x v="104"/>
    <x v="2"/>
    <x v="6"/>
    <x v="11"/>
    <n v="25.6"/>
    <x v="468"/>
    <x v="1"/>
    <n v="2.5"/>
    <x v="2299"/>
    <x v="12"/>
    <x v="19"/>
    <n v="3"/>
    <n v="4"/>
    <x v="1212"/>
    <n v="3"/>
    <n v="664196687.03999996"/>
  </r>
  <r>
    <n v="2302"/>
    <x v="15"/>
    <x v="15"/>
    <x v="2"/>
    <x v="6"/>
    <x v="14"/>
    <n v="109.7"/>
    <x v="210"/>
    <x v="8"/>
    <n v="9.6"/>
    <x v="2300"/>
    <x v="5"/>
    <x v="3"/>
    <n v="5"/>
    <n v="3.9951582870000002"/>
    <x v="2169"/>
    <n v="4"/>
    <n v="1191534015.1000001"/>
  </r>
  <r>
    <n v="2303"/>
    <x v="28"/>
    <x v="61"/>
    <x v="3"/>
    <x v="7"/>
    <x v="5"/>
    <n v="70.2"/>
    <x v="109"/>
    <x v="12"/>
    <n v="11.2"/>
    <x v="2301"/>
    <x v="8"/>
    <x v="32"/>
    <n v="0"/>
    <n v="5"/>
    <x v="2170"/>
    <n v="4"/>
    <n v="1269339637.5"/>
  </r>
  <r>
    <n v="2304"/>
    <x v="34"/>
    <x v="113"/>
    <x v="2"/>
    <x v="7"/>
    <x v="4"/>
    <n v="136.30000000000001"/>
    <x v="22"/>
    <x v="9"/>
    <n v="7"/>
    <x v="2302"/>
    <x v="4"/>
    <x v="2"/>
    <n v="3"/>
    <n v="3.9951582870000002"/>
    <x v="2171"/>
    <n v="3"/>
    <n v="333468248.90000004"/>
  </r>
  <r>
    <n v="2305"/>
    <x v="4"/>
    <x v="64"/>
    <x v="2"/>
    <x v="7"/>
    <x v="7"/>
    <n v="39.700000000000003"/>
    <x v="365"/>
    <x v="8"/>
    <n v="11.4"/>
    <x v="2303"/>
    <x v="41"/>
    <x v="9"/>
    <n v="3"/>
    <n v="3"/>
    <x v="2172"/>
    <n v="4"/>
    <n v="1347525341.8499999"/>
  </r>
  <r>
    <n v="2306"/>
    <x v="12"/>
    <x v="91"/>
    <x v="2"/>
    <x v="10"/>
    <x v="13"/>
    <n v="94.7"/>
    <x v="9"/>
    <x v="7"/>
    <n v="5.5"/>
    <x v="2304"/>
    <x v="19"/>
    <x v="24"/>
    <n v="1"/>
    <n v="3"/>
    <x v="1578"/>
    <n v="5"/>
    <n v="889738380.5999999"/>
  </r>
  <r>
    <n v="2307"/>
    <x v="14"/>
    <x v="130"/>
    <x v="2"/>
    <x v="7"/>
    <x v="8"/>
    <n v="58.1"/>
    <x v="224"/>
    <x v="12"/>
    <n v="5"/>
    <x v="2305"/>
    <x v="47"/>
    <x v="38"/>
    <n v="4"/>
    <n v="5"/>
    <x v="2173"/>
    <n v="3"/>
    <n v="737729420.56000006"/>
  </r>
  <r>
    <n v="2308"/>
    <x v="7"/>
    <x v="7"/>
    <x v="2"/>
    <x v="8"/>
    <x v="7"/>
    <n v="146"/>
    <x v="107"/>
    <x v="11"/>
    <n v="5.9"/>
    <x v="2306"/>
    <x v="42"/>
    <x v="37"/>
    <n v="2.519379845"/>
    <n v="3"/>
    <x v="1495"/>
    <n v="3"/>
    <n v="130407702.94"/>
  </r>
  <r>
    <n v="2309"/>
    <x v="16"/>
    <x v="16"/>
    <x v="2"/>
    <x v="0"/>
    <x v="4"/>
    <n v="121.5"/>
    <x v="205"/>
    <x v="14"/>
    <n v="9.6"/>
    <x v="2307"/>
    <x v="18"/>
    <x v="5"/>
    <n v="1"/>
    <n v="3"/>
    <x v="2174"/>
    <n v="5"/>
    <n v="9902567.4199999999"/>
  </r>
  <r>
    <n v="2310"/>
    <x v="15"/>
    <x v="15"/>
    <x v="2"/>
    <x v="2"/>
    <x v="5"/>
    <n v="83.8"/>
    <x v="360"/>
    <x v="12"/>
    <n v="5.2"/>
    <x v="2308"/>
    <x v="4"/>
    <x v="21"/>
    <n v="2.519379845"/>
    <n v="3"/>
    <x v="2175"/>
    <n v="4"/>
    <n v="1364953752.04"/>
  </r>
  <r>
    <n v="2311"/>
    <x v="44"/>
    <x v="126"/>
    <x v="2"/>
    <x v="10"/>
    <x v="9"/>
    <n v="87"/>
    <x v="269"/>
    <x v="13"/>
    <n v="7.6"/>
    <x v="2309"/>
    <x v="13"/>
    <x v="38"/>
    <n v="3"/>
    <n v="3.9951582870000002"/>
    <x v="2176"/>
    <n v="3"/>
    <n v="1821637603.4699998"/>
  </r>
  <r>
    <n v="2312"/>
    <x v="43"/>
    <x v="70"/>
    <x v="2"/>
    <x v="0"/>
    <x v="12"/>
    <n v="55.4"/>
    <x v="302"/>
    <x v="7"/>
    <n v="10.1"/>
    <x v="2310"/>
    <x v="17"/>
    <x v="38"/>
    <n v="2.519379845"/>
    <n v="5"/>
    <x v="2177"/>
    <n v="5"/>
    <n v="323475542.45999998"/>
  </r>
  <r>
    <n v="2313"/>
    <x v="11"/>
    <x v="11"/>
    <x v="2"/>
    <x v="6"/>
    <x v="5"/>
    <n v="143.5"/>
    <x v="204"/>
    <x v="4"/>
    <n v="6.9"/>
    <x v="2311"/>
    <x v="49"/>
    <x v="16"/>
    <n v="5"/>
    <n v="3"/>
    <x v="2178"/>
    <n v="4"/>
    <n v="467674782.94"/>
  </r>
  <r>
    <n v="2314"/>
    <x v="41"/>
    <x v="134"/>
    <x v="2"/>
    <x v="6"/>
    <x v="1"/>
    <n v="20.8"/>
    <x v="437"/>
    <x v="13"/>
    <n v="11.7"/>
    <x v="2312"/>
    <x v="36"/>
    <x v="33"/>
    <n v="2.519379845"/>
    <n v="5"/>
    <x v="2179"/>
    <n v="4"/>
    <n v="2127593256.46"/>
  </r>
  <r>
    <n v="2315"/>
    <x v="3"/>
    <x v="165"/>
    <x v="2"/>
    <x v="10"/>
    <x v="12"/>
    <n v="85.8"/>
    <x v="103"/>
    <x v="3"/>
    <n v="7.7"/>
    <x v="2313"/>
    <x v="49"/>
    <x v="24"/>
    <n v="3"/>
    <n v="4"/>
    <x v="156"/>
    <n v="3"/>
    <n v="1126017564.51"/>
  </r>
  <r>
    <n v="2316"/>
    <x v="39"/>
    <x v="172"/>
    <x v="2"/>
    <x v="10"/>
    <x v="2"/>
    <n v="112.8"/>
    <x v="346"/>
    <x v="11"/>
    <n v="1.9"/>
    <x v="2314"/>
    <x v="54"/>
    <x v="18"/>
    <n v="0"/>
    <n v="5"/>
    <x v="2180"/>
    <n v="4"/>
    <n v="21468134.599999998"/>
  </r>
  <r>
    <n v="2317"/>
    <x v="41"/>
    <x v="134"/>
    <x v="2"/>
    <x v="3"/>
    <x v="13"/>
    <n v="140"/>
    <x v="234"/>
    <x v="9"/>
    <n v="5.7"/>
    <x v="2315"/>
    <x v="43"/>
    <x v="2"/>
    <n v="5"/>
    <n v="4"/>
    <x v="2181"/>
    <n v="4"/>
    <n v="1560956363.28"/>
  </r>
  <r>
    <n v="2318"/>
    <x v="14"/>
    <x v="130"/>
    <x v="2"/>
    <x v="2"/>
    <x v="3"/>
    <n v="91.2"/>
    <x v="14"/>
    <x v="3"/>
    <n v="7.1"/>
    <x v="2316"/>
    <x v="48"/>
    <x v="17"/>
    <n v="5"/>
    <n v="5"/>
    <x v="2182"/>
    <n v="4"/>
    <n v="2021102224.3300002"/>
  </r>
  <r>
    <n v="2319"/>
    <x v="36"/>
    <x v="122"/>
    <x v="2"/>
    <x v="9"/>
    <x v="3"/>
    <n v="72.099999999999994"/>
    <x v="208"/>
    <x v="6"/>
    <n v="11.7"/>
    <x v="2317"/>
    <x v="15"/>
    <x v="26"/>
    <n v="2.519379845"/>
    <n v="5"/>
    <x v="2183"/>
    <n v="5"/>
    <n v="163016659.51999998"/>
  </r>
  <r>
    <n v="2320"/>
    <x v="43"/>
    <x v="75"/>
    <x v="2"/>
    <x v="2"/>
    <x v="5"/>
    <n v="61.7"/>
    <x v="444"/>
    <x v="15"/>
    <n v="6.1"/>
    <x v="2318"/>
    <x v="9"/>
    <x v="19"/>
    <n v="3"/>
    <n v="5"/>
    <x v="2184"/>
    <n v="3"/>
    <n v="598298021.82999992"/>
  </r>
  <r>
    <n v="2321"/>
    <x v="6"/>
    <x v="111"/>
    <x v="2"/>
    <x v="6"/>
    <x v="0"/>
    <n v="55.9"/>
    <x v="375"/>
    <x v="10"/>
    <n v="5.5"/>
    <x v="2319"/>
    <x v="20"/>
    <x v="2"/>
    <n v="3"/>
    <n v="5"/>
    <x v="2185"/>
    <n v="5"/>
    <n v="1722019080.04"/>
  </r>
  <r>
    <n v="2322"/>
    <x v="24"/>
    <x v="166"/>
    <x v="2"/>
    <x v="1"/>
    <x v="13"/>
    <n v="24.5"/>
    <x v="448"/>
    <x v="6"/>
    <n v="2.1"/>
    <x v="2320"/>
    <x v="36"/>
    <x v="7"/>
    <n v="1"/>
    <n v="4"/>
    <x v="2186"/>
    <n v="3"/>
    <n v="646189000.73000002"/>
  </r>
  <r>
    <n v="2323"/>
    <x v="20"/>
    <x v="32"/>
    <x v="2"/>
    <x v="3"/>
    <x v="0"/>
    <n v="44.7"/>
    <x v="5"/>
    <x v="3"/>
    <n v="3.3"/>
    <x v="2321"/>
    <x v="25"/>
    <x v="13"/>
    <n v="4"/>
    <n v="3.9951582870000002"/>
    <x v="2187"/>
    <n v="4"/>
    <n v="375198349.83999997"/>
  </r>
  <r>
    <n v="2324"/>
    <x v="26"/>
    <x v="33"/>
    <x v="2"/>
    <x v="2"/>
    <x v="4"/>
    <n v="84.8"/>
    <x v="73"/>
    <x v="0"/>
    <n v="8.5"/>
    <x v="2322"/>
    <x v="9"/>
    <x v="29"/>
    <n v="2.519379845"/>
    <n v="5"/>
    <x v="2152"/>
    <n v="4"/>
    <n v="1089135925"/>
  </r>
  <r>
    <n v="2325"/>
    <x v="47"/>
    <x v="100"/>
    <x v="2"/>
    <x v="3"/>
    <x v="2"/>
    <n v="61.3"/>
    <x v="331"/>
    <x v="1"/>
    <n v="11.5"/>
    <x v="2323"/>
    <x v="8"/>
    <x v="35"/>
    <n v="0"/>
    <n v="4"/>
    <x v="2188"/>
    <n v="5"/>
    <n v="1884331121.0000002"/>
  </r>
  <r>
    <n v="2326"/>
    <x v="43"/>
    <x v="74"/>
    <x v="2"/>
    <x v="1"/>
    <x v="2"/>
    <n v="125"/>
    <x v="265"/>
    <x v="14"/>
    <n v="8.6999999999999993"/>
    <x v="2324"/>
    <x v="36"/>
    <x v="28"/>
    <n v="2.519379845"/>
    <n v="4"/>
    <x v="2189"/>
    <n v="3"/>
    <n v="1513664937.51"/>
  </r>
  <r>
    <n v="2327"/>
    <x v="25"/>
    <x v="31"/>
    <x v="2"/>
    <x v="5"/>
    <x v="9"/>
    <n v="117.5"/>
    <x v="270"/>
    <x v="9"/>
    <n v="2"/>
    <x v="2325"/>
    <x v="28"/>
    <x v="17"/>
    <n v="3"/>
    <n v="3"/>
    <x v="2190"/>
    <n v="5"/>
    <n v="1717782106.3200002"/>
  </r>
  <r>
    <n v="2328"/>
    <x v="15"/>
    <x v="109"/>
    <x v="2"/>
    <x v="10"/>
    <x v="3"/>
    <n v="88.3"/>
    <x v="353"/>
    <x v="7"/>
    <n v="6.1"/>
    <x v="2326"/>
    <x v="8"/>
    <x v="33"/>
    <n v="5"/>
    <n v="3"/>
    <x v="2191"/>
    <n v="3"/>
    <n v="298719537.48000002"/>
  </r>
  <r>
    <n v="2329"/>
    <x v="9"/>
    <x v="9"/>
    <x v="2"/>
    <x v="7"/>
    <x v="1"/>
    <n v="30"/>
    <x v="483"/>
    <x v="2"/>
    <n v="8.3000000000000007"/>
    <x v="2327"/>
    <x v="26"/>
    <x v="26"/>
    <n v="1"/>
    <n v="3"/>
    <x v="2192"/>
    <n v="3"/>
    <n v="494334468.88"/>
  </r>
  <r>
    <n v="2330"/>
    <x v="10"/>
    <x v="10"/>
    <x v="2"/>
    <x v="1"/>
    <x v="6"/>
    <n v="94.4"/>
    <x v="259"/>
    <x v="13"/>
    <n v="10.8"/>
    <x v="2328"/>
    <x v="2"/>
    <x v="1"/>
    <n v="5"/>
    <n v="3"/>
    <x v="2193"/>
    <n v="3"/>
    <n v="137498314.88"/>
  </r>
  <r>
    <n v="2331"/>
    <x v="4"/>
    <x v="4"/>
    <x v="0"/>
    <x v="9"/>
    <x v="3"/>
    <n v="48.2"/>
    <x v="457"/>
    <x v="3"/>
    <n v="7.4"/>
    <x v="2329"/>
    <x v="15"/>
    <x v="14"/>
    <n v="2"/>
    <n v="3"/>
    <x v="2194"/>
    <n v="3"/>
    <n v="1569219158.05"/>
  </r>
  <r>
    <n v="2332"/>
    <x v="17"/>
    <x v="17"/>
    <x v="2"/>
    <x v="4"/>
    <x v="13"/>
    <n v="21.9"/>
    <x v="344"/>
    <x v="6"/>
    <n v="4.0999999999999996"/>
    <x v="2330"/>
    <x v="28"/>
    <x v="20"/>
    <n v="0"/>
    <n v="3"/>
    <x v="2195"/>
    <n v="4"/>
    <n v="662748533.27999997"/>
  </r>
  <r>
    <n v="2333"/>
    <x v="40"/>
    <x v="115"/>
    <x v="2"/>
    <x v="8"/>
    <x v="14"/>
    <n v="143.19999999999999"/>
    <x v="61"/>
    <x v="6"/>
    <n v="3.7"/>
    <x v="2331"/>
    <x v="52"/>
    <x v="24"/>
    <n v="1"/>
    <n v="5"/>
    <x v="2196"/>
    <n v="5"/>
    <n v="587595850.88"/>
  </r>
  <r>
    <n v="2334"/>
    <x v="31"/>
    <x v="105"/>
    <x v="2"/>
    <x v="0"/>
    <x v="10"/>
    <n v="54.4"/>
    <x v="479"/>
    <x v="8"/>
    <n v="11.2"/>
    <x v="2332"/>
    <x v="54"/>
    <x v="19"/>
    <n v="2.519379845"/>
    <n v="3"/>
    <x v="2197"/>
    <n v="5"/>
    <n v="418928888"/>
  </r>
  <r>
    <n v="2335"/>
    <x v="52"/>
    <x v="145"/>
    <x v="2"/>
    <x v="10"/>
    <x v="14"/>
    <n v="133.1"/>
    <x v="188"/>
    <x v="3"/>
    <n v="6.1"/>
    <x v="2333"/>
    <x v="35"/>
    <x v="38"/>
    <n v="3"/>
    <n v="3"/>
    <x v="2198"/>
    <n v="4"/>
    <n v="802423792.80000007"/>
  </r>
  <r>
    <n v="2336"/>
    <x v="45"/>
    <x v="77"/>
    <x v="2"/>
    <x v="6"/>
    <x v="12"/>
    <n v="141.9"/>
    <x v="121"/>
    <x v="4"/>
    <n v="5.2"/>
    <x v="2334"/>
    <x v="19"/>
    <x v="9"/>
    <n v="4"/>
    <n v="4"/>
    <x v="2199"/>
    <n v="4"/>
    <n v="250720308.09"/>
  </r>
  <r>
    <n v="2337"/>
    <x v="41"/>
    <x v="67"/>
    <x v="2"/>
    <x v="10"/>
    <x v="6"/>
    <n v="64.900000000000006"/>
    <x v="12"/>
    <x v="7"/>
    <n v="2.9"/>
    <x v="2335"/>
    <x v="13"/>
    <x v="27"/>
    <n v="4"/>
    <n v="5"/>
    <x v="2200"/>
    <n v="5"/>
    <n v="1070796722"/>
  </r>
  <r>
    <n v="2338"/>
    <x v="44"/>
    <x v="71"/>
    <x v="2"/>
    <x v="3"/>
    <x v="10"/>
    <n v="135.9"/>
    <x v="450"/>
    <x v="1"/>
    <n v="5.9"/>
    <x v="2336"/>
    <x v="24"/>
    <x v="32"/>
    <n v="2.519379845"/>
    <n v="3"/>
    <x v="1706"/>
    <n v="4"/>
    <n v="404349239.02999997"/>
  </r>
  <r>
    <n v="2339"/>
    <x v="10"/>
    <x v="10"/>
    <x v="2"/>
    <x v="10"/>
    <x v="12"/>
    <n v="65.099999999999994"/>
    <x v="35"/>
    <x v="14"/>
    <n v="4.0999999999999996"/>
    <x v="2337"/>
    <x v="25"/>
    <x v="39"/>
    <n v="0"/>
    <n v="3.9951582870000002"/>
    <x v="2201"/>
    <n v="3"/>
    <n v="674808917.39999998"/>
  </r>
  <r>
    <n v="2340"/>
    <x v="19"/>
    <x v="158"/>
    <x v="2"/>
    <x v="1"/>
    <x v="0"/>
    <n v="107.5"/>
    <x v="77"/>
    <x v="15"/>
    <n v="1"/>
    <x v="2338"/>
    <x v="24"/>
    <x v="28"/>
    <n v="2"/>
    <n v="4"/>
    <x v="2202"/>
    <n v="3"/>
    <n v="954452521.27999997"/>
  </r>
  <r>
    <n v="2341"/>
    <x v="46"/>
    <x v="114"/>
    <x v="2"/>
    <x v="5"/>
    <x v="14"/>
    <n v="123.3"/>
    <x v="11"/>
    <x v="15"/>
    <n v="3.4"/>
    <x v="2339"/>
    <x v="10"/>
    <x v="18"/>
    <n v="3"/>
    <n v="4"/>
    <x v="2203"/>
    <n v="5"/>
    <n v="635794018.39999998"/>
  </r>
  <r>
    <n v="2342"/>
    <x v="26"/>
    <x v="72"/>
    <x v="2"/>
    <x v="2"/>
    <x v="10"/>
    <n v="80"/>
    <x v="193"/>
    <x v="1"/>
    <n v="11.1"/>
    <x v="2340"/>
    <x v="27"/>
    <x v="13"/>
    <n v="2.519379845"/>
    <n v="4"/>
    <x v="2204"/>
    <n v="3"/>
    <n v="488313260.47999996"/>
  </r>
  <r>
    <n v="2343"/>
    <x v="14"/>
    <x v="97"/>
    <x v="2"/>
    <x v="5"/>
    <x v="8"/>
    <n v="136.9"/>
    <x v="290"/>
    <x v="9"/>
    <n v="2.9"/>
    <x v="2341"/>
    <x v="42"/>
    <x v="35"/>
    <n v="3"/>
    <n v="4"/>
    <x v="2205"/>
    <n v="4"/>
    <n v="1593502608.6000001"/>
  </r>
  <r>
    <n v="2344"/>
    <x v="4"/>
    <x v="4"/>
    <x v="0"/>
    <x v="3"/>
    <x v="3"/>
    <n v="35.700000000000003"/>
    <x v="326"/>
    <x v="8"/>
    <n v="11.6"/>
    <x v="2342"/>
    <x v="17"/>
    <x v="39"/>
    <n v="3"/>
    <n v="5"/>
    <x v="2206"/>
    <n v="4"/>
    <n v="1020505513.5"/>
  </r>
  <r>
    <n v="2345"/>
    <x v="47"/>
    <x v="100"/>
    <x v="2"/>
    <x v="3"/>
    <x v="13"/>
    <n v="142"/>
    <x v="366"/>
    <x v="15"/>
    <n v="4.3"/>
    <x v="2343"/>
    <x v="52"/>
    <x v="7"/>
    <n v="3"/>
    <n v="3"/>
    <x v="2207"/>
    <n v="4"/>
    <n v="2020775007.3600001"/>
  </r>
  <r>
    <n v="2346"/>
    <x v="35"/>
    <x v="141"/>
    <x v="2"/>
    <x v="9"/>
    <x v="9"/>
    <n v="107.7"/>
    <x v="470"/>
    <x v="14"/>
    <n v="11"/>
    <x v="2344"/>
    <x v="14"/>
    <x v="31"/>
    <n v="2.519379845"/>
    <n v="3"/>
    <x v="2208"/>
    <n v="4"/>
    <n v="566714126.61000001"/>
  </r>
  <r>
    <n v="2347"/>
    <x v="51"/>
    <x v="99"/>
    <x v="2"/>
    <x v="10"/>
    <x v="10"/>
    <n v="94"/>
    <x v="143"/>
    <x v="13"/>
    <n v="6.4"/>
    <x v="2345"/>
    <x v="25"/>
    <x v="18"/>
    <n v="1"/>
    <n v="3"/>
    <x v="2209"/>
    <n v="4"/>
    <n v="926687379.62"/>
  </r>
  <r>
    <n v="2348"/>
    <x v="47"/>
    <x v="100"/>
    <x v="2"/>
    <x v="5"/>
    <x v="7"/>
    <n v="67.900000000000006"/>
    <x v="476"/>
    <x v="12"/>
    <n v="5.7"/>
    <x v="2346"/>
    <x v="40"/>
    <x v="29"/>
    <n v="2"/>
    <n v="4"/>
    <x v="2210"/>
    <n v="3"/>
    <n v="459110802.96000004"/>
  </r>
  <r>
    <n v="2349"/>
    <x v="12"/>
    <x v="146"/>
    <x v="0"/>
    <x v="5"/>
    <x v="1"/>
    <n v="81.3"/>
    <x v="291"/>
    <x v="15"/>
    <n v="3"/>
    <x v="2347"/>
    <x v="44"/>
    <x v="30"/>
    <n v="0"/>
    <n v="4"/>
    <x v="2211"/>
    <n v="4"/>
    <n v="430433087.13"/>
  </r>
  <r>
    <n v="2350"/>
    <x v="11"/>
    <x v="20"/>
    <x v="2"/>
    <x v="5"/>
    <x v="10"/>
    <n v="41.6"/>
    <x v="129"/>
    <x v="14"/>
    <n v="0.9"/>
    <x v="2348"/>
    <x v="19"/>
    <x v="17"/>
    <n v="1"/>
    <n v="3.9951582870000002"/>
    <x v="2212"/>
    <n v="5"/>
    <n v="1643327014.8"/>
  </r>
  <r>
    <n v="2351"/>
    <x v="44"/>
    <x v="71"/>
    <x v="2"/>
    <x v="8"/>
    <x v="9"/>
    <n v="27.1"/>
    <x v="291"/>
    <x v="1"/>
    <n v="6.7"/>
    <x v="2349"/>
    <x v="21"/>
    <x v="39"/>
    <n v="3"/>
    <n v="3"/>
    <x v="2213"/>
    <n v="5"/>
    <n v="796949103.44000006"/>
  </r>
  <r>
    <n v="2352"/>
    <x v="28"/>
    <x v="37"/>
    <x v="2"/>
    <x v="6"/>
    <x v="3"/>
    <n v="76"/>
    <x v="218"/>
    <x v="4"/>
    <n v="7.5"/>
    <x v="2350"/>
    <x v="18"/>
    <x v="33"/>
    <n v="0"/>
    <n v="4"/>
    <x v="2214"/>
    <n v="5"/>
    <n v="775737944.28000009"/>
  </r>
  <r>
    <n v="2353"/>
    <x v="23"/>
    <x v="120"/>
    <x v="2"/>
    <x v="1"/>
    <x v="0"/>
    <n v="66.3"/>
    <x v="392"/>
    <x v="10"/>
    <n v="6.6"/>
    <x v="2351"/>
    <x v="44"/>
    <x v="6"/>
    <n v="3"/>
    <n v="3"/>
    <x v="2215"/>
    <n v="4"/>
    <n v="867759090.99000001"/>
  </r>
  <r>
    <n v="2354"/>
    <x v="49"/>
    <x v="104"/>
    <x v="2"/>
    <x v="8"/>
    <x v="14"/>
    <n v="138.69999999999999"/>
    <x v="180"/>
    <x v="5"/>
    <n v="5.7"/>
    <x v="2352"/>
    <x v="40"/>
    <x v="9"/>
    <n v="2"/>
    <n v="5"/>
    <x v="131"/>
    <n v="5"/>
    <n v="2535663773.7599998"/>
  </r>
  <r>
    <n v="2355"/>
    <x v="42"/>
    <x v="180"/>
    <x v="2"/>
    <x v="0"/>
    <x v="0"/>
    <n v="108.7"/>
    <x v="336"/>
    <x v="11"/>
    <n v="2.7"/>
    <x v="2353"/>
    <x v="17"/>
    <x v="28"/>
    <n v="3"/>
    <n v="4"/>
    <x v="2216"/>
    <n v="4"/>
    <n v="362999603.28000003"/>
  </r>
  <r>
    <n v="2356"/>
    <x v="30"/>
    <x v="129"/>
    <x v="2"/>
    <x v="9"/>
    <x v="6"/>
    <n v="91.1"/>
    <x v="302"/>
    <x v="4"/>
    <n v="2.4"/>
    <x v="2354"/>
    <x v="2"/>
    <x v="20"/>
    <n v="3"/>
    <n v="3"/>
    <x v="2217"/>
    <n v="4"/>
    <n v="1136984428.6200001"/>
  </r>
  <r>
    <n v="2357"/>
    <x v="30"/>
    <x v="39"/>
    <x v="2"/>
    <x v="0"/>
    <x v="14"/>
    <n v="52"/>
    <x v="12"/>
    <x v="14"/>
    <n v="1.5"/>
    <x v="2355"/>
    <x v="41"/>
    <x v="11"/>
    <n v="0"/>
    <n v="3"/>
    <x v="2218"/>
    <n v="5"/>
    <n v="2664790180.4900002"/>
  </r>
  <r>
    <n v="2358"/>
    <x v="24"/>
    <x v="98"/>
    <x v="2"/>
    <x v="4"/>
    <x v="4"/>
    <n v="52.2"/>
    <x v="328"/>
    <x v="7"/>
    <n v="5"/>
    <x v="2356"/>
    <x v="7"/>
    <x v="36"/>
    <n v="0"/>
    <n v="3"/>
    <x v="2219"/>
    <n v="4"/>
    <n v="1925230659.3400002"/>
  </r>
  <r>
    <n v="2359"/>
    <x v="30"/>
    <x v="125"/>
    <x v="0"/>
    <x v="1"/>
    <x v="9"/>
    <n v="91.6"/>
    <x v="203"/>
    <x v="15"/>
    <n v="9.4"/>
    <x v="2357"/>
    <x v="33"/>
    <x v="23"/>
    <n v="2.519379845"/>
    <n v="4"/>
    <x v="2220"/>
    <n v="3"/>
    <n v="799025676.29999995"/>
  </r>
  <r>
    <n v="2360"/>
    <x v="14"/>
    <x v="133"/>
    <x v="1"/>
    <x v="10"/>
    <x v="2"/>
    <n v="95.4"/>
    <x v="171"/>
    <x v="0"/>
    <n v="3"/>
    <x v="2358"/>
    <x v="17"/>
    <x v="29"/>
    <n v="5"/>
    <n v="3.9951582870000002"/>
    <x v="2221"/>
    <n v="5"/>
    <n v="22479687.119999997"/>
  </r>
  <r>
    <n v="2361"/>
    <x v="1"/>
    <x v="1"/>
    <x v="1"/>
    <x v="4"/>
    <x v="10"/>
    <n v="83.1"/>
    <x v="230"/>
    <x v="3"/>
    <n v="1.9"/>
    <x v="2359"/>
    <x v="36"/>
    <x v="36"/>
    <n v="0"/>
    <n v="3"/>
    <x v="2222"/>
    <n v="3"/>
    <n v="813445196.48000002"/>
  </r>
  <r>
    <n v="2362"/>
    <x v="11"/>
    <x v="11"/>
    <x v="2"/>
    <x v="7"/>
    <x v="7"/>
    <n v="61.6"/>
    <x v="26"/>
    <x v="10"/>
    <n v="0.6"/>
    <x v="2360"/>
    <x v="32"/>
    <x v="30"/>
    <n v="5"/>
    <n v="4"/>
    <x v="556"/>
    <n v="3"/>
    <n v="213716706.70000002"/>
  </r>
  <r>
    <n v="2363"/>
    <x v="33"/>
    <x v="45"/>
    <x v="2"/>
    <x v="3"/>
    <x v="2"/>
    <n v="53.4"/>
    <x v="119"/>
    <x v="6"/>
    <n v="1.8"/>
    <x v="2361"/>
    <x v="26"/>
    <x v="39"/>
    <n v="2"/>
    <n v="4"/>
    <x v="201"/>
    <n v="5"/>
    <n v="267849107.36000001"/>
  </r>
  <r>
    <n v="2364"/>
    <x v="25"/>
    <x v="31"/>
    <x v="2"/>
    <x v="0"/>
    <x v="10"/>
    <n v="82.7"/>
    <x v="497"/>
    <x v="11"/>
    <n v="10.9"/>
    <x v="2362"/>
    <x v="53"/>
    <x v="14"/>
    <n v="5"/>
    <n v="3"/>
    <x v="2223"/>
    <n v="5"/>
    <n v="2345209485.2399998"/>
  </r>
  <r>
    <n v="2365"/>
    <x v="20"/>
    <x v="22"/>
    <x v="2"/>
    <x v="1"/>
    <x v="0"/>
    <n v="93.8"/>
    <x v="144"/>
    <x v="11"/>
    <n v="10.1"/>
    <x v="2363"/>
    <x v="2"/>
    <x v="18"/>
    <n v="2.519379845"/>
    <n v="3"/>
    <x v="2224"/>
    <n v="4"/>
    <n v="292294910.25"/>
  </r>
  <r>
    <n v="2366"/>
    <x v="25"/>
    <x v="31"/>
    <x v="2"/>
    <x v="3"/>
    <x v="2"/>
    <n v="38"/>
    <x v="376"/>
    <x v="14"/>
    <n v="2.6"/>
    <x v="2364"/>
    <x v="33"/>
    <x v="2"/>
    <n v="2.519379845"/>
    <n v="3"/>
    <x v="2225"/>
    <n v="3"/>
    <n v="606895835.03999996"/>
  </r>
  <r>
    <n v="2367"/>
    <x v="35"/>
    <x v="141"/>
    <x v="2"/>
    <x v="7"/>
    <x v="9"/>
    <n v="65"/>
    <x v="196"/>
    <x v="11"/>
    <n v="6.6"/>
    <x v="2365"/>
    <x v="37"/>
    <x v="1"/>
    <n v="3"/>
    <n v="3"/>
    <x v="2226"/>
    <n v="4"/>
    <n v="1821211820.8"/>
  </r>
  <r>
    <n v="2368"/>
    <x v="26"/>
    <x v="173"/>
    <x v="2"/>
    <x v="4"/>
    <x v="14"/>
    <n v="76.3"/>
    <x v="408"/>
    <x v="1"/>
    <n v="9.6"/>
    <x v="2366"/>
    <x v="12"/>
    <x v="26"/>
    <n v="0"/>
    <n v="3.9951582870000002"/>
    <x v="2227"/>
    <n v="5"/>
    <n v="736359417.84000003"/>
  </r>
  <r>
    <n v="2369"/>
    <x v="4"/>
    <x v="4"/>
    <x v="0"/>
    <x v="10"/>
    <x v="3"/>
    <n v="77.5"/>
    <x v="33"/>
    <x v="10"/>
    <n v="2.5"/>
    <x v="2367"/>
    <x v="9"/>
    <x v="17"/>
    <n v="2.519379845"/>
    <n v="4"/>
    <x v="316"/>
    <n v="5"/>
    <n v="238650324.5"/>
  </r>
  <r>
    <n v="2370"/>
    <x v="27"/>
    <x v="34"/>
    <x v="2"/>
    <x v="1"/>
    <x v="8"/>
    <n v="66.900000000000006"/>
    <x v="105"/>
    <x v="15"/>
    <n v="7.5"/>
    <x v="2368"/>
    <x v="43"/>
    <x v="8"/>
    <n v="0"/>
    <n v="3"/>
    <x v="2228"/>
    <n v="4"/>
    <n v="1101616081.8399999"/>
  </r>
  <r>
    <n v="2371"/>
    <x v="26"/>
    <x v="33"/>
    <x v="2"/>
    <x v="10"/>
    <x v="4"/>
    <n v="57.9"/>
    <x v="362"/>
    <x v="6"/>
    <n v="5.6"/>
    <x v="2369"/>
    <x v="40"/>
    <x v="35"/>
    <n v="3"/>
    <n v="3.9951582870000002"/>
    <x v="2229"/>
    <n v="5"/>
    <n v="13148337.130000001"/>
  </r>
  <r>
    <n v="2372"/>
    <x v="44"/>
    <x v="126"/>
    <x v="2"/>
    <x v="0"/>
    <x v="7"/>
    <n v="78.400000000000006"/>
    <x v="464"/>
    <x v="8"/>
    <n v="10.1"/>
    <x v="2370"/>
    <x v="47"/>
    <x v="27"/>
    <n v="5"/>
    <n v="3.9951582870000002"/>
    <x v="2230"/>
    <n v="4"/>
    <n v="378897761.40000004"/>
  </r>
  <r>
    <n v="2373"/>
    <x v="42"/>
    <x v="180"/>
    <x v="2"/>
    <x v="1"/>
    <x v="9"/>
    <n v="147.6"/>
    <x v="35"/>
    <x v="0"/>
    <n v="6.8"/>
    <x v="2371"/>
    <x v="6"/>
    <x v="3"/>
    <n v="1"/>
    <n v="3"/>
    <x v="2231"/>
    <n v="3"/>
    <n v="202471190.74000001"/>
  </r>
  <r>
    <n v="2374"/>
    <x v="34"/>
    <x v="113"/>
    <x v="2"/>
    <x v="9"/>
    <x v="5"/>
    <n v="45.4"/>
    <x v="190"/>
    <x v="10"/>
    <n v="1.3"/>
    <x v="2372"/>
    <x v="38"/>
    <x v="2"/>
    <n v="2.519379845"/>
    <n v="3"/>
    <x v="2232"/>
    <n v="5"/>
    <n v="225701978.03999999"/>
  </r>
  <r>
    <n v="2375"/>
    <x v="32"/>
    <x v="138"/>
    <x v="2"/>
    <x v="6"/>
    <x v="1"/>
    <n v="143.6"/>
    <x v="316"/>
    <x v="15"/>
    <n v="8.8000000000000007"/>
    <x v="2373"/>
    <x v="21"/>
    <x v="29"/>
    <n v="2"/>
    <n v="5"/>
    <x v="2233"/>
    <n v="5"/>
    <n v="1217666265.6599998"/>
  </r>
  <r>
    <n v="2376"/>
    <x v="1"/>
    <x v="26"/>
    <x v="2"/>
    <x v="8"/>
    <x v="7"/>
    <n v="105.5"/>
    <x v="131"/>
    <x v="13"/>
    <n v="10"/>
    <x v="2374"/>
    <x v="21"/>
    <x v="24"/>
    <n v="2.519379845"/>
    <n v="3"/>
    <x v="2234"/>
    <n v="5"/>
    <n v="676198239"/>
  </r>
  <r>
    <n v="2377"/>
    <x v="11"/>
    <x v="118"/>
    <x v="2"/>
    <x v="4"/>
    <x v="9"/>
    <n v="28.1"/>
    <x v="64"/>
    <x v="7"/>
    <n v="12"/>
    <x v="2375"/>
    <x v="7"/>
    <x v="6"/>
    <n v="3"/>
    <n v="4"/>
    <x v="1640"/>
    <n v="3"/>
    <n v="1961383149.8000002"/>
  </r>
  <r>
    <n v="2378"/>
    <x v="5"/>
    <x v="35"/>
    <x v="2"/>
    <x v="10"/>
    <x v="13"/>
    <n v="93.4"/>
    <x v="228"/>
    <x v="10"/>
    <n v="1.6"/>
    <x v="2376"/>
    <x v="46"/>
    <x v="13"/>
    <n v="2"/>
    <n v="4"/>
    <x v="2235"/>
    <n v="3"/>
    <n v="530345827.92000002"/>
  </r>
  <r>
    <n v="2379"/>
    <x v="9"/>
    <x v="177"/>
    <x v="2"/>
    <x v="1"/>
    <x v="2"/>
    <n v="92.2"/>
    <x v="208"/>
    <x v="14"/>
    <n v="11.5"/>
    <x v="2377"/>
    <x v="47"/>
    <x v="1"/>
    <n v="5"/>
    <n v="5"/>
    <x v="2236"/>
    <n v="3"/>
    <n v="324803554.95999998"/>
  </r>
  <r>
    <n v="2380"/>
    <x v="29"/>
    <x v="51"/>
    <x v="2"/>
    <x v="1"/>
    <x v="9"/>
    <n v="103.8"/>
    <x v="230"/>
    <x v="13"/>
    <n v="6.5"/>
    <x v="2378"/>
    <x v="14"/>
    <x v="9"/>
    <n v="4"/>
    <n v="3"/>
    <x v="2237"/>
    <n v="3"/>
    <n v="1925001560.3999999"/>
  </r>
  <r>
    <n v="2381"/>
    <x v="37"/>
    <x v="53"/>
    <x v="3"/>
    <x v="2"/>
    <x v="0"/>
    <n v="81.400000000000006"/>
    <x v="307"/>
    <x v="10"/>
    <n v="2.4"/>
    <x v="2379"/>
    <x v="54"/>
    <x v="19"/>
    <n v="4"/>
    <n v="5"/>
    <x v="2238"/>
    <n v="5"/>
    <n v="2744920128.29"/>
  </r>
  <r>
    <n v="2382"/>
    <x v="45"/>
    <x v="77"/>
    <x v="2"/>
    <x v="6"/>
    <x v="4"/>
    <n v="57.2"/>
    <x v="432"/>
    <x v="1"/>
    <n v="3.4"/>
    <x v="2380"/>
    <x v="26"/>
    <x v="29"/>
    <n v="2"/>
    <n v="3"/>
    <x v="2239"/>
    <n v="5"/>
    <n v="1755546194.4300001"/>
  </r>
  <r>
    <n v="2383"/>
    <x v="1"/>
    <x v="26"/>
    <x v="2"/>
    <x v="1"/>
    <x v="12"/>
    <n v="72.7"/>
    <x v="242"/>
    <x v="0"/>
    <n v="5.9"/>
    <x v="2381"/>
    <x v="18"/>
    <x v="9"/>
    <n v="0"/>
    <n v="3"/>
    <x v="2240"/>
    <n v="4"/>
    <n v="239394413.95999998"/>
  </r>
  <r>
    <n v="2384"/>
    <x v="43"/>
    <x v="74"/>
    <x v="2"/>
    <x v="8"/>
    <x v="13"/>
    <n v="121.3"/>
    <x v="296"/>
    <x v="13"/>
    <n v="8.4"/>
    <x v="2382"/>
    <x v="29"/>
    <x v="29"/>
    <n v="2"/>
    <n v="3"/>
    <x v="2241"/>
    <n v="3"/>
    <n v="626197991.98000002"/>
  </r>
  <r>
    <n v="2385"/>
    <x v="4"/>
    <x v="148"/>
    <x v="2"/>
    <x v="3"/>
    <x v="4"/>
    <n v="74.5"/>
    <x v="198"/>
    <x v="12"/>
    <n v="2.7"/>
    <x v="2383"/>
    <x v="34"/>
    <x v="22"/>
    <n v="2"/>
    <n v="5"/>
    <x v="2242"/>
    <n v="3"/>
    <n v="854819325.22000003"/>
  </r>
  <r>
    <n v="2386"/>
    <x v="22"/>
    <x v="27"/>
    <x v="2"/>
    <x v="10"/>
    <x v="6"/>
    <n v="30.1"/>
    <x v="336"/>
    <x v="5"/>
    <n v="3.5"/>
    <x v="2384"/>
    <x v="34"/>
    <x v="32"/>
    <n v="5"/>
    <n v="3"/>
    <x v="2243"/>
    <n v="5"/>
    <n v="1799721920.8000002"/>
  </r>
  <r>
    <n v="2387"/>
    <x v="41"/>
    <x v="134"/>
    <x v="2"/>
    <x v="10"/>
    <x v="1"/>
    <n v="101.3"/>
    <x v="430"/>
    <x v="4"/>
    <n v="3.2"/>
    <x v="2385"/>
    <x v="29"/>
    <x v="12"/>
    <n v="0"/>
    <n v="4"/>
    <x v="2244"/>
    <n v="5"/>
    <n v="694519133.75999999"/>
  </r>
  <r>
    <n v="2388"/>
    <x v="29"/>
    <x v="38"/>
    <x v="2"/>
    <x v="6"/>
    <x v="7"/>
    <n v="70.400000000000006"/>
    <x v="337"/>
    <x v="1"/>
    <n v="2.5"/>
    <x v="2386"/>
    <x v="37"/>
    <x v="11"/>
    <n v="4"/>
    <n v="4"/>
    <x v="2245"/>
    <n v="3"/>
    <n v="1548367593.75"/>
  </r>
  <r>
    <n v="2389"/>
    <x v="36"/>
    <x v="132"/>
    <x v="3"/>
    <x v="0"/>
    <x v="8"/>
    <n v="80.400000000000006"/>
    <x v="268"/>
    <x v="7"/>
    <n v="3.5"/>
    <x v="2387"/>
    <x v="5"/>
    <x v="12"/>
    <n v="1"/>
    <n v="5"/>
    <x v="2246"/>
    <n v="5"/>
    <n v="859095538.71000004"/>
  </r>
  <r>
    <n v="2390"/>
    <x v="16"/>
    <x v="16"/>
    <x v="2"/>
    <x v="2"/>
    <x v="12"/>
    <n v="125.7"/>
    <x v="372"/>
    <x v="11"/>
    <n v="3.5"/>
    <x v="2388"/>
    <x v="43"/>
    <x v="23"/>
    <n v="0"/>
    <n v="4"/>
    <x v="2030"/>
    <n v="5"/>
    <n v="928919358.53999996"/>
  </r>
  <r>
    <n v="2391"/>
    <x v="32"/>
    <x v="138"/>
    <x v="2"/>
    <x v="1"/>
    <x v="7"/>
    <n v="127.4"/>
    <x v="190"/>
    <x v="11"/>
    <n v="4"/>
    <x v="2389"/>
    <x v="50"/>
    <x v="12"/>
    <n v="5"/>
    <n v="5"/>
    <x v="2247"/>
    <n v="4"/>
    <n v="2309156341.4400001"/>
  </r>
  <r>
    <n v="2392"/>
    <x v="10"/>
    <x v="10"/>
    <x v="2"/>
    <x v="9"/>
    <x v="14"/>
    <n v="132.4"/>
    <x v="8"/>
    <x v="9"/>
    <n v="3.3"/>
    <x v="2390"/>
    <x v="22"/>
    <x v="24"/>
    <n v="2.519379845"/>
    <n v="3"/>
    <x v="2248"/>
    <n v="4"/>
    <n v="1419749799.74"/>
  </r>
  <r>
    <n v="2393"/>
    <x v="30"/>
    <x v="129"/>
    <x v="2"/>
    <x v="1"/>
    <x v="8"/>
    <n v="70.099999999999994"/>
    <x v="240"/>
    <x v="9"/>
    <n v="1.4"/>
    <x v="2391"/>
    <x v="31"/>
    <x v="0"/>
    <n v="0"/>
    <n v="4"/>
    <x v="2249"/>
    <n v="3"/>
    <n v="8836501.6799999997"/>
  </r>
  <r>
    <n v="2394"/>
    <x v="48"/>
    <x v="127"/>
    <x v="2"/>
    <x v="4"/>
    <x v="3"/>
    <n v="25.7"/>
    <x v="368"/>
    <x v="13"/>
    <n v="9.3000000000000007"/>
    <x v="2392"/>
    <x v="27"/>
    <x v="1"/>
    <n v="4"/>
    <n v="5"/>
    <x v="1484"/>
    <n v="5"/>
    <n v="389953844.24000001"/>
  </r>
  <r>
    <n v="2395"/>
    <x v="9"/>
    <x v="154"/>
    <x v="2"/>
    <x v="10"/>
    <x v="8"/>
    <n v="92"/>
    <x v="198"/>
    <x v="15"/>
    <n v="3.5"/>
    <x v="2393"/>
    <x v="20"/>
    <x v="39"/>
    <n v="2.519379845"/>
    <n v="4"/>
    <x v="2250"/>
    <n v="5"/>
    <n v="1425168326.25"/>
  </r>
  <r>
    <n v="2396"/>
    <x v="30"/>
    <x v="129"/>
    <x v="2"/>
    <x v="7"/>
    <x v="4"/>
    <n v="133.80000000000001"/>
    <x v="131"/>
    <x v="2"/>
    <n v="11.2"/>
    <x v="2394"/>
    <x v="34"/>
    <x v="0"/>
    <n v="2"/>
    <n v="5"/>
    <x v="2251"/>
    <n v="3"/>
    <n v="1678404419.1199999"/>
  </r>
  <r>
    <n v="2397"/>
    <x v="50"/>
    <x v="94"/>
    <x v="2"/>
    <x v="8"/>
    <x v="0"/>
    <n v="129.69999999999999"/>
    <x v="87"/>
    <x v="9"/>
    <n v="1.3"/>
    <x v="2395"/>
    <x v="16"/>
    <x v="2"/>
    <n v="5"/>
    <n v="5"/>
    <x v="607"/>
    <n v="4"/>
    <n v="2899468524.1600003"/>
  </r>
  <r>
    <n v="2398"/>
    <x v="6"/>
    <x v="111"/>
    <x v="2"/>
    <x v="1"/>
    <x v="12"/>
    <n v="110.7"/>
    <x v="84"/>
    <x v="6"/>
    <n v="8.6"/>
    <x v="2396"/>
    <x v="33"/>
    <x v="30"/>
    <n v="2"/>
    <n v="4"/>
    <x v="2252"/>
    <n v="5"/>
    <n v="2028873709.24"/>
  </r>
  <r>
    <n v="2399"/>
    <x v="15"/>
    <x v="15"/>
    <x v="2"/>
    <x v="9"/>
    <x v="12"/>
    <n v="76.5"/>
    <x v="272"/>
    <x v="8"/>
    <n v="8.8000000000000007"/>
    <x v="2397"/>
    <x v="29"/>
    <x v="30"/>
    <n v="2"/>
    <n v="4"/>
    <x v="2253"/>
    <n v="4"/>
    <n v="6084867"/>
  </r>
  <r>
    <n v="2400"/>
    <x v="46"/>
    <x v="114"/>
    <x v="2"/>
    <x v="5"/>
    <x v="8"/>
    <n v="146.80000000000001"/>
    <x v="42"/>
    <x v="9"/>
    <n v="9"/>
    <x v="2398"/>
    <x v="39"/>
    <x v="34"/>
    <n v="5"/>
    <n v="4"/>
    <x v="2254"/>
    <n v="5"/>
    <n v="1881590002.96"/>
  </r>
  <r>
    <n v="2401"/>
    <x v="14"/>
    <x v="36"/>
    <x v="2"/>
    <x v="9"/>
    <x v="2"/>
    <n v="66.400000000000006"/>
    <x v="424"/>
    <x v="1"/>
    <n v="10.9"/>
    <x v="2399"/>
    <x v="40"/>
    <x v="11"/>
    <n v="1"/>
    <n v="3.9951582870000002"/>
    <x v="2255"/>
    <n v="3"/>
    <n v="735409857"/>
  </r>
  <r>
    <n v="2402"/>
    <x v="2"/>
    <x v="162"/>
    <x v="2"/>
    <x v="1"/>
    <x v="10"/>
    <n v="69.400000000000006"/>
    <x v="132"/>
    <x v="8"/>
    <n v="11"/>
    <x v="2400"/>
    <x v="14"/>
    <x v="26"/>
    <n v="2"/>
    <n v="3.9951582870000002"/>
    <x v="2256"/>
    <n v="5"/>
    <n v="1065558298.6799999"/>
  </r>
  <r>
    <n v="2403"/>
    <x v="0"/>
    <x v="0"/>
    <x v="0"/>
    <x v="2"/>
    <x v="3"/>
    <n v="68.599999999999994"/>
    <x v="31"/>
    <x v="11"/>
    <n v="9.6999999999999993"/>
    <x v="2401"/>
    <x v="27"/>
    <x v="4"/>
    <n v="4"/>
    <n v="5"/>
    <x v="2257"/>
    <n v="5"/>
    <n v="1461982899.75"/>
  </r>
  <r>
    <n v="2404"/>
    <x v="36"/>
    <x v="150"/>
    <x v="2"/>
    <x v="7"/>
    <x v="5"/>
    <n v="49.1"/>
    <x v="378"/>
    <x v="13"/>
    <n v="6.9"/>
    <x v="2402"/>
    <x v="49"/>
    <x v="34"/>
    <n v="5"/>
    <n v="3.9951582870000002"/>
    <x v="2258"/>
    <n v="4"/>
    <n v="670214326.32000005"/>
  </r>
  <r>
    <n v="2405"/>
    <x v="46"/>
    <x v="83"/>
    <x v="2"/>
    <x v="3"/>
    <x v="1"/>
    <n v="57.8"/>
    <x v="205"/>
    <x v="2"/>
    <n v="1.4"/>
    <x v="2403"/>
    <x v="26"/>
    <x v="1"/>
    <n v="3"/>
    <n v="3"/>
    <x v="2259"/>
    <n v="5"/>
    <n v="798445354.20000005"/>
  </r>
  <r>
    <n v="2406"/>
    <x v="17"/>
    <x v="123"/>
    <x v="1"/>
    <x v="2"/>
    <x v="5"/>
    <n v="41.1"/>
    <x v="25"/>
    <x v="4"/>
    <n v="6.2"/>
    <x v="2404"/>
    <x v="16"/>
    <x v="32"/>
    <n v="1"/>
    <n v="5"/>
    <x v="2260"/>
    <n v="4"/>
    <n v="1239404872.0599999"/>
  </r>
  <r>
    <n v="2407"/>
    <x v="19"/>
    <x v="158"/>
    <x v="2"/>
    <x v="0"/>
    <x v="8"/>
    <n v="92.8"/>
    <x v="483"/>
    <x v="15"/>
    <n v="4.4000000000000004"/>
    <x v="2405"/>
    <x v="23"/>
    <x v="39"/>
    <n v="2.519379845"/>
    <n v="4"/>
    <x v="2261"/>
    <n v="5"/>
    <n v="839576799.36000001"/>
  </r>
  <r>
    <n v="2408"/>
    <x v="15"/>
    <x v="109"/>
    <x v="2"/>
    <x v="4"/>
    <x v="0"/>
    <n v="149.1"/>
    <x v="116"/>
    <x v="6"/>
    <n v="4.8"/>
    <x v="2406"/>
    <x v="33"/>
    <x v="19"/>
    <n v="0"/>
    <n v="5"/>
    <x v="1903"/>
    <n v="3"/>
    <n v="327916644.63"/>
  </r>
  <r>
    <n v="2409"/>
    <x v="22"/>
    <x v="49"/>
    <x v="2"/>
    <x v="3"/>
    <x v="11"/>
    <n v="38.299999999999997"/>
    <x v="137"/>
    <x v="3"/>
    <n v="2.9"/>
    <x v="2407"/>
    <x v="43"/>
    <x v="12"/>
    <n v="3"/>
    <n v="3"/>
    <x v="2262"/>
    <n v="3"/>
    <n v="2326727359.6799998"/>
  </r>
  <r>
    <n v="2410"/>
    <x v="44"/>
    <x v="135"/>
    <x v="2"/>
    <x v="2"/>
    <x v="9"/>
    <n v="136.1"/>
    <x v="54"/>
    <x v="12"/>
    <n v="8.5"/>
    <x v="2408"/>
    <x v="32"/>
    <x v="19"/>
    <n v="2.519379845"/>
    <n v="4"/>
    <x v="2263"/>
    <n v="3"/>
    <n v="55221199.619999997"/>
  </r>
  <r>
    <n v="2411"/>
    <x v="20"/>
    <x v="78"/>
    <x v="2"/>
    <x v="1"/>
    <x v="2"/>
    <n v="28"/>
    <x v="461"/>
    <x v="14"/>
    <n v="3.9"/>
    <x v="2409"/>
    <x v="5"/>
    <x v="17"/>
    <n v="5"/>
    <n v="5"/>
    <x v="2264"/>
    <n v="5"/>
    <n v="239369964.12"/>
  </r>
  <r>
    <n v="2412"/>
    <x v="27"/>
    <x v="102"/>
    <x v="2"/>
    <x v="4"/>
    <x v="2"/>
    <n v="81.3"/>
    <x v="104"/>
    <x v="2"/>
    <n v="8.9"/>
    <x v="2410"/>
    <x v="43"/>
    <x v="14"/>
    <n v="3"/>
    <n v="4"/>
    <x v="2265"/>
    <n v="4"/>
    <n v="1831688182.8"/>
  </r>
  <r>
    <n v="2413"/>
    <x v="31"/>
    <x v="105"/>
    <x v="2"/>
    <x v="7"/>
    <x v="2"/>
    <n v="130.9"/>
    <x v="150"/>
    <x v="1"/>
    <n v="4.8"/>
    <x v="2411"/>
    <x v="22"/>
    <x v="6"/>
    <n v="0"/>
    <n v="5"/>
    <x v="2266"/>
    <n v="5"/>
    <n v="264517115.46000001"/>
  </r>
  <r>
    <n v="2414"/>
    <x v="52"/>
    <x v="145"/>
    <x v="2"/>
    <x v="8"/>
    <x v="11"/>
    <n v="120.3"/>
    <x v="154"/>
    <x v="7"/>
    <n v="1.7"/>
    <x v="2412"/>
    <x v="2"/>
    <x v="19"/>
    <n v="2"/>
    <n v="3"/>
    <x v="2267"/>
    <n v="5"/>
    <n v="634990789.03999996"/>
  </r>
  <r>
    <n v="2415"/>
    <x v="48"/>
    <x v="127"/>
    <x v="2"/>
    <x v="8"/>
    <x v="0"/>
    <n v="52.4"/>
    <x v="282"/>
    <x v="15"/>
    <n v="2.9"/>
    <x v="2413"/>
    <x v="43"/>
    <x v="17"/>
    <n v="4"/>
    <n v="3"/>
    <x v="2268"/>
    <n v="3"/>
    <n v="1696316521.8"/>
  </r>
  <r>
    <n v="2416"/>
    <x v="28"/>
    <x v="142"/>
    <x v="2"/>
    <x v="6"/>
    <x v="8"/>
    <n v="76.2"/>
    <x v="324"/>
    <x v="9"/>
    <n v="0.7"/>
    <x v="2414"/>
    <x v="11"/>
    <x v="13"/>
    <n v="0"/>
    <n v="5"/>
    <x v="2269"/>
    <n v="4"/>
    <n v="1295602424.5899999"/>
  </r>
  <r>
    <n v="2417"/>
    <x v="42"/>
    <x v="119"/>
    <x v="0"/>
    <x v="9"/>
    <x v="13"/>
    <n v="93.1"/>
    <x v="367"/>
    <x v="13"/>
    <n v="8.1"/>
    <x v="2415"/>
    <x v="24"/>
    <x v="30"/>
    <n v="0"/>
    <n v="4"/>
    <x v="2270"/>
    <n v="4"/>
    <n v="1567103688.52"/>
  </r>
  <r>
    <n v="2418"/>
    <x v="46"/>
    <x v="80"/>
    <x v="2"/>
    <x v="10"/>
    <x v="11"/>
    <n v="41.8"/>
    <x v="416"/>
    <x v="11"/>
    <n v="3.1"/>
    <x v="2416"/>
    <x v="29"/>
    <x v="35"/>
    <n v="3"/>
    <n v="4"/>
    <x v="2271"/>
    <n v="3"/>
    <n v="2249882518.5100002"/>
  </r>
  <r>
    <n v="2419"/>
    <x v="15"/>
    <x v="109"/>
    <x v="2"/>
    <x v="3"/>
    <x v="14"/>
    <n v="92.7"/>
    <x v="380"/>
    <x v="15"/>
    <n v="7.3"/>
    <x v="2417"/>
    <x v="11"/>
    <x v="30"/>
    <n v="2"/>
    <n v="3"/>
    <x v="2272"/>
    <n v="5"/>
    <n v="1722139202.7"/>
  </r>
  <r>
    <n v="2420"/>
    <x v="48"/>
    <x v="96"/>
    <x v="2"/>
    <x v="5"/>
    <x v="9"/>
    <n v="28.7"/>
    <x v="45"/>
    <x v="13"/>
    <n v="4.0999999999999996"/>
    <x v="2418"/>
    <x v="21"/>
    <x v="39"/>
    <n v="3"/>
    <n v="3"/>
    <x v="2273"/>
    <n v="3"/>
    <n v="2449792394.3200002"/>
  </r>
  <r>
    <n v="2421"/>
    <x v="27"/>
    <x v="34"/>
    <x v="2"/>
    <x v="4"/>
    <x v="11"/>
    <n v="42.1"/>
    <x v="409"/>
    <x v="0"/>
    <n v="11.8"/>
    <x v="2419"/>
    <x v="52"/>
    <x v="20"/>
    <n v="4"/>
    <n v="3"/>
    <x v="2274"/>
    <n v="5"/>
    <n v="306823377.89999998"/>
  </r>
  <r>
    <n v="2422"/>
    <x v="5"/>
    <x v="5"/>
    <x v="2"/>
    <x v="7"/>
    <x v="9"/>
    <n v="109.4"/>
    <x v="43"/>
    <x v="2"/>
    <n v="1.9"/>
    <x v="2420"/>
    <x v="2"/>
    <x v="38"/>
    <n v="5"/>
    <n v="3"/>
    <x v="2275"/>
    <n v="4"/>
    <n v="1556759050.3599999"/>
  </r>
  <r>
    <n v="2423"/>
    <x v="28"/>
    <x v="37"/>
    <x v="2"/>
    <x v="0"/>
    <x v="0"/>
    <n v="36.700000000000003"/>
    <x v="191"/>
    <x v="10"/>
    <n v="1.2"/>
    <x v="2421"/>
    <x v="21"/>
    <x v="12"/>
    <n v="5"/>
    <n v="3"/>
    <x v="2276"/>
    <n v="5"/>
    <n v="998642713.36000001"/>
  </r>
  <r>
    <n v="2424"/>
    <x v="43"/>
    <x v="70"/>
    <x v="2"/>
    <x v="1"/>
    <x v="2"/>
    <n v="33.799999999999997"/>
    <x v="217"/>
    <x v="3"/>
    <n v="8.1"/>
    <x v="2422"/>
    <x v="40"/>
    <x v="30"/>
    <n v="5"/>
    <n v="4"/>
    <x v="2277"/>
    <n v="4"/>
    <n v="361410753.40000004"/>
  </r>
  <r>
    <n v="2425"/>
    <x v="8"/>
    <x v="8"/>
    <x v="2"/>
    <x v="7"/>
    <x v="11"/>
    <n v="57.5"/>
    <x v="337"/>
    <x v="12"/>
    <n v="10.5"/>
    <x v="2423"/>
    <x v="10"/>
    <x v="29"/>
    <n v="4"/>
    <n v="3.9951582870000002"/>
    <x v="2278"/>
    <n v="5"/>
    <n v="1410432749.46"/>
  </r>
  <r>
    <n v="2426"/>
    <x v="12"/>
    <x v="153"/>
    <x v="2"/>
    <x v="9"/>
    <x v="4"/>
    <n v="141.6"/>
    <x v="24"/>
    <x v="14"/>
    <n v="4.5999999999999996"/>
    <x v="2424"/>
    <x v="4"/>
    <x v="11"/>
    <n v="3"/>
    <n v="3.9951582870000002"/>
    <x v="2279"/>
    <n v="4"/>
    <n v="1189770176.6400001"/>
  </r>
  <r>
    <n v="2427"/>
    <x v="1"/>
    <x v="26"/>
    <x v="2"/>
    <x v="0"/>
    <x v="9"/>
    <n v="51.1"/>
    <x v="12"/>
    <x v="3"/>
    <n v="5"/>
    <x v="2425"/>
    <x v="1"/>
    <x v="6"/>
    <n v="2"/>
    <n v="3"/>
    <x v="2280"/>
    <n v="3"/>
    <n v="185446550.86000001"/>
  </r>
  <r>
    <n v="2428"/>
    <x v="37"/>
    <x v="53"/>
    <x v="3"/>
    <x v="2"/>
    <x v="3"/>
    <n v="147.9"/>
    <x v="394"/>
    <x v="0"/>
    <n v="3.5"/>
    <x v="2426"/>
    <x v="43"/>
    <x v="35"/>
    <n v="2.519379845"/>
    <n v="5"/>
    <x v="2281"/>
    <n v="3"/>
    <n v="314329494.30000001"/>
  </r>
  <r>
    <n v="2429"/>
    <x v="28"/>
    <x v="142"/>
    <x v="2"/>
    <x v="5"/>
    <x v="12"/>
    <n v="129.9"/>
    <x v="401"/>
    <x v="8"/>
    <n v="6.9"/>
    <x v="2427"/>
    <x v="2"/>
    <x v="30"/>
    <n v="2"/>
    <n v="5"/>
    <x v="2282"/>
    <n v="4"/>
    <n v="2408278653.9000001"/>
  </r>
  <r>
    <n v="2430"/>
    <x v="51"/>
    <x v="163"/>
    <x v="2"/>
    <x v="4"/>
    <x v="9"/>
    <n v="75.2"/>
    <x v="0"/>
    <x v="2"/>
    <n v="4.5"/>
    <x v="2428"/>
    <x v="53"/>
    <x v="28"/>
    <n v="3"/>
    <n v="3"/>
    <x v="2283"/>
    <n v="4"/>
    <n v="528292004.24000001"/>
  </r>
  <r>
    <n v="2431"/>
    <x v="46"/>
    <x v="83"/>
    <x v="2"/>
    <x v="4"/>
    <x v="3"/>
    <n v="52.6"/>
    <x v="382"/>
    <x v="10"/>
    <n v="11.3"/>
    <x v="2429"/>
    <x v="34"/>
    <x v="29"/>
    <n v="5"/>
    <n v="4"/>
    <x v="2284"/>
    <n v="3"/>
    <n v="307836901.25999999"/>
  </r>
  <r>
    <n v="2432"/>
    <x v="7"/>
    <x v="40"/>
    <x v="2"/>
    <x v="4"/>
    <x v="9"/>
    <n v="127.3"/>
    <x v="427"/>
    <x v="9"/>
    <n v="3.3"/>
    <x v="2430"/>
    <x v="5"/>
    <x v="23"/>
    <n v="2"/>
    <n v="4"/>
    <x v="2253"/>
    <n v="4"/>
    <n v="21683797.349999998"/>
  </r>
  <r>
    <n v="2433"/>
    <x v="31"/>
    <x v="43"/>
    <x v="2"/>
    <x v="10"/>
    <x v="2"/>
    <n v="21.6"/>
    <x v="54"/>
    <x v="14"/>
    <n v="5.3"/>
    <x v="2431"/>
    <x v="52"/>
    <x v="34"/>
    <n v="2"/>
    <n v="3"/>
    <x v="2285"/>
    <n v="5"/>
    <n v="1090335243.6199999"/>
  </r>
  <r>
    <n v="2434"/>
    <x v="45"/>
    <x v="77"/>
    <x v="2"/>
    <x v="0"/>
    <x v="14"/>
    <n v="58.7"/>
    <x v="240"/>
    <x v="2"/>
    <n v="3"/>
    <x v="2432"/>
    <x v="27"/>
    <x v="21"/>
    <n v="2.519379845"/>
    <n v="5"/>
    <x v="1547"/>
    <n v="5"/>
    <n v="680829622.54999995"/>
  </r>
  <r>
    <n v="2435"/>
    <x v="18"/>
    <x v="23"/>
    <x v="2"/>
    <x v="9"/>
    <x v="2"/>
    <n v="117.3"/>
    <x v="437"/>
    <x v="0"/>
    <n v="8.4"/>
    <x v="2433"/>
    <x v="42"/>
    <x v="31"/>
    <n v="2.519379845"/>
    <n v="3"/>
    <x v="2286"/>
    <n v="3"/>
    <n v="24212631.990000002"/>
  </r>
  <r>
    <n v="2436"/>
    <x v="15"/>
    <x v="15"/>
    <x v="2"/>
    <x v="1"/>
    <x v="1"/>
    <n v="75.8"/>
    <x v="260"/>
    <x v="5"/>
    <n v="6.3"/>
    <x v="2434"/>
    <x v="23"/>
    <x v="12"/>
    <n v="1"/>
    <n v="3"/>
    <x v="2287"/>
    <n v="3"/>
    <n v="500013911.31999999"/>
  </r>
  <r>
    <n v="2437"/>
    <x v="44"/>
    <x v="126"/>
    <x v="2"/>
    <x v="3"/>
    <x v="14"/>
    <n v="30.2"/>
    <x v="289"/>
    <x v="10"/>
    <n v="9.8000000000000007"/>
    <x v="2435"/>
    <x v="48"/>
    <x v="33"/>
    <n v="1"/>
    <n v="5"/>
    <x v="2288"/>
    <n v="4"/>
    <n v="548272996.48000002"/>
  </r>
  <r>
    <n v="2438"/>
    <x v="21"/>
    <x v="88"/>
    <x v="2"/>
    <x v="1"/>
    <x v="2"/>
    <n v="40.6"/>
    <x v="314"/>
    <x v="5"/>
    <n v="7.2"/>
    <x v="2436"/>
    <x v="1"/>
    <x v="7"/>
    <n v="5"/>
    <n v="3.9951582870000002"/>
    <x v="2289"/>
    <n v="5"/>
    <n v="360467503.37"/>
  </r>
  <r>
    <n v="2439"/>
    <x v="11"/>
    <x v="118"/>
    <x v="2"/>
    <x v="6"/>
    <x v="8"/>
    <n v="128.19999999999999"/>
    <x v="391"/>
    <x v="14"/>
    <n v="3"/>
    <x v="2437"/>
    <x v="8"/>
    <x v="13"/>
    <n v="1"/>
    <n v="3"/>
    <x v="2290"/>
    <n v="5"/>
    <n v="1556132004.74"/>
  </r>
  <r>
    <n v="2440"/>
    <x v="52"/>
    <x v="145"/>
    <x v="2"/>
    <x v="7"/>
    <x v="1"/>
    <n v="32.799999999999997"/>
    <x v="80"/>
    <x v="5"/>
    <n v="1"/>
    <x v="2438"/>
    <x v="14"/>
    <x v="9"/>
    <n v="2.519379845"/>
    <n v="3"/>
    <x v="2291"/>
    <n v="3"/>
    <n v="1894130779.52"/>
  </r>
  <r>
    <n v="2441"/>
    <x v="9"/>
    <x v="9"/>
    <x v="2"/>
    <x v="9"/>
    <x v="11"/>
    <n v="39.700000000000003"/>
    <x v="28"/>
    <x v="8"/>
    <n v="9.6"/>
    <x v="2439"/>
    <x v="47"/>
    <x v="34"/>
    <n v="5"/>
    <n v="5"/>
    <x v="2292"/>
    <n v="3"/>
    <n v="1687631287.75"/>
  </r>
  <r>
    <n v="2442"/>
    <x v="14"/>
    <x v="133"/>
    <x v="1"/>
    <x v="4"/>
    <x v="11"/>
    <n v="35.700000000000003"/>
    <x v="124"/>
    <x v="1"/>
    <n v="5.6"/>
    <x v="2440"/>
    <x v="9"/>
    <x v="0"/>
    <n v="5"/>
    <n v="4"/>
    <x v="2293"/>
    <n v="4"/>
    <n v="1080139823.73"/>
  </r>
  <r>
    <n v="2443"/>
    <x v="9"/>
    <x v="84"/>
    <x v="2"/>
    <x v="10"/>
    <x v="10"/>
    <n v="111.4"/>
    <x v="238"/>
    <x v="4"/>
    <n v="1.7"/>
    <x v="2441"/>
    <x v="26"/>
    <x v="22"/>
    <n v="4"/>
    <n v="3.9951582870000002"/>
    <x v="2294"/>
    <n v="5"/>
    <n v="421141668.65999997"/>
  </r>
  <r>
    <n v="2444"/>
    <x v="45"/>
    <x v="77"/>
    <x v="2"/>
    <x v="5"/>
    <x v="14"/>
    <n v="58.5"/>
    <x v="202"/>
    <x v="13"/>
    <n v="9"/>
    <x v="2442"/>
    <x v="27"/>
    <x v="31"/>
    <n v="0"/>
    <n v="5"/>
    <x v="2295"/>
    <n v="4"/>
    <n v="1201108400.7"/>
  </r>
  <r>
    <n v="2445"/>
    <x v="52"/>
    <x v="145"/>
    <x v="2"/>
    <x v="0"/>
    <x v="14"/>
    <n v="115.8"/>
    <x v="103"/>
    <x v="2"/>
    <n v="8.6"/>
    <x v="2443"/>
    <x v="25"/>
    <x v="2"/>
    <n v="5"/>
    <n v="3"/>
    <x v="2296"/>
    <n v="3"/>
    <n v="463703055.26999998"/>
  </r>
  <r>
    <n v="2446"/>
    <x v="49"/>
    <x v="93"/>
    <x v="2"/>
    <x v="1"/>
    <x v="0"/>
    <n v="122"/>
    <x v="171"/>
    <x v="12"/>
    <n v="4.9000000000000004"/>
    <x v="2444"/>
    <x v="6"/>
    <x v="30"/>
    <n v="0"/>
    <n v="4"/>
    <x v="2297"/>
    <n v="3"/>
    <n v="399329931"/>
  </r>
  <r>
    <n v="2447"/>
    <x v="1"/>
    <x v="26"/>
    <x v="2"/>
    <x v="1"/>
    <x v="2"/>
    <n v="73.3"/>
    <x v="45"/>
    <x v="6"/>
    <n v="6.7"/>
    <x v="2445"/>
    <x v="31"/>
    <x v="26"/>
    <n v="2.519379845"/>
    <n v="3"/>
    <x v="2298"/>
    <n v="5"/>
    <n v="1051087173.34"/>
  </r>
  <r>
    <n v="2448"/>
    <x v="1"/>
    <x v="1"/>
    <x v="1"/>
    <x v="4"/>
    <x v="10"/>
    <n v="21.5"/>
    <x v="406"/>
    <x v="9"/>
    <n v="5.0999999999999996"/>
    <x v="2446"/>
    <x v="18"/>
    <x v="38"/>
    <n v="0"/>
    <n v="4"/>
    <x v="2299"/>
    <n v="5"/>
    <n v="715020769.70999992"/>
  </r>
  <r>
    <n v="2449"/>
    <x v="24"/>
    <x v="166"/>
    <x v="2"/>
    <x v="2"/>
    <x v="3"/>
    <n v="82.8"/>
    <x v="304"/>
    <x v="7"/>
    <n v="7.2"/>
    <x v="2447"/>
    <x v="15"/>
    <x v="29"/>
    <n v="2"/>
    <n v="3"/>
    <x v="2300"/>
    <n v="4"/>
    <n v="2191911804.3400002"/>
  </r>
  <r>
    <n v="2450"/>
    <x v="50"/>
    <x v="117"/>
    <x v="2"/>
    <x v="0"/>
    <x v="11"/>
    <n v="53.9"/>
    <x v="177"/>
    <x v="1"/>
    <n v="2.8"/>
    <x v="2448"/>
    <x v="48"/>
    <x v="28"/>
    <n v="0"/>
    <n v="4"/>
    <x v="2301"/>
    <n v="4"/>
    <n v="525505232.25"/>
  </r>
  <r>
    <n v="2451"/>
    <x v="1"/>
    <x v="26"/>
    <x v="2"/>
    <x v="8"/>
    <x v="0"/>
    <n v="105.9"/>
    <x v="297"/>
    <x v="14"/>
    <n v="6.5"/>
    <x v="2449"/>
    <x v="0"/>
    <x v="25"/>
    <n v="2.519379845"/>
    <n v="3"/>
    <x v="2302"/>
    <n v="5"/>
    <n v="404243852.63999999"/>
  </r>
  <r>
    <n v="2452"/>
    <x v="13"/>
    <x v="13"/>
    <x v="2"/>
    <x v="9"/>
    <x v="1"/>
    <n v="134.69999999999999"/>
    <x v="231"/>
    <x v="5"/>
    <n v="3.6"/>
    <x v="2450"/>
    <x v="47"/>
    <x v="8"/>
    <n v="4"/>
    <n v="3.9951582870000002"/>
    <x v="2303"/>
    <n v="3"/>
    <n v="41321529.479999997"/>
  </r>
  <r>
    <n v="2453"/>
    <x v="38"/>
    <x v="144"/>
    <x v="2"/>
    <x v="9"/>
    <x v="6"/>
    <n v="128.19999999999999"/>
    <x v="248"/>
    <x v="1"/>
    <n v="9.3000000000000007"/>
    <x v="2451"/>
    <x v="54"/>
    <x v="12"/>
    <n v="5"/>
    <n v="3"/>
    <x v="2304"/>
    <n v="3"/>
    <n v="466134258.09999996"/>
  </r>
  <r>
    <n v="2454"/>
    <x v="40"/>
    <x v="62"/>
    <x v="2"/>
    <x v="2"/>
    <x v="13"/>
    <n v="71"/>
    <x v="87"/>
    <x v="3"/>
    <n v="7.8"/>
    <x v="2452"/>
    <x v="34"/>
    <x v="9"/>
    <n v="4"/>
    <n v="3"/>
    <x v="2305"/>
    <n v="5"/>
    <n v="2133208255.9200001"/>
  </r>
  <r>
    <n v="2455"/>
    <x v="22"/>
    <x v="49"/>
    <x v="2"/>
    <x v="8"/>
    <x v="6"/>
    <n v="94.7"/>
    <x v="371"/>
    <x v="4"/>
    <n v="6.2"/>
    <x v="2453"/>
    <x v="46"/>
    <x v="13"/>
    <n v="0"/>
    <n v="5"/>
    <x v="2306"/>
    <n v="5"/>
    <n v="1647465319.5"/>
  </r>
  <r>
    <n v="2456"/>
    <x v="34"/>
    <x v="156"/>
    <x v="2"/>
    <x v="10"/>
    <x v="11"/>
    <n v="101.9"/>
    <x v="298"/>
    <x v="15"/>
    <n v="11.6"/>
    <x v="2454"/>
    <x v="38"/>
    <x v="7"/>
    <n v="4"/>
    <n v="5"/>
    <x v="2307"/>
    <n v="3"/>
    <n v="962227795.64999998"/>
  </r>
  <r>
    <n v="2457"/>
    <x v="11"/>
    <x v="118"/>
    <x v="2"/>
    <x v="6"/>
    <x v="6"/>
    <n v="127.3"/>
    <x v="334"/>
    <x v="1"/>
    <n v="7.6"/>
    <x v="2455"/>
    <x v="16"/>
    <x v="14"/>
    <n v="1"/>
    <n v="5"/>
    <x v="1802"/>
    <n v="5"/>
    <n v="2107279114.2399998"/>
  </r>
  <r>
    <n v="2458"/>
    <x v="18"/>
    <x v="18"/>
    <x v="0"/>
    <x v="9"/>
    <x v="12"/>
    <n v="70.599999999999994"/>
    <x v="323"/>
    <x v="2"/>
    <n v="11.9"/>
    <x v="2456"/>
    <x v="33"/>
    <x v="20"/>
    <n v="2"/>
    <n v="3"/>
    <x v="2308"/>
    <n v="3"/>
    <n v="776084895.9000001"/>
  </r>
  <r>
    <n v="2459"/>
    <x v="44"/>
    <x v="126"/>
    <x v="2"/>
    <x v="5"/>
    <x v="9"/>
    <n v="126.4"/>
    <x v="272"/>
    <x v="12"/>
    <n v="6.6"/>
    <x v="2457"/>
    <x v="21"/>
    <x v="7"/>
    <n v="2.519379845"/>
    <n v="3"/>
    <x v="2309"/>
    <n v="5"/>
    <n v="339968699.98000002"/>
  </r>
  <r>
    <n v="2460"/>
    <x v="7"/>
    <x v="40"/>
    <x v="2"/>
    <x v="1"/>
    <x v="2"/>
    <n v="102.4"/>
    <x v="409"/>
    <x v="1"/>
    <n v="8.6"/>
    <x v="2458"/>
    <x v="10"/>
    <x v="16"/>
    <n v="1"/>
    <n v="4"/>
    <x v="1998"/>
    <n v="5"/>
    <n v="522733077.72000003"/>
  </r>
  <r>
    <n v="2461"/>
    <x v="39"/>
    <x v="160"/>
    <x v="2"/>
    <x v="4"/>
    <x v="2"/>
    <n v="49"/>
    <x v="339"/>
    <x v="7"/>
    <n v="1.4"/>
    <x v="2459"/>
    <x v="12"/>
    <x v="8"/>
    <n v="3"/>
    <n v="3"/>
    <x v="2310"/>
    <n v="3"/>
    <n v="1678355389.4399998"/>
  </r>
  <r>
    <n v="2462"/>
    <x v="41"/>
    <x v="67"/>
    <x v="2"/>
    <x v="0"/>
    <x v="1"/>
    <n v="49.6"/>
    <x v="173"/>
    <x v="0"/>
    <n v="6.6"/>
    <x v="2460"/>
    <x v="31"/>
    <x v="11"/>
    <n v="2"/>
    <n v="3"/>
    <x v="2311"/>
    <n v="5"/>
    <n v="1154569145.46"/>
  </r>
  <r>
    <n v="2463"/>
    <x v="14"/>
    <x v="167"/>
    <x v="2"/>
    <x v="9"/>
    <x v="8"/>
    <n v="69.099999999999994"/>
    <x v="36"/>
    <x v="6"/>
    <n v="1.8"/>
    <x v="2461"/>
    <x v="33"/>
    <x v="22"/>
    <n v="3"/>
    <n v="4"/>
    <x v="2312"/>
    <n v="4"/>
    <n v="1506909560.5200002"/>
  </r>
  <r>
    <n v="2464"/>
    <x v="3"/>
    <x v="57"/>
    <x v="1"/>
    <x v="9"/>
    <x v="13"/>
    <n v="94.9"/>
    <x v="157"/>
    <x v="6"/>
    <n v="11.4"/>
    <x v="2462"/>
    <x v="32"/>
    <x v="17"/>
    <n v="3"/>
    <n v="4"/>
    <x v="2313"/>
    <n v="4"/>
    <n v="1119983148.8999999"/>
  </r>
  <r>
    <n v="2465"/>
    <x v="17"/>
    <x v="17"/>
    <x v="2"/>
    <x v="3"/>
    <x v="10"/>
    <n v="147.80000000000001"/>
    <x v="207"/>
    <x v="0"/>
    <n v="8.8000000000000007"/>
    <x v="2463"/>
    <x v="28"/>
    <x v="32"/>
    <n v="5"/>
    <n v="3"/>
    <x v="2314"/>
    <n v="3"/>
    <n v="366401542.5"/>
  </r>
  <r>
    <n v="2466"/>
    <x v="8"/>
    <x v="8"/>
    <x v="2"/>
    <x v="7"/>
    <x v="5"/>
    <n v="52.5"/>
    <x v="384"/>
    <x v="14"/>
    <n v="1.4"/>
    <x v="2464"/>
    <x v="34"/>
    <x v="31"/>
    <n v="0"/>
    <n v="3.9951582870000002"/>
    <x v="2315"/>
    <n v="5"/>
    <n v="1154884983.8399999"/>
  </r>
  <r>
    <n v="2467"/>
    <x v="14"/>
    <x v="36"/>
    <x v="2"/>
    <x v="3"/>
    <x v="2"/>
    <n v="85.5"/>
    <x v="174"/>
    <x v="15"/>
    <n v="10.4"/>
    <x v="2465"/>
    <x v="36"/>
    <x v="11"/>
    <n v="1"/>
    <n v="4"/>
    <x v="2316"/>
    <n v="3"/>
    <n v="96050034.430000007"/>
  </r>
  <r>
    <n v="2468"/>
    <x v="0"/>
    <x v="0"/>
    <x v="0"/>
    <x v="2"/>
    <x v="3"/>
    <n v="46.4"/>
    <x v="102"/>
    <x v="12"/>
    <n v="9.4"/>
    <x v="2466"/>
    <x v="17"/>
    <x v="17"/>
    <n v="2"/>
    <n v="4"/>
    <x v="45"/>
    <n v="4"/>
    <n v="174493825.35999998"/>
  </r>
  <r>
    <n v="2469"/>
    <x v="3"/>
    <x v="165"/>
    <x v="2"/>
    <x v="2"/>
    <x v="0"/>
    <n v="81.2"/>
    <x v="58"/>
    <x v="0"/>
    <n v="5.0999999999999996"/>
    <x v="2467"/>
    <x v="1"/>
    <x v="7"/>
    <n v="2"/>
    <n v="3"/>
    <x v="2317"/>
    <n v="3"/>
    <n v="1432878797.22"/>
  </r>
  <r>
    <n v="2470"/>
    <x v="2"/>
    <x v="2"/>
    <x v="0"/>
    <x v="1"/>
    <x v="4"/>
    <n v="117.2"/>
    <x v="236"/>
    <x v="11"/>
    <n v="8.6999999999999993"/>
    <x v="2468"/>
    <x v="45"/>
    <x v="16"/>
    <n v="3"/>
    <n v="4"/>
    <x v="2318"/>
    <n v="3"/>
    <n v="663330223.19999993"/>
  </r>
  <r>
    <n v="2471"/>
    <x v="0"/>
    <x v="0"/>
    <x v="0"/>
    <x v="0"/>
    <x v="2"/>
    <n v="109"/>
    <x v="303"/>
    <x v="13"/>
    <n v="5.9"/>
    <x v="2469"/>
    <x v="10"/>
    <x v="10"/>
    <n v="0"/>
    <n v="3"/>
    <x v="2319"/>
    <n v="3"/>
    <n v="614005033.46999991"/>
  </r>
  <r>
    <n v="2472"/>
    <x v="48"/>
    <x v="96"/>
    <x v="2"/>
    <x v="4"/>
    <x v="14"/>
    <n v="123.2"/>
    <x v="34"/>
    <x v="11"/>
    <n v="11.2"/>
    <x v="2470"/>
    <x v="23"/>
    <x v="35"/>
    <n v="0"/>
    <n v="4"/>
    <x v="2320"/>
    <n v="4"/>
    <n v="693901863.48000002"/>
  </r>
  <r>
    <n v="2473"/>
    <x v="16"/>
    <x v="137"/>
    <x v="2"/>
    <x v="4"/>
    <x v="5"/>
    <n v="85.2"/>
    <x v="363"/>
    <x v="5"/>
    <n v="4.7"/>
    <x v="2471"/>
    <x v="0"/>
    <x v="19"/>
    <n v="4"/>
    <n v="3"/>
    <x v="2321"/>
    <n v="4"/>
    <n v="105721981.8"/>
  </r>
  <r>
    <n v="2474"/>
    <x v="38"/>
    <x v="54"/>
    <x v="2"/>
    <x v="0"/>
    <x v="5"/>
    <n v="50.2"/>
    <x v="338"/>
    <x v="3"/>
    <n v="0.8"/>
    <x v="2472"/>
    <x v="33"/>
    <x v="35"/>
    <n v="3"/>
    <n v="5"/>
    <x v="2322"/>
    <n v="4"/>
    <n v="41149192.590000004"/>
  </r>
  <r>
    <n v="2475"/>
    <x v="18"/>
    <x v="18"/>
    <x v="0"/>
    <x v="3"/>
    <x v="3"/>
    <n v="66.8"/>
    <x v="168"/>
    <x v="9"/>
    <n v="10"/>
    <x v="2473"/>
    <x v="11"/>
    <x v="33"/>
    <n v="0"/>
    <n v="4"/>
    <x v="2323"/>
    <n v="5"/>
    <n v="176828694.30000001"/>
  </r>
  <r>
    <n v="2476"/>
    <x v="23"/>
    <x v="120"/>
    <x v="2"/>
    <x v="3"/>
    <x v="3"/>
    <n v="137.9"/>
    <x v="334"/>
    <x v="4"/>
    <n v="3.9"/>
    <x v="2474"/>
    <x v="22"/>
    <x v="38"/>
    <n v="5"/>
    <n v="5"/>
    <x v="2324"/>
    <n v="3"/>
    <n v="601618445.78000009"/>
  </r>
  <r>
    <n v="2477"/>
    <x v="27"/>
    <x v="102"/>
    <x v="2"/>
    <x v="2"/>
    <x v="4"/>
    <n v="77.099999999999994"/>
    <x v="327"/>
    <x v="8"/>
    <n v="5"/>
    <x v="2475"/>
    <x v="21"/>
    <x v="21"/>
    <n v="0"/>
    <n v="5"/>
    <x v="1994"/>
    <n v="4"/>
    <n v="1365123821.51"/>
  </r>
  <r>
    <n v="2478"/>
    <x v="19"/>
    <x v="21"/>
    <x v="2"/>
    <x v="7"/>
    <x v="10"/>
    <n v="116.7"/>
    <x v="475"/>
    <x v="0"/>
    <n v="6.4"/>
    <x v="2476"/>
    <x v="37"/>
    <x v="29"/>
    <n v="0"/>
    <n v="5"/>
    <x v="2325"/>
    <n v="4"/>
    <n v="519186292.38"/>
  </r>
  <r>
    <n v="2479"/>
    <x v="49"/>
    <x v="104"/>
    <x v="2"/>
    <x v="1"/>
    <x v="6"/>
    <n v="76.3"/>
    <x v="407"/>
    <x v="13"/>
    <n v="10.3"/>
    <x v="2477"/>
    <x v="13"/>
    <x v="14"/>
    <n v="0"/>
    <n v="3"/>
    <x v="2326"/>
    <n v="4"/>
    <n v="1461321045.5999999"/>
  </r>
  <r>
    <n v="2480"/>
    <x v="16"/>
    <x v="176"/>
    <x v="2"/>
    <x v="9"/>
    <x v="10"/>
    <n v="148"/>
    <x v="313"/>
    <x v="0"/>
    <n v="6.5"/>
    <x v="2478"/>
    <x v="26"/>
    <x v="17"/>
    <n v="2.519379845"/>
    <n v="4"/>
    <x v="2327"/>
    <n v="5"/>
    <n v="1093318882.6599998"/>
  </r>
  <r>
    <n v="2481"/>
    <x v="2"/>
    <x v="162"/>
    <x v="2"/>
    <x v="10"/>
    <x v="5"/>
    <n v="94.7"/>
    <x v="21"/>
    <x v="7"/>
    <n v="7.8"/>
    <x v="2479"/>
    <x v="39"/>
    <x v="33"/>
    <n v="2.519379845"/>
    <n v="4"/>
    <x v="2328"/>
    <n v="5"/>
    <n v="130938956.33"/>
  </r>
  <r>
    <n v="2482"/>
    <x v="11"/>
    <x v="20"/>
    <x v="2"/>
    <x v="10"/>
    <x v="1"/>
    <n v="70.599999999999994"/>
    <x v="136"/>
    <x v="8"/>
    <n v="5.3"/>
    <x v="2480"/>
    <x v="32"/>
    <x v="38"/>
    <n v="5"/>
    <n v="5"/>
    <x v="2329"/>
    <n v="5"/>
    <n v="111455545.5"/>
  </r>
  <r>
    <n v="2483"/>
    <x v="2"/>
    <x v="162"/>
    <x v="2"/>
    <x v="6"/>
    <x v="13"/>
    <n v="29.4"/>
    <x v="163"/>
    <x v="9"/>
    <n v="5"/>
    <x v="2481"/>
    <x v="0"/>
    <x v="39"/>
    <n v="3"/>
    <n v="3"/>
    <x v="2330"/>
    <n v="4"/>
    <n v="222036986.09999999"/>
  </r>
  <r>
    <n v="2484"/>
    <x v="47"/>
    <x v="81"/>
    <x v="2"/>
    <x v="10"/>
    <x v="5"/>
    <n v="108.8"/>
    <x v="79"/>
    <x v="12"/>
    <n v="9.4"/>
    <x v="2482"/>
    <x v="15"/>
    <x v="22"/>
    <n v="0"/>
    <n v="5"/>
    <x v="2331"/>
    <n v="5"/>
    <n v="49432798.259999998"/>
  </r>
  <r>
    <n v="2485"/>
    <x v="6"/>
    <x v="30"/>
    <x v="2"/>
    <x v="5"/>
    <x v="4"/>
    <n v="68.7"/>
    <x v="273"/>
    <x v="3"/>
    <n v="8.1"/>
    <x v="2483"/>
    <x v="15"/>
    <x v="23"/>
    <n v="3"/>
    <n v="4"/>
    <x v="2332"/>
    <n v="3"/>
    <n v="253502684.70999998"/>
  </r>
  <r>
    <n v="2486"/>
    <x v="11"/>
    <x v="20"/>
    <x v="2"/>
    <x v="4"/>
    <x v="12"/>
    <n v="119.3"/>
    <x v="59"/>
    <x v="1"/>
    <n v="7.1"/>
    <x v="2484"/>
    <x v="35"/>
    <x v="12"/>
    <n v="4"/>
    <n v="5"/>
    <x v="2333"/>
    <n v="3"/>
    <n v="396185802.25"/>
  </r>
  <r>
    <n v="2487"/>
    <x v="14"/>
    <x v="167"/>
    <x v="2"/>
    <x v="3"/>
    <x v="7"/>
    <n v="137.1"/>
    <x v="241"/>
    <x v="14"/>
    <n v="9.5"/>
    <x v="2485"/>
    <x v="47"/>
    <x v="30"/>
    <n v="5"/>
    <n v="4"/>
    <x v="2334"/>
    <n v="5"/>
    <n v="665115470.60000002"/>
  </r>
  <r>
    <n v="2488"/>
    <x v="14"/>
    <x v="97"/>
    <x v="2"/>
    <x v="10"/>
    <x v="3"/>
    <n v="98.9"/>
    <x v="375"/>
    <x v="5"/>
    <n v="11.6"/>
    <x v="2486"/>
    <x v="10"/>
    <x v="8"/>
    <n v="1"/>
    <n v="5"/>
    <x v="2335"/>
    <n v="3"/>
    <n v="2598228292.5"/>
  </r>
  <r>
    <n v="2489"/>
    <x v="24"/>
    <x v="29"/>
    <x v="2"/>
    <x v="8"/>
    <x v="8"/>
    <n v="52.1"/>
    <x v="34"/>
    <x v="11"/>
    <n v="4.7"/>
    <x v="2487"/>
    <x v="33"/>
    <x v="37"/>
    <n v="3"/>
    <n v="3"/>
    <x v="2336"/>
    <n v="3"/>
    <n v="2188499620.23"/>
  </r>
  <r>
    <n v="2490"/>
    <x v="26"/>
    <x v="33"/>
    <x v="2"/>
    <x v="6"/>
    <x v="8"/>
    <n v="118.6"/>
    <x v="226"/>
    <x v="3"/>
    <n v="6"/>
    <x v="2488"/>
    <x v="35"/>
    <x v="21"/>
    <n v="4"/>
    <n v="5"/>
    <x v="2337"/>
    <n v="5"/>
    <n v="900975717.54999995"/>
  </r>
  <r>
    <n v="2491"/>
    <x v="40"/>
    <x v="136"/>
    <x v="2"/>
    <x v="8"/>
    <x v="2"/>
    <n v="148.1"/>
    <x v="199"/>
    <x v="9"/>
    <n v="7.9"/>
    <x v="2489"/>
    <x v="34"/>
    <x v="3"/>
    <n v="1"/>
    <n v="3"/>
    <x v="2338"/>
    <n v="4"/>
    <n v="2170454336.7799997"/>
  </r>
  <r>
    <n v="2492"/>
    <x v="13"/>
    <x v="13"/>
    <x v="2"/>
    <x v="2"/>
    <x v="8"/>
    <n v="118"/>
    <x v="464"/>
    <x v="6"/>
    <n v="8.1"/>
    <x v="2490"/>
    <x v="54"/>
    <x v="11"/>
    <n v="2.519379845"/>
    <n v="4"/>
    <x v="2339"/>
    <n v="3"/>
    <n v="391645160.96999997"/>
  </r>
  <r>
    <n v="2493"/>
    <x v="12"/>
    <x v="89"/>
    <x v="0"/>
    <x v="0"/>
    <x v="12"/>
    <n v="52.9"/>
    <x v="488"/>
    <x v="6"/>
    <n v="7.1"/>
    <x v="2491"/>
    <x v="32"/>
    <x v="12"/>
    <n v="3"/>
    <n v="3"/>
    <x v="773"/>
    <n v="3"/>
    <n v="55931562.719999999"/>
  </r>
  <r>
    <n v="2494"/>
    <x v="41"/>
    <x v="134"/>
    <x v="2"/>
    <x v="2"/>
    <x v="3"/>
    <n v="88.6"/>
    <x v="249"/>
    <x v="13"/>
    <n v="11"/>
    <x v="2492"/>
    <x v="42"/>
    <x v="37"/>
    <n v="3"/>
    <n v="4"/>
    <x v="2340"/>
    <n v="4"/>
    <n v="1241629545.4199998"/>
  </r>
  <r>
    <n v="2495"/>
    <x v="14"/>
    <x v="14"/>
    <x v="3"/>
    <x v="10"/>
    <x v="2"/>
    <n v="71.2"/>
    <x v="392"/>
    <x v="2"/>
    <n v="9.3000000000000007"/>
    <x v="2493"/>
    <x v="14"/>
    <x v="36"/>
    <n v="1"/>
    <n v="3"/>
    <x v="2341"/>
    <n v="4"/>
    <n v="835415379.51999998"/>
  </r>
  <r>
    <n v="2496"/>
    <x v="40"/>
    <x v="62"/>
    <x v="2"/>
    <x v="8"/>
    <x v="4"/>
    <n v="103.1"/>
    <x v="295"/>
    <x v="0"/>
    <n v="9.6"/>
    <x v="2494"/>
    <x v="16"/>
    <x v="39"/>
    <n v="2.519379845"/>
    <n v="4"/>
    <x v="1428"/>
    <n v="4"/>
    <n v="426906604.07999998"/>
  </r>
  <r>
    <n v="2497"/>
    <x v="27"/>
    <x v="102"/>
    <x v="2"/>
    <x v="9"/>
    <x v="9"/>
    <n v="120.6"/>
    <x v="498"/>
    <x v="6"/>
    <n v="11.7"/>
    <x v="2495"/>
    <x v="4"/>
    <x v="33"/>
    <n v="2"/>
    <n v="3"/>
    <x v="2342"/>
    <n v="4"/>
    <n v="241805635.20000002"/>
  </r>
  <r>
    <n v="2498"/>
    <x v="20"/>
    <x v="22"/>
    <x v="2"/>
    <x v="7"/>
    <x v="4"/>
    <n v="29"/>
    <x v="415"/>
    <x v="0"/>
    <n v="3.5"/>
    <x v="2496"/>
    <x v="43"/>
    <x v="9"/>
    <n v="3"/>
    <n v="5"/>
    <x v="2343"/>
    <n v="3"/>
    <n v="1818027315.1999998"/>
  </r>
  <r>
    <n v="2499"/>
    <x v="7"/>
    <x v="40"/>
    <x v="2"/>
    <x v="8"/>
    <x v="8"/>
    <n v="47.2"/>
    <x v="221"/>
    <x v="14"/>
    <n v="3.3"/>
    <x v="2497"/>
    <x v="52"/>
    <x v="29"/>
    <n v="2.519379845"/>
    <n v="3"/>
    <x v="2344"/>
    <n v="5"/>
    <n v="438470085.75"/>
  </r>
  <r>
    <n v="2500"/>
    <x v="13"/>
    <x v="13"/>
    <x v="2"/>
    <x v="8"/>
    <x v="13"/>
    <n v="111.6"/>
    <x v="70"/>
    <x v="15"/>
    <n v="1.5"/>
    <x v="2498"/>
    <x v="28"/>
    <x v="37"/>
    <n v="2"/>
    <n v="5"/>
    <x v="2345"/>
    <n v="3"/>
    <n v="1673214869.6999998"/>
  </r>
  <r>
    <n v="2501"/>
    <x v="17"/>
    <x v="17"/>
    <x v="2"/>
    <x v="7"/>
    <x v="1"/>
    <n v="80.2"/>
    <x v="278"/>
    <x v="2"/>
    <n v="7.1"/>
    <x v="2499"/>
    <x v="0"/>
    <x v="12"/>
    <n v="2"/>
    <n v="4"/>
    <x v="2346"/>
    <n v="4"/>
    <n v="1507978468.8000002"/>
  </r>
  <r>
    <n v="2502"/>
    <x v="18"/>
    <x v="121"/>
    <x v="2"/>
    <x v="5"/>
    <x v="3"/>
    <n v="32.200000000000003"/>
    <x v="362"/>
    <x v="2"/>
    <n v="8.1"/>
    <x v="2500"/>
    <x v="35"/>
    <x v="23"/>
    <n v="1"/>
    <n v="5"/>
    <x v="2347"/>
    <n v="3"/>
    <n v="2335982549.4000001"/>
  </r>
  <r>
    <n v="2503"/>
    <x v="12"/>
    <x v="89"/>
    <x v="0"/>
    <x v="0"/>
    <x v="13"/>
    <n v="125.3"/>
    <x v="45"/>
    <x v="6"/>
    <n v="11.6"/>
    <x v="2501"/>
    <x v="41"/>
    <x v="22"/>
    <n v="0"/>
    <n v="3"/>
    <x v="2348"/>
    <n v="5"/>
    <n v="230695263.70000002"/>
  </r>
  <r>
    <n v="2504"/>
    <x v="26"/>
    <x v="90"/>
    <x v="2"/>
    <x v="1"/>
    <x v="12"/>
    <n v="124.2"/>
    <x v="424"/>
    <x v="9"/>
    <n v="11.5"/>
    <x v="2502"/>
    <x v="32"/>
    <x v="16"/>
    <n v="3"/>
    <n v="4"/>
    <x v="2349"/>
    <n v="3"/>
    <n v="227825581.38"/>
  </r>
  <r>
    <n v="2505"/>
    <x v="19"/>
    <x v="73"/>
    <x v="2"/>
    <x v="3"/>
    <x v="1"/>
    <n v="63.1"/>
    <x v="166"/>
    <x v="9"/>
    <n v="5.7"/>
    <x v="2503"/>
    <x v="46"/>
    <x v="16"/>
    <n v="3"/>
    <n v="3"/>
    <x v="2350"/>
    <n v="3"/>
    <n v="2529748078.8799996"/>
  </r>
  <r>
    <n v="2506"/>
    <x v="38"/>
    <x v="60"/>
    <x v="0"/>
    <x v="4"/>
    <x v="10"/>
    <n v="130.4"/>
    <x v="483"/>
    <x v="14"/>
    <n v="11"/>
    <x v="2504"/>
    <x v="9"/>
    <x v="30"/>
    <n v="2.519379845"/>
    <n v="3.9951582870000002"/>
    <x v="2351"/>
    <n v="4"/>
    <n v="863754714.98999989"/>
  </r>
  <r>
    <n v="2507"/>
    <x v="35"/>
    <x v="87"/>
    <x v="2"/>
    <x v="1"/>
    <x v="4"/>
    <n v="121.2"/>
    <x v="378"/>
    <x v="14"/>
    <n v="2.7"/>
    <x v="2505"/>
    <x v="53"/>
    <x v="22"/>
    <n v="3"/>
    <n v="4"/>
    <x v="2352"/>
    <n v="4"/>
    <n v="2141794162.3400002"/>
  </r>
  <r>
    <n v="2508"/>
    <x v="50"/>
    <x v="94"/>
    <x v="2"/>
    <x v="7"/>
    <x v="1"/>
    <n v="36"/>
    <x v="147"/>
    <x v="13"/>
    <n v="3.4"/>
    <x v="2506"/>
    <x v="13"/>
    <x v="13"/>
    <n v="2"/>
    <n v="3.9951582870000002"/>
    <x v="2353"/>
    <n v="3"/>
    <n v="1025726197.4400001"/>
  </r>
  <r>
    <n v="2509"/>
    <x v="31"/>
    <x v="105"/>
    <x v="2"/>
    <x v="2"/>
    <x v="3"/>
    <n v="25.9"/>
    <x v="407"/>
    <x v="7"/>
    <n v="1.1000000000000001"/>
    <x v="2507"/>
    <x v="30"/>
    <x v="14"/>
    <n v="4"/>
    <n v="5"/>
    <x v="1536"/>
    <n v="3"/>
    <n v="426776046.30000001"/>
  </r>
  <r>
    <n v="2510"/>
    <x v="48"/>
    <x v="96"/>
    <x v="2"/>
    <x v="6"/>
    <x v="10"/>
    <n v="78.900000000000006"/>
    <x v="185"/>
    <x v="13"/>
    <n v="3.5"/>
    <x v="2508"/>
    <x v="40"/>
    <x v="32"/>
    <n v="4"/>
    <n v="3"/>
    <x v="2354"/>
    <n v="4"/>
    <n v="1967366236.3199999"/>
  </r>
  <r>
    <n v="2511"/>
    <x v="25"/>
    <x v="31"/>
    <x v="2"/>
    <x v="9"/>
    <x v="3"/>
    <n v="102"/>
    <x v="9"/>
    <x v="5"/>
    <n v="11.9"/>
    <x v="2509"/>
    <x v="29"/>
    <x v="35"/>
    <n v="3"/>
    <n v="5"/>
    <x v="2355"/>
    <n v="5"/>
    <n v="665455133.75"/>
  </r>
  <r>
    <n v="2512"/>
    <x v="32"/>
    <x v="85"/>
    <x v="2"/>
    <x v="0"/>
    <x v="1"/>
    <n v="111.1"/>
    <x v="54"/>
    <x v="0"/>
    <n v="4.5999999999999996"/>
    <x v="2510"/>
    <x v="53"/>
    <x v="33"/>
    <n v="3"/>
    <n v="3"/>
    <x v="2356"/>
    <n v="3"/>
    <n v="1520992692.3599999"/>
  </r>
  <r>
    <n v="2513"/>
    <x v="38"/>
    <x v="60"/>
    <x v="0"/>
    <x v="4"/>
    <x v="12"/>
    <n v="57.6"/>
    <x v="0"/>
    <x v="10"/>
    <n v="3.5"/>
    <x v="2511"/>
    <x v="33"/>
    <x v="34"/>
    <n v="0"/>
    <n v="3"/>
    <x v="2357"/>
    <n v="5"/>
    <n v="1950815625.0599999"/>
  </r>
  <r>
    <n v="2514"/>
    <x v="4"/>
    <x v="64"/>
    <x v="2"/>
    <x v="7"/>
    <x v="11"/>
    <n v="39.200000000000003"/>
    <x v="421"/>
    <x v="10"/>
    <n v="5.5"/>
    <x v="2512"/>
    <x v="31"/>
    <x v="32"/>
    <n v="5"/>
    <n v="4"/>
    <x v="2358"/>
    <n v="5"/>
    <n v="1038988296.0799999"/>
  </r>
  <r>
    <n v="2515"/>
    <x v="8"/>
    <x v="8"/>
    <x v="2"/>
    <x v="9"/>
    <x v="1"/>
    <n v="123.6"/>
    <x v="155"/>
    <x v="11"/>
    <n v="12"/>
    <x v="2513"/>
    <x v="9"/>
    <x v="24"/>
    <n v="5"/>
    <n v="5"/>
    <x v="2359"/>
    <n v="4"/>
    <n v="280488567.69999999"/>
  </r>
  <r>
    <n v="2516"/>
    <x v="48"/>
    <x v="92"/>
    <x v="2"/>
    <x v="7"/>
    <x v="3"/>
    <n v="37.6"/>
    <x v="377"/>
    <x v="11"/>
    <n v="10.3"/>
    <x v="2514"/>
    <x v="46"/>
    <x v="34"/>
    <n v="0"/>
    <n v="3"/>
    <x v="2360"/>
    <n v="3"/>
    <n v="1555185361.8800001"/>
  </r>
  <r>
    <n v="2517"/>
    <x v="8"/>
    <x v="8"/>
    <x v="2"/>
    <x v="9"/>
    <x v="13"/>
    <n v="135.19999999999999"/>
    <x v="435"/>
    <x v="5"/>
    <n v="5.3"/>
    <x v="2515"/>
    <x v="2"/>
    <x v="4"/>
    <n v="4"/>
    <n v="5"/>
    <x v="2361"/>
    <n v="4"/>
    <n v="863942184.60000002"/>
  </r>
  <r>
    <n v="2518"/>
    <x v="29"/>
    <x v="38"/>
    <x v="2"/>
    <x v="9"/>
    <x v="0"/>
    <n v="138"/>
    <x v="179"/>
    <x v="14"/>
    <n v="0.9"/>
    <x v="2516"/>
    <x v="48"/>
    <x v="12"/>
    <n v="0"/>
    <n v="4"/>
    <x v="2362"/>
    <n v="3"/>
    <n v="946493392.04999995"/>
  </r>
  <r>
    <n v="2519"/>
    <x v="9"/>
    <x v="177"/>
    <x v="2"/>
    <x v="1"/>
    <x v="8"/>
    <n v="126"/>
    <x v="397"/>
    <x v="9"/>
    <n v="4.9000000000000004"/>
    <x v="2517"/>
    <x v="26"/>
    <x v="39"/>
    <n v="2"/>
    <n v="4"/>
    <x v="2363"/>
    <n v="5"/>
    <n v="422524517.13999999"/>
  </r>
  <r>
    <n v="2520"/>
    <x v="44"/>
    <x v="108"/>
    <x v="2"/>
    <x v="9"/>
    <x v="9"/>
    <n v="56.1"/>
    <x v="288"/>
    <x v="3"/>
    <n v="8.6"/>
    <x v="2518"/>
    <x v="47"/>
    <x v="33"/>
    <n v="3"/>
    <n v="3.9951582870000002"/>
    <x v="2364"/>
    <n v="3"/>
    <n v="2603387259.3399997"/>
  </r>
  <r>
    <n v="2521"/>
    <x v="16"/>
    <x v="16"/>
    <x v="2"/>
    <x v="2"/>
    <x v="12"/>
    <n v="49.2"/>
    <x v="296"/>
    <x v="3"/>
    <n v="4.8"/>
    <x v="2519"/>
    <x v="13"/>
    <x v="3"/>
    <n v="5"/>
    <n v="4"/>
    <x v="2365"/>
    <n v="3"/>
    <n v="1546523955.3499999"/>
  </r>
  <r>
    <n v="2522"/>
    <x v="23"/>
    <x v="106"/>
    <x v="2"/>
    <x v="2"/>
    <x v="6"/>
    <n v="23.9"/>
    <x v="7"/>
    <x v="14"/>
    <n v="8.1999999999999993"/>
    <x v="2520"/>
    <x v="1"/>
    <x v="2"/>
    <n v="1"/>
    <n v="5"/>
    <x v="2366"/>
    <n v="5"/>
    <n v="1929997996.96"/>
  </r>
  <r>
    <n v="2523"/>
    <x v="50"/>
    <x v="117"/>
    <x v="2"/>
    <x v="6"/>
    <x v="6"/>
    <n v="36.5"/>
    <x v="243"/>
    <x v="5"/>
    <n v="11.2"/>
    <x v="2521"/>
    <x v="24"/>
    <x v="15"/>
    <n v="5"/>
    <n v="5"/>
    <x v="2367"/>
    <n v="5"/>
    <n v="1306524459.24"/>
  </r>
  <r>
    <n v="2524"/>
    <x v="28"/>
    <x v="142"/>
    <x v="2"/>
    <x v="8"/>
    <x v="11"/>
    <n v="76"/>
    <x v="416"/>
    <x v="4"/>
    <n v="8"/>
    <x v="2522"/>
    <x v="15"/>
    <x v="12"/>
    <n v="3"/>
    <n v="4"/>
    <x v="2368"/>
    <n v="3"/>
    <n v="835129300.27999997"/>
  </r>
  <r>
    <n v="2525"/>
    <x v="5"/>
    <x v="128"/>
    <x v="0"/>
    <x v="7"/>
    <x v="5"/>
    <n v="87.7"/>
    <x v="11"/>
    <x v="5"/>
    <n v="3"/>
    <x v="2523"/>
    <x v="44"/>
    <x v="4"/>
    <n v="2"/>
    <n v="4"/>
    <x v="2369"/>
    <n v="5"/>
    <n v="2261154128.1500001"/>
  </r>
  <r>
    <n v="2526"/>
    <x v="27"/>
    <x v="102"/>
    <x v="2"/>
    <x v="5"/>
    <x v="12"/>
    <n v="75"/>
    <x v="151"/>
    <x v="7"/>
    <n v="2.8"/>
    <x v="2524"/>
    <x v="10"/>
    <x v="0"/>
    <n v="5"/>
    <n v="5"/>
    <x v="2370"/>
    <n v="4"/>
    <n v="880375206.20000005"/>
  </r>
  <r>
    <n v="2527"/>
    <x v="16"/>
    <x v="52"/>
    <x v="2"/>
    <x v="10"/>
    <x v="10"/>
    <n v="130.1"/>
    <x v="446"/>
    <x v="13"/>
    <n v="10.9"/>
    <x v="2525"/>
    <x v="38"/>
    <x v="35"/>
    <n v="2.519379845"/>
    <n v="5"/>
    <x v="2371"/>
    <n v="3"/>
    <n v="435270517.38"/>
  </r>
  <r>
    <n v="2528"/>
    <x v="5"/>
    <x v="5"/>
    <x v="2"/>
    <x v="4"/>
    <x v="9"/>
    <n v="92.6"/>
    <x v="464"/>
    <x v="2"/>
    <n v="9.4"/>
    <x v="2526"/>
    <x v="21"/>
    <x v="28"/>
    <n v="2"/>
    <n v="5"/>
    <x v="2372"/>
    <n v="3"/>
    <n v="378160443.36000001"/>
  </r>
  <r>
    <n v="2529"/>
    <x v="4"/>
    <x v="157"/>
    <x v="2"/>
    <x v="4"/>
    <x v="12"/>
    <n v="118"/>
    <x v="206"/>
    <x v="3"/>
    <n v="0.6"/>
    <x v="2527"/>
    <x v="13"/>
    <x v="23"/>
    <n v="4"/>
    <n v="3"/>
    <x v="2373"/>
    <n v="5"/>
    <n v="342504793.80000001"/>
  </r>
  <r>
    <n v="2530"/>
    <x v="26"/>
    <x v="173"/>
    <x v="2"/>
    <x v="3"/>
    <x v="6"/>
    <n v="54.8"/>
    <x v="247"/>
    <x v="12"/>
    <n v="3.8"/>
    <x v="2528"/>
    <x v="42"/>
    <x v="14"/>
    <n v="5"/>
    <n v="3"/>
    <x v="2374"/>
    <n v="4"/>
    <n v="1452456586.3999999"/>
  </r>
  <r>
    <n v="2531"/>
    <x v="41"/>
    <x v="67"/>
    <x v="2"/>
    <x v="2"/>
    <x v="7"/>
    <n v="87.4"/>
    <x v="306"/>
    <x v="9"/>
    <n v="9.8000000000000007"/>
    <x v="2529"/>
    <x v="38"/>
    <x v="10"/>
    <n v="1"/>
    <n v="3.9951582870000002"/>
    <x v="2375"/>
    <n v="5"/>
    <n v="1372309452.51"/>
  </r>
  <r>
    <n v="2532"/>
    <x v="45"/>
    <x v="77"/>
    <x v="2"/>
    <x v="0"/>
    <x v="5"/>
    <n v="37.799999999999997"/>
    <x v="65"/>
    <x v="15"/>
    <n v="2.2999999999999998"/>
    <x v="2530"/>
    <x v="34"/>
    <x v="33"/>
    <n v="3"/>
    <n v="3"/>
    <x v="2376"/>
    <n v="5"/>
    <n v="706673521.93999994"/>
  </r>
  <r>
    <n v="2533"/>
    <x v="17"/>
    <x v="17"/>
    <x v="2"/>
    <x v="2"/>
    <x v="9"/>
    <n v="88.1"/>
    <x v="243"/>
    <x v="4"/>
    <n v="9.4"/>
    <x v="2531"/>
    <x v="50"/>
    <x v="22"/>
    <n v="4"/>
    <n v="5"/>
    <x v="2377"/>
    <n v="5"/>
    <n v="380671459.86000001"/>
  </r>
  <r>
    <n v="2534"/>
    <x v="3"/>
    <x v="57"/>
    <x v="1"/>
    <x v="9"/>
    <x v="8"/>
    <n v="132.1"/>
    <x v="120"/>
    <x v="10"/>
    <n v="3.3"/>
    <x v="2532"/>
    <x v="24"/>
    <x v="28"/>
    <n v="2"/>
    <n v="4"/>
    <x v="2378"/>
    <n v="4"/>
    <n v="155212350.89000002"/>
  </r>
  <r>
    <n v="2535"/>
    <x v="4"/>
    <x v="4"/>
    <x v="0"/>
    <x v="7"/>
    <x v="1"/>
    <n v="131.9"/>
    <x v="318"/>
    <x v="7"/>
    <n v="2.9"/>
    <x v="2533"/>
    <x v="9"/>
    <x v="19"/>
    <n v="0"/>
    <n v="5"/>
    <x v="2379"/>
    <n v="4"/>
    <n v="833889588.05999994"/>
  </r>
  <r>
    <n v="2536"/>
    <x v="44"/>
    <x v="108"/>
    <x v="2"/>
    <x v="9"/>
    <x v="13"/>
    <n v="65.7"/>
    <x v="10"/>
    <x v="4"/>
    <n v="2.2000000000000002"/>
    <x v="2534"/>
    <x v="9"/>
    <x v="11"/>
    <n v="1"/>
    <n v="3"/>
    <x v="2380"/>
    <n v="3"/>
    <n v="1806935085.5999999"/>
  </r>
  <r>
    <n v="2537"/>
    <x v="22"/>
    <x v="86"/>
    <x v="2"/>
    <x v="3"/>
    <x v="5"/>
    <n v="83.6"/>
    <x v="59"/>
    <x v="7"/>
    <n v="11"/>
    <x v="2535"/>
    <x v="37"/>
    <x v="32"/>
    <n v="2"/>
    <n v="4"/>
    <x v="2381"/>
    <n v="5"/>
    <n v="309193591.34999996"/>
  </r>
  <r>
    <n v="2538"/>
    <x v="51"/>
    <x v="139"/>
    <x v="2"/>
    <x v="2"/>
    <x v="1"/>
    <n v="85.5"/>
    <x v="346"/>
    <x v="3"/>
    <n v="4.0999999999999996"/>
    <x v="2536"/>
    <x v="39"/>
    <x v="27"/>
    <n v="5"/>
    <n v="3"/>
    <x v="2382"/>
    <n v="5"/>
    <n v="2262505079.3800001"/>
  </r>
  <r>
    <n v="2539"/>
    <x v="40"/>
    <x v="115"/>
    <x v="2"/>
    <x v="5"/>
    <x v="4"/>
    <n v="140.6"/>
    <x v="64"/>
    <x v="11"/>
    <n v="0.7"/>
    <x v="2537"/>
    <x v="29"/>
    <x v="16"/>
    <n v="1"/>
    <n v="4"/>
    <x v="2383"/>
    <n v="4"/>
    <n v="481464369.04999995"/>
  </r>
  <r>
    <n v="2540"/>
    <x v="43"/>
    <x v="74"/>
    <x v="2"/>
    <x v="10"/>
    <x v="2"/>
    <n v="73.900000000000006"/>
    <x v="382"/>
    <x v="15"/>
    <n v="9.8000000000000007"/>
    <x v="2538"/>
    <x v="18"/>
    <x v="28"/>
    <n v="2.519379845"/>
    <n v="5"/>
    <x v="2384"/>
    <n v="4"/>
    <n v="974952382.03999996"/>
  </r>
  <r>
    <n v="2541"/>
    <x v="0"/>
    <x v="0"/>
    <x v="0"/>
    <x v="3"/>
    <x v="1"/>
    <n v="117.3"/>
    <x v="66"/>
    <x v="2"/>
    <n v="2.4"/>
    <x v="2539"/>
    <x v="50"/>
    <x v="26"/>
    <n v="0"/>
    <n v="3"/>
    <x v="2385"/>
    <n v="4"/>
    <n v="127394945.52"/>
  </r>
  <r>
    <n v="2542"/>
    <x v="9"/>
    <x v="84"/>
    <x v="2"/>
    <x v="6"/>
    <x v="11"/>
    <n v="132.80000000000001"/>
    <x v="370"/>
    <x v="0"/>
    <n v="9.1"/>
    <x v="2540"/>
    <x v="9"/>
    <x v="39"/>
    <n v="1"/>
    <n v="4"/>
    <x v="2386"/>
    <n v="5"/>
    <n v="341780356.96000004"/>
  </r>
  <r>
    <n v="2543"/>
    <x v="33"/>
    <x v="159"/>
    <x v="2"/>
    <x v="5"/>
    <x v="6"/>
    <n v="24"/>
    <x v="119"/>
    <x v="11"/>
    <n v="11.4"/>
    <x v="2541"/>
    <x v="6"/>
    <x v="20"/>
    <n v="5"/>
    <n v="5"/>
    <x v="2387"/>
    <n v="4"/>
    <n v="193562881.92000002"/>
  </r>
  <r>
    <n v="2544"/>
    <x v="43"/>
    <x v="124"/>
    <x v="2"/>
    <x v="6"/>
    <x v="12"/>
    <n v="82.7"/>
    <x v="259"/>
    <x v="0"/>
    <n v="9.1"/>
    <x v="2542"/>
    <x v="32"/>
    <x v="0"/>
    <n v="0"/>
    <n v="5"/>
    <x v="2388"/>
    <n v="3"/>
    <n v="947262513.29999995"/>
  </r>
  <r>
    <n v="2545"/>
    <x v="51"/>
    <x v="174"/>
    <x v="2"/>
    <x v="3"/>
    <x v="10"/>
    <n v="71.3"/>
    <x v="457"/>
    <x v="15"/>
    <n v="7.9"/>
    <x v="2543"/>
    <x v="11"/>
    <x v="36"/>
    <n v="2"/>
    <n v="5"/>
    <x v="1163"/>
    <n v="3"/>
    <n v="774217063.45000005"/>
  </r>
  <r>
    <n v="2546"/>
    <x v="9"/>
    <x v="42"/>
    <x v="2"/>
    <x v="8"/>
    <x v="9"/>
    <n v="49.4"/>
    <x v="148"/>
    <x v="0"/>
    <n v="2"/>
    <x v="2544"/>
    <x v="10"/>
    <x v="37"/>
    <n v="1"/>
    <n v="4"/>
    <x v="2389"/>
    <n v="3"/>
    <n v="504147913.5"/>
  </r>
  <r>
    <n v="2547"/>
    <x v="42"/>
    <x v="119"/>
    <x v="0"/>
    <x v="1"/>
    <x v="14"/>
    <n v="87.8"/>
    <x v="9"/>
    <x v="14"/>
    <n v="2.6"/>
    <x v="2545"/>
    <x v="34"/>
    <x v="20"/>
    <n v="0"/>
    <n v="5"/>
    <x v="2390"/>
    <n v="5"/>
    <n v="316757687.40000004"/>
  </r>
  <r>
    <n v="2548"/>
    <x v="46"/>
    <x v="80"/>
    <x v="2"/>
    <x v="3"/>
    <x v="12"/>
    <n v="90.5"/>
    <x v="211"/>
    <x v="8"/>
    <n v="2.5"/>
    <x v="2546"/>
    <x v="10"/>
    <x v="39"/>
    <n v="5"/>
    <n v="5"/>
    <x v="2391"/>
    <n v="4"/>
    <n v="1002344119.2"/>
  </r>
  <r>
    <n v="2549"/>
    <x v="11"/>
    <x v="118"/>
    <x v="2"/>
    <x v="5"/>
    <x v="13"/>
    <n v="78.099999999999994"/>
    <x v="188"/>
    <x v="2"/>
    <n v="10.6"/>
    <x v="2547"/>
    <x v="49"/>
    <x v="9"/>
    <n v="1"/>
    <n v="5"/>
    <x v="242"/>
    <n v="3"/>
    <n v="177275533.31999999"/>
  </r>
  <r>
    <n v="2550"/>
    <x v="8"/>
    <x v="8"/>
    <x v="2"/>
    <x v="9"/>
    <x v="6"/>
    <n v="130.80000000000001"/>
    <x v="397"/>
    <x v="6"/>
    <n v="7.3"/>
    <x v="2548"/>
    <x v="52"/>
    <x v="38"/>
    <n v="4"/>
    <n v="3.9951582870000002"/>
    <x v="1718"/>
    <n v="5"/>
    <n v="1208809941.74"/>
  </r>
  <r>
    <n v="2551"/>
    <x v="31"/>
    <x v="105"/>
    <x v="2"/>
    <x v="8"/>
    <x v="0"/>
    <n v="73.900000000000006"/>
    <x v="192"/>
    <x v="15"/>
    <n v="10.5"/>
    <x v="2549"/>
    <x v="26"/>
    <x v="19"/>
    <n v="5"/>
    <n v="3"/>
    <x v="2392"/>
    <n v="3"/>
    <n v="284590132.02000004"/>
  </r>
  <r>
    <n v="2552"/>
    <x v="41"/>
    <x v="134"/>
    <x v="2"/>
    <x v="7"/>
    <x v="10"/>
    <n v="49.9"/>
    <x v="80"/>
    <x v="5"/>
    <n v="11.6"/>
    <x v="2550"/>
    <x v="41"/>
    <x v="22"/>
    <n v="3"/>
    <n v="4"/>
    <x v="2393"/>
    <n v="5"/>
    <n v="233303135.04999998"/>
  </r>
  <r>
    <n v="2553"/>
    <x v="31"/>
    <x v="56"/>
    <x v="2"/>
    <x v="9"/>
    <x v="5"/>
    <n v="128"/>
    <x v="176"/>
    <x v="6"/>
    <n v="8.3000000000000007"/>
    <x v="2551"/>
    <x v="11"/>
    <x v="36"/>
    <n v="5"/>
    <n v="3"/>
    <x v="2394"/>
    <n v="3"/>
    <n v="65549771.280000001"/>
  </r>
  <r>
    <n v="2554"/>
    <x v="1"/>
    <x v="1"/>
    <x v="1"/>
    <x v="0"/>
    <x v="14"/>
    <n v="23.9"/>
    <x v="146"/>
    <x v="13"/>
    <n v="2.5"/>
    <x v="2552"/>
    <x v="21"/>
    <x v="31"/>
    <n v="3"/>
    <n v="3.9951582870000002"/>
    <x v="2395"/>
    <n v="4"/>
    <n v="2049274918.3499999"/>
  </r>
  <r>
    <n v="2555"/>
    <x v="5"/>
    <x v="35"/>
    <x v="2"/>
    <x v="4"/>
    <x v="13"/>
    <n v="132.69999999999999"/>
    <x v="281"/>
    <x v="2"/>
    <n v="7"/>
    <x v="2553"/>
    <x v="32"/>
    <x v="18"/>
    <n v="0"/>
    <n v="4"/>
    <x v="2396"/>
    <n v="5"/>
    <n v="1310876939.3999999"/>
  </r>
  <r>
    <n v="2556"/>
    <x v="32"/>
    <x v="85"/>
    <x v="2"/>
    <x v="6"/>
    <x v="10"/>
    <n v="105.7"/>
    <x v="224"/>
    <x v="8"/>
    <n v="10.6"/>
    <x v="2554"/>
    <x v="16"/>
    <x v="29"/>
    <n v="5"/>
    <n v="5"/>
    <x v="2397"/>
    <n v="3"/>
    <n v="757143140"/>
  </r>
  <r>
    <n v="2557"/>
    <x v="47"/>
    <x v="81"/>
    <x v="2"/>
    <x v="7"/>
    <x v="6"/>
    <n v="96.2"/>
    <x v="250"/>
    <x v="5"/>
    <n v="1.2"/>
    <x v="2555"/>
    <x v="35"/>
    <x v="21"/>
    <n v="1"/>
    <n v="4"/>
    <x v="2398"/>
    <n v="5"/>
    <n v="1324235208.8599999"/>
  </r>
  <r>
    <n v="2558"/>
    <x v="18"/>
    <x v="18"/>
    <x v="0"/>
    <x v="7"/>
    <x v="12"/>
    <n v="77.8"/>
    <x v="208"/>
    <x v="0"/>
    <n v="5"/>
    <x v="2556"/>
    <x v="42"/>
    <x v="15"/>
    <n v="2"/>
    <n v="3"/>
    <x v="1105"/>
    <n v="5"/>
    <n v="1275530114.3"/>
  </r>
  <r>
    <n v="2559"/>
    <x v="44"/>
    <x v="135"/>
    <x v="2"/>
    <x v="5"/>
    <x v="6"/>
    <n v="53.4"/>
    <x v="272"/>
    <x v="6"/>
    <n v="1.4"/>
    <x v="2557"/>
    <x v="45"/>
    <x v="10"/>
    <n v="0"/>
    <n v="5"/>
    <x v="2399"/>
    <n v="5"/>
    <n v="2596205842.0799999"/>
  </r>
  <r>
    <n v="2560"/>
    <x v="19"/>
    <x v="158"/>
    <x v="2"/>
    <x v="6"/>
    <x v="3"/>
    <n v="71.099999999999994"/>
    <x v="330"/>
    <x v="9"/>
    <n v="7.4"/>
    <x v="2558"/>
    <x v="21"/>
    <x v="22"/>
    <n v="5"/>
    <n v="3"/>
    <x v="2400"/>
    <n v="3"/>
    <n v="851922022.00999999"/>
  </r>
  <r>
    <n v="2561"/>
    <x v="36"/>
    <x v="122"/>
    <x v="2"/>
    <x v="9"/>
    <x v="4"/>
    <n v="105.3"/>
    <x v="367"/>
    <x v="2"/>
    <n v="3"/>
    <x v="2559"/>
    <x v="8"/>
    <x v="16"/>
    <n v="4"/>
    <n v="4"/>
    <x v="2401"/>
    <n v="5"/>
    <n v="766664418.62"/>
  </r>
  <r>
    <n v="2562"/>
    <x v="18"/>
    <x v="18"/>
    <x v="0"/>
    <x v="9"/>
    <x v="12"/>
    <n v="46.9"/>
    <x v="392"/>
    <x v="10"/>
    <n v="6"/>
    <x v="2560"/>
    <x v="25"/>
    <x v="8"/>
    <n v="1"/>
    <n v="5"/>
    <x v="1284"/>
    <n v="4"/>
    <n v="947878891.68000007"/>
  </r>
  <r>
    <n v="2563"/>
    <x v="2"/>
    <x v="131"/>
    <x v="2"/>
    <x v="9"/>
    <x v="0"/>
    <n v="108.2"/>
    <x v="400"/>
    <x v="15"/>
    <n v="2.6"/>
    <x v="2561"/>
    <x v="35"/>
    <x v="19"/>
    <n v="4"/>
    <n v="3"/>
    <x v="424"/>
    <n v="5"/>
    <n v="265335994.80000001"/>
  </r>
  <r>
    <n v="2564"/>
    <x v="4"/>
    <x v="148"/>
    <x v="2"/>
    <x v="7"/>
    <x v="11"/>
    <n v="71.3"/>
    <x v="482"/>
    <x v="13"/>
    <n v="3.1"/>
    <x v="2562"/>
    <x v="38"/>
    <x v="30"/>
    <n v="5"/>
    <n v="4"/>
    <x v="2402"/>
    <n v="3"/>
    <n v="956525456.45999992"/>
  </r>
  <r>
    <n v="2565"/>
    <x v="12"/>
    <x v="12"/>
    <x v="0"/>
    <x v="9"/>
    <x v="2"/>
    <n v="70.7"/>
    <x v="397"/>
    <x v="7"/>
    <n v="9.6"/>
    <x v="2563"/>
    <x v="19"/>
    <x v="12"/>
    <n v="0"/>
    <n v="5"/>
    <x v="2403"/>
    <n v="4"/>
    <n v="66244240.509999998"/>
  </r>
  <r>
    <n v="2566"/>
    <x v="26"/>
    <x v="173"/>
    <x v="2"/>
    <x v="4"/>
    <x v="2"/>
    <n v="116.3"/>
    <x v="171"/>
    <x v="12"/>
    <n v="10.5"/>
    <x v="2564"/>
    <x v="27"/>
    <x v="9"/>
    <n v="2"/>
    <n v="5"/>
    <x v="2404"/>
    <n v="5"/>
    <n v="601747048.93000007"/>
  </r>
  <r>
    <n v="2567"/>
    <x v="8"/>
    <x v="8"/>
    <x v="2"/>
    <x v="7"/>
    <x v="12"/>
    <n v="80.900000000000006"/>
    <x v="164"/>
    <x v="5"/>
    <n v="4.5999999999999996"/>
    <x v="2565"/>
    <x v="16"/>
    <x v="14"/>
    <n v="1"/>
    <n v="4"/>
    <x v="2405"/>
    <n v="5"/>
    <n v="1836248723.3999999"/>
  </r>
  <r>
    <n v="2568"/>
    <x v="35"/>
    <x v="87"/>
    <x v="2"/>
    <x v="6"/>
    <x v="0"/>
    <n v="91.4"/>
    <x v="266"/>
    <x v="6"/>
    <n v="0.6"/>
    <x v="2566"/>
    <x v="9"/>
    <x v="9"/>
    <n v="5"/>
    <n v="3"/>
    <x v="2406"/>
    <n v="5"/>
    <n v="1394565976.1000001"/>
  </r>
  <r>
    <n v="2569"/>
    <x v="49"/>
    <x v="104"/>
    <x v="2"/>
    <x v="7"/>
    <x v="1"/>
    <n v="54"/>
    <x v="481"/>
    <x v="11"/>
    <n v="1.2"/>
    <x v="2567"/>
    <x v="0"/>
    <x v="15"/>
    <n v="2"/>
    <n v="3.9951582870000002"/>
    <x v="2407"/>
    <n v="5"/>
    <n v="364486505.21999997"/>
  </r>
  <r>
    <n v="2570"/>
    <x v="30"/>
    <x v="125"/>
    <x v="0"/>
    <x v="3"/>
    <x v="13"/>
    <n v="42.5"/>
    <x v="8"/>
    <x v="14"/>
    <n v="1.2"/>
    <x v="2568"/>
    <x v="14"/>
    <x v="31"/>
    <n v="3"/>
    <n v="4"/>
    <x v="2408"/>
    <n v="5"/>
    <n v="1110283080.79"/>
  </r>
  <r>
    <n v="2571"/>
    <x v="30"/>
    <x v="125"/>
    <x v="0"/>
    <x v="10"/>
    <x v="2"/>
    <n v="110.1"/>
    <x v="353"/>
    <x v="0"/>
    <n v="8.4"/>
    <x v="2569"/>
    <x v="40"/>
    <x v="23"/>
    <n v="3"/>
    <n v="3"/>
    <x v="2409"/>
    <n v="5"/>
    <n v="333168479.27999997"/>
  </r>
  <r>
    <n v="2572"/>
    <x v="38"/>
    <x v="60"/>
    <x v="0"/>
    <x v="10"/>
    <x v="9"/>
    <n v="140.69999999999999"/>
    <x v="449"/>
    <x v="3"/>
    <n v="4.5999999999999996"/>
    <x v="2570"/>
    <x v="13"/>
    <x v="38"/>
    <n v="3"/>
    <n v="3"/>
    <x v="2410"/>
    <n v="5"/>
    <n v="543002300.54999995"/>
  </r>
  <r>
    <n v="2573"/>
    <x v="44"/>
    <x v="135"/>
    <x v="2"/>
    <x v="6"/>
    <x v="12"/>
    <n v="142.6"/>
    <x v="340"/>
    <x v="8"/>
    <n v="10.3"/>
    <x v="2571"/>
    <x v="12"/>
    <x v="22"/>
    <n v="2"/>
    <n v="5"/>
    <x v="2411"/>
    <n v="3"/>
    <n v="722477776.79999995"/>
  </r>
  <r>
    <n v="2574"/>
    <x v="7"/>
    <x v="7"/>
    <x v="2"/>
    <x v="4"/>
    <x v="4"/>
    <n v="143.4"/>
    <x v="107"/>
    <x v="2"/>
    <n v="6.6"/>
    <x v="2572"/>
    <x v="0"/>
    <x v="36"/>
    <n v="5"/>
    <n v="4"/>
    <x v="2412"/>
    <n v="5"/>
    <n v="30043378.440000001"/>
  </r>
  <r>
    <n v="2575"/>
    <x v="17"/>
    <x v="123"/>
    <x v="1"/>
    <x v="3"/>
    <x v="6"/>
    <n v="104.6"/>
    <x v="179"/>
    <x v="10"/>
    <n v="1.8"/>
    <x v="2573"/>
    <x v="5"/>
    <x v="3"/>
    <n v="3"/>
    <n v="4"/>
    <x v="2413"/>
    <n v="4"/>
    <n v="809835807.84000003"/>
  </r>
  <r>
    <n v="2576"/>
    <x v="43"/>
    <x v="70"/>
    <x v="2"/>
    <x v="5"/>
    <x v="2"/>
    <n v="78"/>
    <x v="450"/>
    <x v="9"/>
    <n v="4.8"/>
    <x v="2574"/>
    <x v="14"/>
    <x v="39"/>
    <n v="2"/>
    <n v="4"/>
    <x v="93"/>
    <n v="4"/>
    <n v="1886460887.1500001"/>
  </r>
  <r>
    <n v="2577"/>
    <x v="22"/>
    <x v="86"/>
    <x v="2"/>
    <x v="5"/>
    <x v="3"/>
    <n v="146.6"/>
    <x v="105"/>
    <x v="6"/>
    <n v="7.1"/>
    <x v="2575"/>
    <x v="46"/>
    <x v="33"/>
    <n v="1"/>
    <n v="3"/>
    <x v="2414"/>
    <n v="3"/>
    <n v="1506266251.6199999"/>
  </r>
  <r>
    <n v="2578"/>
    <x v="21"/>
    <x v="116"/>
    <x v="2"/>
    <x v="7"/>
    <x v="13"/>
    <n v="46.9"/>
    <x v="458"/>
    <x v="6"/>
    <n v="3.3"/>
    <x v="2576"/>
    <x v="53"/>
    <x v="11"/>
    <n v="0"/>
    <n v="3.9951582870000002"/>
    <x v="2415"/>
    <n v="4"/>
    <n v="18851012.59"/>
  </r>
  <r>
    <n v="2579"/>
    <x v="32"/>
    <x v="85"/>
    <x v="2"/>
    <x v="9"/>
    <x v="8"/>
    <n v="101.2"/>
    <x v="377"/>
    <x v="9"/>
    <n v="2.4"/>
    <x v="2577"/>
    <x v="15"/>
    <x v="30"/>
    <n v="1"/>
    <n v="3"/>
    <x v="2416"/>
    <n v="5"/>
    <n v="733461752.34000003"/>
  </r>
  <r>
    <n v="2580"/>
    <x v="7"/>
    <x v="40"/>
    <x v="2"/>
    <x v="2"/>
    <x v="9"/>
    <n v="34.9"/>
    <x v="372"/>
    <x v="15"/>
    <n v="5.5"/>
    <x v="2578"/>
    <x v="49"/>
    <x v="27"/>
    <n v="2"/>
    <n v="5"/>
    <x v="2417"/>
    <n v="4"/>
    <n v="1135953144.9100001"/>
  </r>
  <r>
    <n v="2581"/>
    <x v="40"/>
    <x v="115"/>
    <x v="2"/>
    <x v="6"/>
    <x v="4"/>
    <n v="117.2"/>
    <x v="209"/>
    <x v="14"/>
    <n v="10.9"/>
    <x v="2579"/>
    <x v="31"/>
    <x v="25"/>
    <n v="5"/>
    <n v="4"/>
    <x v="2418"/>
    <n v="5"/>
    <n v="1164462020.9599998"/>
  </r>
  <r>
    <n v="2582"/>
    <x v="30"/>
    <x v="39"/>
    <x v="2"/>
    <x v="4"/>
    <x v="5"/>
    <n v="76.599999999999994"/>
    <x v="454"/>
    <x v="5"/>
    <n v="2.6"/>
    <x v="2580"/>
    <x v="27"/>
    <x v="36"/>
    <n v="1"/>
    <n v="3"/>
    <x v="1059"/>
    <n v="5"/>
    <n v="637022452.31999993"/>
  </r>
  <r>
    <n v="2583"/>
    <x v="22"/>
    <x v="86"/>
    <x v="2"/>
    <x v="7"/>
    <x v="12"/>
    <n v="68"/>
    <x v="26"/>
    <x v="15"/>
    <n v="9.5"/>
    <x v="2581"/>
    <x v="25"/>
    <x v="3"/>
    <n v="4"/>
    <n v="5"/>
    <x v="2419"/>
    <n v="3"/>
    <n v="2469026525.4400001"/>
  </r>
  <r>
    <n v="2584"/>
    <x v="9"/>
    <x v="9"/>
    <x v="2"/>
    <x v="10"/>
    <x v="1"/>
    <n v="97.3"/>
    <x v="264"/>
    <x v="10"/>
    <n v="11.1"/>
    <x v="2582"/>
    <x v="1"/>
    <x v="11"/>
    <n v="5"/>
    <n v="4"/>
    <x v="2420"/>
    <n v="4"/>
    <n v="1241849496.72"/>
  </r>
  <r>
    <n v="2585"/>
    <x v="33"/>
    <x v="159"/>
    <x v="2"/>
    <x v="2"/>
    <x v="0"/>
    <n v="93.7"/>
    <x v="261"/>
    <x v="3"/>
    <n v="3.7"/>
    <x v="2583"/>
    <x v="34"/>
    <x v="31"/>
    <n v="2.519379845"/>
    <n v="3"/>
    <x v="2421"/>
    <n v="3"/>
    <n v="622669738"/>
  </r>
  <r>
    <n v="2586"/>
    <x v="29"/>
    <x v="38"/>
    <x v="2"/>
    <x v="8"/>
    <x v="5"/>
    <n v="138.30000000000001"/>
    <x v="493"/>
    <x v="9"/>
    <n v="4.4000000000000004"/>
    <x v="2584"/>
    <x v="14"/>
    <x v="7"/>
    <n v="2"/>
    <n v="5"/>
    <x v="540"/>
    <n v="3"/>
    <n v="963139850"/>
  </r>
  <r>
    <n v="2587"/>
    <x v="49"/>
    <x v="107"/>
    <x v="2"/>
    <x v="10"/>
    <x v="4"/>
    <n v="44.2"/>
    <x v="388"/>
    <x v="7"/>
    <n v="7.3"/>
    <x v="2585"/>
    <x v="39"/>
    <x v="37"/>
    <n v="5"/>
    <n v="5"/>
    <x v="2422"/>
    <n v="3"/>
    <n v="2531365496.2400002"/>
  </r>
  <r>
    <n v="2588"/>
    <x v="38"/>
    <x v="60"/>
    <x v="0"/>
    <x v="7"/>
    <x v="2"/>
    <n v="80.5"/>
    <x v="345"/>
    <x v="9"/>
    <n v="3.3"/>
    <x v="2586"/>
    <x v="27"/>
    <x v="4"/>
    <n v="5"/>
    <n v="4"/>
    <x v="2423"/>
    <n v="4"/>
    <n v="1267945404.8399999"/>
  </r>
  <r>
    <n v="2589"/>
    <x v="27"/>
    <x v="34"/>
    <x v="2"/>
    <x v="1"/>
    <x v="9"/>
    <n v="149.4"/>
    <x v="191"/>
    <x v="5"/>
    <n v="11.2"/>
    <x v="2587"/>
    <x v="14"/>
    <x v="8"/>
    <n v="2"/>
    <n v="3"/>
    <x v="2424"/>
    <n v="5"/>
    <n v="2138973904.6799998"/>
  </r>
  <r>
    <n v="2590"/>
    <x v="9"/>
    <x v="84"/>
    <x v="2"/>
    <x v="9"/>
    <x v="10"/>
    <n v="142.9"/>
    <x v="118"/>
    <x v="10"/>
    <n v="8.4"/>
    <x v="2588"/>
    <x v="31"/>
    <x v="19"/>
    <n v="1"/>
    <n v="4"/>
    <x v="2425"/>
    <n v="4"/>
    <n v="155200069.20000002"/>
  </r>
  <r>
    <n v="2591"/>
    <x v="40"/>
    <x v="136"/>
    <x v="2"/>
    <x v="2"/>
    <x v="13"/>
    <n v="70.2"/>
    <x v="389"/>
    <x v="5"/>
    <n v="7.6"/>
    <x v="2589"/>
    <x v="52"/>
    <x v="34"/>
    <n v="0"/>
    <n v="3"/>
    <x v="2426"/>
    <n v="5"/>
    <n v="2114468436.9199998"/>
  </r>
  <r>
    <n v="2592"/>
    <x v="38"/>
    <x v="60"/>
    <x v="0"/>
    <x v="7"/>
    <x v="10"/>
    <n v="56.1"/>
    <x v="129"/>
    <x v="5"/>
    <n v="6.9"/>
    <x v="2590"/>
    <x v="16"/>
    <x v="3"/>
    <n v="0"/>
    <n v="4"/>
    <x v="2427"/>
    <n v="4"/>
    <n v="27144313.559999999"/>
  </r>
  <r>
    <n v="2593"/>
    <x v="52"/>
    <x v="145"/>
    <x v="2"/>
    <x v="8"/>
    <x v="0"/>
    <n v="91.6"/>
    <x v="203"/>
    <x v="14"/>
    <n v="2.8"/>
    <x v="2591"/>
    <x v="41"/>
    <x v="36"/>
    <n v="2.519379845"/>
    <n v="4"/>
    <x v="2428"/>
    <n v="4"/>
    <n v="83881172.429999992"/>
  </r>
  <r>
    <n v="2594"/>
    <x v="51"/>
    <x v="139"/>
    <x v="2"/>
    <x v="2"/>
    <x v="6"/>
    <n v="123.7"/>
    <x v="60"/>
    <x v="2"/>
    <n v="5.2"/>
    <x v="2592"/>
    <x v="44"/>
    <x v="12"/>
    <n v="4"/>
    <n v="3"/>
    <x v="2429"/>
    <n v="4"/>
    <n v="1446303850.22"/>
  </r>
  <r>
    <n v="2595"/>
    <x v="31"/>
    <x v="168"/>
    <x v="2"/>
    <x v="10"/>
    <x v="12"/>
    <n v="132.5"/>
    <x v="327"/>
    <x v="5"/>
    <n v="3.1"/>
    <x v="2593"/>
    <x v="50"/>
    <x v="3"/>
    <n v="0"/>
    <n v="5"/>
    <x v="2430"/>
    <n v="4"/>
    <n v="549592392.67999995"/>
  </r>
  <r>
    <n v="2596"/>
    <x v="39"/>
    <x v="172"/>
    <x v="2"/>
    <x v="7"/>
    <x v="6"/>
    <n v="82.3"/>
    <x v="203"/>
    <x v="9"/>
    <n v="8.4"/>
    <x v="2594"/>
    <x v="24"/>
    <x v="20"/>
    <n v="1"/>
    <n v="5"/>
    <x v="2431"/>
    <n v="3"/>
    <n v="1610903900.8800001"/>
  </r>
  <r>
    <n v="2597"/>
    <x v="43"/>
    <x v="70"/>
    <x v="2"/>
    <x v="9"/>
    <x v="12"/>
    <n v="41"/>
    <x v="455"/>
    <x v="4"/>
    <n v="5.4"/>
    <x v="2595"/>
    <x v="38"/>
    <x v="29"/>
    <n v="2"/>
    <n v="4"/>
    <x v="2432"/>
    <n v="3"/>
    <n v="1618063692.0899999"/>
  </r>
  <r>
    <n v="2598"/>
    <x v="51"/>
    <x v="99"/>
    <x v="2"/>
    <x v="6"/>
    <x v="6"/>
    <n v="125.4"/>
    <x v="179"/>
    <x v="1"/>
    <n v="6"/>
    <x v="2596"/>
    <x v="15"/>
    <x v="18"/>
    <n v="1"/>
    <n v="5"/>
    <x v="2433"/>
    <n v="5"/>
    <n v="1905610364.6700001"/>
  </r>
  <r>
    <n v="2599"/>
    <x v="29"/>
    <x v="38"/>
    <x v="2"/>
    <x v="0"/>
    <x v="7"/>
    <n v="90.3"/>
    <x v="179"/>
    <x v="5"/>
    <n v="6.6"/>
    <x v="2597"/>
    <x v="42"/>
    <x v="37"/>
    <n v="2"/>
    <n v="3"/>
    <x v="2434"/>
    <n v="3"/>
    <n v="830488440.31999993"/>
  </r>
  <r>
    <n v="2600"/>
    <x v="28"/>
    <x v="37"/>
    <x v="2"/>
    <x v="4"/>
    <x v="8"/>
    <n v="123.1"/>
    <x v="83"/>
    <x v="14"/>
    <n v="1.2"/>
    <x v="2598"/>
    <x v="10"/>
    <x v="17"/>
    <n v="0"/>
    <n v="3.9951582870000002"/>
    <x v="2435"/>
    <n v="4"/>
    <n v="335086109.94999999"/>
  </r>
  <r>
    <n v="2601"/>
    <x v="38"/>
    <x v="60"/>
    <x v="0"/>
    <x v="4"/>
    <x v="6"/>
    <n v="64.599999999999994"/>
    <x v="460"/>
    <x v="4"/>
    <n v="11.6"/>
    <x v="2599"/>
    <x v="5"/>
    <x v="39"/>
    <n v="2.519379845"/>
    <n v="4"/>
    <x v="2436"/>
    <n v="3"/>
    <n v="60061852.5"/>
  </r>
  <r>
    <n v="2602"/>
    <x v="19"/>
    <x v="73"/>
    <x v="2"/>
    <x v="2"/>
    <x v="4"/>
    <n v="59.1"/>
    <x v="256"/>
    <x v="0"/>
    <n v="2"/>
    <x v="2600"/>
    <x v="48"/>
    <x v="32"/>
    <n v="0"/>
    <n v="5"/>
    <x v="2437"/>
    <n v="5"/>
    <n v="880402981.27999997"/>
  </r>
  <r>
    <n v="2603"/>
    <x v="16"/>
    <x v="137"/>
    <x v="2"/>
    <x v="9"/>
    <x v="7"/>
    <n v="65.3"/>
    <x v="402"/>
    <x v="2"/>
    <n v="11.1"/>
    <x v="2601"/>
    <x v="5"/>
    <x v="29"/>
    <n v="1"/>
    <n v="3"/>
    <x v="2438"/>
    <n v="4"/>
    <n v="568834275.53999996"/>
  </r>
  <r>
    <n v="2604"/>
    <x v="8"/>
    <x v="8"/>
    <x v="2"/>
    <x v="7"/>
    <x v="8"/>
    <n v="88.1"/>
    <x v="140"/>
    <x v="3"/>
    <n v="4.5"/>
    <x v="2602"/>
    <x v="30"/>
    <x v="39"/>
    <n v="5"/>
    <n v="5"/>
    <x v="2439"/>
    <n v="4"/>
    <n v="1651962869.55"/>
  </r>
  <r>
    <n v="2605"/>
    <x v="25"/>
    <x v="31"/>
    <x v="2"/>
    <x v="1"/>
    <x v="9"/>
    <n v="24.6"/>
    <x v="210"/>
    <x v="2"/>
    <n v="3.5"/>
    <x v="2603"/>
    <x v="11"/>
    <x v="3"/>
    <n v="2.519379845"/>
    <n v="5"/>
    <x v="2440"/>
    <n v="5"/>
    <n v="998753242.75999999"/>
  </r>
  <r>
    <n v="2606"/>
    <x v="13"/>
    <x v="13"/>
    <x v="2"/>
    <x v="7"/>
    <x v="7"/>
    <n v="41.5"/>
    <x v="415"/>
    <x v="7"/>
    <n v="4"/>
    <x v="2604"/>
    <x v="2"/>
    <x v="25"/>
    <n v="0"/>
    <n v="4"/>
    <x v="2441"/>
    <n v="3"/>
    <n v="776862638.82000005"/>
  </r>
  <r>
    <n v="2607"/>
    <x v="50"/>
    <x v="94"/>
    <x v="2"/>
    <x v="5"/>
    <x v="4"/>
    <n v="145.9"/>
    <x v="198"/>
    <x v="4"/>
    <n v="11.7"/>
    <x v="2605"/>
    <x v="20"/>
    <x v="13"/>
    <n v="0"/>
    <n v="4"/>
    <x v="2442"/>
    <n v="5"/>
    <n v="1805454140.8800001"/>
  </r>
  <r>
    <n v="2608"/>
    <x v="35"/>
    <x v="66"/>
    <x v="2"/>
    <x v="3"/>
    <x v="6"/>
    <n v="67.400000000000006"/>
    <x v="168"/>
    <x v="4"/>
    <n v="3.4"/>
    <x v="2606"/>
    <x v="12"/>
    <x v="16"/>
    <n v="2"/>
    <n v="4"/>
    <x v="1157"/>
    <n v="4"/>
    <n v="440187586.92999995"/>
  </r>
  <r>
    <n v="2609"/>
    <x v="35"/>
    <x v="66"/>
    <x v="2"/>
    <x v="7"/>
    <x v="3"/>
    <n v="97.2"/>
    <x v="315"/>
    <x v="4"/>
    <n v="2.5"/>
    <x v="2607"/>
    <x v="14"/>
    <x v="30"/>
    <n v="3"/>
    <n v="4"/>
    <x v="2443"/>
    <n v="4"/>
    <n v="2144506880"/>
  </r>
  <r>
    <n v="2610"/>
    <x v="36"/>
    <x v="50"/>
    <x v="2"/>
    <x v="3"/>
    <x v="8"/>
    <n v="102"/>
    <x v="142"/>
    <x v="1"/>
    <n v="1.9"/>
    <x v="2608"/>
    <x v="5"/>
    <x v="27"/>
    <n v="2.519379845"/>
    <n v="4"/>
    <x v="2444"/>
    <n v="4"/>
    <n v="166969699.02000001"/>
  </r>
  <r>
    <n v="2611"/>
    <x v="21"/>
    <x v="25"/>
    <x v="2"/>
    <x v="4"/>
    <x v="13"/>
    <n v="128.5"/>
    <x v="366"/>
    <x v="13"/>
    <n v="5.6"/>
    <x v="2609"/>
    <x v="42"/>
    <x v="14"/>
    <n v="2"/>
    <n v="4"/>
    <x v="673"/>
    <n v="4"/>
    <n v="1177843416.8"/>
  </r>
  <r>
    <n v="2612"/>
    <x v="47"/>
    <x v="81"/>
    <x v="2"/>
    <x v="5"/>
    <x v="5"/>
    <n v="122.9"/>
    <x v="106"/>
    <x v="8"/>
    <n v="8.9"/>
    <x v="2610"/>
    <x v="25"/>
    <x v="32"/>
    <n v="0"/>
    <n v="4"/>
    <x v="2445"/>
    <n v="3"/>
    <n v="1357635033.24"/>
  </r>
  <r>
    <n v="2613"/>
    <x v="34"/>
    <x v="156"/>
    <x v="2"/>
    <x v="3"/>
    <x v="12"/>
    <n v="127.7"/>
    <x v="432"/>
    <x v="10"/>
    <n v="7.4"/>
    <x v="2611"/>
    <x v="51"/>
    <x v="7"/>
    <n v="4"/>
    <n v="3"/>
    <x v="2446"/>
    <n v="3"/>
    <n v="1302991693.3199999"/>
  </r>
  <r>
    <n v="2614"/>
    <x v="46"/>
    <x v="80"/>
    <x v="2"/>
    <x v="1"/>
    <x v="3"/>
    <n v="20.3"/>
    <x v="316"/>
    <x v="6"/>
    <n v="3.7"/>
    <x v="2612"/>
    <x v="22"/>
    <x v="33"/>
    <n v="2"/>
    <n v="5"/>
    <x v="2447"/>
    <n v="3"/>
    <n v="451307778.84000003"/>
  </r>
  <r>
    <n v="2615"/>
    <x v="47"/>
    <x v="81"/>
    <x v="2"/>
    <x v="6"/>
    <x v="10"/>
    <n v="62.3"/>
    <x v="42"/>
    <x v="4"/>
    <n v="1.5"/>
    <x v="2613"/>
    <x v="50"/>
    <x v="33"/>
    <n v="0"/>
    <n v="3"/>
    <x v="2448"/>
    <n v="4"/>
    <n v="633545535.14999998"/>
  </r>
  <r>
    <n v="2616"/>
    <x v="3"/>
    <x v="3"/>
    <x v="2"/>
    <x v="5"/>
    <x v="7"/>
    <n v="65.7"/>
    <x v="226"/>
    <x v="0"/>
    <n v="10.5"/>
    <x v="2614"/>
    <x v="30"/>
    <x v="5"/>
    <n v="2"/>
    <n v="5"/>
    <x v="2449"/>
    <n v="5"/>
    <n v="1738446952.76"/>
  </r>
  <r>
    <n v="2617"/>
    <x v="12"/>
    <x v="89"/>
    <x v="0"/>
    <x v="6"/>
    <x v="7"/>
    <n v="134"/>
    <x v="408"/>
    <x v="11"/>
    <n v="8.5"/>
    <x v="2615"/>
    <x v="27"/>
    <x v="12"/>
    <n v="1"/>
    <n v="3.9951582870000002"/>
    <x v="2450"/>
    <n v="5"/>
    <n v="499098548.40000004"/>
  </r>
  <r>
    <n v="2618"/>
    <x v="29"/>
    <x v="38"/>
    <x v="2"/>
    <x v="7"/>
    <x v="4"/>
    <n v="141.69999999999999"/>
    <x v="469"/>
    <x v="3"/>
    <n v="2.2000000000000002"/>
    <x v="2616"/>
    <x v="31"/>
    <x v="9"/>
    <n v="3"/>
    <n v="5"/>
    <x v="2451"/>
    <n v="4"/>
    <n v="1215847340.25"/>
  </r>
  <r>
    <n v="2619"/>
    <x v="33"/>
    <x v="45"/>
    <x v="2"/>
    <x v="5"/>
    <x v="11"/>
    <n v="138.5"/>
    <x v="27"/>
    <x v="7"/>
    <n v="7.2"/>
    <x v="2617"/>
    <x v="10"/>
    <x v="16"/>
    <n v="3"/>
    <n v="4"/>
    <x v="228"/>
    <n v="5"/>
    <n v="2511537786.48"/>
  </r>
  <r>
    <n v="2620"/>
    <x v="28"/>
    <x v="37"/>
    <x v="2"/>
    <x v="6"/>
    <x v="9"/>
    <n v="99.4"/>
    <x v="242"/>
    <x v="15"/>
    <n v="2.8"/>
    <x v="2618"/>
    <x v="45"/>
    <x v="37"/>
    <n v="5"/>
    <n v="5"/>
    <x v="2452"/>
    <n v="5"/>
    <n v="757310547"/>
  </r>
  <r>
    <n v="2621"/>
    <x v="46"/>
    <x v="83"/>
    <x v="2"/>
    <x v="0"/>
    <x v="5"/>
    <n v="109.3"/>
    <x v="357"/>
    <x v="4"/>
    <n v="8"/>
    <x v="2619"/>
    <x v="5"/>
    <x v="35"/>
    <n v="1"/>
    <n v="3.9951582870000002"/>
    <x v="2453"/>
    <n v="5"/>
    <n v="556890060.12"/>
  </r>
  <r>
    <n v="2622"/>
    <x v="41"/>
    <x v="67"/>
    <x v="2"/>
    <x v="4"/>
    <x v="12"/>
    <n v="78.5"/>
    <x v="274"/>
    <x v="5"/>
    <n v="3.3"/>
    <x v="2620"/>
    <x v="37"/>
    <x v="3"/>
    <n v="1"/>
    <n v="4"/>
    <x v="2454"/>
    <n v="5"/>
    <n v="109735777.99999999"/>
  </r>
  <r>
    <n v="2623"/>
    <x v="27"/>
    <x v="102"/>
    <x v="2"/>
    <x v="9"/>
    <x v="3"/>
    <n v="56.3"/>
    <x v="496"/>
    <x v="10"/>
    <n v="2.2999999999999998"/>
    <x v="2621"/>
    <x v="0"/>
    <x v="8"/>
    <n v="4"/>
    <n v="5"/>
    <x v="2455"/>
    <n v="3"/>
    <n v="967396981.12000012"/>
  </r>
  <r>
    <n v="2624"/>
    <x v="3"/>
    <x v="3"/>
    <x v="2"/>
    <x v="2"/>
    <x v="13"/>
    <n v="120.7"/>
    <x v="429"/>
    <x v="3"/>
    <n v="7"/>
    <x v="2622"/>
    <x v="32"/>
    <x v="2"/>
    <n v="2"/>
    <n v="5"/>
    <x v="2456"/>
    <n v="3"/>
    <n v="263698697.09999999"/>
  </r>
  <r>
    <n v="2625"/>
    <x v="17"/>
    <x v="123"/>
    <x v="1"/>
    <x v="9"/>
    <x v="8"/>
    <n v="85"/>
    <x v="271"/>
    <x v="11"/>
    <n v="3.2"/>
    <x v="2623"/>
    <x v="53"/>
    <x v="39"/>
    <n v="1"/>
    <n v="3"/>
    <x v="2457"/>
    <n v="4"/>
    <n v="355578357.13000005"/>
  </r>
  <r>
    <n v="2626"/>
    <x v="50"/>
    <x v="94"/>
    <x v="2"/>
    <x v="10"/>
    <x v="5"/>
    <n v="140.1"/>
    <x v="31"/>
    <x v="7"/>
    <n v="7.8"/>
    <x v="2624"/>
    <x v="4"/>
    <x v="5"/>
    <n v="3"/>
    <n v="3.9951582870000002"/>
    <x v="2458"/>
    <n v="4"/>
    <n v="769980406.63999999"/>
  </r>
  <r>
    <n v="2627"/>
    <x v="19"/>
    <x v="158"/>
    <x v="2"/>
    <x v="10"/>
    <x v="6"/>
    <n v="27.8"/>
    <x v="196"/>
    <x v="2"/>
    <n v="1.4"/>
    <x v="2625"/>
    <x v="13"/>
    <x v="19"/>
    <n v="3"/>
    <n v="3.9951582870000002"/>
    <x v="2459"/>
    <n v="5"/>
    <n v="596719082.5"/>
  </r>
  <r>
    <n v="2628"/>
    <x v="29"/>
    <x v="38"/>
    <x v="2"/>
    <x v="0"/>
    <x v="9"/>
    <n v="149.80000000000001"/>
    <x v="16"/>
    <x v="14"/>
    <n v="2.6"/>
    <x v="2626"/>
    <x v="39"/>
    <x v="29"/>
    <n v="2"/>
    <n v="4"/>
    <x v="2460"/>
    <n v="3"/>
    <n v="2619321487.1100001"/>
  </r>
  <r>
    <n v="2629"/>
    <x v="7"/>
    <x v="79"/>
    <x v="2"/>
    <x v="3"/>
    <x v="5"/>
    <n v="125.2"/>
    <x v="19"/>
    <x v="11"/>
    <n v="1.8"/>
    <x v="2627"/>
    <x v="18"/>
    <x v="36"/>
    <n v="0"/>
    <n v="3"/>
    <x v="2461"/>
    <n v="3"/>
    <n v="322092015.38000005"/>
  </r>
  <r>
    <n v="2630"/>
    <x v="5"/>
    <x v="161"/>
    <x v="2"/>
    <x v="8"/>
    <x v="9"/>
    <n v="21.3"/>
    <x v="380"/>
    <x v="0"/>
    <n v="0.8"/>
    <x v="2628"/>
    <x v="13"/>
    <x v="29"/>
    <n v="0"/>
    <n v="5"/>
    <x v="2462"/>
    <n v="4"/>
    <n v="337920432.46999997"/>
  </r>
  <r>
    <n v="2631"/>
    <x v="33"/>
    <x v="45"/>
    <x v="2"/>
    <x v="1"/>
    <x v="12"/>
    <n v="101.1"/>
    <x v="426"/>
    <x v="11"/>
    <n v="1.2"/>
    <x v="2629"/>
    <x v="18"/>
    <x v="15"/>
    <n v="2.519379845"/>
    <n v="5"/>
    <x v="2463"/>
    <n v="3"/>
    <n v="340730337.50999999"/>
  </r>
  <r>
    <n v="2632"/>
    <x v="9"/>
    <x v="84"/>
    <x v="2"/>
    <x v="7"/>
    <x v="7"/>
    <n v="108.3"/>
    <x v="34"/>
    <x v="5"/>
    <n v="3.4"/>
    <x v="2630"/>
    <x v="16"/>
    <x v="9"/>
    <n v="2"/>
    <n v="4"/>
    <x v="2464"/>
    <n v="5"/>
    <n v="334220326.73000002"/>
  </r>
  <r>
    <n v="2633"/>
    <x v="39"/>
    <x v="65"/>
    <x v="2"/>
    <x v="6"/>
    <x v="11"/>
    <n v="98"/>
    <x v="15"/>
    <x v="2"/>
    <n v="1.2"/>
    <x v="2631"/>
    <x v="24"/>
    <x v="32"/>
    <n v="2"/>
    <n v="4"/>
    <x v="2465"/>
    <n v="5"/>
    <n v="2504549106.2399998"/>
  </r>
  <r>
    <n v="2634"/>
    <x v="16"/>
    <x v="176"/>
    <x v="2"/>
    <x v="2"/>
    <x v="11"/>
    <n v="147.1"/>
    <x v="56"/>
    <x v="14"/>
    <n v="8"/>
    <x v="2632"/>
    <x v="42"/>
    <x v="15"/>
    <n v="3"/>
    <n v="3.9951582870000002"/>
    <x v="2466"/>
    <n v="5"/>
    <n v="1041857738.01"/>
  </r>
  <r>
    <n v="2635"/>
    <x v="6"/>
    <x v="30"/>
    <x v="2"/>
    <x v="5"/>
    <x v="9"/>
    <n v="27"/>
    <x v="54"/>
    <x v="7"/>
    <n v="5.6"/>
    <x v="2633"/>
    <x v="45"/>
    <x v="12"/>
    <n v="2"/>
    <n v="3"/>
    <x v="2467"/>
    <n v="3"/>
    <n v="438950313.90000004"/>
  </r>
  <r>
    <n v="2636"/>
    <x v="37"/>
    <x v="147"/>
    <x v="2"/>
    <x v="4"/>
    <x v="14"/>
    <n v="118.5"/>
    <x v="122"/>
    <x v="9"/>
    <n v="7.2"/>
    <x v="2634"/>
    <x v="6"/>
    <x v="8"/>
    <n v="2.519379845"/>
    <n v="3.9951582870000002"/>
    <x v="2468"/>
    <n v="3"/>
    <n v="404508677.5"/>
  </r>
  <r>
    <n v="2637"/>
    <x v="8"/>
    <x v="8"/>
    <x v="2"/>
    <x v="0"/>
    <x v="1"/>
    <n v="141.69999999999999"/>
    <x v="375"/>
    <x v="11"/>
    <n v="9.8000000000000007"/>
    <x v="2635"/>
    <x v="19"/>
    <x v="32"/>
    <n v="3"/>
    <n v="4"/>
    <x v="2469"/>
    <n v="3"/>
    <n v="992453537.83000004"/>
  </r>
  <r>
    <n v="2638"/>
    <x v="24"/>
    <x v="112"/>
    <x v="0"/>
    <x v="9"/>
    <x v="6"/>
    <n v="58.1"/>
    <x v="26"/>
    <x v="0"/>
    <n v="2.7"/>
    <x v="2636"/>
    <x v="27"/>
    <x v="0"/>
    <n v="0"/>
    <n v="4"/>
    <x v="2470"/>
    <n v="5"/>
    <n v="471467535.59999996"/>
  </r>
  <r>
    <n v="2639"/>
    <x v="34"/>
    <x v="113"/>
    <x v="2"/>
    <x v="2"/>
    <x v="14"/>
    <n v="34.299999999999997"/>
    <x v="290"/>
    <x v="14"/>
    <n v="0.8"/>
    <x v="2637"/>
    <x v="11"/>
    <x v="18"/>
    <n v="2.519379845"/>
    <n v="4"/>
    <x v="2471"/>
    <n v="3"/>
    <n v="561088480.65999997"/>
  </r>
  <r>
    <n v="2640"/>
    <x v="0"/>
    <x v="0"/>
    <x v="0"/>
    <x v="10"/>
    <x v="14"/>
    <n v="74.2"/>
    <x v="110"/>
    <x v="14"/>
    <n v="7.4"/>
    <x v="2638"/>
    <x v="51"/>
    <x v="33"/>
    <n v="1"/>
    <n v="3"/>
    <x v="2472"/>
    <n v="5"/>
    <n v="198860148.63"/>
  </r>
  <r>
    <n v="2641"/>
    <x v="21"/>
    <x v="25"/>
    <x v="2"/>
    <x v="7"/>
    <x v="6"/>
    <n v="27.1"/>
    <x v="157"/>
    <x v="5"/>
    <n v="9"/>
    <x v="2639"/>
    <x v="34"/>
    <x v="30"/>
    <n v="1"/>
    <n v="4"/>
    <x v="2473"/>
    <n v="3"/>
    <n v="307197243.5"/>
  </r>
  <r>
    <n v="2642"/>
    <x v="11"/>
    <x v="11"/>
    <x v="2"/>
    <x v="5"/>
    <x v="8"/>
    <n v="67.7"/>
    <x v="83"/>
    <x v="6"/>
    <n v="4.4000000000000004"/>
    <x v="2640"/>
    <x v="11"/>
    <x v="37"/>
    <n v="4"/>
    <n v="4"/>
    <x v="1493"/>
    <n v="3"/>
    <n v="548737144.93999994"/>
  </r>
  <r>
    <n v="2643"/>
    <x v="4"/>
    <x v="82"/>
    <x v="2"/>
    <x v="2"/>
    <x v="4"/>
    <n v="80.400000000000006"/>
    <x v="406"/>
    <x v="7"/>
    <n v="5.0999999999999996"/>
    <x v="2641"/>
    <x v="17"/>
    <x v="13"/>
    <n v="0"/>
    <n v="3"/>
    <x v="2474"/>
    <n v="4"/>
    <n v="256614178.59999999"/>
  </r>
  <r>
    <n v="2644"/>
    <x v="42"/>
    <x v="110"/>
    <x v="0"/>
    <x v="4"/>
    <x v="10"/>
    <n v="58.1"/>
    <x v="238"/>
    <x v="8"/>
    <n v="11.9"/>
    <x v="2642"/>
    <x v="12"/>
    <x v="38"/>
    <n v="5"/>
    <n v="5"/>
    <x v="2475"/>
    <n v="5"/>
    <n v="2100736969.6500001"/>
  </r>
  <r>
    <n v="2645"/>
    <x v="34"/>
    <x v="113"/>
    <x v="2"/>
    <x v="5"/>
    <x v="5"/>
    <n v="139.9"/>
    <x v="209"/>
    <x v="9"/>
    <n v="5.0999999999999996"/>
    <x v="2643"/>
    <x v="26"/>
    <x v="8"/>
    <n v="3"/>
    <n v="3.9951582870000002"/>
    <x v="2476"/>
    <n v="3"/>
    <n v="570810863.75999999"/>
  </r>
  <r>
    <n v="2646"/>
    <x v="10"/>
    <x v="10"/>
    <x v="2"/>
    <x v="7"/>
    <x v="3"/>
    <n v="134.80000000000001"/>
    <x v="201"/>
    <x v="1"/>
    <n v="0.8"/>
    <x v="2644"/>
    <x v="5"/>
    <x v="14"/>
    <n v="2.519379845"/>
    <n v="5"/>
    <x v="2477"/>
    <n v="3"/>
    <n v="308764002.33000004"/>
  </r>
  <r>
    <n v="2647"/>
    <x v="11"/>
    <x v="118"/>
    <x v="2"/>
    <x v="1"/>
    <x v="1"/>
    <n v="104.5"/>
    <x v="15"/>
    <x v="11"/>
    <n v="0.8"/>
    <x v="2645"/>
    <x v="26"/>
    <x v="36"/>
    <n v="2"/>
    <n v="3"/>
    <x v="2478"/>
    <n v="3"/>
    <n v="59564187.519999996"/>
  </r>
  <r>
    <n v="2648"/>
    <x v="49"/>
    <x v="104"/>
    <x v="2"/>
    <x v="1"/>
    <x v="14"/>
    <n v="130.80000000000001"/>
    <x v="226"/>
    <x v="5"/>
    <n v="3.8"/>
    <x v="2646"/>
    <x v="48"/>
    <x v="8"/>
    <n v="3"/>
    <n v="4"/>
    <x v="2479"/>
    <n v="3"/>
    <n v="112186235.42999999"/>
  </r>
  <r>
    <n v="2649"/>
    <x v="23"/>
    <x v="41"/>
    <x v="2"/>
    <x v="8"/>
    <x v="13"/>
    <n v="119.1"/>
    <x v="467"/>
    <x v="8"/>
    <n v="11.5"/>
    <x v="2647"/>
    <x v="24"/>
    <x v="12"/>
    <n v="2"/>
    <n v="4"/>
    <x v="2480"/>
    <n v="4"/>
    <n v="1489811432.5599999"/>
  </r>
  <r>
    <n v="2650"/>
    <x v="28"/>
    <x v="37"/>
    <x v="2"/>
    <x v="3"/>
    <x v="10"/>
    <n v="36.5"/>
    <x v="314"/>
    <x v="2"/>
    <n v="7.9"/>
    <x v="2648"/>
    <x v="34"/>
    <x v="26"/>
    <n v="0"/>
    <n v="4"/>
    <x v="2481"/>
    <n v="3"/>
    <n v="246674655.24000001"/>
  </r>
  <r>
    <n v="2651"/>
    <x v="40"/>
    <x v="62"/>
    <x v="2"/>
    <x v="2"/>
    <x v="6"/>
    <n v="101.6"/>
    <x v="72"/>
    <x v="0"/>
    <n v="3.2"/>
    <x v="2649"/>
    <x v="36"/>
    <x v="29"/>
    <n v="0"/>
    <n v="4"/>
    <x v="2482"/>
    <n v="4"/>
    <n v="1182212765.75"/>
  </r>
  <r>
    <n v="2652"/>
    <x v="20"/>
    <x v="32"/>
    <x v="2"/>
    <x v="4"/>
    <x v="3"/>
    <n v="117.8"/>
    <x v="361"/>
    <x v="5"/>
    <n v="0.6"/>
    <x v="2650"/>
    <x v="26"/>
    <x v="39"/>
    <n v="2.519379845"/>
    <n v="5"/>
    <x v="2483"/>
    <n v="3"/>
    <n v="116273680.95"/>
  </r>
  <r>
    <n v="2653"/>
    <x v="44"/>
    <x v="71"/>
    <x v="2"/>
    <x v="1"/>
    <x v="3"/>
    <n v="116.6"/>
    <x v="446"/>
    <x v="3"/>
    <n v="7.8"/>
    <x v="2651"/>
    <x v="1"/>
    <x v="37"/>
    <n v="5"/>
    <n v="4"/>
    <x v="1670"/>
    <n v="5"/>
    <n v="2282956540.7400002"/>
  </r>
  <r>
    <n v="2654"/>
    <x v="51"/>
    <x v="99"/>
    <x v="2"/>
    <x v="7"/>
    <x v="0"/>
    <n v="68.8"/>
    <x v="462"/>
    <x v="3"/>
    <n v="11.8"/>
    <x v="2652"/>
    <x v="4"/>
    <x v="11"/>
    <n v="2"/>
    <n v="4"/>
    <x v="2484"/>
    <n v="3"/>
    <n v="495642321.71999997"/>
  </r>
  <r>
    <n v="2655"/>
    <x v="22"/>
    <x v="86"/>
    <x v="2"/>
    <x v="8"/>
    <x v="11"/>
    <n v="148.1"/>
    <x v="453"/>
    <x v="6"/>
    <n v="3.4"/>
    <x v="2653"/>
    <x v="27"/>
    <x v="14"/>
    <n v="2.519379845"/>
    <n v="3"/>
    <x v="517"/>
    <n v="3"/>
    <n v="1439479521.76"/>
  </r>
  <r>
    <n v="2656"/>
    <x v="3"/>
    <x v="155"/>
    <x v="2"/>
    <x v="2"/>
    <x v="8"/>
    <n v="53"/>
    <x v="479"/>
    <x v="12"/>
    <n v="5.9"/>
    <x v="2654"/>
    <x v="52"/>
    <x v="25"/>
    <n v="4"/>
    <n v="4"/>
    <x v="1768"/>
    <n v="5"/>
    <n v="351352114.30999994"/>
  </r>
  <r>
    <n v="2657"/>
    <x v="27"/>
    <x v="34"/>
    <x v="2"/>
    <x v="10"/>
    <x v="9"/>
    <n v="22.8"/>
    <x v="161"/>
    <x v="14"/>
    <n v="0.9"/>
    <x v="2655"/>
    <x v="9"/>
    <x v="5"/>
    <n v="4"/>
    <n v="4"/>
    <x v="2485"/>
    <n v="5"/>
    <n v="939613619.84000003"/>
  </r>
  <r>
    <n v="2658"/>
    <x v="12"/>
    <x v="153"/>
    <x v="2"/>
    <x v="8"/>
    <x v="0"/>
    <n v="134.19999999999999"/>
    <x v="342"/>
    <x v="11"/>
    <n v="3.8"/>
    <x v="2656"/>
    <x v="45"/>
    <x v="13"/>
    <n v="2.519379845"/>
    <n v="5"/>
    <x v="2486"/>
    <n v="3"/>
    <n v="1013382145.08"/>
  </r>
  <r>
    <n v="2659"/>
    <x v="51"/>
    <x v="174"/>
    <x v="2"/>
    <x v="3"/>
    <x v="7"/>
    <n v="136"/>
    <x v="322"/>
    <x v="10"/>
    <n v="6.4"/>
    <x v="2657"/>
    <x v="52"/>
    <x v="8"/>
    <n v="1"/>
    <n v="5"/>
    <x v="2487"/>
    <n v="4"/>
    <n v="362377734.78000003"/>
  </r>
  <r>
    <n v="2660"/>
    <x v="5"/>
    <x v="35"/>
    <x v="2"/>
    <x v="5"/>
    <x v="10"/>
    <n v="134.19999999999999"/>
    <x v="120"/>
    <x v="11"/>
    <n v="2.9"/>
    <x v="2658"/>
    <x v="44"/>
    <x v="6"/>
    <n v="3"/>
    <n v="3.9951582870000002"/>
    <x v="2488"/>
    <n v="5"/>
    <n v="1015283603.1800001"/>
  </r>
  <r>
    <n v="2661"/>
    <x v="47"/>
    <x v="100"/>
    <x v="2"/>
    <x v="4"/>
    <x v="3"/>
    <n v="42.7"/>
    <x v="304"/>
    <x v="7"/>
    <n v="11.5"/>
    <x v="2659"/>
    <x v="8"/>
    <x v="22"/>
    <n v="3"/>
    <n v="3"/>
    <x v="2489"/>
    <n v="4"/>
    <n v="405120266.72000003"/>
  </r>
  <r>
    <n v="2662"/>
    <x v="44"/>
    <x v="135"/>
    <x v="2"/>
    <x v="8"/>
    <x v="0"/>
    <n v="83.7"/>
    <x v="59"/>
    <x v="11"/>
    <n v="10.9"/>
    <x v="2660"/>
    <x v="22"/>
    <x v="5"/>
    <n v="2.519379845"/>
    <n v="3.9951582870000002"/>
    <x v="2490"/>
    <n v="3"/>
    <n v="820237946.57999992"/>
  </r>
  <r>
    <n v="2663"/>
    <x v="32"/>
    <x v="44"/>
    <x v="2"/>
    <x v="4"/>
    <x v="11"/>
    <n v="104.4"/>
    <x v="162"/>
    <x v="15"/>
    <n v="7.6"/>
    <x v="2661"/>
    <x v="46"/>
    <x v="6"/>
    <n v="2.519379845"/>
    <n v="5"/>
    <x v="2459"/>
    <n v="5"/>
    <n v="463096677.34000003"/>
  </r>
  <r>
    <n v="2664"/>
    <x v="31"/>
    <x v="68"/>
    <x v="2"/>
    <x v="8"/>
    <x v="1"/>
    <n v="137.5"/>
    <x v="395"/>
    <x v="10"/>
    <n v="10.4"/>
    <x v="2662"/>
    <x v="15"/>
    <x v="3"/>
    <n v="4"/>
    <n v="3"/>
    <x v="2491"/>
    <n v="4"/>
    <n v="1282044159.7"/>
  </r>
  <r>
    <n v="2665"/>
    <x v="11"/>
    <x v="20"/>
    <x v="2"/>
    <x v="7"/>
    <x v="2"/>
    <n v="79.8"/>
    <x v="86"/>
    <x v="1"/>
    <n v="2.2000000000000002"/>
    <x v="2663"/>
    <x v="45"/>
    <x v="13"/>
    <n v="5"/>
    <n v="3.9951582870000002"/>
    <x v="329"/>
    <n v="3"/>
    <n v="1766427283.74"/>
  </r>
  <r>
    <n v="2666"/>
    <x v="39"/>
    <x v="172"/>
    <x v="2"/>
    <x v="2"/>
    <x v="6"/>
    <n v="33.299999999999997"/>
    <x v="198"/>
    <x v="15"/>
    <n v="3.3"/>
    <x v="2664"/>
    <x v="32"/>
    <x v="23"/>
    <n v="1"/>
    <n v="3"/>
    <x v="721"/>
    <n v="4"/>
    <n v="320380409.36000001"/>
  </r>
  <r>
    <n v="2667"/>
    <x v="4"/>
    <x v="157"/>
    <x v="2"/>
    <x v="6"/>
    <x v="4"/>
    <n v="128.19999999999999"/>
    <x v="349"/>
    <x v="8"/>
    <n v="8.6999999999999993"/>
    <x v="2665"/>
    <x v="33"/>
    <x v="21"/>
    <n v="2.519379845"/>
    <n v="3"/>
    <x v="2492"/>
    <n v="5"/>
    <n v="147798542.26000002"/>
  </r>
  <r>
    <n v="2668"/>
    <x v="32"/>
    <x v="85"/>
    <x v="2"/>
    <x v="3"/>
    <x v="14"/>
    <n v="61.8"/>
    <x v="388"/>
    <x v="6"/>
    <n v="1.2"/>
    <x v="2666"/>
    <x v="10"/>
    <x v="32"/>
    <n v="4"/>
    <n v="4"/>
    <x v="2493"/>
    <n v="5"/>
    <n v="47770933.300000004"/>
  </r>
  <r>
    <n v="2669"/>
    <x v="47"/>
    <x v="100"/>
    <x v="2"/>
    <x v="3"/>
    <x v="2"/>
    <n v="82.4"/>
    <x v="273"/>
    <x v="7"/>
    <n v="3.1"/>
    <x v="2667"/>
    <x v="36"/>
    <x v="3"/>
    <n v="3"/>
    <n v="5"/>
    <x v="2494"/>
    <n v="3"/>
    <n v="2900207798.7400002"/>
  </r>
  <r>
    <n v="2670"/>
    <x v="18"/>
    <x v="121"/>
    <x v="2"/>
    <x v="2"/>
    <x v="6"/>
    <n v="101.2"/>
    <x v="21"/>
    <x v="1"/>
    <n v="10.199999999999999"/>
    <x v="2668"/>
    <x v="11"/>
    <x v="24"/>
    <n v="1"/>
    <n v="5"/>
    <x v="1642"/>
    <n v="5"/>
    <n v="603600562.06999993"/>
  </r>
  <r>
    <n v="2671"/>
    <x v="18"/>
    <x v="18"/>
    <x v="0"/>
    <x v="8"/>
    <x v="4"/>
    <n v="36"/>
    <x v="0"/>
    <x v="12"/>
    <n v="5.6"/>
    <x v="2669"/>
    <x v="9"/>
    <x v="22"/>
    <n v="2"/>
    <n v="3"/>
    <x v="2495"/>
    <n v="4"/>
    <n v="1592288366"/>
  </r>
  <r>
    <n v="2672"/>
    <x v="14"/>
    <x v="97"/>
    <x v="2"/>
    <x v="2"/>
    <x v="5"/>
    <n v="50.2"/>
    <x v="295"/>
    <x v="5"/>
    <n v="8"/>
    <x v="2670"/>
    <x v="23"/>
    <x v="21"/>
    <n v="4"/>
    <n v="5"/>
    <x v="2496"/>
    <n v="5"/>
    <n v="81650344.680000007"/>
  </r>
  <r>
    <n v="2673"/>
    <x v="1"/>
    <x v="1"/>
    <x v="1"/>
    <x v="5"/>
    <x v="7"/>
    <n v="117"/>
    <x v="182"/>
    <x v="5"/>
    <n v="1.2"/>
    <x v="2671"/>
    <x v="49"/>
    <x v="15"/>
    <n v="3"/>
    <n v="3"/>
    <x v="2497"/>
    <n v="5"/>
    <n v="1581040696.8199999"/>
  </r>
  <r>
    <n v="2674"/>
    <x v="50"/>
    <x v="117"/>
    <x v="2"/>
    <x v="8"/>
    <x v="12"/>
    <n v="29.1"/>
    <x v="73"/>
    <x v="9"/>
    <n v="9.4"/>
    <x v="2672"/>
    <x v="13"/>
    <x v="9"/>
    <n v="0"/>
    <n v="3.9951582870000002"/>
    <x v="2498"/>
    <n v="4"/>
    <n v="566080745.48000002"/>
  </r>
  <r>
    <n v="2675"/>
    <x v="17"/>
    <x v="123"/>
    <x v="1"/>
    <x v="0"/>
    <x v="7"/>
    <n v="135.69999999999999"/>
    <x v="169"/>
    <x v="4"/>
    <n v="3"/>
    <x v="2673"/>
    <x v="25"/>
    <x v="13"/>
    <n v="0"/>
    <n v="3"/>
    <x v="2499"/>
    <n v="4"/>
    <n v="2681779324.9400001"/>
  </r>
  <r>
    <n v="2676"/>
    <x v="52"/>
    <x v="145"/>
    <x v="2"/>
    <x v="0"/>
    <x v="9"/>
    <n v="51.8"/>
    <x v="185"/>
    <x v="7"/>
    <n v="10.199999999999999"/>
    <x v="2674"/>
    <x v="53"/>
    <x v="27"/>
    <n v="4"/>
    <n v="3"/>
    <x v="2500"/>
    <n v="5"/>
    <n v="965537824.51999998"/>
  </r>
  <r>
    <n v="2677"/>
    <x v="0"/>
    <x v="0"/>
    <x v="0"/>
    <x v="0"/>
    <x v="3"/>
    <n v="32.700000000000003"/>
    <x v="360"/>
    <x v="0"/>
    <n v="10.6"/>
    <x v="2675"/>
    <x v="34"/>
    <x v="2"/>
    <n v="0"/>
    <n v="4"/>
    <x v="2501"/>
    <n v="4"/>
    <n v="822481665.19999993"/>
  </r>
  <r>
    <n v="2678"/>
    <x v="18"/>
    <x v="18"/>
    <x v="0"/>
    <x v="6"/>
    <x v="10"/>
    <n v="58.8"/>
    <x v="22"/>
    <x v="13"/>
    <n v="11.2"/>
    <x v="2676"/>
    <x v="29"/>
    <x v="11"/>
    <n v="2.519379845"/>
    <n v="3"/>
    <x v="2502"/>
    <n v="5"/>
    <n v="1117586791.6699998"/>
  </r>
  <r>
    <n v="2679"/>
    <x v="30"/>
    <x v="125"/>
    <x v="0"/>
    <x v="2"/>
    <x v="0"/>
    <n v="135.80000000000001"/>
    <x v="190"/>
    <x v="1"/>
    <n v="7.7"/>
    <x v="2677"/>
    <x v="54"/>
    <x v="38"/>
    <n v="5"/>
    <n v="4"/>
    <x v="2503"/>
    <n v="5"/>
    <n v="797550547"/>
  </r>
  <r>
    <n v="2680"/>
    <x v="30"/>
    <x v="125"/>
    <x v="0"/>
    <x v="8"/>
    <x v="11"/>
    <n v="110.4"/>
    <x v="159"/>
    <x v="5"/>
    <n v="0.6"/>
    <x v="2678"/>
    <x v="32"/>
    <x v="32"/>
    <n v="3"/>
    <n v="5"/>
    <x v="2504"/>
    <n v="4"/>
    <n v="1270620650.9100001"/>
  </r>
  <r>
    <n v="2681"/>
    <x v="8"/>
    <x v="8"/>
    <x v="2"/>
    <x v="2"/>
    <x v="0"/>
    <n v="78.099999999999994"/>
    <x v="146"/>
    <x v="15"/>
    <n v="10"/>
    <x v="2679"/>
    <x v="34"/>
    <x v="10"/>
    <n v="2.519379845"/>
    <n v="3.9951582870000002"/>
    <x v="2505"/>
    <n v="3"/>
    <n v="991256497.44000006"/>
  </r>
  <r>
    <n v="2682"/>
    <x v="36"/>
    <x v="151"/>
    <x v="2"/>
    <x v="1"/>
    <x v="11"/>
    <n v="74.599999999999994"/>
    <x v="449"/>
    <x v="13"/>
    <n v="0.6"/>
    <x v="2680"/>
    <x v="53"/>
    <x v="25"/>
    <n v="5"/>
    <n v="5"/>
    <x v="2506"/>
    <n v="5"/>
    <n v="2433449543.6399999"/>
  </r>
  <r>
    <n v="2683"/>
    <x v="16"/>
    <x v="16"/>
    <x v="2"/>
    <x v="0"/>
    <x v="6"/>
    <n v="49.1"/>
    <x v="488"/>
    <x v="15"/>
    <n v="4"/>
    <x v="2681"/>
    <x v="52"/>
    <x v="15"/>
    <n v="2.519379845"/>
    <n v="3.9951582870000002"/>
    <x v="2507"/>
    <n v="4"/>
    <n v="80357797.200000003"/>
  </r>
  <r>
    <n v="2684"/>
    <x v="31"/>
    <x v="68"/>
    <x v="2"/>
    <x v="9"/>
    <x v="11"/>
    <n v="60.2"/>
    <x v="488"/>
    <x v="10"/>
    <n v="11.7"/>
    <x v="2682"/>
    <x v="34"/>
    <x v="14"/>
    <n v="2.519379845"/>
    <n v="4"/>
    <x v="2508"/>
    <n v="5"/>
    <n v="261042489.72"/>
  </r>
  <r>
    <n v="2685"/>
    <x v="6"/>
    <x v="111"/>
    <x v="2"/>
    <x v="3"/>
    <x v="14"/>
    <n v="47.4"/>
    <x v="373"/>
    <x v="1"/>
    <n v="4.5"/>
    <x v="2683"/>
    <x v="54"/>
    <x v="39"/>
    <n v="4"/>
    <n v="4"/>
    <x v="2509"/>
    <n v="4"/>
    <n v="952572316.93999994"/>
  </r>
  <r>
    <n v="2686"/>
    <x v="9"/>
    <x v="42"/>
    <x v="2"/>
    <x v="7"/>
    <x v="3"/>
    <n v="27.9"/>
    <x v="55"/>
    <x v="12"/>
    <n v="6.6"/>
    <x v="2684"/>
    <x v="28"/>
    <x v="6"/>
    <n v="0"/>
    <n v="5"/>
    <x v="2510"/>
    <n v="4"/>
    <n v="397378536.71999997"/>
  </r>
  <r>
    <n v="2687"/>
    <x v="47"/>
    <x v="81"/>
    <x v="2"/>
    <x v="1"/>
    <x v="7"/>
    <n v="68.5"/>
    <x v="372"/>
    <x v="7"/>
    <n v="4.7"/>
    <x v="2685"/>
    <x v="54"/>
    <x v="17"/>
    <n v="2"/>
    <n v="3"/>
    <x v="2511"/>
    <n v="4"/>
    <n v="1133868990.22"/>
  </r>
  <r>
    <n v="2688"/>
    <x v="3"/>
    <x v="155"/>
    <x v="2"/>
    <x v="1"/>
    <x v="13"/>
    <n v="82.5"/>
    <x v="223"/>
    <x v="6"/>
    <n v="10.4"/>
    <x v="2686"/>
    <x v="21"/>
    <x v="16"/>
    <n v="0"/>
    <n v="3"/>
    <x v="432"/>
    <n v="5"/>
    <n v="750105439.55999994"/>
  </r>
  <r>
    <n v="2689"/>
    <x v="16"/>
    <x v="16"/>
    <x v="2"/>
    <x v="5"/>
    <x v="12"/>
    <n v="72.3"/>
    <x v="347"/>
    <x v="11"/>
    <n v="4.7"/>
    <x v="2687"/>
    <x v="32"/>
    <x v="31"/>
    <n v="2"/>
    <n v="4"/>
    <x v="2512"/>
    <n v="5"/>
    <n v="1743668613.25"/>
  </r>
  <r>
    <n v="2690"/>
    <x v="26"/>
    <x v="72"/>
    <x v="2"/>
    <x v="6"/>
    <x v="7"/>
    <n v="60.1"/>
    <x v="134"/>
    <x v="3"/>
    <n v="2.6"/>
    <x v="2688"/>
    <x v="43"/>
    <x v="0"/>
    <n v="1"/>
    <n v="4"/>
    <x v="2513"/>
    <n v="4"/>
    <n v="1255954069.6899998"/>
  </r>
  <r>
    <n v="2691"/>
    <x v="41"/>
    <x v="67"/>
    <x v="2"/>
    <x v="5"/>
    <x v="12"/>
    <n v="117.3"/>
    <x v="437"/>
    <x v="15"/>
    <n v="8.8000000000000007"/>
    <x v="2689"/>
    <x v="24"/>
    <x v="17"/>
    <n v="4"/>
    <n v="3.9951582870000002"/>
    <x v="2514"/>
    <n v="5"/>
    <n v="10034048.34"/>
  </r>
  <r>
    <n v="2692"/>
    <x v="11"/>
    <x v="11"/>
    <x v="2"/>
    <x v="9"/>
    <x v="11"/>
    <n v="130.6"/>
    <x v="377"/>
    <x v="13"/>
    <n v="10.8"/>
    <x v="2690"/>
    <x v="14"/>
    <x v="30"/>
    <n v="5"/>
    <n v="5"/>
    <x v="2515"/>
    <n v="5"/>
    <n v="941999549.4000001"/>
  </r>
  <r>
    <n v="2693"/>
    <x v="27"/>
    <x v="34"/>
    <x v="2"/>
    <x v="8"/>
    <x v="12"/>
    <n v="71.599999999999994"/>
    <x v="129"/>
    <x v="6"/>
    <n v="5.3"/>
    <x v="2691"/>
    <x v="9"/>
    <x v="36"/>
    <n v="3"/>
    <n v="4"/>
    <x v="2516"/>
    <n v="4"/>
    <n v="293702420"/>
  </r>
  <r>
    <n v="2694"/>
    <x v="10"/>
    <x v="10"/>
    <x v="2"/>
    <x v="3"/>
    <x v="12"/>
    <n v="35.9"/>
    <x v="435"/>
    <x v="1"/>
    <n v="4"/>
    <x v="2692"/>
    <x v="3"/>
    <x v="33"/>
    <n v="3"/>
    <n v="3"/>
    <x v="2517"/>
    <n v="3"/>
    <n v="1585153791.9000001"/>
  </r>
  <r>
    <n v="2695"/>
    <x v="30"/>
    <x v="125"/>
    <x v="0"/>
    <x v="2"/>
    <x v="10"/>
    <n v="69.5"/>
    <x v="465"/>
    <x v="0"/>
    <n v="4.4000000000000004"/>
    <x v="2693"/>
    <x v="41"/>
    <x v="21"/>
    <n v="2.519379845"/>
    <n v="3"/>
    <x v="978"/>
    <n v="4"/>
    <n v="1895312544.9400001"/>
  </r>
  <r>
    <n v="2696"/>
    <x v="23"/>
    <x v="28"/>
    <x v="2"/>
    <x v="2"/>
    <x v="9"/>
    <n v="35.200000000000003"/>
    <x v="350"/>
    <x v="14"/>
    <n v="10.199999999999999"/>
    <x v="2694"/>
    <x v="14"/>
    <x v="21"/>
    <n v="5"/>
    <n v="4"/>
    <x v="2518"/>
    <n v="3"/>
    <n v="1308200659.5"/>
  </r>
  <r>
    <n v="2697"/>
    <x v="11"/>
    <x v="11"/>
    <x v="2"/>
    <x v="6"/>
    <x v="14"/>
    <n v="77.900000000000006"/>
    <x v="55"/>
    <x v="6"/>
    <n v="11"/>
    <x v="2695"/>
    <x v="7"/>
    <x v="14"/>
    <n v="3"/>
    <n v="3"/>
    <x v="2519"/>
    <n v="4"/>
    <n v="659410058.88"/>
  </r>
  <r>
    <n v="2698"/>
    <x v="51"/>
    <x v="139"/>
    <x v="2"/>
    <x v="4"/>
    <x v="11"/>
    <n v="67.900000000000006"/>
    <x v="499"/>
    <x v="13"/>
    <n v="7.6"/>
    <x v="2696"/>
    <x v="24"/>
    <x v="19"/>
    <n v="4"/>
    <n v="3"/>
    <x v="2520"/>
    <n v="4"/>
    <n v="415982944.90000004"/>
  </r>
  <r>
    <n v="2699"/>
    <x v="0"/>
    <x v="0"/>
    <x v="0"/>
    <x v="7"/>
    <x v="13"/>
    <n v="143.5"/>
    <x v="53"/>
    <x v="13"/>
    <n v="4.5999999999999996"/>
    <x v="2697"/>
    <x v="11"/>
    <x v="36"/>
    <n v="5"/>
    <n v="4"/>
    <x v="2521"/>
    <n v="3"/>
    <n v="1048905475.8399999"/>
  </r>
  <r>
    <n v="2700"/>
    <x v="14"/>
    <x v="133"/>
    <x v="1"/>
    <x v="2"/>
    <x v="8"/>
    <n v="150"/>
    <x v="410"/>
    <x v="5"/>
    <n v="11.4"/>
    <x v="2698"/>
    <x v="19"/>
    <x v="38"/>
    <n v="5"/>
    <n v="5"/>
    <x v="2522"/>
    <n v="4"/>
    <n v="578890111.65999997"/>
  </r>
  <r>
    <n v="2701"/>
    <x v="2"/>
    <x v="101"/>
    <x v="2"/>
    <x v="1"/>
    <x v="4"/>
    <n v="134.5"/>
    <x v="436"/>
    <x v="2"/>
    <n v="11.4"/>
    <x v="2699"/>
    <x v="7"/>
    <x v="1"/>
    <n v="5"/>
    <n v="3"/>
    <x v="2523"/>
    <n v="4"/>
    <n v="743344880.39999998"/>
  </r>
  <r>
    <n v="2702"/>
    <x v="43"/>
    <x v="70"/>
    <x v="2"/>
    <x v="1"/>
    <x v="10"/>
    <n v="121.1"/>
    <x v="269"/>
    <x v="8"/>
    <n v="3.5"/>
    <x v="2700"/>
    <x v="30"/>
    <x v="24"/>
    <n v="2"/>
    <n v="3"/>
    <x v="2524"/>
    <n v="5"/>
    <n v="800615235.83999991"/>
  </r>
  <r>
    <n v="2703"/>
    <x v="4"/>
    <x v="82"/>
    <x v="2"/>
    <x v="9"/>
    <x v="11"/>
    <n v="49.1"/>
    <x v="200"/>
    <x v="1"/>
    <n v="8.3000000000000007"/>
    <x v="2701"/>
    <x v="7"/>
    <x v="37"/>
    <n v="2.519379845"/>
    <n v="3"/>
    <x v="2525"/>
    <n v="3"/>
    <n v="1166846631.3"/>
  </r>
  <r>
    <n v="2704"/>
    <x v="2"/>
    <x v="175"/>
    <x v="2"/>
    <x v="1"/>
    <x v="3"/>
    <n v="95.7"/>
    <x v="433"/>
    <x v="6"/>
    <n v="9.6999999999999993"/>
    <x v="2702"/>
    <x v="44"/>
    <x v="34"/>
    <n v="2.519379845"/>
    <n v="3.9951582870000002"/>
    <x v="2526"/>
    <n v="5"/>
    <n v="995993282.72000003"/>
  </r>
  <r>
    <n v="2705"/>
    <x v="32"/>
    <x v="138"/>
    <x v="2"/>
    <x v="0"/>
    <x v="12"/>
    <n v="101.2"/>
    <x v="141"/>
    <x v="12"/>
    <n v="1.1000000000000001"/>
    <x v="2703"/>
    <x v="54"/>
    <x v="20"/>
    <n v="2.519379845"/>
    <n v="4"/>
    <x v="2527"/>
    <n v="3"/>
    <n v="2096136464.3200002"/>
  </r>
  <r>
    <n v="2706"/>
    <x v="28"/>
    <x v="46"/>
    <x v="2"/>
    <x v="7"/>
    <x v="13"/>
    <n v="50.1"/>
    <x v="418"/>
    <x v="9"/>
    <n v="7.1"/>
    <x v="2704"/>
    <x v="10"/>
    <x v="22"/>
    <n v="0"/>
    <n v="3.9951582870000002"/>
    <x v="2528"/>
    <n v="5"/>
    <n v="1441048308.7"/>
  </r>
  <r>
    <n v="2707"/>
    <x v="49"/>
    <x v="93"/>
    <x v="2"/>
    <x v="2"/>
    <x v="5"/>
    <n v="99.4"/>
    <x v="355"/>
    <x v="7"/>
    <n v="7.9"/>
    <x v="2705"/>
    <x v="13"/>
    <x v="17"/>
    <n v="2"/>
    <n v="3.9951582870000002"/>
    <x v="1849"/>
    <n v="5"/>
    <n v="178563346.59999999"/>
  </r>
  <r>
    <n v="2708"/>
    <x v="28"/>
    <x v="142"/>
    <x v="2"/>
    <x v="5"/>
    <x v="5"/>
    <n v="32.299999999999997"/>
    <x v="269"/>
    <x v="14"/>
    <n v="7.3"/>
    <x v="2706"/>
    <x v="25"/>
    <x v="5"/>
    <n v="2.519379845"/>
    <n v="5"/>
    <x v="204"/>
    <n v="4"/>
    <n v="80979357.089999989"/>
  </r>
  <r>
    <n v="2709"/>
    <x v="30"/>
    <x v="39"/>
    <x v="2"/>
    <x v="9"/>
    <x v="7"/>
    <n v="76.3"/>
    <x v="62"/>
    <x v="13"/>
    <n v="2.2999999999999998"/>
    <x v="2707"/>
    <x v="34"/>
    <x v="7"/>
    <n v="1"/>
    <n v="5"/>
    <x v="2529"/>
    <n v="3"/>
    <n v="929820405.96000004"/>
  </r>
  <r>
    <n v="2710"/>
    <x v="40"/>
    <x v="62"/>
    <x v="2"/>
    <x v="6"/>
    <x v="3"/>
    <n v="51.5"/>
    <x v="476"/>
    <x v="6"/>
    <n v="3.3"/>
    <x v="2708"/>
    <x v="45"/>
    <x v="11"/>
    <n v="2.519379845"/>
    <n v="5"/>
    <x v="2530"/>
    <n v="4"/>
    <n v="618854875"/>
  </r>
  <r>
    <n v="2711"/>
    <x v="32"/>
    <x v="85"/>
    <x v="2"/>
    <x v="1"/>
    <x v="14"/>
    <n v="30.3"/>
    <x v="15"/>
    <x v="12"/>
    <n v="9.9"/>
    <x v="2709"/>
    <x v="15"/>
    <x v="14"/>
    <n v="2"/>
    <n v="4"/>
    <x v="2531"/>
    <n v="3"/>
    <n v="1552162466.3200002"/>
  </r>
  <r>
    <n v="2712"/>
    <x v="22"/>
    <x v="86"/>
    <x v="2"/>
    <x v="1"/>
    <x v="13"/>
    <n v="107.8"/>
    <x v="159"/>
    <x v="3"/>
    <n v="8.4"/>
    <x v="2710"/>
    <x v="20"/>
    <x v="4"/>
    <n v="3"/>
    <n v="5"/>
    <x v="2532"/>
    <n v="5"/>
    <n v="814811269.91999996"/>
  </r>
  <r>
    <n v="2713"/>
    <x v="22"/>
    <x v="86"/>
    <x v="2"/>
    <x v="4"/>
    <x v="14"/>
    <n v="42.3"/>
    <x v="69"/>
    <x v="9"/>
    <n v="5.6"/>
    <x v="2711"/>
    <x v="27"/>
    <x v="28"/>
    <n v="4"/>
    <n v="3"/>
    <x v="2533"/>
    <n v="3"/>
    <n v="876122271.12"/>
  </r>
  <r>
    <n v="2714"/>
    <x v="18"/>
    <x v="23"/>
    <x v="2"/>
    <x v="10"/>
    <x v="9"/>
    <n v="69"/>
    <x v="459"/>
    <x v="4"/>
    <n v="4.0999999999999996"/>
    <x v="2712"/>
    <x v="34"/>
    <x v="13"/>
    <n v="3"/>
    <n v="3"/>
    <x v="2534"/>
    <n v="3"/>
    <n v="600269524.76999998"/>
  </r>
  <r>
    <n v="2715"/>
    <x v="33"/>
    <x v="159"/>
    <x v="2"/>
    <x v="6"/>
    <x v="6"/>
    <n v="111.6"/>
    <x v="240"/>
    <x v="1"/>
    <n v="9.8000000000000007"/>
    <x v="2713"/>
    <x v="23"/>
    <x v="24"/>
    <n v="2"/>
    <n v="4"/>
    <x v="2535"/>
    <n v="3"/>
    <n v="180540793.32000002"/>
  </r>
  <r>
    <n v="2716"/>
    <x v="43"/>
    <x v="75"/>
    <x v="2"/>
    <x v="7"/>
    <x v="4"/>
    <n v="140"/>
    <x v="176"/>
    <x v="4"/>
    <n v="3.1"/>
    <x v="2714"/>
    <x v="54"/>
    <x v="0"/>
    <n v="2"/>
    <n v="3.9951582870000002"/>
    <x v="2536"/>
    <n v="3"/>
    <n v="189791341.61999997"/>
  </r>
  <r>
    <n v="2717"/>
    <x v="10"/>
    <x v="10"/>
    <x v="2"/>
    <x v="3"/>
    <x v="13"/>
    <n v="68"/>
    <x v="390"/>
    <x v="3"/>
    <n v="11.5"/>
    <x v="2715"/>
    <x v="18"/>
    <x v="36"/>
    <n v="2.519379845"/>
    <n v="3"/>
    <x v="2537"/>
    <n v="4"/>
    <n v="619481942.73000002"/>
  </r>
  <r>
    <n v="2718"/>
    <x v="49"/>
    <x v="104"/>
    <x v="2"/>
    <x v="4"/>
    <x v="5"/>
    <n v="143.6"/>
    <x v="246"/>
    <x v="9"/>
    <n v="11.4"/>
    <x v="2716"/>
    <x v="18"/>
    <x v="18"/>
    <n v="0"/>
    <n v="4"/>
    <x v="2538"/>
    <n v="4"/>
    <n v="881458224.27999997"/>
  </r>
  <r>
    <n v="2719"/>
    <x v="37"/>
    <x v="147"/>
    <x v="2"/>
    <x v="5"/>
    <x v="12"/>
    <n v="125.5"/>
    <x v="139"/>
    <x v="2"/>
    <n v="1.5"/>
    <x v="2717"/>
    <x v="1"/>
    <x v="13"/>
    <n v="2"/>
    <n v="3"/>
    <x v="269"/>
    <n v="5"/>
    <n v="2463074112.8000002"/>
  </r>
  <r>
    <n v="2720"/>
    <x v="42"/>
    <x v="171"/>
    <x v="0"/>
    <x v="1"/>
    <x v="5"/>
    <n v="53.9"/>
    <x v="244"/>
    <x v="9"/>
    <n v="1.4"/>
    <x v="2718"/>
    <x v="42"/>
    <x v="22"/>
    <n v="4"/>
    <n v="3"/>
    <x v="2539"/>
    <n v="3"/>
    <n v="953124500.61999989"/>
  </r>
  <r>
    <n v="2721"/>
    <x v="22"/>
    <x v="49"/>
    <x v="2"/>
    <x v="2"/>
    <x v="4"/>
    <n v="113.8"/>
    <x v="158"/>
    <x v="13"/>
    <n v="10"/>
    <x v="2719"/>
    <x v="24"/>
    <x v="3"/>
    <n v="0"/>
    <n v="3.9951582870000002"/>
    <x v="2540"/>
    <n v="4"/>
    <n v="397071325.75"/>
  </r>
  <r>
    <n v="2722"/>
    <x v="12"/>
    <x v="91"/>
    <x v="2"/>
    <x v="2"/>
    <x v="0"/>
    <n v="51.5"/>
    <x v="24"/>
    <x v="7"/>
    <n v="7.1"/>
    <x v="2720"/>
    <x v="50"/>
    <x v="31"/>
    <n v="2.519379845"/>
    <n v="5"/>
    <x v="2541"/>
    <n v="5"/>
    <n v="432997998.48000002"/>
  </r>
  <r>
    <n v="2723"/>
    <x v="22"/>
    <x v="27"/>
    <x v="2"/>
    <x v="7"/>
    <x v="9"/>
    <n v="76.8"/>
    <x v="61"/>
    <x v="5"/>
    <n v="3.5"/>
    <x v="2721"/>
    <x v="42"/>
    <x v="16"/>
    <n v="2.519379845"/>
    <n v="3.9951582870000002"/>
    <x v="2542"/>
    <n v="3"/>
    <n v="808736576.56999993"/>
  </r>
  <r>
    <n v="2724"/>
    <x v="21"/>
    <x v="55"/>
    <x v="2"/>
    <x v="9"/>
    <x v="1"/>
    <n v="53.9"/>
    <x v="347"/>
    <x v="4"/>
    <n v="7.3"/>
    <x v="2722"/>
    <x v="52"/>
    <x v="35"/>
    <n v="0"/>
    <n v="4"/>
    <x v="1562"/>
    <n v="3"/>
    <n v="520578629.27000004"/>
  </r>
  <r>
    <n v="2725"/>
    <x v="51"/>
    <x v="163"/>
    <x v="2"/>
    <x v="7"/>
    <x v="14"/>
    <n v="84.9"/>
    <x v="27"/>
    <x v="7"/>
    <n v="4"/>
    <x v="2723"/>
    <x v="14"/>
    <x v="13"/>
    <n v="2"/>
    <n v="3.9951582870000002"/>
    <x v="2543"/>
    <n v="5"/>
    <n v="240289206.78"/>
  </r>
  <r>
    <n v="2726"/>
    <x v="50"/>
    <x v="117"/>
    <x v="2"/>
    <x v="2"/>
    <x v="5"/>
    <n v="83.7"/>
    <x v="372"/>
    <x v="11"/>
    <n v="5.0999999999999996"/>
    <x v="2724"/>
    <x v="2"/>
    <x v="11"/>
    <n v="2"/>
    <n v="4"/>
    <x v="2544"/>
    <n v="5"/>
    <n v="1083894078.26"/>
  </r>
  <r>
    <n v="2727"/>
    <x v="9"/>
    <x v="84"/>
    <x v="2"/>
    <x v="6"/>
    <x v="14"/>
    <n v="38.799999999999997"/>
    <x v="434"/>
    <x v="6"/>
    <n v="9.6"/>
    <x v="2725"/>
    <x v="0"/>
    <x v="8"/>
    <n v="0"/>
    <n v="3"/>
    <x v="2545"/>
    <n v="5"/>
    <n v="463165716.80000001"/>
  </r>
  <r>
    <n v="2728"/>
    <x v="26"/>
    <x v="90"/>
    <x v="2"/>
    <x v="10"/>
    <x v="3"/>
    <n v="86.3"/>
    <x v="9"/>
    <x v="1"/>
    <n v="1"/>
    <x v="2726"/>
    <x v="43"/>
    <x v="31"/>
    <n v="5"/>
    <n v="3"/>
    <x v="2546"/>
    <n v="4"/>
    <n v="688075812.05000007"/>
  </r>
  <r>
    <n v="2729"/>
    <x v="11"/>
    <x v="118"/>
    <x v="2"/>
    <x v="4"/>
    <x v="12"/>
    <n v="104.9"/>
    <x v="222"/>
    <x v="9"/>
    <n v="6.7"/>
    <x v="2727"/>
    <x v="18"/>
    <x v="33"/>
    <n v="3"/>
    <n v="5"/>
    <x v="2547"/>
    <n v="4"/>
    <n v="2117098974.3399997"/>
  </r>
  <r>
    <n v="2730"/>
    <x v="23"/>
    <x v="106"/>
    <x v="2"/>
    <x v="1"/>
    <x v="8"/>
    <n v="60.7"/>
    <x v="51"/>
    <x v="1"/>
    <n v="9.5"/>
    <x v="2728"/>
    <x v="54"/>
    <x v="37"/>
    <n v="0"/>
    <n v="4"/>
    <x v="2548"/>
    <n v="5"/>
    <n v="249563558.16000003"/>
  </r>
  <r>
    <n v="2731"/>
    <x v="51"/>
    <x v="139"/>
    <x v="2"/>
    <x v="0"/>
    <x v="5"/>
    <n v="78.3"/>
    <x v="419"/>
    <x v="13"/>
    <n v="2.6"/>
    <x v="2729"/>
    <x v="29"/>
    <x v="2"/>
    <n v="0"/>
    <n v="4"/>
    <x v="2549"/>
    <n v="3"/>
    <n v="1012430271.8099999"/>
  </r>
  <r>
    <n v="2732"/>
    <x v="43"/>
    <x v="124"/>
    <x v="2"/>
    <x v="7"/>
    <x v="10"/>
    <n v="109.4"/>
    <x v="348"/>
    <x v="11"/>
    <n v="9.6999999999999993"/>
    <x v="2730"/>
    <x v="10"/>
    <x v="27"/>
    <n v="0"/>
    <n v="3.9951582870000002"/>
    <x v="2550"/>
    <n v="3"/>
    <n v="993461334.86000001"/>
  </r>
  <r>
    <n v="2733"/>
    <x v="10"/>
    <x v="10"/>
    <x v="2"/>
    <x v="10"/>
    <x v="12"/>
    <n v="143.80000000000001"/>
    <x v="398"/>
    <x v="14"/>
    <n v="7.7"/>
    <x v="2731"/>
    <x v="8"/>
    <x v="33"/>
    <n v="3"/>
    <n v="5"/>
    <x v="2551"/>
    <n v="5"/>
    <n v="167807981.88"/>
  </r>
  <r>
    <n v="2734"/>
    <x v="17"/>
    <x v="17"/>
    <x v="2"/>
    <x v="4"/>
    <x v="10"/>
    <n v="109.3"/>
    <x v="283"/>
    <x v="14"/>
    <n v="7.3"/>
    <x v="2732"/>
    <x v="51"/>
    <x v="39"/>
    <n v="5"/>
    <n v="5"/>
    <x v="2552"/>
    <n v="5"/>
    <n v="2219864001.1199999"/>
  </r>
  <r>
    <n v="2735"/>
    <x v="27"/>
    <x v="102"/>
    <x v="2"/>
    <x v="10"/>
    <x v="7"/>
    <n v="120.6"/>
    <x v="150"/>
    <x v="4"/>
    <n v="9.6999999999999993"/>
    <x v="2733"/>
    <x v="37"/>
    <x v="31"/>
    <n v="2.519379845"/>
    <n v="3"/>
    <x v="2553"/>
    <n v="4"/>
    <n v="181759878.73999998"/>
  </r>
  <r>
    <n v="2736"/>
    <x v="50"/>
    <x v="94"/>
    <x v="2"/>
    <x v="4"/>
    <x v="1"/>
    <n v="72.400000000000006"/>
    <x v="56"/>
    <x v="11"/>
    <n v="8.8000000000000007"/>
    <x v="2734"/>
    <x v="48"/>
    <x v="9"/>
    <n v="1"/>
    <n v="5"/>
    <x v="2554"/>
    <n v="5"/>
    <n v="1362565253"/>
  </r>
  <r>
    <n v="2737"/>
    <x v="35"/>
    <x v="87"/>
    <x v="2"/>
    <x v="4"/>
    <x v="3"/>
    <n v="77"/>
    <x v="302"/>
    <x v="15"/>
    <n v="5.5"/>
    <x v="2735"/>
    <x v="9"/>
    <x v="29"/>
    <n v="2"/>
    <n v="5"/>
    <x v="2555"/>
    <n v="4"/>
    <n v="503005164.38000005"/>
  </r>
  <r>
    <n v="2738"/>
    <x v="12"/>
    <x v="146"/>
    <x v="0"/>
    <x v="2"/>
    <x v="2"/>
    <n v="147.5"/>
    <x v="75"/>
    <x v="6"/>
    <n v="2.7"/>
    <x v="2736"/>
    <x v="53"/>
    <x v="19"/>
    <n v="2.519379845"/>
    <n v="3"/>
    <x v="2556"/>
    <n v="3"/>
    <n v="852052301.67999995"/>
  </r>
  <r>
    <n v="2739"/>
    <x v="2"/>
    <x v="131"/>
    <x v="2"/>
    <x v="0"/>
    <x v="9"/>
    <n v="77.099999999999994"/>
    <x v="324"/>
    <x v="1"/>
    <n v="9.9"/>
    <x v="2737"/>
    <x v="5"/>
    <x v="3"/>
    <n v="0"/>
    <n v="3"/>
    <x v="2557"/>
    <n v="3"/>
    <n v="1212320847.22"/>
  </r>
  <r>
    <n v="2740"/>
    <x v="7"/>
    <x v="7"/>
    <x v="2"/>
    <x v="0"/>
    <x v="7"/>
    <n v="20.6"/>
    <x v="236"/>
    <x v="5"/>
    <n v="6.7"/>
    <x v="2738"/>
    <x v="17"/>
    <x v="32"/>
    <n v="0"/>
    <n v="3"/>
    <x v="2558"/>
    <n v="5"/>
    <n v="677451303.29999995"/>
  </r>
  <r>
    <n v="2741"/>
    <x v="13"/>
    <x v="13"/>
    <x v="2"/>
    <x v="1"/>
    <x v="0"/>
    <n v="73.8"/>
    <x v="330"/>
    <x v="6"/>
    <n v="10.7"/>
    <x v="2739"/>
    <x v="9"/>
    <x v="9"/>
    <n v="4"/>
    <n v="4"/>
    <x v="2559"/>
    <n v="5"/>
    <n v="126940084.33000001"/>
  </r>
  <r>
    <n v="2742"/>
    <x v="8"/>
    <x v="8"/>
    <x v="2"/>
    <x v="0"/>
    <x v="13"/>
    <n v="81.099999999999994"/>
    <x v="435"/>
    <x v="6"/>
    <n v="8"/>
    <x v="2740"/>
    <x v="33"/>
    <x v="4"/>
    <n v="2"/>
    <n v="5"/>
    <x v="2560"/>
    <n v="4"/>
    <n v="155301178.69999999"/>
  </r>
  <r>
    <n v="2743"/>
    <x v="0"/>
    <x v="0"/>
    <x v="0"/>
    <x v="4"/>
    <x v="5"/>
    <n v="101"/>
    <x v="215"/>
    <x v="5"/>
    <n v="11"/>
    <x v="2741"/>
    <x v="27"/>
    <x v="21"/>
    <n v="4"/>
    <n v="3"/>
    <x v="2561"/>
    <n v="4"/>
    <n v="1102413458.3699999"/>
  </r>
  <r>
    <n v="2744"/>
    <x v="27"/>
    <x v="34"/>
    <x v="2"/>
    <x v="10"/>
    <x v="4"/>
    <n v="41.4"/>
    <x v="437"/>
    <x v="10"/>
    <n v="5.6"/>
    <x v="2742"/>
    <x v="18"/>
    <x v="10"/>
    <n v="2.519379845"/>
    <n v="4"/>
    <x v="2562"/>
    <n v="4"/>
    <n v="170495238.79999998"/>
  </r>
  <r>
    <n v="2745"/>
    <x v="36"/>
    <x v="50"/>
    <x v="2"/>
    <x v="4"/>
    <x v="2"/>
    <n v="62.8"/>
    <x v="465"/>
    <x v="1"/>
    <n v="1.4"/>
    <x v="2743"/>
    <x v="20"/>
    <x v="35"/>
    <n v="2"/>
    <n v="3"/>
    <x v="292"/>
    <n v="5"/>
    <n v="497405566.31999999"/>
  </r>
  <r>
    <n v="2746"/>
    <x v="0"/>
    <x v="0"/>
    <x v="0"/>
    <x v="4"/>
    <x v="4"/>
    <n v="23.2"/>
    <x v="381"/>
    <x v="15"/>
    <n v="9.9"/>
    <x v="2744"/>
    <x v="54"/>
    <x v="18"/>
    <n v="5"/>
    <n v="5"/>
    <x v="1982"/>
    <n v="3"/>
    <n v="516934578.47999996"/>
  </r>
  <r>
    <n v="2747"/>
    <x v="52"/>
    <x v="145"/>
    <x v="2"/>
    <x v="5"/>
    <x v="9"/>
    <n v="138.80000000000001"/>
    <x v="32"/>
    <x v="12"/>
    <n v="9.6999999999999993"/>
    <x v="2745"/>
    <x v="12"/>
    <x v="19"/>
    <n v="2.519379845"/>
    <n v="5"/>
    <x v="2001"/>
    <n v="4"/>
    <n v="421365579.18000001"/>
  </r>
  <r>
    <n v="2748"/>
    <x v="24"/>
    <x v="166"/>
    <x v="2"/>
    <x v="5"/>
    <x v="2"/>
    <n v="25.5"/>
    <x v="331"/>
    <x v="0"/>
    <n v="8.3000000000000007"/>
    <x v="2746"/>
    <x v="37"/>
    <x v="24"/>
    <n v="2.519379845"/>
    <n v="3"/>
    <x v="2563"/>
    <n v="3"/>
    <n v="692706373.38"/>
  </r>
  <r>
    <n v="2749"/>
    <x v="18"/>
    <x v="121"/>
    <x v="2"/>
    <x v="10"/>
    <x v="13"/>
    <n v="127.8"/>
    <x v="271"/>
    <x v="7"/>
    <n v="2.8"/>
    <x v="2747"/>
    <x v="13"/>
    <x v="17"/>
    <n v="1"/>
    <n v="3"/>
    <x v="2564"/>
    <n v="3"/>
    <n v="1015695718.1"/>
  </r>
  <r>
    <n v="2750"/>
    <x v="43"/>
    <x v="124"/>
    <x v="2"/>
    <x v="5"/>
    <x v="13"/>
    <n v="133.1"/>
    <x v="323"/>
    <x v="8"/>
    <n v="2.9"/>
    <x v="2748"/>
    <x v="19"/>
    <x v="7"/>
    <n v="2.519379845"/>
    <n v="4"/>
    <x v="2565"/>
    <n v="4"/>
    <n v="1588246681.6999998"/>
  </r>
  <r>
    <n v="2751"/>
    <x v="36"/>
    <x v="122"/>
    <x v="2"/>
    <x v="3"/>
    <x v="14"/>
    <n v="35.299999999999997"/>
    <x v="183"/>
    <x v="5"/>
    <n v="11.9"/>
    <x v="2749"/>
    <x v="2"/>
    <x v="27"/>
    <n v="0"/>
    <n v="5"/>
    <x v="2566"/>
    <n v="4"/>
    <n v="2196041070.6599998"/>
  </r>
  <r>
    <n v="2752"/>
    <x v="38"/>
    <x v="54"/>
    <x v="2"/>
    <x v="8"/>
    <x v="7"/>
    <n v="118.8"/>
    <x v="231"/>
    <x v="12"/>
    <n v="0.6"/>
    <x v="2750"/>
    <x v="50"/>
    <x v="21"/>
    <n v="1"/>
    <n v="3"/>
    <x v="2567"/>
    <n v="5"/>
    <n v="165312321.84"/>
  </r>
  <r>
    <n v="2753"/>
    <x v="49"/>
    <x v="107"/>
    <x v="2"/>
    <x v="0"/>
    <x v="14"/>
    <n v="38.9"/>
    <x v="74"/>
    <x v="0"/>
    <n v="6.2"/>
    <x v="2751"/>
    <x v="54"/>
    <x v="17"/>
    <n v="4"/>
    <n v="4"/>
    <x v="2568"/>
    <n v="4"/>
    <n v="1029907037.04"/>
  </r>
  <r>
    <n v="2754"/>
    <x v="6"/>
    <x v="30"/>
    <x v="2"/>
    <x v="7"/>
    <x v="7"/>
    <n v="39.9"/>
    <x v="411"/>
    <x v="11"/>
    <n v="5.8"/>
    <x v="2752"/>
    <x v="47"/>
    <x v="24"/>
    <n v="3"/>
    <n v="4"/>
    <x v="2569"/>
    <n v="4"/>
    <n v="586130369.25999999"/>
  </r>
  <r>
    <n v="2755"/>
    <x v="20"/>
    <x v="78"/>
    <x v="2"/>
    <x v="0"/>
    <x v="1"/>
    <n v="92.1"/>
    <x v="69"/>
    <x v="0"/>
    <n v="2.8"/>
    <x v="2753"/>
    <x v="38"/>
    <x v="32"/>
    <n v="0"/>
    <n v="5"/>
    <x v="2570"/>
    <n v="4"/>
    <n v="756025401.74000001"/>
  </r>
  <r>
    <n v="2756"/>
    <x v="6"/>
    <x v="111"/>
    <x v="2"/>
    <x v="0"/>
    <x v="7"/>
    <n v="109.4"/>
    <x v="353"/>
    <x v="7"/>
    <n v="6.5"/>
    <x v="2754"/>
    <x v="23"/>
    <x v="13"/>
    <n v="2.519379845"/>
    <n v="5"/>
    <x v="208"/>
    <n v="3"/>
    <n v="1908234664.98"/>
  </r>
  <r>
    <n v="2757"/>
    <x v="4"/>
    <x v="64"/>
    <x v="2"/>
    <x v="3"/>
    <x v="5"/>
    <n v="148.1"/>
    <x v="91"/>
    <x v="15"/>
    <n v="10.6"/>
    <x v="2755"/>
    <x v="9"/>
    <x v="16"/>
    <n v="2.519379845"/>
    <n v="4"/>
    <x v="2571"/>
    <n v="5"/>
    <n v="1574999136.3600001"/>
  </r>
  <r>
    <n v="2758"/>
    <x v="40"/>
    <x v="136"/>
    <x v="2"/>
    <x v="10"/>
    <x v="12"/>
    <n v="96.4"/>
    <x v="301"/>
    <x v="11"/>
    <n v="4.7"/>
    <x v="2756"/>
    <x v="7"/>
    <x v="16"/>
    <n v="0"/>
    <n v="5"/>
    <x v="2572"/>
    <n v="5"/>
    <n v="1404192365.6000001"/>
  </r>
  <r>
    <n v="2759"/>
    <x v="9"/>
    <x v="177"/>
    <x v="2"/>
    <x v="1"/>
    <x v="13"/>
    <n v="33.1"/>
    <x v="473"/>
    <x v="1"/>
    <n v="11.9"/>
    <x v="2757"/>
    <x v="37"/>
    <x v="25"/>
    <n v="2.519379845"/>
    <n v="5"/>
    <x v="2573"/>
    <n v="5"/>
    <n v="11889576.27"/>
  </r>
  <r>
    <n v="2760"/>
    <x v="15"/>
    <x v="109"/>
    <x v="2"/>
    <x v="6"/>
    <x v="13"/>
    <n v="138.1"/>
    <x v="162"/>
    <x v="2"/>
    <n v="11.4"/>
    <x v="2758"/>
    <x v="7"/>
    <x v="15"/>
    <n v="2"/>
    <n v="5"/>
    <x v="2574"/>
    <n v="5"/>
    <n v="1554641343.1999998"/>
  </r>
  <r>
    <n v="2761"/>
    <x v="6"/>
    <x v="6"/>
    <x v="2"/>
    <x v="1"/>
    <x v="10"/>
    <n v="70.3"/>
    <x v="230"/>
    <x v="7"/>
    <n v="3"/>
    <x v="2759"/>
    <x v="47"/>
    <x v="23"/>
    <n v="3"/>
    <n v="3"/>
    <x v="2575"/>
    <n v="5"/>
    <n v="1158164016.3600001"/>
  </r>
  <r>
    <n v="2762"/>
    <x v="30"/>
    <x v="129"/>
    <x v="2"/>
    <x v="7"/>
    <x v="7"/>
    <n v="108.9"/>
    <x v="140"/>
    <x v="10"/>
    <n v="6.6"/>
    <x v="2760"/>
    <x v="1"/>
    <x v="21"/>
    <n v="1"/>
    <n v="4"/>
    <x v="2576"/>
    <n v="4"/>
    <n v="924460379.63999999"/>
  </r>
  <r>
    <n v="2763"/>
    <x v="35"/>
    <x v="66"/>
    <x v="2"/>
    <x v="9"/>
    <x v="0"/>
    <n v="134"/>
    <x v="69"/>
    <x v="6"/>
    <n v="0.8"/>
    <x v="2761"/>
    <x v="25"/>
    <x v="6"/>
    <n v="2"/>
    <n v="3"/>
    <x v="2577"/>
    <n v="5"/>
    <n v="1148191110.0599999"/>
  </r>
  <r>
    <n v="2764"/>
    <x v="48"/>
    <x v="92"/>
    <x v="2"/>
    <x v="8"/>
    <x v="0"/>
    <n v="30.1"/>
    <x v="177"/>
    <x v="11"/>
    <n v="11.7"/>
    <x v="2762"/>
    <x v="27"/>
    <x v="6"/>
    <n v="1"/>
    <n v="4"/>
    <x v="2578"/>
    <n v="3"/>
    <n v="366101996.58000004"/>
  </r>
  <r>
    <n v="2765"/>
    <x v="20"/>
    <x v="32"/>
    <x v="2"/>
    <x v="7"/>
    <x v="4"/>
    <n v="40.700000000000003"/>
    <x v="110"/>
    <x v="2"/>
    <n v="4.5"/>
    <x v="2763"/>
    <x v="27"/>
    <x v="31"/>
    <n v="0"/>
    <n v="4"/>
    <x v="2579"/>
    <n v="4"/>
    <n v="2281560422.1900001"/>
  </r>
  <r>
    <n v="2766"/>
    <x v="41"/>
    <x v="134"/>
    <x v="2"/>
    <x v="6"/>
    <x v="5"/>
    <n v="21.8"/>
    <x v="144"/>
    <x v="5"/>
    <n v="5.6"/>
    <x v="2764"/>
    <x v="2"/>
    <x v="26"/>
    <n v="2.519379845"/>
    <n v="5"/>
    <x v="365"/>
    <n v="4"/>
    <n v="677591296.20000005"/>
  </r>
  <r>
    <n v="2767"/>
    <x v="52"/>
    <x v="145"/>
    <x v="2"/>
    <x v="2"/>
    <x v="5"/>
    <n v="64.7"/>
    <x v="477"/>
    <x v="8"/>
    <n v="2.2000000000000002"/>
    <x v="2765"/>
    <x v="14"/>
    <x v="33"/>
    <n v="1"/>
    <n v="3"/>
    <x v="2580"/>
    <n v="3"/>
    <n v="1063856983.1199999"/>
  </r>
  <r>
    <n v="2768"/>
    <x v="9"/>
    <x v="9"/>
    <x v="2"/>
    <x v="9"/>
    <x v="12"/>
    <n v="100.1"/>
    <x v="222"/>
    <x v="9"/>
    <n v="8.1999999999999993"/>
    <x v="2766"/>
    <x v="30"/>
    <x v="28"/>
    <n v="2.519379845"/>
    <n v="3"/>
    <x v="2581"/>
    <n v="4"/>
    <n v="764243503.72000003"/>
  </r>
  <r>
    <n v="2769"/>
    <x v="11"/>
    <x v="118"/>
    <x v="2"/>
    <x v="3"/>
    <x v="2"/>
    <n v="148.6"/>
    <x v="148"/>
    <x v="0"/>
    <n v="9.6999999999999993"/>
    <x v="2767"/>
    <x v="21"/>
    <x v="24"/>
    <n v="1"/>
    <n v="4"/>
    <x v="2582"/>
    <n v="5"/>
    <n v="1804345335.3099999"/>
  </r>
  <r>
    <n v="2770"/>
    <x v="26"/>
    <x v="90"/>
    <x v="2"/>
    <x v="10"/>
    <x v="9"/>
    <n v="73.599999999999994"/>
    <x v="323"/>
    <x v="15"/>
    <n v="1.2"/>
    <x v="2768"/>
    <x v="29"/>
    <x v="37"/>
    <n v="4"/>
    <n v="3"/>
    <x v="153"/>
    <n v="5"/>
    <n v="1177539349.28"/>
  </r>
  <r>
    <n v="2771"/>
    <x v="39"/>
    <x v="160"/>
    <x v="2"/>
    <x v="5"/>
    <x v="10"/>
    <n v="73.400000000000006"/>
    <x v="63"/>
    <x v="3"/>
    <n v="7.7"/>
    <x v="2769"/>
    <x v="48"/>
    <x v="14"/>
    <n v="2.519379845"/>
    <n v="4"/>
    <x v="2583"/>
    <n v="4"/>
    <n v="285063267.5"/>
  </r>
  <r>
    <n v="2772"/>
    <x v="0"/>
    <x v="0"/>
    <x v="0"/>
    <x v="5"/>
    <x v="14"/>
    <n v="76.400000000000006"/>
    <x v="293"/>
    <x v="2"/>
    <n v="7"/>
    <x v="2770"/>
    <x v="1"/>
    <x v="8"/>
    <n v="3"/>
    <n v="5"/>
    <x v="2584"/>
    <n v="4"/>
    <n v="1406429495"/>
  </r>
  <r>
    <n v="2773"/>
    <x v="52"/>
    <x v="145"/>
    <x v="2"/>
    <x v="8"/>
    <x v="8"/>
    <n v="27.1"/>
    <x v="419"/>
    <x v="13"/>
    <n v="10.3"/>
    <x v="2771"/>
    <x v="52"/>
    <x v="37"/>
    <n v="5"/>
    <n v="3"/>
    <x v="719"/>
    <n v="3"/>
    <n v="470726778.54999995"/>
  </r>
  <r>
    <n v="2774"/>
    <x v="46"/>
    <x v="83"/>
    <x v="2"/>
    <x v="10"/>
    <x v="11"/>
    <n v="106.5"/>
    <x v="225"/>
    <x v="1"/>
    <n v="8.4"/>
    <x v="2772"/>
    <x v="53"/>
    <x v="37"/>
    <n v="1"/>
    <n v="4"/>
    <x v="2585"/>
    <n v="4"/>
    <n v="1578140842.79"/>
  </r>
  <r>
    <n v="2775"/>
    <x v="49"/>
    <x v="104"/>
    <x v="2"/>
    <x v="0"/>
    <x v="0"/>
    <n v="78.2"/>
    <x v="350"/>
    <x v="4"/>
    <n v="9.1"/>
    <x v="2773"/>
    <x v="6"/>
    <x v="37"/>
    <n v="2.519379845"/>
    <n v="5"/>
    <x v="2586"/>
    <n v="4"/>
    <n v="182274453.22"/>
  </r>
  <r>
    <n v="2776"/>
    <x v="19"/>
    <x v="21"/>
    <x v="2"/>
    <x v="9"/>
    <x v="13"/>
    <n v="42.9"/>
    <x v="205"/>
    <x v="9"/>
    <n v="10.9"/>
    <x v="2774"/>
    <x v="22"/>
    <x v="32"/>
    <n v="5"/>
    <n v="4"/>
    <x v="2060"/>
    <n v="3"/>
    <n v="710271259.18000007"/>
  </r>
  <r>
    <n v="2777"/>
    <x v="8"/>
    <x v="8"/>
    <x v="2"/>
    <x v="6"/>
    <x v="12"/>
    <n v="135.5"/>
    <x v="122"/>
    <x v="13"/>
    <n v="1.4"/>
    <x v="2775"/>
    <x v="1"/>
    <x v="1"/>
    <n v="5"/>
    <n v="5"/>
    <x v="2587"/>
    <n v="5"/>
    <n v="2691740328.6299996"/>
  </r>
  <r>
    <n v="2778"/>
    <x v="48"/>
    <x v="92"/>
    <x v="2"/>
    <x v="2"/>
    <x v="11"/>
    <n v="97.9"/>
    <x v="410"/>
    <x v="6"/>
    <n v="11.1"/>
    <x v="2776"/>
    <x v="52"/>
    <x v="10"/>
    <n v="2.519379845"/>
    <n v="4"/>
    <x v="2588"/>
    <n v="5"/>
    <n v="523618603.20000005"/>
  </r>
  <r>
    <n v="2779"/>
    <x v="51"/>
    <x v="163"/>
    <x v="2"/>
    <x v="8"/>
    <x v="8"/>
    <n v="124.8"/>
    <x v="217"/>
    <x v="4"/>
    <n v="11.1"/>
    <x v="2777"/>
    <x v="18"/>
    <x v="23"/>
    <n v="1"/>
    <n v="5"/>
    <x v="566"/>
    <n v="4"/>
    <n v="1019484905.4"/>
  </r>
  <r>
    <n v="2780"/>
    <x v="41"/>
    <x v="134"/>
    <x v="2"/>
    <x v="6"/>
    <x v="7"/>
    <n v="120.7"/>
    <x v="41"/>
    <x v="3"/>
    <n v="9.4"/>
    <x v="2778"/>
    <x v="16"/>
    <x v="17"/>
    <n v="3"/>
    <n v="4"/>
    <x v="2589"/>
    <n v="5"/>
    <n v="1360338491.1599998"/>
  </r>
  <r>
    <n v="2781"/>
    <x v="12"/>
    <x v="164"/>
    <x v="2"/>
    <x v="7"/>
    <x v="12"/>
    <n v="36.799999999999997"/>
    <x v="65"/>
    <x v="4"/>
    <n v="8.8000000000000007"/>
    <x v="2779"/>
    <x v="27"/>
    <x v="5"/>
    <n v="5"/>
    <n v="4"/>
    <x v="2590"/>
    <n v="5"/>
    <n v="470104984.44"/>
  </r>
  <r>
    <n v="2782"/>
    <x v="31"/>
    <x v="168"/>
    <x v="2"/>
    <x v="9"/>
    <x v="12"/>
    <n v="101.6"/>
    <x v="457"/>
    <x v="15"/>
    <n v="0.8"/>
    <x v="2780"/>
    <x v="31"/>
    <x v="3"/>
    <n v="1"/>
    <n v="5"/>
    <x v="2591"/>
    <n v="3"/>
    <n v="824158372.46000004"/>
  </r>
  <r>
    <n v="2783"/>
    <x v="2"/>
    <x v="131"/>
    <x v="2"/>
    <x v="10"/>
    <x v="6"/>
    <n v="36.700000000000003"/>
    <x v="435"/>
    <x v="9"/>
    <n v="4.5999999999999996"/>
    <x v="2781"/>
    <x v="28"/>
    <x v="36"/>
    <n v="0"/>
    <n v="3"/>
    <x v="2592"/>
    <n v="5"/>
    <n v="668959460.15999997"/>
  </r>
  <r>
    <n v="2784"/>
    <x v="5"/>
    <x v="161"/>
    <x v="2"/>
    <x v="0"/>
    <x v="11"/>
    <n v="103.6"/>
    <x v="272"/>
    <x v="15"/>
    <n v="4.7"/>
    <x v="2782"/>
    <x v="39"/>
    <x v="28"/>
    <n v="5"/>
    <n v="4"/>
    <x v="2593"/>
    <n v="5"/>
    <n v="505320833.57000005"/>
  </r>
  <r>
    <n v="2785"/>
    <x v="28"/>
    <x v="46"/>
    <x v="2"/>
    <x v="6"/>
    <x v="2"/>
    <n v="139.5"/>
    <x v="363"/>
    <x v="2"/>
    <n v="8.6999999999999993"/>
    <x v="2783"/>
    <x v="54"/>
    <x v="35"/>
    <n v="3"/>
    <n v="5"/>
    <x v="2594"/>
    <n v="5"/>
    <n v="675100370.75999999"/>
  </r>
  <r>
    <n v="2786"/>
    <x v="52"/>
    <x v="145"/>
    <x v="2"/>
    <x v="8"/>
    <x v="11"/>
    <n v="141.30000000000001"/>
    <x v="279"/>
    <x v="13"/>
    <n v="10.4"/>
    <x v="2784"/>
    <x v="52"/>
    <x v="36"/>
    <n v="5"/>
    <n v="5"/>
    <x v="2595"/>
    <n v="3"/>
    <n v="558974957.39999998"/>
  </r>
  <r>
    <n v="2787"/>
    <x v="0"/>
    <x v="0"/>
    <x v="0"/>
    <x v="4"/>
    <x v="10"/>
    <n v="71.099999999999994"/>
    <x v="129"/>
    <x v="0"/>
    <n v="1.6"/>
    <x v="2785"/>
    <x v="25"/>
    <x v="11"/>
    <n v="3"/>
    <n v="3"/>
    <x v="2596"/>
    <n v="5"/>
    <n v="1661709182.28"/>
  </r>
  <r>
    <n v="2788"/>
    <x v="6"/>
    <x v="30"/>
    <x v="2"/>
    <x v="7"/>
    <x v="8"/>
    <n v="68.099999999999994"/>
    <x v="328"/>
    <x v="1"/>
    <n v="0.8"/>
    <x v="2786"/>
    <x v="5"/>
    <x v="23"/>
    <n v="1"/>
    <n v="4"/>
    <x v="2597"/>
    <n v="3"/>
    <n v="988177897.20000005"/>
  </r>
  <r>
    <n v="2789"/>
    <x v="34"/>
    <x v="156"/>
    <x v="2"/>
    <x v="1"/>
    <x v="1"/>
    <n v="119.2"/>
    <x v="194"/>
    <x v="0"/>
    <n v="5.4"/>
    <x v="2787"/>
    <x v="1"/>
    <x v="37"/>
    <n v="0"/>
    <n v="4"/>
    <x v="2142"/>
    <n v="5"/>
    <n v="1419196355.04"/>
  </r>
  <r>
    <n v="2790"/>
    <x v="31"/>
    <x v="43"/>
    <x v="2"/>
    <x v="7"/>
    <x v="9"/>
    <n v="140.19999999999999"/>
    <x v="94"/>
    <x v="6"/>
    <n v="8.1"/>
    <x v="2788"/>
    <x v="5"/>
    <x v="7"/>
    <n v="4"/>
    <n v="4"/>
    <x v="2598"/>
    <n v="3"/>
    <n v="918876494.82000005"/>
  </r>
  <r>
    <n v="2791"/>
    <x v="13"/>
    <x v="13"/>
    <x v="2"/>
    <x v="2"/>
    <x v="13"/>
    <n v="54.8"/>
    <x v="339"/>
    <x v="3"/>
    <n v="11.8"/>
    <x v="2789"/>
    <x v="31"/>
    <x v="32"/>
    <n v="1"/>
    <n v="5"/>
    <x v="2599"/>
    <n v="3"/>
    <n v="81746531.100000009"/>
  </r>
  <r>
    <n v="2792"/>
    <x v="23"/>
    <x v="41"/>
    <x v="2"/>
    <x v="4"/>
    <x v="11"/>
    <n v="98.4"/>
    <x v="346"/>
    <x v="5"/>
    <n v="2.4"/>
    <x v="2790"/>
    <x v="31"/>
    <x v="15"/>
    <n v="3"/>
    <n v="4"/>
    <x v="2600"/>
    <n v="3"/>
    <n v="1037473332.5599999"/>
  </r>
  <r>
    <n v="2793"/>
    <x v="37"/>
    <x v="147"/>
    <x v="2"/>
    <x v="1"/>
    <x v="12"/>
    <n v="94.6"/>
    <x v="493"/>
    <x v="3"/>
    <n v="1.3"/>
    <x v="2791"/>
    <x v="5"/>
    <x v="17"/>
    <n v="2"/>
    <n v="5"/>
    <x v="2601"/>
    <n v="5"/>
    <n v="1522174130.05"/>
  </r>
  <r>
    <n v="2794"/>
    <x v="35"/>
    <x v="141"/>
    <x v="2"/>
    <x v="9"/>
    <x v="11"/>
    <n v="102"/>
    <x v="141"/>
    <x v="7"/>
    <n v="9.6999999999999993"/>
    <x v="2792"/>
    <x v="14"/>
    <x v="14"/>
    <n v="4"/>
    <n v="5"/>
    <x v="2602"/>
    <n v="5"/>
    <n v="1475424592.5999999"/>
  </r>
  <r>
    <n v="2795"/>
    <x v="11"/>
    <x v="11"/>
    <x v="2"/>
    <x v="0"/>
    <x v="14"/>
    <n v="20.6"/>
    <x v="189"/>
    <x v="0"/>
    <n v="11.3"/>
    <x v="2793"/>
    <x v="5"/>
    <x v="8"/>
    <n v="3"/>
    <n v="3"/>
    <x v="2603"/>
    <n v="3"/>
    <n v="621049956.94000006"/>
  </r>
  <r>
    <n v="2796"/>
    <x v="50"/>
    <x v="117"/>
    <x v="2"/>
    <x v="5"/>
    <x v="2"/>
    <n v="42.2"/>
    <x v="166"/>
    <x v="1"/>
    <n v="7.8"/>
    <x v="2794"/>
    <x v="19"/>
    <x v="1"/>
    <n v="3"/>
    <n v="4"/>
    <x v="2604"/>
    <n v="3"/>
    <n v="851960617.31000006"/>
  </r>
  <r>
    <n v="2797"/>
    <x v="4"/>
    <x v="157"/>
    <x v="2"/>
    <x v="1"/>
    <x v="9"/>
    <n v="81.8"/>
    <x v="492"/>
    <x v="15"/>
    <n v="1.4"/>
    <x v="2795"/>
    <x v="33"/>
    <x v="28"/>
    <n v="1"/>
    <n v="5"/>
    <x v="2605"/>
    <n v="4"/>
    <n v="116934614.16"/>
  </r>
  <r>
    <n v="2798"/>
    <x v="8"/>
    <x v="8"/>
    <x v="2"/>
    <x v="5"/>
    <x v="2"/>
    <n v="115.3"/>
    <x v="329"/>
    <x v="8"/>
    <n v="3.4"/>
    <x v="2796"/>
    <x v="51"/>
    <x v="25"/>
    <n v="4"/>
    <n v="5"/>
    <x v="2606"/>
    <n v="5"/>
    <n v="1940438511.8999999"/>
  </r>
  <r>
    <n v="2799"/>
    <x v="2"/>
    <x v="162"/>
    <x v="2"/>
    <x v="1"/>
    <x v="13"/>
    <n v="107"/>
    <x v="104"/>
    <x v="13"/>
    <n v="0.6"/>
    <x v="2797"/>
    <x v="11"/>
    <x v="5"/>
    <n v="3"/>
    <n v="3.9951582870000002"/>
    <x v="2607"/>
    <n v="4"/>
    <n v="1150356722.3199999"/>
  </r>
  <r>
    <n v="2800"/>
    <x v="24"/>
    <x v="166"/>
    <x v="2"/>
    <x v="3"/>
    <x v="11"/>
    <n v="20.7"/>
    <x v="237"/>
    <x v="2"/>
    <n v="4.2"/>
    <x v="2798"/>
    <x v="0"/>
    <x v="5"/>
    <n v="5"/>
    <n v="3"/>
    <x v="2608"/>
    <n v="5"/>
    <n v="126810760.89"/>
  </r>
  <r>
    <n v="2801"/>
    <x v="15"/>
    <x v="109"/>
    <x v="2"/>
    <x v="7"/>
    <x v="10"/>
    <n v="149.6"/>
    <x v="16"/>
    <x v="14"/>
    <n v="7.2"/>
    <x v="2799"/>
    <x v="24"/>
    <x v="2"/>
    <n v="0"/>
    <n v="5"/>
    <x v="2609"/>
    <n v="5"/>
    <n v="945765882.60000002"/>
  </r>
  <r>
    <n v="2802"/>
    <x v="2"/>
    <x v="95"/>
    <x v="2"/>
    <x v="4"/>
    <x v="0"/>
    <n v="63.3"/>
    <x v="426"/>
    <x v="13"/>
    <n v="3.2"/>
    <x v="2800"/>
    <x v="30"/>
    <x v="0"/>
    <n v="2.519379845"/>
    <n v="4"/>
    <x v="2610"/>
    <n v="4"/>
    <n v="2220186040.73"/>
  </r>
  <r>
    <n v="2803"/>
    <x v="25"/>
    <x v="31"/>
    <x v="2"/>
    <x v="7"/>
    <x v="11"/>
    <n v="74.5"/>
    <x v="245"/>
    <x v="4"/>
    <n v="4.7"/>
    <x v="2801"/>
    <x v="8"/>
    <x v="26"/>
    <n v="3"/>
    <n v="3"/>
    <x v="2611"/>
    <n v="3"/>
    <n v="939718004.58000004"/>
  </r>
  <r>
    <n v="2804"/>
    <x v="43"/>
    <x v="75"/>
    <x v="2"/>
    <x v="5"/>
    <x v="8"/>
    <n v="123"/>
    <x v="316"/>
    <x v="0"/>
    <n v="3.3"/>
    <x v="2802"/>
    <x v="14"/>
    <x v="17"/>
    <n v="3"/>
    <n v="4"/>
    <x v="2612"/>
    <n v="5"/>
    <n v="581015415"/>
  </r>
  <r>
    <n v="2805"/>
    <x v="27"/>
    <x v="34"/>
    <x v="2"/>
    <x v="4"/>
    <x v="1"/>
    <n v="68.8"/>
    <x v="127"/>
    <x v="5"/>
    <n v="3"/>
    <x v="2803"/>
    <x v="3"/>
    <x v="27"/>
    <n v="0"/>
    <n v="4"/>
    <x v="2613"/>
    <n v="5"/>
    <n v="705060702.89999998"/>
  </r>
  <r>
    <n v="2806"/>
    <x v="30"/>
    <x v="125"/>
    <x v="0"/>
    <x v="7"/>
    <x v="0"/>
    <n v="88.7"/>
    <x v="65"/>
    <x v="9"/>
    <n v="2.2000000000000002"/>
    <x v="2804"/>
    <x v="9"/>
    <x v="16"/>
    <n v="2.519379845"/>
    <n v="3"/>
    <x v="2614"/>
    <n v="4"/>
    <n v="768163031"/>
  </r>
  <r>
    <n v="2807"/>
    <x v="10"/>
    <x v="10"/>
    <x v="2"/>
    <x v="5"/>
    <x v="8"/>
    <n v="48.6"/>
    <x v="271"/>
    <x v="1"/>
    <n v="1.2"/>
    <x v="2805"/>
    <x v="7"/>
    <x v="25"/>
    <n v="2.519379845"/>
    <n v="5"/>
    <x v="2615"/>
    <n v="4"/>
    <n v="1524500383.2"/>
  </r>
  <r>
    <n v="2808"/>
    <x v="30"/>
    <x v="39"/>
    <x v="2"/>
    <x v="1"/>
    <x v="2"/>
    <n v="33.5"/>
    <x v="341"/>
    <x v="8"/>
    <n v="5.2"/>
    <x v="2806"/>
    <x v="41"/>
    <x v="16"/>
    <n v="4"/>
    <n v="3"/>
    <x v="2553"/>
    <n v="3"/>
    <n v="165065760.42000002"/>
  </r>
  <r>
    <n v="2809"/>
    <x v="30"/>
    <x v="129"/>
    <x v="2"/>
    <x v="8"/>
    <x v="8"/>
    <n v="86.7"/>
    <x v="147"/>
    <x v="6"/>
    <n v="6.7"/>
    <x v="2807"/>
    <x v="27"/>
    <x v="38"/>
    <n v="4"/>
    <n v="4"/>
    <x v="2616"/>
    <n v="4"/>
    <n v="478148744.34999996"/>
  </r>
  <r>
    <n v="2810"/>
    <x v="47"/>
    <x v="100"/>
    <x v="2"/>
    <x v="3"/>
    <x v="0"/>
    <n v="70.900000000000006"/>
    <x v="67"/>
    <x v="9"/>
    <n v="12"/>
    <x v="2808"/>
    <x v="35"/>
    <x v="35"/>
    <n v="5"/>
    <n v="3"/>
    <x v="2617"/>
    <n v="5"/>
    <n v="1561790860.27"/>
  </r>
  <r>
    <n v="2811"/>
    <x v="18"/>
    <x v="121"/>
    <x v="2"/>
    <x v="2"/>
    <x v="13"/>
    <n v="83.5"/>
    <x v="78"/>
    <x v="14"/>
    <n v="0.7"/>
    <x v="2809"/>
    <x v="8"/>
    <x v="21"/>
    <n v="1"/>
    <n v="3.9951582870000002"/>
    <x v="2618"/>
    <n v="4"/>
    <n v="1368217421.3199999"/>
  </r>
  <r>
    <n v="2812"/>
    <x v="18"/>
    <x v="18"/>
    <x v="0"/>
    <x v="3"/>
    <x v="6"/>
    <n v="56"/>
    <x v="455"/>
    <x v="11"/>
    <n v="10.9"/>
    <x v="2810"/>
    <x v="34"/>
    <x v="29"/>
    <n v="4"/>
    <n v="3"/>
    <x v="2619"/>
    <n v="4"/>
    <n v="408099921.90000004"/>
  </r>
  <r>
    <n v="2813"/>
    <x v="39"/>
    <x v="65"/>
    <x v="2"/>
    <x v="2"/>
    <x v="8"/>
    <n v="93.8"/>
    <x v="202"/>
    <x v="11"/>
    <n v="8.1"/>
    <x v="2811"/>
    <x v="21"/>
    <x v="13"/>
    <n v="4"/>
    <n v="5"/>
    <x v="2620"/>
    <n v="3"/>
    <n v="348323209.74000001"/>
  </r>
  <r>
    <n v="2814"/>
    <x v="10"/>
    <x v="10"/>
    <x v="2"/>
    <x v="2"/>
    <x v="6"/>
    <n v="86.6"/>
    <x v="21"/>
    <x v="3"/>
    <n v="4.9000000000000004"/>
    <x v="2812"/>
    <x v="54"/>
    <x v="23"/>
    <n v="3"/>
    <n v="5"/>
    <x v="2621"/>
    <n v="4"/>
    <n v="996556577.31000006"/>
  </r>
  <r>
    <n v="2815"/>
    <x v="30"/>
    <x v="39"/>
    <x v="2"/>
    <x v="0"/>
    <x v="14"/>
    <n v="65.099999999999994"/>
    <x v="238"/>
    <x v="15"/>
    <n v="4.3"/>
    <x v="2813"/>
    <x v="18"/>
    <x v="19"/>
    <n v="1"/>
    <n v="3"/>
    <x v="2622"/>
    <n v="5"/>
    <n v="244144612.60000002"/>
  </r>
  <r>
    <n v="2816"/>
    <x v="17"/>
    <x v="19"/>
    <x v="2"/>
    <x v="9"/>
    <x v="14"/>
    <n v="129.4"/>
    <x v="490"/>
    <x v="2"/>
    <n v="0.7"/>
    <x v="2814"/>
    <x v="36"/>
    <x v="8"/>
    <n v="4"/>
    <n v="4"/>
    <x v="195"/>
    <n v="3"/>
    <n v="909825921.88"/>
  </r>
  <r>
    <n v="2817"/>
    <x v="43"/>
    <x v="124"/>
    <x v="2"/>
    <x v="9"/>
    <x v="6"/>
    <n v="33.4"/>
    <x v="483"/>
    <x v="1"/>
    <n v="8.4"/>
    <x v="2815"/>
    <x v="7"/>
    <x v="1"/>
    <n v="3"/>
    <n v="5"/>
    <x v="2623"/>
    <n v="4"/>
    <n v="127105612.16"/>
  </r>
  <r>
    <n v="2818"/>
    <x v="51"/>
    <x v="99"/>
    <x v="2"/>
    <x v="3"/>
    <x v="10"/>
    <n v="56.4"/>
    <x v="82"/>
    <x v="10"/>
    <n v="3.4"/>
    <x v="2816"/>
    <x v="40"/>
    <x v="30"/>
    <n v="2"/>
    <n v="3"/>
    <x v="2624"/>
    <n v="3"/>
    <n v="118151277.03"/>
  </r>
  <r>
    <n v="2819"/>
    <x v="12"/>
    <x v="146"/>
    <x v="0"/>
    <x v="4"/>
    <x v="11"/>
    <n v="28.4"/>
    <x v="25"/>
    <x v="9"/>
    <n v="1.6"/>
    <x v="2817"/>
    <x v="20"/>
    <x v="24"/>
    <n v="1"/>
    <n v="5"/>
    <x v="2625"/>
    <n v="4"/>
    <n v="1100183470.27"/>
  </r>
  <r>
    <n v="2820"/>
    <x v="34"/>
    <x v="156"/>
    <x v="2"/>
    <x v="4"/>
    <x v="9"/>
    <n v="55.2"/>
    <x v="55"/>
    <x v="14"/>
    <n v="10.4"/>
    <x v="2818"/>
    <x v="44"/>
    <x v="2"/>
    <n v="2.519379845"/>
    <n v="3.9951582870000002"/>
    <x v="2626"/>
    <n v="4"/>
    <n v="633424724.60000002"/>
  </r>
  <r>
    <n v="2821"/>
    <x v="24"/>
    <x v="98"/>
    <x v="2"/>
    <x v="6"/>
    <x v="5"/>
    <n v="101"/>
    <x v="123"/>
    <x v="0"/>
    <n v="5.6"/>
    <x v="2819"/>
    <x v="4"/>
    <x v="36"/>
    <n v="2.519379845"/>
    <n v="5"/>
    <x v="2627"/>
    <n v="4"/>
    <n v="651645353.39999998"/>
  </r>
  <r>
    <n v="2822"/>
    <x v="26"/>
    <x v="72"/>
    <x v="2"/>
    <x v="8"/>
    <x v="9"/>
    <n v="105.6"/>
    <x v="246"/>
    <x v="14"/>
    <n v="3.5"/>
    <x v="2820"/>
    <x v="35"/>
    <x v="15"/>
    <n v="0"/>
    <n v="3"/>
    <x v="2628"/>
    <n v="4"/>
    <n v="448081606.35000002"/>
  </r>
  <r>
    <n v="2823"/>
    <x v="44"/>
    <x v="71"/>
    <x v="2"/>
    <x v="7"/>
    <x v="3"/>
    <n v="98.3"/>
    <x v="440"/>
    <x v="7"/>
    <n v="8.1999999999999993"/>
    <x v="2821"/>
    <x v="32"/>
    <x v="21"/>
    <n v="2"/>
    <n v="3"/>
    <x v="2629"/>
    <n v="3"/>
    <n v="383343001.24000001"/>
  </r>
  <r>
    <n v="2824"/>
    <x v="32"/>
    <x v="44"/>
    <x v="2"/>
    <x v="0"/>
    <x v="4"/>
    <n v="118.6"/>
    <x v="473"/>
    <x v="6"/>
    <n v="3.3"/>
    <x v="2822"/>
    <x v="33"/>
    <x v="11"/>
    <n v="2.519379845"/>
    <n v="4"/>
    <x v="2464"/>
    <n v="4"/>
    <n v="657899368.86000001"/>
  </r>
  <r>
    <n v="2825"/>
    <x v="25"/>
    <x v="31"/>
    <x v="2"/>
    <x v="4"/>
    <x v="0"/>
    <n v="46.6"/>
    <x v="86"/>
    <x v="6"/>
    <n v="9.6"/>
    <x v="2823"/>
    <x v="26"/>
    <x v="33"/>
    <n v="0"/>
    <n v="4"/>
    <x v="2630"/>
    <n v="3"/>
    <n v="84779694.719999999"/>
  </r>
  <r>
    <n v="2826"/>
    <x v="23"/>
    <x v="41"/>
    <x v="2"/>
    <x v="2"/>
    <x v="14"/>
    <n v="62.4"/>
    <x v="199"/>
    <x v="2"/>
    <n v="12"/>
    <x v="2824"/>
    <x v="39"/>
    <x v="1"/>
    <n v="2"/>
    <n v="5"/>
    <x v="2631"/>
    <n v="5"/>
    <n v="347339356.28999996"/>
  </r>
  <r>
    <n v="2827"/>
    <x v="2"/>
    <x v="162"/>
    <x v="2"/>
    <x v="2"/>
    <x v="0"/>
    <n v="65.099999999999994"/>
    <x v="93"/>
    <x v="11"/>
    <n v="7.1"/>
    <x v="2825"/>
    <x v="52"/>
    <x v="38"/>
    <n v="2.519379845"/>
    <n v="5"/>
    <x v="2632"/>
    <n v="5"/>
    <n v="1586776441.5"/>
  </r>
  <r>
    <n v="2828"/>
    <x v="6"/>
    <x v="6"/>
    <x v="2"/>
    <x v="8"/>
    <x v="3"/>
    <n v="22.5"/>
    <x v="101"/>
    <x v="14"/>
    <n v="4.5"/>
    <x v="2826"/>
    <x v="19"/>
    <x v="26"/>
    <n v="1"/>
    <n v="4"/>
    <x v="2633"/>
    <n v="4"/>
    <n v="692992690.13"/>
  </r>
  <r>
    <n v="2829"/>
    <x v="27"/>
    <x v="102"/>
    <x v="2"/>
    <x v="4"/>
    <x v="11"/>
    <n v="45.7"/>
    <x v="432"/>
    <x v="1"/>
    <n v="9.1"/>
    <x v="2827"/>
    <x v="37"/>
    <x v="17"/>
    <n v="2"/>
    <n v="4"/>
    <x v="2442"/>
    <n v="5"/>
    <n v="1848689842.04"/>
  </r>
  <r>
    <n v="2830"/>
    <x v="15"/>
    <x v="109"/>
    <x v="2"/>
    <x v="8"/>
    <x v="0"/>
    <n v="83.4"/>
    <x v="262"/>
    <x v="1"/>
    <n v="11.9"/>
    <x v="2828"/>
    <x v="27"/>
    <x v="18"/>
    <n v="5"/>
    <n v="5"/>
    <x v="1121"/>
    <n v="5"/>
    <n v="607173681.50999999"/>
  </r>
  <r>
    <n v="2831"/>
    <x v="5"/>
    <x v="161"/>
    <x v="2"/>
    <x v="10"/>
    <x v="0"/>
    <n v="39.5"/>
    <x v="491"/>
    <x v="3"/>
    <n v="11.8"/>
    <x v="2829"/>
    <x v="2"/>
    <x v="6"/>
    <n v="5"/>
    <n v="5"/>
    <x v="368"/>
    <n v="4"/>
    <n v="2141273530.0799999"/>
  </r>
  <r>
    <n v="2832"/>
    <x v="22"/>
    <x v="27"/>
    <x v="2"/>
    <x v="2"/>
    <x v="6"/>
    <n v="40.6"/>
    <x v="300"/>
    <x v="4"/>
    <n v="2.2999999999999998"/>
    <x v="2830"/>
    <x v="1"/>
    <x v="15"/>
    <n v="5"/>
    <n v="4"/>
    <x v="2634"/>
    <n v="5"/>
    <n v="422434791.87"/>
  </r>
  <r>
    <n v="2833"/>
    <x v="22"/>
    <x v="49"/>
    <x v="2"/>
    <x v="5"/>
    <x v="9"/>
    <n v="109.3"/>
    <x v="500"/>
    <x v="7"/>
    <n v="2.9"/>
    <x v="2831"/>
    <x v="43"/>
    <x v="3"/>
    <n v="3"/>
    <n v="5"/>
    <x v="739"/>
    <n v="5"/>
    <n v="715118850.87"/>
  </r>
  <r>
    <n v="2834"/>
    <x v="20"/>
    <x v="78"/>
    <x v="2"/>
    <x v="5"/>
    <x v="13"/>
    <n v="64.2"/>
    <x v="374"/>
    <x v="4"/>
    <n v="8.1"/>
    <x v="2832"/>
    <x v="39"/>
    <x v="5"/>
    <n v="0"/>
    <n v="5"/>
    <x v="2635"/>
    <n v="3"/>
    <n v="1157325427.4400001"/>
  </r>
  <r>
    <n v="2835"/>
    <x v="45"/>
    <x v="77"/>
    <x v="2"/>
    <x v="7"/>
    <x v="4"/>
    <n v="68.5"/>
    <x v="200"/>
    <x v="7"/>
    <n v="9.1"/>
    <x v="2833"/>
    <x v="5"/>
    <x v="7"/>
    <n v="2"/>
    <n v="5"/>
    <x v="2636"/>
    <n v="3"/>
    <n v="808839015.88"/>
  </r>
  <r>
    <n v="2836"/>
    <x v="8"/>
    <x v="8"/>
    <x v="2"/>
    <x v="1"/>
    <x v="9"/>
    <n v="69.8"/>
    <x v="430"/>
    <x v="15"/>
    <n v="2.1"/>
    <x v="2834"/>
    <x v="20"/>
    <x v="20"/>
    <n v="4"/>
    <n v="5"/>
    <x v="2637"/>
    <n v="5"/>
    <n v="1227215506.2"/>
  </r>
  <r>
    <n v="2837"/>
    <x v="7"/>
    <x v="40"/>
    <x v="2"/>
    <x v="9"/>
    <x v="14"/>
    <n v="24"/>
    <x v="24"/>
    <x v="15"/>
    <n v="10.7"/>
    <x v="2835"/>
    <x v="32"/>
    <x v="39"/>
    <n v="1"/>
    <n v="4"/>
    <x v="2638"/>
    <n v="3"/>
    <n v="25595885.460000001"/>
  </r>
  <r>
    <n v="2838"/>
    <x v="38"/>
    <x v="144"/>
    <x v="2"/>
    <x v="3"/>
    <x v="8"/>
    <n v="86"/>
    <x v="78"/>
    <x v="8"/>
    <n v="3.5"/>
    <x v="2836"/>
    <x v="37"/>
    <x v="37"/>
    <n v="2.519379845"/>
    <n v="4"/>
    <x v="2515"/>
    <n v="4"/>
    <n v="1982388018.52"/>
  </r>
  <r>
    <n v="2839"/>
    <x v="23"/>
    <x v="120"/>
    <x v="2"/>
    <x v="3"/>
    <x v="14"/>
    <n v="143.9"/>
    <x v="421"/>
    <x v="15"/>
    <n v="8.6999999999999993"/>
    <x v="2837"/>
    <x v="47"/>
    <x v="8"/>
    <n v="1"/>
    <n v="3"/>
    <x v="2639"/>
    <n v="5"/>
    <n v="59761241.280000001"/>
  </r>
  <r>
    <n v="2840"/>
    <x v="32"/>
    <x v="138"/>
    <x v="2"/>
    <x v="7"/>
    <x v="11"/>
    <n v="144.6"/>
    <x v="75"/>
    <x v="13"/>
    <n v="2.5"/>
    <x v="2838"/>
    <x v="20"/>
    <x v="14"/>
    <n v="2.519379845"/>
    <n v="4"/>
    <x v="2640"/>
    <n v="3"/>
    <n v="1465045420.8"/>
  </r>
  <r>
    <n v="2841"/>
    <x v="30"/>
    <x v="125"/>
    <x v="0"/>
    <x v="8"/>
    <x v="6"/>
    <n v="36"/>
    <x v="34"/>
    <x v="4"/>
    <n v="4.5999999999999996"/>
    <x v="2839"/>
    <x v="22"/>
    <x v="16"/>
    <n v="2.519379845"/>
    <n v="3"/>
    <x v="2641"/>
    <n v="3"/>
    <n v="492160117.80000001"/>
  </r>
  <r>
    <n v="2842"/>
    <x v="50"/>
    <x v="94"/>
    <x v="2"/>
    <x v="7"/>
    <x v="14"/>
    <n v="117.7"/>
    <x v="292"/>
    <x v="11"/>
    <n v="8.6"/>
    <x v="2840"/>
    <x v="40"/>
    <x v="11"/>
    <n v="4"/>
    <n v="3.9951582870000002"/>
    <x v="2642"/>
    <n v="5"/>
    <n v="1396359591.0599999"/>
  </r>
  <r>
    <n v="2843"/>
    <x v="13"/>
    <x v="13"/>
    <x v="2"/>
    <x v="0"/>
    <x v="3"/>
    <n v="48.4"/>
    <x v="439"/>
    <x v="13"/>
    <n v="1.8"/>
    <x v="2841"/>
    <x v="3"/>
    <x v="1"/>
    <n v="0"/>
    <n v="3"/>
    <x v="2643"/>
    <n v="4"/>
    <n v="1342644972.24"/>
  </r>
  <r>
    <n v="2844"/>
    <x v="24"/>
    <x v="112"/>
    <x v="0"/>
    <x v="0"/>
    <x v="8"/>
    <n v="146.6"/>
    <x v="260"/>
    <x v="15"/>
    <n v="5.8"/>
    <x v="2842"/>
    <x v="44"/>
    <x v="11"/>
    <n v="2.519379845"/>
    <n v="3"/>
    <x v="2644"/>
    <n v="5"/>
    <n v="696658479.55999994"/>
  </r>
  <r>
    <n v="2845"/>
    <x v="44"/>
    <x v="108"/>
    <x v="2"/>
    <x v="4"/>
    <x v="2"/>
    <n v="106.1"/>
    <x v="280"/>
    <x v="2"/>
    <n v="2.5"/>
    <x v="2843"/>
    <x v="5"/>
    <x v="3"/>
    <n v="0"/>
    <n v="3"/>
    <x v="2645"/>
    <n v="4"/>
    <n v="1199711162.4000001"/>
  </r>
  <r>
    <n v="2846"/>
    <x v="29"/>
    <x v="51"/>
    <x v="2"/>
    <x v="4"/>
    <x v="1"/>
    <n v="111.6"/>
    <x v="461"/>
    <x v="4"/>
    <n v="0.9"/>
    <x v="2844"/>
    <x v="46"/>
    <x v="37"/>
    <n v="5"/>
    <n v="5"/>
    <x v="2646"/>
    <n v="5"/>
    <n v="1607386962.3899999"/>
  </r>
  <r>
    <n v="2847"/>
    <x v="14"/>
    <x v="14"/>
    <x v="3"/>
    <x v="8"/>
    <x v="0"/>
    <n v="109.1"/>
    <x v="458"/>
    <x v="14"/>
    <n v="3.1"/>
    <x v="2845"/>
    <x v="29"/>
    <x v="23"/>
    <n v="2.519379845"/>
    <n v="3"/>
    <x v="2647"/>
    <n v="3"/>
    <n v="1549169197.52"/>
  </r>
  <r>
    <n v="2848"/>
    <x v="19"/>
    <x v="73"/>
    <x v="2"/>
    <x v="5"/>
    <x v="13"/>
    <n v="69.099999999999994"/>
    <x v="189"/>
    <x v="6"/>
    <n v="3.3"/>
    <x v="2846"/>
    <x v="29"/>
    <x v="12"/>
    <n v="2"/>
    <n v="3"/>
    <x v="2648"/>
    <n v="5"/>
    <n v="130001587.2"/>
  </r>
  <r>
    <n v="2849"/>
    <x v="4"/>
    <x v="64"/>
    <x v="2"/>
    <x v="8"/>
    <x v="8"/>
    <n v="132.4"/>
    <x v="12"/>
    <x v="0"/>
    <n v="3.9"/>
    <x v="2847"/>
    <x v="22"/>
    <x v="0"/>
    <n v="1"/>
    <n v="4"/>
    <x v="2649"/>
    <n v="4"/>
    <n v="408016569.24000001"/>
  </r>
  <r>
    <n v="2850"/>
    <x v="16"/>
    <x v="52"/>
    <x v="2"/>
    <x v="5"/>
    <x v="8"/>
    <n v="48.9"/>
    <x v="190"/>
    <x v="3"/>
    <n v="8.1"/>
    <x v="2848"/>
    <x v="29"/>
    <x v="36"/>
    <n v="1"/>
    <n v="5"/>
    <x v="2650"/>
    <n v="5"/>
    <n v="58573927.32"/>
  </r>
  <r>
    <n v="2851"/>
    <x v="14"/>
    <x v="97"/>
    <x v="2"/>
    <x v="3"/>
    <x v="13"/>
    <n v="33.299999999999997"/>
    <x v="141"/>
    <x v="4"/>
    <n v="6.1"/>
    <x v="2849"/>
    <x v="11"/>
    <x v="17"/>
    <n v="1"/>
    <n v="4"/>
    <x v="2651"/>
    <n v="3"/>
    <n v="6275557.3200000003"/>
  </r>
  <r>
    <n v="2852"/>
    <x v="24"/>
    <x v="29"/>
    <x v="2"/>
    <x v="1"/>
    <x v="5"/>
    <n v="148.1"/>
    <x v="235"/>
    <x v="14"/>
    <n v="6.4"/>
    <x v="2850"/>
    <x v="11"/>
    <x v="39"/>
    <n v="5"/>
    <n v="3"/>
    <x v="2652"/>
    <n v="3"/>
    <n v="1826863443.72"/>
  </r>
  <r>
    <n v="2853"/>
    <x v="7"/>
    <x v="40"/>
    <x v="2"/>
    <x v="5"/>
    <x v="8"/>
    <n v="38.299999999999997"/>
    <x v="273"/>
    <x v="10"/>
    <n v="1.6"/>
    <x v="2851"/>
    <x v="32"/>
    <x v="24"/>
    <n v="4"/>
    <n v="5"/>
    <x v="2653"/>
    <n v="4"/>
    <n v="541049538.68999994"/>
  </r>
  <r>
    <n v="2854"/>
    <x v="38"/>
    <x v="144"/>
    <x v="2"/>
    <x v="0"/>
    <x v="12"/>
    <n v="146"/>
    <x v="189"/>
    <x v="11"/>
    <n v="5"/>
    <x v="2852"/>
    <x v="27"/>
    <x v="34"/>
    <n v="2"/>
    <n v="5"/>
    <x v="2654"/>
    <n v="5"/>
    <n v="723449760.54000008"/>
  </r>
  <r>
    <n v="2855"/>
    <x v="28"/>
    <x v="37"/>
    <x v="2"/>
    <x v="8"/>
    <x v="0"/>
    <n v="98.5"/>
    <x v="323"/>
    <x v="14"/>
    <n v="5.4"/>
    <x v="2853"/>
    <x v="45"/>
    <x v="3"/>
    <n v="5"/>
    <n v="3"/>
    <x v="2655"/>
    <n v="3"/>
    <n v="631626686.69999993"/>
  </r>
  <r>
    <n v="2856"/>
    <x v="34"/>
    <x v="156"/>
    <x v="2"/>
    <x v="7"/>
    <x v="6"/>
    <n v="135.69999999999999"/>
    <x v="453"/>
    <x v="3"/>
    <n v="4.9000000000000004"/>
    <x v="2854"/>
    <x v="18"/>
    <x v="39"/>
    <n v="2"/>
    <n v="3"/>
    <x v="2656"/>
    <n v="3"/>
    <n v="1703314277.8400002"/>
  </r>
  <r>
    <n v="2857"/>
    <x v="17"/>
    <x v="17"/>
    <x v="2"/>
    <x v="7"/>
    <x v="13"/>
    <n v="63.8"/>
    <x v="186"/>
    <x v="8"/>
    <n v="4.7"/>
    <x v="2855"/>
    <x v="1"/>
    <x v="3"/>
    <n v="0"/>
    <n v="3"/>
    <x v="2657"/>
    <n v="5"/>
    <n v="1036800475.6"/>
  </r>
  <r>
    <n v="2858"/>
    <x v="5"/>
    <x v="35"/>
    <x v="2"/>
    <x v="6"/>
    <x v="12"/>
    <n v="45.5"/>
    <x v="415"/>
    <x v="9"/>
    <n v="11"/>
    <x v="2856"/>
    <x v="51"/>
    <x v="38"/>
    <n v="4"/>
    <n v="3"/>
    <x v="2658"/>
    <n v="5"/>
    <n v="75338934"/>
  </r>
  <r>
    <n v="2859"/>
    <x v="27"/>
    <x v="102"/>
    <x v="2"/>
    <x v="6"/>
    <x v="11"/>
    <n v="27.4"/>
    <x v="199"/>
    <x v="7"/>
    <n v="3.5"/>
    <x v="2857"/>
    <x v="22"/>
    <x v="38"/>
    <n v="2.519379845"/>
    <n v="4"/>
    <x v="2659"/>
    <n v="3"/>
    <n v="791082256.5"/>
  </r>
  <r>
    <n v="2860"/>
    <x v="50"/>
    <x v="94"/>
    <x v="2"/>
    <x v="9"/>
    <x v="8"/>
    <n v="41.8"/>
    <x v="353"/>
    <x v="11"/>
    <n v="4.4000000000000004"/>
    <x v="2858"/>
    <x v="8"/>
    <x v="0"/>
    <n v="5"/>
    <n v="3"/>
    <x v="2660"/>
    <n v="3"/>
    <n v="2486136804.3999996"/>
  </r>
  <r>
    <n v="2861"/>
    <x v="49"/>
    <x v="107"/>
    <x v="2"/>
    <x v="6"/>
    <x v="5"/>
    <n v="29"/>
    <x v="219"/>
    <x v="13"/>
    <n v="8.3000000000000007"/>
    <x v="2859"/>
    <x v="17"/>
    <x v="38"/>
    <n v="2"/>
    <n v="3"/>
    <x v="2661"/>
    <n v="3"/>
    <n v="753764723.68000007"/>
  </r>
  <r>
    <n v="2862"/>
    <x v="18"/>
    <x v="121"/>
    <x v="2"/>
    <x v="5"/>
    <x v="2"/>
    <n v="47.5"/>
    <x v="28"/>
    <x v="4"/>
    <n v="7.6"/>
    <x v="2860"/>
    <x v="54"/>
    <x v="15"/>
    <n v="4"/>
    <n v="4"/>
    <x v="1255"/>
    <n v="3"/>
    <n v="1969268648.49"/>
  </r>
  <r>
    <n v="2863"/>
    <x v="9"/>
    <x v="76"/>
    <x v="2"/>
    <x v="0"/>
    <x v="14"/>
    <n v="129.30000000000001"/>
    <x v="351"/>
    <x v="8"/>
    <n v="4.9000000000000004"/>
    <x v="2861"/>
    <x v="24"/>
    <x v="36"/>
    <n v="3"/>
    <n v="3"/>
    <x v="2662"/>
    <n v="3"/>
    <n v="1263118153.4400001"/>
  </r>
  <r>
    <n v="2864"/>
    <x v="1"/>
    <x v="26"/>
    <x v="2"/>
    <x v="2"/>
    <x v="8"/>
    <n v="116.8"/>
    <x v="152"/>
    <x v="8"/>
    <n v="3.3"/>
    <x v="2862"/>
    <x v="9"/>
    <x v="30"/>
    <n v="2"/>
    <n v="3.9951582870000002"/>
    <x v="2663"/>
    <n v="5"/>
    <n v="2815308555.8200002"/>
  </r>
  <r>
    <n v="2865"/>
    <x v="42"/>
    <x v="103"/>
    <x v="0"/>
    <x v="4"/>
    <x v="8"/>
    <n v="38.799999999999997"/>
    <x v="303"/>
    <x v="5"/>
    <n v="9.3000000000000007"/>
    <x v="2863"/>
    <x v="17"/>
    <x v="20"/>
    <n v="1"/>
    <n v="3"/>
    <x v="884"/>
    <n v="3"/>
    <n v="345527965.44"/>
  </r>
  <r>
    <n v="2866"/>
    <x v="17"/>
    <x v="17"/>
    <x v="2"/>
    <x v="3"/>
    <x v="14"/>
    <n v="73.2"/>
    <x v="127"/>
    <x v="7"/>
    <n v="6.7"/>
    <x v="2864"/>
    <x v="24"/>
    <x v="32"/>
    <n v="4"/>
    <n v="5"/>
    <x v="2569"/>
    <n v="5"/>
    <n v="979682227.74000013"/>
  </r>
  <r>
    <n v="2867"/>
    <x v="38"/>
    <x v="54"/>
    <x v="2"/>
    <x v="2"/>
    <x v="2"/>
    <n v="22"/>
    <x v="252"/>
    <x v="6"/>
    <n v="3"/>
    <x v="2865"/>
    <x v="21"/>
    <x v="15"/>
    <n v="0"/>
    <n v="4"/>
    <x v="2664"/>
    <n v="3"/>
    <n v="19332199.039999999"/>
  </r>
  <r>
    <n v="2868"/>
    <x v="51"/>
    <x v="174"/>
    <x v="2"/>
    <x v="1"/>
    <x v="12"/>
    <n v="80.3"/>
    <x v="338"/>
    <x v="0"/>
    <n v="8.5"/>
    <x v="2866"/>
    <x v="16"/>
    <x v="25"/>
    <n v="2"/>
    <n v="3"/>
    <x v="2665"/>
    <n v="4"/>
    <n v="2550474552"/>
  </r>
  <r>
    <n v="2869"/>
    <x v="19"/>
    <x v="140"/>
    <x v="0"/>
    <x v="2"/>
    <x v="12"/>
    <n v="58.1"/>
    <x v="212"/>
    <x v="8"/>
    <n v="4.5"/>
    <x v="2867"/>
    <x v="54"/>
    <x v="33"/>
    <n v="0"/>
    <n v="4"/>
    <x v="2666"/>
    <n v="4"/>
    <n v="1632452445"/>
  </r>
  <r>
    <n v="2870"/>
    <x v="37"/>
    <x v="53"/>
    <x v="3"/>
    <x v="1"/>
    <x v="13"/>
    <n v="51.9"/>
    <x v="111"/>
    <x v="5"/>
    <n v="9.1"/>
    <x v="2868"/>
    <x v="40"/>
    <x v="33"/>
    <n v="4"/>
    <n v="5"/>
    <x v="2667"/>
    <n v="3"/>
    <n v="923302930.1400001"/>
  </r>
  <r>
    <n v="2871"/>
    <x v="51"/>
    <x v="174"/>
    <x v="2"/>
    <x v="8"/>
    <x v="10"/>
    <n v="113.1"/>
    <x v="119"/>
    <x v="11"/>
    <n v="11.6"/>
    <x v="2869"/>
    <x v="40"/>
    <x v="14"/>
    <n v="5"/>
    <n v="3"/>
    <x v="2668"/>
    <n v="4"/>
    <n v="1537505589.77"/>
  </r>
  <r>
    <n v="2872"/>
    <x v="4"/>
    <x v="4"/>
    <x v="0"/>
    <x v="1"/>
    <x v="14"/>
    <n v="146.80000000000001"/>
    <x v="130"/>
    <x v="13"/>
    <n v="1.2"/>
    <x v="2870"/>
    <x v="8"/>
    <x v="23"/>
    <n v="3"/>
    <n v="3"/>
    <x v="2669"/>
    <n v="5"/>
    <n v="1097673159.1199999"/>
  </r>
  <r>
    <n v="2873"/>
    <x v="18"/>
    <x v="23"/>
    <x v="2"/>
    <x v="3"/>
    <x v="6"/>
    <n v="103.3"/>
    <x v="381"/>
    <x v="9"/>
    <n v="0.9"/>
    <x v="2871"/>
    <x v="49"/>
    <x v="0"/>
    <n v="3"/>
    <n v="4"/>
    <x v="2670"/>
    <n v="3"/>
    <n v="442073349.89999998"/>
  </r>
  <r>
    <n v="2874"/>
    <x v="43"/>
    <x v="74"/>
    <x v="2"/>
    <x v="7"/>
    <x v="13"/>
    <n v="114.8"/>
    <x v="285"/>
    <x v="1"/>
    <n v="3.4"/>
    <x v="2872"/>
    <x v="37"/>
    <x v="12"/>
    <n v="2"/>
    <n v="3.9951582870000002"/>
    <x v="2671"/>
    <n v="5"/>
    <n v="399910825.69999999"/>
  </r>
  <r>
    <n v="2875"/>
    <x v="32"/>
    <x v="138"/>
    <x v="2"/>
    <x v="4"/>
    <x v="14"/>
    <n v="76.900000000000006"/>
    <x v="413"/>
    <x v="0"/>
    <n v="5.3"/>
    <x v="2873"/>
    <x v="52"/>
    <x v="39"/>
    <n v="1"/>
    <n v="4"/>
    <x v="2672"/>
    <n v="4"/>
    <n v="668011626.53999996"/>
  </r>
  <r>
    <n v="2876"/>
    <x v="31"/>
    <x v="43"/>
    <x v="2"/>
    <x v="2"/>
    <x v="13"/>
    <n v="35.700000000000003"/>
    <x v="260"/>
    <x v="5"/>
    <n v="11.2"/>
    <x v="2874"/>
    <x v="12"/>
    <x v="17"/>
    <n v="1"/>
    <n v="3.9951582870000002"/>
    <x v="2673"/>
    <n v="5"/>
    <n v="1626610138.1999998"/>
  </r>
  <r>
    <n v="2877"/>
    <x v="15"/>
    <x v="109"/>
    <x v="2"/>
    <x v="5"/>
    <x v="10"/>
    <n v="72.599999999999994"/>
    <x v="384"/>
    <x v="6"/>
    <n v="7.8"/>
    <x v="2875"/>
    <x v="0"/>
    <x v="20"/>
    <n v="2"/>
    <n v="3"/>
    <x v="1345"/>
    <n v="5"/>
    <n v="315213046.25999999"/>
  </r>
  <r>
    <n v="2878"/>
    <x v="11"/>
    <x v="11"/>
    <x v="2"/>
    <x v="7"/>
    <x v="4"/>
    <n v="115.7"/>
    <x v="249"/>
    <x v="7"/>
    <n v="5.2"/>
    <x v="2876"/>
    <x v="1"/>
    <x v="20"/>
    <n v="0"/>
    <n v="4"/>
    <x v="2674"/>
    <n v="5"/>
    <n v="310341683.34999996"/>
  </r>
  <r>
    <n v="2879"/>
    <x v="17"/>
    <x v="17"/>
    <x v="2"/>
    <x v="0"/>
    <x v="14"/>
    <n v="143.5"/>
    <x v="310"/>
    <x v="8"/>
    <n v="3.8"/>
    <x v="2877"/>
    <x v="11"/>
    <x v="10"/>
    <n v="1"/>
    <n v="4"/>
    <x v="2675"/>
    <n v="3"/>
    <n v="968124893.31000006"/>
  </r>
  <r>
    <n v="2880"/>
    <x v="13"/>
    <x v="13"/>
    <x v="2"/>
    <x v="8"/>
    <x v="14"/>
    <n v="125.1"/>
    <x v="158"/>
    <x v="12"/>
    <n v="1.4"/>
    <x v="2878"/>
    <x v="4"/>
    <x v="0"/>
    <n v="1"/>
    <n v="3"/>
    <x v="2676"/>
    <n v="5"/>
    <n v="1886629902.9499998"/>
  </r>
  <r>
    <n v="2881"/>
    <x v="20"/>
    <x v="78"/>
    <x v="2"/>
    <x v="0"/>
    <x v="13"/>
    <n v="64.099999999999994"/>
    <x v="56"/>
    <x v="3"/>
    <n v="0.5"/>
    <x v="2879"/>
    <x v="39"/>
    <x v="27"/>
    <n v="0"/>
    <n v="4"/>
    <x v="2677"/>
    <n v="4"/>
    <n v="1861849997.1600001"/>
  </r>
  <r>
    <n v="2882"/>
    <x v="5"/>
    <x v="128"/>
    <x v="0"/>
    <x v="7"/>
    <x v="2"/>
    <n v="92.9"/>
    <x v="266"/>
    <x v="9"/>
    <n v="6.9"/>
    <x v="2880"/>
    <x v="18"/>
    <x v="36"/>
    <n v="5"/>
    <n v="5"/>
    <x v="2678"/>
    <n v="3"/>
    <n v="759163571.55000007"/>
  </r>
  <r>
    <n v="2883"/>
    <x v="1"/>
    <x v="1"/>
    <x v="1"/>
    <x v="2"/>
    <x v="11"/>
    <n v="136.69999999999999"/>
    <x v="139"/>
    <x v="11"/>
    <n v="4.7"/>
    <x v="2881"/>
    <x v="17"/>
    <x v="14"/>
    <n v="0"/>
    <n v="4"/>
    <x v="2679"/>
    <n v="5"/>
    <n v="152157706.34"/>
  </r>
  <r>
    <n v="2884"/>
    <x v="16"/>
    <x v="52"/>
    <x v="2"/>
    <x v="3"/>
    <x v="13"/>
    <n v="29.4"/>
    <x v="107"/>
    <x v="6"/>
    <n v="9.1999999999999993"/>
    <x v="2882"/>
    <x v="1"/>
    <x v="5"/>
    <n v="2"/>
    <n v="3.9951582870000002"/>
    <x v="2680"/>
    <n v="4"/>
    <n v="443182989.59999996"/>
  </r>
  <r>
    <n v="2885"/>
    <x v="25"/>
    <x v="31"/>
    <x v="2"/>
    <x v="3"/>
    <x v="4"/>
    <n v="29.2"/>
    <x v="72"/>
    <x v="10"/>
    <n v="3.4"/>
    <x v="2883"/>
    <x v="27"/>
    <x v="15"/>
    <n v="2.519379845"/>
    <n v="4"/>
    <x v="2681"/>
    <n v="5"/>
    <n v="810328002.36000001"/>
  </r>
  <r>
    <n v="2886"/>
    <x v="24"/>
    <x v="29"/>
    <x v="2"/>
    <x v="1"/>
    <x v="9"/>
    <n v="49"/>
    <x v="48"/>
    <x v="2"/>
    <n v="9.4"/>
    <x v="2884"/>
    <x v="14"/>
    <x v="10"/>
    <n v="5"/>
    <n v="3.9951582870000002"/>
    <x v="2682"/>
    <n v="5"/>
    <n v="1912843666.7599998"/>
  </r>
  <r>
    <n v="2887"/>
    <x v="47"/>
    <x v="81"/>
    <x v="2"/>
    <x v="5"/>
    <x v="11"/>
    <n v="51.9"/>
    <x v="493"/>
    <x v="9"/>
    <n v="7.3"/>
    <x v="2885"/>
    <x v="17"/>
    <x v="10"/>
    <n v="2.519379845"/>
    <n v="5"/>
    <x v="2683"/>
    <n v="3"/>
    <n v="1595105875.04"/>
  </r>
  <r>
    <n v="2888"/>
    <x v="17"/>
    <x v="19"/>
    <x v="2"/>
    <x v="2"/>
    <x v="3"/>
    <n v="124"/>
    <x v="122"/>
    <x v="11"/>
    <n v="3.2"/>
    <x v="2886"/>
    <x v="4"/>
    <x v="16"/>
    <n v="0"/>
    <n v="4"/>
    <x v="2684"/>
    <n v="3"/>
    <n v="583291676.80000007"/>
  </r>
  <r>
    <n v="2889"/>
    <x v="39"/>
    <x v="160"/>
    <x v="2"/>
    <x v="4"/>
    <x v="1"/>
    <n v="39.6"/>
    <x v="198"/>
    <x v="10"/>
    <n v="3.4"/>
    <x v="2887"/>
    <x v="33"/>
    <x v="14"/>
    <n v="1"/>
    <n v="5"/>
    <x v="2685"/>
    <n v="4"/>
    <n v="1206850812.1199999"/>
  </r>
  <r>
    <n v="2890"/>
    <x v="26"/>
    <x v="33"/>
    <x v="2"/>
    <x v="9"/>
    <x v="10"/>
    <n v="47.8"/>
    <x v="39"/>
    <x v="9"/>
    <n v="8.6"/>
    <x v="2888"/>
    <x v="18"/>
    <x v="26"/>
    <n v="3"/>
    <n v="3.9951582870000002"/>
    <x v="2686"/>
    <n v="3"/>
    <n v="1193498599.77"/>
  </r>
  <r>
    <n v="2891"/>
    <x v="29"/>
    <x v="51"/>
    <x v="2"/>
    <x v="1"/>
    <x v="6"/>
    <n v="111.8"/>
    <x v="229"/>
    <x v="2"/>
    <n v="5.4"/>
    <x v="2889"/>
    <x v="34"/>
    <x v="12"/>
    <n v="4"/>
    <n v="4"/>
    <x v="2597"/>
    <n v="5"/>
    <n v="1627168678.2"/>
  </r>
  <r>
    <n v="2892"/>
    <x v="16"/>
    <x v="52"/>
    <x v="2"/>
    <x v="7"/>
    <x v="0"/>
    <n v="128.5"/>
    <x v="73"/>
    <x v="9"/>
    <n v="9.5"/>
    <x v="2890"/>
    <x v="47"/>
    <x v="22"/>
    <n v="2"/>
    <n v="4"/>
    <x v="2687"/>
    <n v="4"/>
    <n v="2384856864.8000002"/>
  </r>
  <r>
    <n v="2893"/>
    <x v="49"/>
    <x v="104"/>
    <x v="2"/>
    <x v="5"/>
    <x v="13"/>
    <n v="145.4"/>
    <x v="211"/>
    <x v="3"/>
    <n v="5.3"/>
    <x v="2891"/>
    <x v="19"/>
    <x v="35"/>
    <n v="1"/>
    <n v="5"/>
    <x v="2688"/>
    <n v="3"/>
    <n v="513391462.65000004"/>
  </r>
  <r>
    <n v="2894"/>
    <x v="7"/>
    <x v="40"/>
    <x v="2"/>
    <x v="9"/>
    <x v="8"/>
    <n v="56.7"/>
    <x v="135"/>
    <x v="13"/>
    <n v="4.2"/>
    <x v="2892"/>
    <x v="24"/>
    <x v="16"/>
    <n v="0"/>
    <n v="5"/>
    <x v="2689"/>
    <n v="5"/>
    <n v="294215222.69999999"/>
  </r>
  <r>
    <n v="2895"/>
    <x v="52"/>
    <x v="145"/>
    <x v="2"/>
    <x v="9"/>
    <x v="14"/>
    <n v="34.1"/>
    <x v="203"/>
    <x v="3"/>
    <n v="5.5"/>
    <x v="2893"/>
    <x v="10"/>
    <x v="1"/>
    <n v="0"/>
    <n v="5"/>
    <x v="2690"/>
    <n v="4"/>
    <n v="80434718.519999996"/>
  </r>
  <r>
    <n v="2896"/>
    <x v="37"/>
    <x v="58"/>
    <x v="2"/>
    <x v="6"/>
    <x v="6"/>
    <n v="101.3"/>
    <x v="294"/>
    <x v="10"/>
    <n v="6.4"/>
    <x v="2894"/>
    <x v="26"/>
    <x v="25"/>
    <n v="2.519379845"/>
    <n v="5"/>
    <x v="2691"/>
    <n v="4"/>
    <n v="1459503298.5"/>
  </r>
  <r>
    <n v="2897"/>
    <x v="14"/>
    <x v="14"/>
    <x v="3"/>
    <x v="3"/>
    <x v="2"/>
    <n v="101.2"/>
    <x v="185"/>
    <x v="15"/>
    <n v="3.2"/>
    <x v="2895"/>
    <x v="38"/>
    <x v="1"/>
    <n v="2"/>
    <n v="3"/>
    <x v="2692"/>
    <n v="4"/>
    <n v="226251989.02000001"/>
  </r>
  <r>
    <n v="2898"/>
    <x v="36"/>
    <x v="122"/>
    <x v="2"/>
    <x v="2"/>
    <x v="11"/>
    <n v="61.5"/>
    <x v="88"/>
    <x v="4"/>
    <n v="2.9"/>
    <x v="2896"/>
    <x v="43"/>
    <x v="18"/>
    <n v="5"/>
    <n v="3"/>
    <x v="2693"/>
    <n v="4"/>
    <n v="534049867.53000003"/>
  </r>
  <r>
    <n v="2899"/>
    <x v="12"/>
    <x v="164"/>
    <x v="2"/>
    <x v="2"/>
    <x v="12"/>
    <n v="47.3"/>
    <x v="308"/>
    <x v="8"/>
    <n v="1.8"/>
    <x v="2897"/>
    <x v="1"/>
    <x v="23"/>
    <n v="3"/>
    <n v="5"/>
    <x v="2694"/>
    <n v="5"/>
    <n v="216085810.80000001"/>
  </r>
  <r>
    <n v="2900"/>
    <x v="52"/>
    <x v="145"/>
    <x v="2"/>
    <x v="4"/>
    <x v="12"/>
    <n v="69.2"/>
    <x v="481"/>
    <x v="11"/>
    <n v="3.9"/>
    <x v="2898"/>
    <x v="2"/>
    <x v="24"/>
    <n v="4"/>
    <n v="3.9951582870000002"/>
    <x v="2695"/>
    <n v="3"/>
    <n v="790035711.10000002"/>
  </r>
  <r>
    <n v="2901"/>
    <x v="7"/>
    <x v="40"/>
    <x v="2"/>
    <x v="9"/>
    <x v="1"/>
    <n v="100.6"/>
    <x v="315"/>
    <x v="5"/>
    <n v="5.8"/>
    <x v="2899"/>
    <x v="29"/>
    <x v="28"/>
    <n v="0"/>
    <n v="3"/>
    <x v="2696"/>
    <n v="3"/>
    <n v="1802607635.9000001"/>
  </r>
  <r>
    <n v="2902"/>
    <x v="36"/>
    <x v="132"/>
    <x v="3"/>
    <x v="8"/>
    <x v="1"/>
    <n v="88.2"/>
    <x v="113"/>
    <x v="8"/>
    <n v="7.5"/>
    <x v="2900"/>
    <x v="36"/>
    <x v="30"/>
    <n v="5"/>
    <n v="5"/>
    <x v="2697"/>
    <n v="5"/>
    <n v="380287813"/>
  </r>
  <r>
    <n v="2903"/>
    <x v="6"/>
    <x v="111"/>
    <x v="2"/>
    <x v="3"/>
    <x v="4"/>
    <n v="24.7"/>
    <x v="23"/>
    <x v="8"/>
    <n v="7.9"/>
    <x v="2901"/>
    <x v="18"/>
    <x v="17"/>
    <n v="2"/>
    <n v="5"/>
    <x v="2698"/>
    <n v="3"/>
    <n v="679859740.29999995"/>
  </r>
  <r>
    <n v="2904"/>
    <x v="49"/>
    <x v="104"/>
    <x v="2"/>
    <x v="7"/>
    <x v="9"/>
    <n v="27.3"/>
    <x v="326"/>
    <x v="11"/>
    <n v="8"/>
    <x v="2902"/>
    <x v="37"/>
    <x v="23"/>
    <n v="5"/>
    <n v="3"/>
    <x v="2699"/>
    <n v="3"/>
    <n v="734486447.02999997"/>
  </r>
  <r>
    <n v="2905"/>
    <x v="31"/>
    <x v="43"/>
    <x v="2"/>
    <x v="6"/>
    <x v="1"/>
    <n v="112.7"/>
    <x v="456"/>
    <x v="1"/>
    <n v="7.5"/>
    <x v="2903"/>
    <x v="38"/>
    <x v="36"/>
    <n v="3"/>
    <n v="5"/>
    <x v="2700"/>
    <n v="3"/>
    <n v="1614843642.8"/>
  </r>
  <r>
    <n v="2906"/>
    <x v="16"/>
    <x v="16"/>
    <x v="2"/>
    <x v="9"/>
    <x v="7"/>
    <n v="47.3"/>
    <x v="286"/>
    <x v="14"/>
    <n v="5.6"/>
    <x v="2904"/>
    <x v="8"/>
    <x v="38"/>
    <n v="5"/>
    <n v="3"/>
    <x v="2701"/>
    <n v="3"/>
    <n v="869982419.03999996"/>
  </r>
  <r>
    <n v="2907"/>
    <x v="16"/>
    <x v="176"/>
    <x v="2"/>
    <x v="7"/>
    <x v="12"/>
    <n v="82.8"/>
    <x v="448"/>
    <x v="6"/>
    <n v="7.5"/>
    <x v="2905"/>
    <x v="21"/>
    <x v="7"/>
    <n v="5"/>
    <n v="5"/>
    <x v="2702"/>
    <n v="4"/>
    <n v="1588267550.1000001"/>
  </r>
  <r>
    <n v="2908"/>
    <x v="37"/>
    <x v="58"/>
    <x v="2"/>
    <x v="4"/>
    <x v="9"/>
    <n v="74.8"/>
    <x v="334"/>
    <x v="5"/>
    <n v="9.5"/>
    <x v="2906"/>
    <x v="6"/>
    <x v="26"/>
    <n v="2.519379845"/>
    <n v="5"/>
    <x v="2703"/>
    <n v="3"/>
    <n v="78233069.159999996"/>
  </r>
  <r>
    <n v="2909"/>
    <x v="15"/>
    <x v="109"/>
    <x v="2"/>
    <x v="6"/>
    <x v="2"/>
    <n v="92.8"/>
    <x v="228"/>
    <x v="0"/>
    <n v="4.8"/>
    <x v="2907"/>
    <x v="48"/>
    <x v="32"/>
    <n v="0"/>
    <n v="4"/>
    <x v="2704"/>
    <n v="5"/>
    <n v="888151749.12"/>
  </r>
  <r>
    <n v="2910"/>
    <x v="40"/>
    <x v="115"/>
    <x v="2"/>
    <x v="3"/>
    <x v="9"/>
    <n v="148.69999999999999"/>
    <x v="218"/>
    <x v="10"/>
    <n v="6.5"/>
    <x v="2908"/>
    <x v="36"/>
    <x v="27"/>
    <n v="0"/>
    <n v="5"/>
    <x v="2705"/>
    <n v="4"/>
    <n v="686039052.92999995"/>
  </r>
  <r>
    <n v="2911"/>
    <x v="5"/>
    <x v="161"/>
    <x v="2"/>
    <x v="5"/>
    <x v="13"/>
    <n v="99.3"/>
    <x v="67"/>
    <x v="8"/>
    <n v="9.6"/>
    <x v="2909"/>
    <x v="7"/>
    <x v="10"/>
    <n v="3"/>
    <n v="4"/>
    <x v="2706"/>
    <n v="4"/>
    <n v="302143487.52000004"/>
  </r>
  <r>
    <n v="2912"/>
    <x v="1"/>
    <x v="26"/>
    <x v="2"/>
    <x v="4"/>
    <x v="8"/>
    <n v="98.2"/>
    <x v="465"/>
    <x v="1"/>
    <n v="10"/>
    <x v="2910"/>
    <x v="27"/>
    <x v="22"/>
    <n v="3"/>
    <n v="3.9951582870000002"/>
    <x v="1861"/>
    <n v="5"/>
    <n v="399063777"/>
  </r>
  <r>
    <n v="2913"/>
    <x v="10"/>
    <x v="10"/>
    <x v="2"/>
    <x v="9"/>
    <x v="14"/>
    <n v="20.9"/>
    <x v="39"/>
    <x v="11"/>
    <n v="11.8"/>
    <x v="2911"/>
    <x v="54"/>
    <x v="27"/>
    <n v="4"/>
    <n v="3"/>
    <x v="2707"/>
    <n v="5"/>
    <n v="87011094.239999995"/>
  </r>
  <r>
    <n v="2914"/>
    <x v="44"/>
    <x v="71"/>
    <x v="2"/>
    <x v="3"/>
    <x v="12"/>
    <n v="82.4"/>
    <x v="244"/>
    <x v="6"/>
    <n v="4.5999999999999996"/>
    <x v="2912"/>
    <x v="9"/>
    <x v="19"/>
    <n v="4"/>
    <n v="4"/>
    <x v="1286"/>
    <n v="5"/>
    <n v="633066508.58000004"/>
  </r>
  <r>
    <n v="2915"/>
    <x v="32"/>
    <x v="138"/>
    <x v="2"/>
    <x v="6"/>
    <x v="14"/>
    <n v="107.9"/>
    <x v="319"/>
    <x v="3"/>
    <n v="1.6"/>
    <x v="2913"/>
    <x v="30"/>
    <x v="36"/>
    <n v="2.519379845"/>
    <n v="5"/>
    <x v="806"/>
    <n v="5"/>
    <n v="2130515296.9799998"/>
  </r>
  <r>
    <n v="2916"/>
    <x v="7"/>
    <x v="40"/>
    <x v="2"/>
    <x v="9"/>
    <x v="6"/>
    <n v="72.5"/>
    <x v="414"/>
    <x v="3"/>
    <n v="9.3000000000000007"/>
    <x v="2914"/>
    <x v="14"/>
    <x v="15"/>
    <n v="2.519379845"/>
    <n v="5"/>
    <x v="2708"/>
    <n v="3"/>
    <n v="1035716166.54"/>
  </r>
  <r>
    <n v="2917"/>
    <x v="45"/>
    <x v="77"/>
    <x v="2"/>
    <x v="6"/>
    <x v="8"/>
    <n v="99.3"/>
    <x v="13"/>
    <x v="4"/>
    <n v="4.7"/>
    <x v="2915"/>
    <x v="9"/>
    <x v="37"/>
    <n v="2"/>
    <n v="3"/>
    <x v="2709"/>
    <n v="5"/>
    <n v="1085077120.01"/>
  </r>
  <r>
    <n v="2918"/>
    <x v="44"/>
    <x v="71"/>
    <x v="2"/>
    <x v="6"/>
    <x v="6"/>
    <n v="37.200000000000003"/>
    <x v="282"/>
    <x v="1"/>
    <n v="4.9000000000000004"/>
    <x v="2916"/>
    <x v="0"/>
    <x v="14"/>
    <n v="5"/>
    <n v="3"/>
    <x v="2710"/>
    <n v="5"/>
    <n v="298778614.39999998"/>
  </r>
  <r>
    <n v="2919"/>
    <x v="42"/>
    <x v="169"/>
    <x v="0"/>
    <x v="0"/>
    <x v="14"/>
    <n v="107.6"/>
    <x v="131"/>
    <x v="10"/>
    <n v="4.5999999999999996"/>
    <x v="2917"/>
    <x v="26"/>
    <x v="23"/>
    <n v="2"/>
    <n v="4"/>
    <x v="2711"/>
    <n v="3"/>
    <n v="2609434900.02"/>
  </r>
  <r>
    <n v="2920"/>
    <x v="19"/>
    <x v="21"/>
    <x v="2"/>
    <x v="5"/>
    <x v="10"/>
    <n v="134"/>
    <x v="54"/>
    <x v="15"/>
    <n v="9.5"/>
    <x v="2918"/>
    <x v="51"/>
    <x v="17"/>
    <n v="2.519379845"/>
    <n v="4"/>
    <x v="2712"/>
    <n v="4"/>
    <n v="1015445968.6800001"/>
  </r>
  <r>
    <n v="2921"/>
    <x v="26"/>
    <x v="33"/>
    <x v="2"/>
    <x v="10"/>
    <x v="12"/>
    <n v="75"/>
    <x v="423"/>
    <x v="15"/>
    <n v="8"/>
    <x v="2919"/>
    <x v="31"/>
    <x v="32"/>
    <n v="1"/>
    <n v="4"/>
    <x v="2713"/>
    <n v="5"/>
    <n v="727668859.5"/>
  </r>
  <r>
    <n v="2922"/>
    <x v="45"/>
    <x v="77"/>
    <x v="2"/>
    <x v="0"/>
    <x v="6"/>
    <n v="91.7"/>
    <x v="488"/>
    <x v="5"/>
    <n v="5.6"/>
    <x v="2920"/>
    <x v="25"/>
    <x v="31"/>
    <n v="5"/>
    <n v="5"/>
    <x v="2114"/>
    <n v="3"/>
    <n v="1736317154.9000001"/>
  </r>
  <r>
    <n v="2923"/>
    <x v="48"/>
    <x v="92"/>
    <x v="2"/>
    <x v="6"/>
    <x v="6"/>
    <n v="21.8"/>
    <x v="152"/>
    <x v="8"/>
    <n v="1.2"/>
    <x v="2921"/>
    <x v="40"/>
    <x v="9"/>
    <n v="5"/>
    <n v="3"/>
    <x v="2714"/>
    <n v="5"/>
    <n v="905214757.44000006"/>
  </r>
  <r>
    <n v="2924"/>
    <x v="43"/>
    <x v="75"/>
    <x v="2"/>
    <x v="2"/>
    <x v="13"/>
    <n v="75.8"/>
    <x v="186"/>
    <x v="0"/>
    <n v="9.9"/>
    <x v="2922"/>
    <x v="18"/>
    <x v="15"/>
    <n v="3"/>
    <n v="4"/>
    <x v="2715"/>
    <n v="5"/>
    <n v="1250042173.3800001"/>
  </r>
  <r>
    <n v="2925"/>
    <x v="12"/>
    <x v="91"/>
    <x v="2"/>
    <x v="5"/>
    <x v="1"/>
    <n v="118"/>
    <x v="468"/>
    <x v="11"/>
    <n v="8.6"/>
    <x v="2923"/>
    <x v="28"/>
    <x v="25"/>
    <n v="5"/>
    <n v="3"/>
    <x v="2716"/>
    <n v="5"/>
    <n v="1015145423.67"/>
  </r>
  <r>
    <n v="2926"/>
    <x v="34"/>
    <x v="113"/>
    <x v="2"/>
    <x v="2"/>
    <x v="7"/>
    <n v="113"/>
    <x v="177"/>
    <x v="9"/>
    <n v="1.9"/>
    <x v="2924"/>
    <x v="21"/>
    <x v="33"/>
    <n v="5"/>
    <n v="5"/>
    <x v="2717"/>
    <n v="3"/>
    <n v="411254765.15999997"/>
  </r>
  <r>
    <n v="2927"/>
    <x v="31"/>
    <x v="56"/>
    <x v="2"/>
    <x v="6"/>
    <x v="0"/>
    <n v="79.099999999999994"/>
    <x v="78"/>
    <x v="15"/>
    <n v="3.3"/>
    <x v="2925"/>
    <x v="30"/>
    <x v="14"/>
    <n v="2"/>
    <n v="5"/>
    <x v="1062"/>
    <n v="3"/>
    <n v="1265977812.72"/>
  </r>
  <r>
    <n v="2928"/>
    <x v="36"/>
    <x v="151"/>
    <x v="2"/>
    <x v="3"/>
    <x v="5"/>
    <n v="145.9"/>
    <x v="429"/>
    <x v="13"/>
    <n v="1.1000000000000001"/>
    <x v="2926"/>
    <x v="26"/>
    <x v="22"/>
    <n v="2"/>
    <n v="3.9951582870000002"/>
    <x v="2718"/>
    <n v="5"/>
    <n v="54048027.600000001"/>
  </r>
  <r>
    <n v="2929"/>
    <x v="0"/>
    <x v="0"/>
    <x v="0"/>
    <x v="4"/>
    <x v="6"/>
    <n v="101.2"/>
    <x v="491"/>
    <x v="14"/>
    <n v="9.4"/>
    <x v="2927"/>
    <x v="45"/>
    <x v="38"/>
    <n v="1"/>
    <n v="4"/>
    <x v="2719"/>
    <n v="4"/>
    <n v="1482058024.6500001"/>
  </r>
  <r>
    <n v="2930"/>
    <x v="2"/>
    <x v="131"/>
    <x v="2"/>
    <x v="8"/>
    <x v="14"/>
    <n v="97.5"/>
    <x v="208"/>
    <x v="13"/>
    <n v="10.8"/>
    <x v="2928"/>
    <x v="20"/>
    <x v="23"/>
    <n v="2"/>
    <n v="3.9951582870000002"/>
    <x v="2613"/>
    <n v="5"/>
    <n v="653838425.88"/>
  </r>
  <r>
    <n v="2931"/>
    <x v="7"/>
    <x v="7"/>
    <x v="2"/>
    <x v="4"/>
    <x v="9"/>
    <n v="66.099999999999994"/>
    <x v="130"/>
    <x v="2"/>
    <n v="11.5"/>
    <x v="2929"/>
    <x v="17"/>
    <x v="18"/>
    <n v="2"/>
    <n v="3"/>
    <x v="2720"/>
    <n v="4"/>
    <n v="764181504.60000002"/>
  </r>
  <r>
    <n v="2932"/>
    <x v="0"/>
    <x v="0"/>
    <x v="0"/>
    <x v="10"/>
    <x v="0"/>
    <n v="101"/>
    <x v="30"/>
    <x v="4"/>
    <n v="2.1"/>
    <x v="2930"/>
    <x v="19"/>
    <x v="2"/>
    <n v="2"/>
    <n v="5"/>
    <x v="2721"/>
    <n v="3"/>
    <n v="1720349879.3600001"/>
  </r>
  <r>
    <n v="2933"/>
    <x v="26"/>
    <x v="33"/>
    <x v="2"/>
    <x v="5"/>
    <x v="12"/>
    <n v="68.3"/>
    <x v="216"/>
    <x v="14"/>
    <n v="8.9"/>
    <x v="2931"/>
    <x v="4"/>
    <x v="27"/>
    <n v="1"/>
    <n v="4"/>
    <x v="1455"/>
    <n v="3"/>
    <n v="565138820"/>
  </r>
  <r>
    <n v="2934"/>
    <x v="27"/>
    <x v="34"/>
    <x v="2"/>
    <x v="4"/>
    <x v="4"/>
    <n v="85.6"/>
    <x v="486"/>
    <x v="1"/>
    <n v="6.8"/>
    <x v="2932"/>
    <x v="44"/>
    <x v="20"/>
    <n v="0"/>
    <n v="4"/>
    <x v="2722"/>
    <n v="5"/>
    <n v="552868112.58000004"/>
  </r>
  <r>
    <n v="2935"/>
    <x v="26"/>
    <x v="72"/>
    <x v="2"/>
    <x v="5"/>
    <x v="12"/>
    <n v="87.4"/>
    <x v="356"/>
    <x v="15"/>
    <n v="6.9"/>
    <x v="2933"/>
    <x v="50"/>
    <x v="2"/>
    <n v="4"/>
    <n v="4"/>
    <x v="1801"/>
    <n v="5"/>
    <n v="1291315049.8499999"/>
  </r>
  <r>
    <n v="2936"/>
    <x v="25"/>
    <x v="31"/>
    <x v="2"/>
    <x v="7"/>
    <x v="14"/>
    <n v="58"/>
    <x v="235"/>
    <x v="9"/>
    <n v="2.2999999999999998"/>
    <x v="2934"/>
    <x v="52"/>
    <x v="16"/>
    <n v="0"/>
    <n v="4"/>
    <x v="2723"/>
    <n v="5"/>
    <n v="222537163.16999999"/>
  </r>
  <r>
    <n v="2937"/>
    <x v="13"/>
    <x v="13"/>
    <x v="2"/>
    <x v="2"/>
    <x v="4"/>
    <n v="78.8"/>
    <x v="498"/>
    <x v="2"/>
    <n v="9.6"/>
    <x v="2935"/>
    <x v="38"/>
    <x v="26"/>
    <n v="2.519379845"/>
    <n v="3"/>
    <x v="2724"/>
    <n v="4"/>
    <n v="143908670.09999999"/>
  </r>
  <r>
    <n v="2938"/>
    <x v="4"/>
    <x v="157"/>
    <x v="2"/>
    <x v="0"/>
    <x v="5"/>
    <n v="80.2"/>
    <x v="57"/>
    <x v="12"/>
    <n v="7.2"/>
    <x v="2936"/>
    <x v="50"/>
    <x v="28"/>
    <n v="2"/>
    <n v="5"/>
    <x v="2725"/>
    <n v="3"/>
    <n v="582216012"/>
  </r>
  <r>
    <n v="2939"/>
    <x v="28"/>
    <x v="37"/>
    <x v="2"/>
    <x v="1"/>
    <x v="14"/>
    <n v="53.2"/>
    <x v="118"/>
    <x v="13"/>
    <n v="0.6"/>
    <x v="2937"/>
    <x v="45"/>
    <x v="13"/>
    <n v="0"/>
    <n v="5"/>
    <x v="2726"/>
    <n v="3"/>
    <n v="1135157.4000000001"/>
  </r>
  <r>
    <n v="2940"/>
    <x v="3"/>
    <x v="57"/>
    <x v="1"/>
    <x v="0"/>
    <x v="14"/>
    <n v="45.5"/>
    <x v="137"/>
    <x v="6"/>
    <n v="11"/>
    <x v="2938"/>
    <x v="5"/>
    <x v="12"/>
    <n v="4"/>
    <n v="3"/>
    <x v="2727"/>
    <n v="3"/>
    <n v="1466782001.28"/>
  </r>
  <r>
    <n v="2941"/>
    <x v="0"/>
    <x v="0"/>
    <x v="0"/>
    <x v="9"/>
    <x v="7"/>
    <n v="74.599999999999994"/>
    <x v="224"/>
    <x v="15"/>
    <n v="11.9"/>
    <x v="2939"/>
    <x v="9"/>
    <x v="27"/>
    <n v="3"/>
    <n v="5"/>
    <x v="1097"/>
    <n v="5"/>
    <n v="72423512.390000001"/>
  </r>
  <r>
    <n v="2942"/>
    <x v="16"/>
    <x v="16"/>
    <x v="2"/>
    <x v="1"/>
    <x v="5"/>
    <n v="136.4"/>
    <x v="147"/>
    <x v="12"/>
    <n v="0.6"/>
    <x v="2940"/>
    <x v="52"/>
    <x v="16"/>
    <n v="2.519379845"/>
    <n v="3"/>
    <x v="2728"/>
    <n v="3"/>
    <n v="331613300.40000004"/>
  </r>
  <r>
    <n v="2943"/>
    <x v="49"/>
    <x v="104"/>
    <x v="2"/>
    <x v="0"/>
    <x v="1"/>
    <n v="144.1"/>
    <x v="155"/>
    <x v="15"/>
    <n v="9.8000000000000007"/>
    <x v="2941"/>
    <x v="2"/>
    <x v="22"/>
    <n v="0"/>
    <n v="3.9951582870000002"/>
    <x v="2729"/>
    <n v="3"/>
    <n v="738850718.31999993"/>
  </r>
  <r>
    <n v="2944"/>
    <x v="1"/>
    <x v="1"/>
    <x v="1"/>
    <x v="4"/>
    <x v="3"/>
    <n v="83.8"/>
    <x v="32"/>
    <x v="0"/>
    <n v="10.3"/>
    <x v="2942"/>
    <x v="24"/>
    <x v="28"/>
    <n v="3"/>
    <n v="4"/>
    <x v="2730"/>
    <n v="4"/>
    <n v="132696029.43999998"/>
  </r>
  <r>
    <n v="2945"/>
    <x v="6"/>
    <x v="6"/>
    <x v="2"/>
    <x v="8"/>
    <x v="12"/>
    <n v="138"/>
    <x v="10"/>
    <x v="11"/>
    <n v="1.3"/>
    <x v="2943"/>
    <x v="6"/>
    <x v="14"/>
    <n v="2.519379845"/>
    <n v="5"/>
    <x v="2731"/>
    <n v="4"/>
    <n v="376477495.80000001"/>
  </r>
  <r>
    <n v="2946"/>
    <x v="29"/>
    <x v="38"/>
    <x v="2"/>
    <x v="4"/>
    <x v="7"/>
    <n v="32.4"/>
    <x v="164"/>
    <x v="14"/>
    <n v="9.3000000000000007"/>
    <x v="2944"/>
    <x v="45"/>
    <x v="33"/>
    <n v="4"/>
    <n v="4"/>
    <x v="2732"/>
    <n v="5"/>
    <n v="922356899.85000002"/>
  </r>
  <r>
    <n v="2947"/>
    <x v="27"/>
    <x v="102"/>
    <x v="2"/>
    <x v="8"/>
    <x v="3"/>
    <n v="101.7"/>
    <x v="184"/>
    <x v="5"/>
    <n v="7.8"/>
    <x v="2945"/>
    <x v="7"/>
    <x v="37"/>
    <n v="0"/>
    <n v="3.9951582870000002"/>
    <x v="2733"/>
    <n v="5"/>
    <n v="2293658161.7400002"/>
  </r>
  <r>
    <n v="2948"/>
    <x v="41"/>
    <x v="67"/>
    <x v="2"/>
    <x v="7"/>
    <x v="4"/>
    <n v="56.7"/>
    <x v="426"/>
    <x v="4"/>
    <n v="4.0999999999999996"/>
    <x v="2946"/>
    <x v="38"/>
    <x v="15"/>
    <n v="2.519379845"/>
    <n v="4"/>
    <x v="1087"/>
    <n v="3"/>
    <n v="389486889.56"/>
  </r>
  <r>
    <n v="2949"/>
    <x v="34"/>
    <x v="156"/>
    <x v="2"/>
    <x v="3"/>
    <x v="10"/>
    <n v="23.4"/>
    <x v="412"/>
    <x v="2"/>
    <n v="0.5"/>
    <x v="2947"/>
    <x v="30"/>
    <x v="4"/>
    <n v="2"/>
    <n v="5"/>
    <x v="1522"/>
    <n v="4"/>
    <n v="689530948.01999998"/>
  </r>
  <r>
    <n v="2950"/>
    <x v="31"/>
    <x v="168"/>
    <x v="2"/>
    <x v="9"/>
    <x v="2"/>
    <n v="88.8"/>
    <x v="42"/>
    <x v="15"/>
    <n v="1.7"/>
    <x v="2948"/>
    <x v="46"/>
    <x v="7"/>
    <n v="2.519379845"/>
    <n v="3"/>
    <x v="2734"/>
    <n v="4"/>
    <n v="389411290.80000001"/>
  </r>
  <r>
    <n v="2951"/>
    <x v="13"/>
    <x v="13"/>
    <x v="2"/>
    <x v="9"/>
    <x v="2"/>
    <n v="109.1"/>
    <x v="339"/>
    <x v="10"/>
    <n v="6.8"/>
    <x v="2949"/>
    <x v="14"/>
    <x v="28"/>
    <n v="5"/>
    <n v="3.9951582870000002"/>
    <x v="587"/>
    <n v="5"/>
    <n v="2345046933.8800001"/>
  </r>
  <r>
    <n v="2952"/>
    <x v="43"/>
    <x v="70"/>
    <x v="2"/>
    <x v="4"/>
    <x v="10"/>
    <n v="120.3"/>
    <x v="191"/>
    <x v="10"/>
    <n v="4"/>
    <x v="2950"/>
    <x v="18"/>
    <x v="8"/>
    <n v="2"/>
    <n v="4"/>
    <x v="2735"/>
    <n v="3"/>
    <n v="474939411.64000005"/>
  </r>
  <r>
    <n v="2953"/>
    <x v="35"/>
    <x v="66"/>
    <x v="2"/>
    <x v="7"/>
    <x v="6"/>
    <n v="111.3"/>
    <x v="182"/>
    <x v="7"/>
    <n v="0.5"/>
    <x v="2951"/>
    <x v="32"/>
    <x v="4"/>
    <n v="3"/>
    <n v="3"/>
    <x v="2736"/>
    <n v="4"/>
    <n v="261693402.81"/>
  </r>
  <r>
    <n v="2954"/>
    <x v="28"/>
    <x v="142"/>
    <x v="2"/>
    <x v="7"/>
    <x v="2"/>
    <n v="127.7"/>
    <x v="315"/>
    <x v="7"/>
    <n v="1.3"/>
    <x v="2952"/>
    <x v="1"/>
    <x v="29"/>
    <n v="4"/>
    <n v="5"/>
    <x v="2737"/>
    <n v="3"/>
    <n v="847791460.63999999"/>
  </r>
  <r>
    <n v="2955"/>
    <x v="33"/>
    <x v="45"/>
    <x v="2"/>
    <x v="8"/>
    <x v="11"/>
    <n v="133.69999999999999"/>
    <x v="447"/>
    <x v="8"/>
    <n v="5.4"/>
    <x v="2953"/>
    <x v="8"/>
    <x v="4"/>
    <n v="1"/>
    <n v="4"/>
    <x v="2738"/>
    <n v="5"/>
    <n v="1223598619.6000001"/>
  </r>
  <r>
    <n v="2956"/>
    <x v="5"/>
    <x v="5"/>
    <x v="2"/>
    <x v="7"/>
    <x v="14"/>
    <n v="117.9"/>
    <x v="333"/>
    <x v="14"/>
    <n v="1.5"/>
    <x v="2954"/>
    <x v="2"/>
    <x v="14"/>
    <n v="1"/>
    <n v="5"/>
    <x v="2739"/>
    <n v="5"/>
    <n v="1655721678.6200001"/>
  </r>
  <r>
    <n v="2957"/>
    <x v="27"/>
    <x v="102"/>
    <x v="2"/>
    <x v="6"/>
    <x v="7"/>
    <n v="114.2"/>
    <x v="103"/>
    <x v="14"/>
    <n v="8.6999999999999993"/>
    <x v="2955"/>
    <x v="19"/>
    <x v="38"/>
    <n v="0"/>
    <n v="3"/>
    <x v="2740"/>
    <n v="4"/>
    <n v="2916805953.6000004"/>
  </r>
  <r>
    <n v="2958"/>
    <x v="48"/>
    <x v="127"/>
    <x v="2"/>
    <x v="10"/>
    <x v="2"/>
    <n v="27.5"/>
    <x v="292"/>
    <x v="6"/>
    <n v="11"/>
    <x v="2956"/>
    <x v="11"/>
    <x v="30"/>
    <n v="5"/>
    <n v="5"/>
    <x v="2741"/>
    <n v="5"/>
    <n v="959530920.80999994"/>
  </r>
  <r>
    <n v="2959"/>
    <x v="47"/>
    <x v="81"/>
    <x v="2"/>
    <x v="8"/>
    <x v="14"/>
    <n v="121.1"/>
    <x v="493"/>
    <x v="8"/>
    <n v="1.6"/>
    <x v="2957"/>
    <x v="10"/>
    <x v="30"/>
    <n v="0"/>
    <n v="5"/>
    <x v="2742"/>
    <n v="4"/>
    <n v="128626306.74000001"/>
  </r>
  <r>
    <n v="2960"/>
    <x v="48"/>
    <x v="92"/>
    <x v="2"/>
    <x v="9"/>
    <x v="8"/>
    <n v="106"/>
    <x v="457"/>
    <x v="12"/>
    <n v="0.8"/>
    <x v="2958"/>
    <x v="0"/>
    <x v="8"/>
    <n v="0"/>
    <n v="3"/>
    <x v="2743"/>
    <n v="5"/>
    <n v="1271983504.8600001"/>
  </r>
  <r>
    <n v="2961"/>
    <x v="37"/>
    <x v="58"/>
    <x v="2"/>
    <x v="8"/>
    <x v="11"/>
    <n v="76.599999999999994"/>
    <x v="164"/>
    <x v="6"/>
    <n v="5.6"/>
    <x v="2959"/>
    <x v="10"/>
    <x v="9"/>
    <n v="1"/>
    <n v="3"/>
    <x v="2744"/>
    <n v="4"/>
    <n v="1466797927"/>
  </r>
  <r>
    <n v="2962"/>
    <x v="2"/>
    <x v="162"/>
    <x v="2"/>
    <x v="4"/>
    <x v="14"/>
    <n v="89.8"/>
    <x v="398"/>
    <x v="8"/>
    <n v="3.3"/>
    <x v="2960"/>
    <x v="34"/>
    <x v="37"/>
    <n v="4"/>
    <n v="5"/>
    <x v="2745"/>
    <n v="5"/>
    <n v="805591162.10000002"/>
  </r>
  <r>
    <n v="2963"/>
    <x v="45"/>
    <x v="77"/>
    <x v="2"/>
    <x v="0"/>
    <x v="9"/>
    <n v="113.5"/>
    <x v="129"/>
    <x v="11"/>
    <n v="7.2"/>
    <x v="2961"/>
    <x v="12"/>
    <x v="1"/>
    <n v="4"/>
    <n v="4"/>
    <x v="1422"/>
    <n v="3"/>
    <n v="1211628272.22"/>
  </r>
  <r>
    <n v="2964"/>
    <x v="2"/>
    <x v="162"/>
    <x v="2"/>
    <x v="7"/>
    <x v="12"/>
    <n v="137.80000000000001"/>
    <x v="0"/>
    <x v="7"/>
    <n v="10.4"/>
    <x v="2962"/>
    <x v="39"/>
    <x v="13"/>
    <n v="2.519379845"/>
    <n v="4"/>
    <x v="2746"/>
    <n v="4"/>
    <n v="676279127.72000003"/>
  </r>
  <r>
    <n v="2965"/>
    <x v="24"/>
    <x v="29"/>
    <x v="2"/>
    <x v="0"/>
    <x v="13"/>
    <n v="123.7"/>
    <x v="489"/>
    <x v="1"/>
    <n v="11.7"/>
    <x v="2963"/>
    <x v="35"/>
    <x v="4"/>
    <n v="5"/>
    <n v="4"/>
    <x v="190"/>
    <n v="5"/>
    <n v="1564278290.8800001"/>
  </r>
  <r>
    <n v="2966"/>
    <x v="4"/>
    <x v="157"/>
    <x v="2"/>
    <x v="2"/>
    <x v="14"/>
    <n v="34.9"/>
    <x v="37"/>
    <x v="11"/>
    <n v="1.3"/>
    <x v="2964"/>
    <x v="3"/>
    <x v="13"/>
    <n v="5"/>
    <n v="4"/>
    <x v="2747"/>
    <n v="4"/>
    <n v="799817782.39999998"/>
  </r>
  <r>
    <n v="2967"/>
    <x v="44"/>
    <x v="135"/>
    <x v="2"/>
    <x v="0"/>
    <x v="0"/>
    <n v="101.4"/>
    <x v="300"/>
    <x v="10"/>
    <n v="7.7"/>
    <x v="2965"/>
    <x v="31"/>
    <x v="28"/>
    <n v="5"/>
    <n v="3.9951582870000002"/>
    <x v="2686"/>
    <n v="4"/>
    <n v="988706183.14999998"/>
  </r>
  <r>
    <n v="2968"/>
    <x v="45"/>
    <x v="77"/>
    <x v="2"/>
    <x v="3"/>
    <x v="13"/>
    <n v="35"/>
    <x v="291"/>
    <x v="3"/>
    <n v="1.9"/>
    <x v="2966"/>
    <x v="38"/>
    <x v="37"/>
    <n v="1"/>
    <n v="5"/>
    <x v="2748"/>
    <n v="5"/>
    <n v="489946153.89999998"/>
  </r>
  <r>
    <n v="2969"/>
    <x v="31"/>
    <x v="43"/>
    <x v="2"/>
    <x v="6"/>
    <x v="11"/>
    <n v="36.5"/>
    <x v="260"/>
    <x v="7"/>
    <n v="4.9000000000000004"/>
    <x v="2967"/>
    <x v="8"/>
    <x v="2"/>
    <n v="2"/>
    <n v="4"/>
    <x v="2749"/>
    <n v="4"/>
    <n v="325057705.63999999"/>
  </r>
  <r>
    <n v="2970"/>
    <x v="35"/>
    <x v="87"/>
    <x v="2"/>
    <x v="4"/>
    <x v="6"/>
    <n v="103.8"/>
    <x v="62"/>
    <x v="7"/>
    <n v="0.9"/>
    <x v="2968"/>
    <x v="19"/>
    <x v="4"/>
    <n v="4"/>
    <n v="3"/>
    <x v="2750"/>
    <n v="5"/>
    <n v="233020100.03999999"/>
  </r>
  <r>
    <n v="2971"/>
    <x v="26"/>
    <x v="72"/>
    <x v="2"/>
    <x v="2"/>
    <x v="4"/>
    <n v="52.6"/>
    <x v="22"/>
    <x v="10"/>
    <n v="8.3000000000000007"/>
    <x v="2969"/>
    <x v="27"/>
    <x v="12"/>
    <n v="2.519379845"/>
    <n v="3"/>
    <x v="2751"/>
    <n v="4"/>
    <n v="486574984.43000001"/>
  </r>
  <r>
    <n v="2972"/>
    <x v="44"/>
    <x v="71"/>
    <x v="2"/>
    <x v="8"/>
    <x v="1"/>
    <n v="128.4"/>
    <x v="479"/>
    <x v="7"/>
    <n v="8.3000000000000007"/>
    <x v="2970"/>
    <x v="40"/>
    <x v="32"/>
    <n v="2"/>
    <n v="5"/>
    <x v="2752"/>
    <n v="3"/>
    <n v="402092581.08999997"/>
  </r>
  <r>
    <n v="2973"/>
    <x v="31"/>
    <x v="56"/>
    <x v="2"/>
    <x v="5"/>
    <x v="0"/>
    <n v="40.799999999999997"/>
    <x v="332"/>
    <x v="2"/>
    <n v="10.4"/>
    <x v="2971"/>
    <x v="32"/>
    <x v="24"/>
    <n v="3"/>
    <n v="3"/>
    <x v="2753"/>
    <n v="5"/>
    <n v="310782592.07999998"/>
  </r>
  <r>
    <n v="2974"/>
    <x v="49"/>
    <x v="104"/>
    <x v="2"/>
    <x v="7"/>
    <x v="3"/>
    <n v="52.7"/>
    <x v="435"/>
    <x v="9"/>
    <n v="7.9"/>
    <x v="2972"/>
    <x v="23"/>
    <x v="20"/>
    <n v="2.519379845"/>
    <n v="4"/>
    <x v="2754"/>
    <n v="4"/>
    <n v="1013746358.2399999"/>
  </r>
  <r>
    <n v="2975"/>
    <x v="21"/>
    <x v="25"/>
    <x v="2"/>
    <x v="0"/>
    <x v="8"/>
    <n v="92.1"/>
    <x v="171"/>
    <x v="10"/>
    <n v="8.1999999999999993"/>
    <x v="2973"/>
    <x v="39"/>
    <x v="3"/>
    <n v="0"/>
    <n v="3.9951582870000002"/>
    <x v="2755"/>
    <n v="3"/>
    <n v="483411989.27999997"/>
  </r>
  <r>
    <n v="2976"/>
    <x v="6"/>
    <x v="6"/>
    <x v="2"/>
    <x v="10"/>
    <x v="4"/>
    <n v="146.4"/>
    <x v="339"/>
    <x v="6"/>
    <n v="7.7"/>
    <x v="2974"/>
    <x v="5"/>
    <x v="5"/>
    <n v="2.519379845"/>
    <n v="4"/>
    <x v="2756"/>
    <n v="3"/>
    <n v="287172708.89999998"/>
  </r>
  <r>
    <n v="2977"/>
    <x v="15"/>
    <x v="15"/>
    <x v="2"/>
    <x v="9"/>
    <x v="9"/>
    <n v="115.9"/>
    <x v="400"/>
    <x v="11"/>
    <n v="2.9"/>
    <x v="2975"/>
    <x v="3"/>
    <x v="16"/>
    <n v="3"/>
    <n v="3"/>
    <x v="2757"/>
    <n v="5"/>
    <n v="1311840985.8400002"/>
  </r>
  <r>
    <n v="2978"/>
    <x v="3"/>
    <x v="152"/>
    <x v="2"/>
    <x v="3"/>
    <x v="8"/>
    <n v="77.900000000000006"/>
    <x v="132"/>
    <x v="0"/>
    <n v="5.7"/>
    <x v="2976"/>
    <x v="21"/>
    <x v="1"/>
    <n v="5"/>
    <n v="3"/>
    <x v="1835"/>
    <n v="4"/>
    <n v="843648199.67999995"/>
  </r>
  <r>
    <n v="2979"/>
    <x v="37"/>
    <x v="58"/>
    <x v="2"/>
    <x v="3"/>
    <x v="14"/>
    <n v="130.80000000000001"/>
    <x v="40"/>
    <x v="11"/>
    <n v="8.6"/>
    <x v="2977"/>
    <x v="20"/>
    <x v="30"/>
    <n v="5"/>
    <n v="5"/>
    <x v="2758"/>
    <n v="5"/>
    <n v="678228960.5"/>
  </r>
  <r>
    <n v="2980"/>
    <x v="8"/>
    <x v="8"/>
    <x v="2"/>
    <x v="5"/>
    <x v="6"/>
    <n v="26.9"/>
    <x v="141"/>
    <x v="3"/>
    <n v="11.3"/>
    <x v="2978"/>
    <x v="13"/>
    <x v="20"/>
    <n v="3"/>
    <n v="5"/>
    <x v="1706"/>
    <n v="4"/>
    <n v="529715283.96999997"/>
  </r>
  <r>
    <n v="2981"/>
    <x v="4"/>
    <x v="148"/>
    <x v="2"/>
    <x v="1"/>
    <x v="4"/>
    <n v="126.1"/>
    <x v="175"/>
    <x v="9"/>
    <n v="1.4"/>
    <x v="2979"/>
    <x v="15"/>
    <x v="11"/>
    <n v="4"/>
    <n v="5"/>
    <x v="2759"/>
    <n v="5"/>
    <n v="499825593.41000003"/>
  </r>
  <r>
    <n v="2982"/>
    <x v="23"/>
    <x v="106"/>
    <x v="2"/>
    <x v="6"/>
    <x v="0"/>
    <n v="96.1"/>
    <x v="429"/>
    <x v="2"/>
    <n v="11.8"/>
    <x v="2980"/>
    <x v="13"/>
    <x v="19"/>
    <n v="3"/>
    <n v="5"/>
    <x v="2050"/>
    <n v="5"/>
    <n v="693782084.80000007"/>
  </r>
  <r>
    <n v="2983"/>
    <x v="19"/>
    <x v="24"/>
    <x v="2"/>
    <x v="7"/>
    <x v="9"/>
    <n v="121.5"/>
    <x v="52"/>
    <x v="7"/>
    <n v="3.7"/>
    <x v="2981"/>
    <x v="0"/>
    <x v="0"/>
    <n v="4"/>
    <n v="4"/>
    <x v="2760"/>
    <n v="5"/>
    <n v="699982797.85000002"/>
  </r>
  <r>
    <n v="2984"/>
    <x v="22"/>
    <x v="27"/>
    <x v="2"/>
    <x v="3"/>
    <x v="13"/>
    <n v="89.7"/>
    <x v="224"/>
    <x v="13"/>
    <n v="7.2"/>
    <x v="2982"/>
    <x v="38"/>
    <x v="32"/>
    <n v="3"/>
    <n v="5"/>
    <x v="2761"/>
    <n v="4"/>
    <n v="458231043.19999999"/>
  </r>
  <r>
    <n v="2985"/>
    <x v="51"/>
    <x v="139"/>
    <x v="2"/>
    <x v="7"/>
    <x v="7"/>
    <n v="44.1"/>
    <x v="481"/>
    <x v="2"/>
    <n v="6.9"/>
    <x v="2983"/>
    <x v="15"/>
    <x v="4"/>
    <n v="0"/>
    <n v="3"/>
    <x v="2762"/>
    <n v="4"/>
    <n v="1153939261.28"/>
  </r>
  <r>
    <n v="2986"/>
    <x v="8"/>
    <x v="8"/>
    <x v="2"/>
    <x v="1"/>
    <x v="5"/>
    <n v="100.2"/>
    <x v="456"/>
    <x v="14"/>
    <n v="11.9"/>
    <x v="2984"/>
    <x v="10"/>
    <x v="2"/>
    <n v="3"/>
    <n v="5"/>
    <x v="2763"/>
    <n v="4"/>
    <n v="1219162075.1100001"/>
  </r>
  <r>
    <n v="2987"/>
    <x v="46"/>
    <x v="83"/>
    <x v="2"/>
    <x v="0"/>
    <x v="8"/>
    <n v="33.5"/>
    <x v="172"/>
    <x v="7"/>
    <n v="2"/>
    <x v="2985"/>
    <x v="13"/>
    <x v="5"/>
    <n v="1"/>
    <n v="5"/>
    <x v="2764"/>
    <n v="4"/>
    <n v="517479697.50999999"/>
  </r>
  <r>
    <n v="2988"/>
    <x v="17"/>
    <x v="19"/>
    <x v="2"/>
    <x v="0"/>
    <x v="10"/>
    <n v="146.5"/>
    <x v="303"/>
    <x v="7"/>
    <n v="7.1"/>
    <x v="2986"/>
    <x v="5"/>
    <x v="38"/>
    <n v="2"/>
    <n v="3"/>
    <x v="2765"/>
    <n v="4"/>
    <n v="409676735.16000003"/>
  </r>
  <r>
    <n v="2989"/>
    <x v="25"/>
    <x v="31"/>
    <x v="2"/>
    <x v="10"/>
    <x v="1"/>
    <n v="57.3"/>
    <x v="167"/>
    <x v="6"/>
    <n v="3.8"/>
    <x v="2987"/>
    <x v="53"/>
    <x v="15"/>
    <n v="3"/>
    <n v="3"/>
    <x v="2766"/>
    <n v="5"/>
    <n v="236412603.36000001"/>
  </r>
  <r>
    <n v="2990"/>
    <x v="12"/>
    <x v="91"/>
    <x v="2"/>
    <x v="9"/>
    <x v="2"/>
    <n v="54.7"/>
    <x v="304"/>
    <x v="8"/>
    <n v="7.7"/>
    <x v="2988"/>
    <x v="47"/>
    <x v="18"/>
    <n v="1"/>
    <n v="3"/>
    <x v="2767"/>
    <n v="4"/>
    <n v="55934655.840000004"/>
  </r>
  <r>
    <n v="2991"/>
    <x v="38"/>
    <x v="60"/>
    <x v="0"/>
    <x v="7"/>
    <x v="5"/>
    <n v="64.8"/>
    <x v="396"/>
    <x v="12"/>
    <n v="11.8"/>
    <x v="2989"/>
    <x v="20"/>
    <x v="10"/>
    <n v="3"/>
    <n v="4"/>
    <x v="2768"/>
    <n v="4"/>
    <n v="1511533485.5500002"/>
  </r>
  <r>
    <n v="2992"/>
    <x v="9"/>
    <x v="42"/>
    <x v="2"/>
    <x v="3"/>
    <x v="3"/>
    <n v="92.5"/>
    <x v="400"/>
    <x v="4"/>
    <n v="10.6"/>
    <x v="2990"/>
    <x v="49"/>
    <x v="33"/>
    <n v="2"/>
    <n v="5"/>
    <x v="2769"/>
    <n v="5"/>
    <n v="402512813.46000004"/>
  </r>
  <r>
    <n v="2993"/>
    <x v="4"/>
    <x v="4"/>
    <x v="0"/>
    <x v="3"/>
    <x v="12"/>
    <n v="34.5"/>
    <x v="283"/>
    <x v="2"/>
    <n v="1.1000000000000001"/>
    <x v="2991"/>
    <x v="35"/>
    <x v="29"/>
    <n v="2"/>
    <n v="4"/>
    <x v="2770"/>
    <n v="4"/>
    <n v="1189325035.0799999"/>
  </r>
  <r>
    <n v="2994"/>
    <x v="9"/>
    <x v="84"/>
    <x v="2"/>
    <x v="6"/>
    <x v="7"/>
    <n v="101.5"/>
    <x v="52"/>
    <x v="8"/>
    <n v="3.8"/>
    <x v="2992"/>
    <x v="50"/>
    <x v="25"/>
    <n v="2"/>
    <n v="5"/>
    <x v="2771"/>
    <n v="3"/>
    <n v="388258284.95999998"/>
  </r>
  <r>
    <n v="2995"/>
    <x v="7"/>
    <x v="7"/>
    <x v="2"/>
    <x v="7"/>
    <x v="8"/>
    <n v="75.599999999999994"/>
    <x v="368"/>
    <x v="5"/>
    <n v="8"/>
    <x v="2993"/>
    <x v="39"/>
    <x v="13"/>
    <n v="5"/>
    <n v="4"/>
    <x v="2772"/>
    <n v="5"/>
    <n v="1578167699.2600002"/>
  </r>
  <r>
    <n v="2996"/>
    <x v="29"/>
    <x v="51"/>
    <x v="2"/>
    <x v="2"/>
    <x v="9"/>
    <n v="56.3"/>
    <x v="337"/>
    <x v="7"/>
    <n v="8.1"/>
    <x v="2994"/>
    <x v="5"/>
    <x v="5"/>
    <n v="4"/>
    <n v="4"/>
    <x v="2773"/>
    <n v="3"/>
    <n v="169921765.94"/>
  </r>
  <r>
    <n v="2997"/>
    <x v="40"/>
    <x v="136"/>
    <x v="2"/>
    <x v="4"/>
    <x v="0"/>
    <n v="110.2"/>
    <x v="390"/>
    <x v="1"/>
    <n v="3.9"/>
    <x v="2995"/>
    <x v="2"/>
    <x v="8"/>
    <n v="4"/>
    <n v="3.9951582870000002"/>
    <x v="81"/>
    <n v="5"/>
    <n v="2490610992.3499999"/>
  </r>
  <r>
    <n v="2998"/>
    <x v="52"/>
    <x v="145"/>
    <x v="2"/>
    <x v="7"/>
    <x v="6"/>
    <n v="149.30000000000001"/>
    <x v="0"/>
    <x v="9"/>
    <n v="7.1"/>
    <x v="2996"/>
    <x v="35"/>
    <x v="24"/>
    <n v="5"/>
    <n v="5"/>
    <x v="2774"/>
    <n v="5"/>
    <n v="1059269045.17"/>
  </r>
  <r>
    <n v="2999"/>
    <x v="5"/>
    <x v="128"/>
    <x v="0"/>
    <x v="3"/>
    <x v="3"/>
    <n v="30.6"/>
    <x v="80"/>
    <x v="15"/>
    <n v="8.6"/>
    <x v="2997"/>
    <x v="27"/>
    <x v="4"/>
    <n v="5"/>
    <n v="5"/>
    <x v="2775"/>
    <n v="3"/>
    <n v="894277525.36000001"/>
  </r>
  <r>
    <n v="3000"/>
    <x v="39"/>
    <x v="65"/>
    <x v="2"/>
    <x v="1"/>
    <x v="11"/>
    <n v="41.1"/>
    <x v="445"/>
    <x v="1"/>
    <n v="10.1"/>
    <x v="2998"/>
    <x v="45"/>
    <x v="23"/>
    <n v="1"/>
    <n v="4"/>
    <x v="2776"/>
    <n v="4"/>
    <n v="76912316"/>
  </r>
  <r>
    <n v="3001"/>
    <x v="8"/>
    <x v="8"/>
    <x v="2"/>
    <x v="6"/>
    <x v="8"/>
    <n v="38.200000000000003"/>
    <x v="350"/>
    <x v="8"/>
    <n v="11.2"/>
    <x v="2999"/>
    <x v="0"/>
    <x v="38"/>
    <n v="2"/>
    <n v="3"/>
    <x v="276"/>
    <n v="4"/>
    <n v="584277133.95000005"/>
  </r>
  <r>
    <n v="3002"/>
    <x v="40"/>
    <x v="136"/>
    <x v="2"/>
    <x v="8"/>
    <x v="8"/>
    <n v="84.5"/>
    <x v="102"/>
    <x v="1"/>
    <n v="10.5"/>
    <x v="3000"/>
    <x v="39"/>
    <x v="9"/>
    <n v="2"/>
    <n v="5"/>
    <x v="2777"/>
    <n v="4"/>
    <n v="369569237.52000004"/>
  </r>
  <r>
    <n v="3003"/>
    <x v="5"/>
    <x v="128"/>
    <x v="0"/>
    <x v="8"/>
    <x v="10"/>
    <n v="125.4"/>
    <x v="369"/>
    <x v="2"/>
    <n v="11.6"/>
    <x v="3001"/>
    <x v="15"/>
    <x v="11"/>
    <n v="0"/>
    <n v="3"/>
    <x v="2778"/>
    <n v="4"/>
    <n v="788647882.68000007"/>
  </r>
  <r>
    <n v="3004"/>
    <x v="38"/>
    <x v="54"/>
    <x v="2"/>
    <x v="2"/>
    <x v="6"/>
    <n v="138.4"/>
    <x v="499"/>
    <x v="0"/>
    <n v="6.4"/>
    <x v="3002"/>
    <x v="23"/>
    <x v="37"/>
    <n v="1"/>
    <n v="5"/>
    <x v="2779"/>
    <n v="3"/>
    <n v="86623818.049999997"/>
  </r>
  <r>
    <n v="3005"/>
    <x v="40"/>
    <x v="62"/>
    <x v="2"/>
    <x v="4"/>
    <x v="8"/>
    <n v="145.1"/>
    <x v="203"/>
    <x v="6"/>
    <n v="5"/>
    <x v="3003"/>
    <x v="7"/>
    <x v="21"/>
    <n v="5"/>
    <n v="5"/>
    <x v="2780"/>
    <n v="3"/>
    <n v="1594563505.1500001"/>
  </r>
  <r>
    <n v="3006"/>
    <x v="16"/>
    <x v="137"/>
    <x v="2"/>
    <x v="9"/>
    <x v="13"/>
    <n v="29.6"/>
    <x v="13"/>
    <x v="11"/>
    <n v="7.3"/>
    <x v="3004"/>
    <x v="40"/>
    <x v="14"/>
    <n v="2"/>
    <n v="5"/>
    <x v="2781"/>
    <n v="4"/>
    <n v="276306309.83999997"/>
  </r>
  <r>
    <n v="3007"/>
    <x v="17"/>
    <x v="17"/>
    <x v="2"/>
    <x v="8"/>
    <x v="11"/>
    <n v="131.1"/>
    <x v="149"/>
    <x v="6"/>
    <n v="2"/>
    <x v="3005"/>
    <x v="2"/>
    <x v="35"/>
    <n v="2"/>
    <n v="4"/>
    <x v="2782"/>
    <n v="4"/>
    <n v="944168263.22000003"/>
  </r>
  <r>
    <n v="3008"/>
    <x v="42"/>
    <x v="103"/>
    <x v="0"/>
    <x v="0"/>
    <x v="7"/>
    <n v="134.9"/>
    <x v="141"/>
    <x v="3"/>
    <n v="4.3"/>
    <x v="3006"/>
    <x v="46"/>
    <x v="1"/>
    <n v="2"/>
    <n v="3"/>
    <x v="2783"/>
    <n v="4"/>
    <n v="161730057.84"/>
  </r>
  <r>
    <n v="3009"/>
    <x v="3"/>
    <x v="3"/>
    <x v="2"/>
    <x v="8"/>
    <x v="9"/>
    <n v="22.2"/>
    <x v="53"/>
    <x v="14"/>
    <n v="8"/>
    <x v="3007"/>
    <x v="23"/>
    <x v="36"/>
    <n v="5"/>
    <n v="5"/>
    <x v="2784"/>
    <n v="3"/>
    <n v="2248507740.0499997"/>
  </r>
  <r>
    <n v="3010"/>
    <x v="7"/>
    <x v="79"/>
    <x v="2"/>
    <x v="9"/>
    <x v="4"/>
    <n v="123.3"/>
    <x v="290"/>
    <x v="3"/>
    <n v="3"/>
    <x v="3008"/>
    <x v="15"/>
    <x v="29"/>
    <n v="2"/>
    <n v="3.9951582870000002"/>
    <x v="2785"/>
    <n v="5"/>
    <n v="372620537.18000001"/>
  </r>
  <r>
    <n v="3011"/>
    <x v="34"/>
    <x v="113"/>
    <x v="2"/>
    <x v="5"/>
    <x v="9"/>
    <n v="121.1"/>
    <x v="482"/>
    <x v="4"/>
    <n v="7.2"/>
    <x v="3009"/>
    <x v="15"/>
    <x v="2"/>
    <n v="1"/>
    <n v="5"/>
    <x v="2121"/>
    <n v="4"/>
    <n v="3788766.36"/>
  </r>
  <r>
    <n v="3012"/>
    <x v="29"/>
    <x v="38"/>
    <x v="2"/>
    <x v="9"/>
    <x v="7"/>
    <n v="70.5"/>
    <x v="346"/>
    <x v="8"/>
    <n v="0.6"/>
    <x v="3010"/>
    <x v="29"/>
    <x v="23"/>
    <n v="2.519379845"/>
    <n v="3.9951582870000002"/>
    <x v="2786"/>
    <n v="5"/>
    <n v="813749795.75999999"/>
  </r>
  <r>
    <n v="3013"/>
    <x v="4"/>
    <x v="4"/>
    <x v="0"/>
    <x v="2"/>
    <x v="4"/>
    <n v="97.4"/>
    <x v="322"/>
    <x v="2"/>
    <n v="7.9"/>
    <x v="3011"/>
    <x v="48"/>
    <x v="30"/>
    <n v="5"/>
    <n v="3"/>
    <x v="2787"/>
    <n v="4"/>
    <n v="381323938.65000004"/>
  </r>
  <r>
    <n v="3014"/>
    <x v="21"/>
    <x v="88"/>
    <x v="2"/>
    <x v="6"/>
    <x v="2"/>
    <n v="22.4"/>
    <x v="276"/>
    <x v="3"/>
    <n v="8.4"/>
    <x v="3012"/>
    <x v="38"/>
    <x v="33"/>
    <n v="3"/>
    <n v="3"/>
    <x v="2788"/>
    <n v="3"/>
    <n v="1237219734.6000001"/>
  </r>
  <r>
    <n v="3015"/>
    <x v="52"/>
    <x v="145"/>
    <x v="2"/>
    <x v="1"/>
    <x v="14"/>
    <n v="124.4"/>
    <x v="454"/>
    <x v="8"/>
    <n v="11.8"/>
    <x v="3013"/>
    <x v="53"/>
    <x v="5"/>
    <n v="0"/>
    <n v="3"/>
    <x v="2789"/>
    <n v="4"/>
    <n v="864442595.74000001"/>
  </r>
  <r>
    <n v="3016"/>
    <x v="17"/>
    <x v="19"/>
    <x v="2"/>
    <x v="6"/>
    <x v="8"/>
    <n v="113.1"/>
    <x v="393"/>
    <x v="8"/>
    <n v="11.2"/>
    <x v="3014"/>
    <x v="46"/>
    <x v="28"/>
    <n v="1"/>
    <n v="3"/>
    <x v="2790"/>
    <n v="5"/>
    <n v="498609472.96999997"/>
  </r>
  <r>
    <n v="3017"/>
    <x v="9"/>
    <x v="76"/>
    <x v="2"/>
    <x v="0"/>
    <x v="8"/>
    <n v="23.5"/>
    <x v="243"/>
    <x v="0"/>
    <n v="5.6"/>
    <x v="3015"/>
    <x v="33"/>
    <x v="15"/>
    <n v="1"/>
    <n v="3"/>
    <x v="2791"/>
    <n v="4"/>
    <n v="2738144824.29"/>
  </r>
  <r>
    <n v="3018"/>
    <x v="49"/>
    <x v="104"/>
    <x v="2"/>
    <x v="8"/>
    <x v="11"/>
    <n v="49.9"/>
    <x v="49"/>
    <x v="5"/>
    <n v="11.7"/>
    <x v="3016"/>
    <x v="40"/>
    <x v="31"/>
    <n v="2"/>
    <n v="4"/>
    <x v="2792"/>
    <n v="5"/>
    <n v="587955637.39999998"/>
  </r>
  <r>
    <n v="3019"/>
    <x v="50"/>
    <x v="117"/>
    <x v="2"/>
    <x v="6"/>
    <x v="8"/>
    <n v="136.9"/>
    <x v="360"/>
    <x v="1"/>
    <n v="5.8"/>
    <x v="3017"/>
    <x v="37"/>
    <x v="16"/>
    <n v="2.519379845"/>
    <n v="3"/>
    <x v="889"/>
    <n v="3"/>
    <n v="2164479717.4000001"/>
  </r>
  <r>
    <n v="3020"/>
    <x v="30"/>
    <x v="125"/>
    <x v="0"/>
    <x v="9"/>
    <x v="2"/>
    <n v="136.5"/>
    <x v="262"/>
    <x v="4"/>
    <n v="1.1000000000000001"/>
    <x v="3018"/>
    <x v="8"/>
    <x v="25"/>
    <n v="2"/>
    <n v="3"/>
    <x v="2793"/>
    <n v="3"/>
    <n v="1218121462.24"/>
  </r>
  <r>
    <n v="3021"/>
    <x v="50"/>
    <x v="94"/>
    <x v="2"/>
    <x v="9"/>
    <x v="10"/>
    <n v="96.4"/>
    <x v="176"/>
    <x v="5"/>
    <n v="9.8000000000000007"/>
    <x v="3019"/>
    <x v="9"/>
    <x v="36"/>
    <n v="3"/>
    <n v="3"/>
    <x v="2794"/>
    <n v="3"/>
    <n v="1086120690.2"/>
  </r>
  <r>
    <n v="3022"/>
    <x v="26"/>
    <x v="72"/>
    <x v="2"/>
    <x v="4"/>
    <x v="13"/>
    <n v="76.2"/>
    <x v="275"/>
    <x v="11"/>
    <n v="2.4"/>
    <x v="3020"/>
    <x v="39"/>
    <x v="27"/>
    <n v="5"/>
    <n v="4"/>
    <x v="2795"/>
    <n v="5"/>
    <n v="862075002.36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29C078-DA8C-4F3D-9491-4781BF76E32A}" name="PivotTable8" cacheId="1" applyNumberFormats="0" applyBorderFormats="0" applyFontFormats="0" applyPatternFormats="0" applyAlignmentFormats="0" applyWidthHeightFormats="1" dataCaption="Values" updatedVersion="7" minRefreshableVersion="3" useAutoFormatting="1" rowGrandTotals="0" colGrandTotals="0" itemPrintTitles="1" createdVersion="8" indent="0" outline="1" outlineData="1" multipleFieldFilters="0" chartFormat="40" rowHeaderCaption="Battery_Type">
  <location ref="A3:B24" firstHeaderRow="1" firstDataRow="1" firstDataCol="1"/>
  <pivotFields count="18">
    <pivotField showAll="0"/>
    <pivotField axis="axisRow" showAll="0">
      <items count="54">
        <item x="0"/>
        <item x="3"/>
        <item x="12"/>
        <item x="36"/>
        <item x="30"/>
        <item x="46"/>
        <item h="1" x="6"/>
        <item h="1" x="19"/>
        <item h="1" x="7"/>
        <item h="1" x="41"/>
        <item h="1" x="13"/>
        <item h="1" x="49"/>
        <item h="1" x="47"/>
        <item h="1" x="28"/>
        <item h="1" x="18"/>
        <item h="1" x="44"/>
        <item h="1" x="29"/>
        <item h="1" x="32"/>
        <item h="1" x="34"/>
        <item h="1" x="39"/>
        <item h="1" x="10"/>
        <item h="1" x="5"/>
        <item h="1" x="35"/>
        <item h="1" x="1"/>
        <item h="1" x="23"/>
        <item h="1" x="40"/>
        <item h="1" x="20"/>
        <item h="1" x="50"/>
        <item h="1" x="15"/>
        <item h="1" x="33"/>
        <item h="1" x="42"/>
        <item h="1" x="26"/>
        <item h="1" x="11"/>
        <item h="1" x="2"/>
        <item h="1" x="27"/>
        <item h="1" x="38"/>
        <item h="1" x="51"/>
        <item h="1" x="52"/>
        <item h="1" x="16"/>
        <item h="1" x="21"/>
        <item h="1" x="48"/>
        <item h="1" x="8"/>
        <item h="1" x="37"/>
        <item h="1" x="25"/>
        <item h="1" x="17"/>
        <item h="1" x="45"/>
        <item h="1" x="14"/>
        <item h="1" x="22"/>
        <item h="1" x="31"/>
        <item h="1" x="9"/>
        <item h="1" x="24"/>
        <item h="1" x="4"/>
        <item h="1" x="43"/>
        <item t="default"/>
      </items>
    </pivotField>
    <pivotField showAll="0"/>
    <pivotField showAll="0">
      <items count="5">
        <item x="2"/>
        <item x="3"/>
        <item x="0"/>
        <item x="1"/>
        <item t="default"/>
      </items>
    </pivotField>
    <pivotField showAll="0"/>
    <pivotField showAll="0">
      <items count="16">
        <item x="5"/>
        <item x="1"/>
        <item x="7"/>
        <item x="4"/>
        <item x="8"/>
        <item x="2"/>
        <item x="13"/>
        <item x="0"/>
        <item x="14"/>
        <item x="3"/>
        <item x="12"/>
        <item x="10"/>
        <item x="11"/>
        <item x="6"/>
        <item x="9"/>
        <item t="default"/>
      </items>
    </pivotField>
    <pivotField dataField="1" showAll="0"/>
    <pivotField axis="axisRow" showAll="0" measureFilter="1" includeNewItemsInFilter="1" avgSubtotal="1">
      <items count="502">
        <item x="244"/>
        <item x="203"/>
        <item x="479"/>
        <item x="136"/>
        <item x="240"/>
        <item x="7"/>
        <item x="356"/>
        <item x="274"/>
        <item x="389"/>
        <item x="370"/>
        <item x="481"/>
        <item x="433"/>
        <item x="163"/>
        <item x="74"/>
        <item x="328"/>
        <item x="70"/>
        <item x="183"/>
        <item x="416"/>
        <item x="374"/>
        <item x="214"/>
        <item x="210"/>
        <item x="411"/>
        <item x="222"/>
        <item x="283"/>
        <item x="193"/>
        <item x="61"/>
        <item x="85"/>
        <item x="344"/>
        <item x="98"/>
        <item x="347"/>
        <item x="101"/>
        <item x="164"/>
        <item x="186"/>
        <item x="404"/>
        <item x="445"/>
        <item x="24"/>
        <item x="241"/>
        <item x="18"/>
        <item x="21"/>
        <item x="152"/>
        <item x="3"/>
        <item x="47"/>
        <item x="420"/>
        <item x="83"/>
        <item x="494"/>
        <item x="201"/>
        <item x="287"/>
        <item x="354"/>
        <item x="149"/>
        <item x="175"/>
        <item x="217"/>
        <item x="168"/>
        <item x="153"/>
        <item x="298"/>
        <item x="471"/>
        <item x="23"/>
        <item x="270"/>
        <item x="462"/>
        <item x="144"/>
        <item x="296"/>
        <item x="355"/>
        <item x="189"/>
        <item x="51"/>
        <item x="64"/>
        <item x="435"/>
        <item x="231"/>
        <item x="310"/>
        <item x="393"/>
        <item x="123"/>
        <item x="432"/>
        <item x="6"/>
        <item x="220"/>
        <item x="141"/>
        <item x="180"/>
        <item x="68"/>
        <item x="178"/>
        <item x="120"/>
        <item x="399"/>
        <item x="79"/>
        <item x="250"/>
        <item x="113"/>
        <item x="151"/>
        <item x="49"/>
        <item x="131"/>
        <item x="326"/>
        <item x="375"/>
        <item x="273"/>
        <item x="472"/>
        <item x="467"/>
        <item x="91"/>
        <item x="114"/>
        <item x="337"/>
        <item x="121"/>
        <item x="230"/>
        <item x="444"/>
        <item x="394"/>
        <item x="54"/>
        <item x="243"/>
        <item x="247"/>
        <item x="492"/>
        <item x="204"/>
        <item x="105"/>
        <item x="96"/>
        <item x="194"/>
        <item x="125"/>
        <item x="185"/>
        <item x="267"/>
        <item x="174"/>
        <item x="32"/>
        <item x="84"/>
        <item x="285"/>
        <item x="119"/>
        <item x="1"/>
        <item x="140"/>
        <item x="0"/>
        <item x="110"/>
        <item x="41"/>
        <item x="357"/>
        <item x="384"/>
        <item x="414"/>
        <item x="382"/>
        <item x="262"/>
        <item x="407"/>
        <item x="102"/>
        <item x="35"/>
        <item x="367"/>
        <item x="81"/>
        <item x="396"/>
        <item x="208"/>
        <item x="465"/>
        <item x="59"/>
        <item x="488"/>
        <item x="320"/>
        <item x="405"/>
        <item x="487"/>
        <item x="2"/>
        <item x="53"/>
        <item x="135"/>
        <item x="361"/>
        <item x="464"/>
        <item x="363"/>
        <item x="278"/>
        <item x="495"/>
        <item x="478"/>
        <item x="499"/>
        <item x="293"/>
        <item x="358"/>
        <item x="57"/>
        <item x="196"/>
        <item x="176"/>
        <item x="321"/>
        <item x="155"/>
        <item x="482"/>
        <item x="430"/>
        <item x="88"/>
        <item x="99"/>
        <item x="40"/>
        <item x="292"/>
        <item x="329"/>
        <item x="301"/>
        <item x="334"/>
        <item x="415"/>
        <item x="371"/>
        <item x="179"/>
        <item x="254"/>
        <item x="207"/>
        <item x="437"/>
        <item x="300"/>
        <item x="498"/>
        <item x="456"/>
        <item x="78"/>
        <item x="288"/>
        <item x="31"/>
        <item x="72"/>
        <item x="42"/>
        <item x="150"/>
        <item x="303"/>
        <item x="442"/>
        <item x="86"/>
        <item x="234"/>
        <item x="486"/>
        <item x="38"/>
        <item x="295"/>
        <item x="470"/>
        <item x="246"/>
        <item x="353"/>
        <item x="171"/>
        <item x="460"/>
        <item x="359"/>
        <item x="219"/>
        <item x="73"/>
        <item x="90"/>
        <item x="75"/>
        <item x="302"/>
        <item x="448"/>
        <item x="351"/>
        <item x="190"/>
        <item x="500"/>
        <item x="257"/>
        <item x="236"/>
        <item x="218"/>
        <item x="319"/>
        <item x="143"/>
        <item x="137"/>
        <item x="276"/>
        <item x="338"/>
        <item x="13"/>
        <item x="434"/>
        <item x="229"/>
        <item x="97"/>
        <item x="340"/>
        <item x="422"/>
        <item x="157"/>
        <item x="423"/>
        <item x="286"/>
        <item x="156"/>
        <item x="317"/>
        <item x="76"/>
        <item x="385"/>
        <item x="365"/>
        <item x="323"/>
        <item x="252"/>
        <item x="269"/>
        <item x="294"/>
        <item x="466"/>
        <item x="93"/>
        <item x="390"/>
        <item x="237"/>
        <item x="117"/>
        <item x="39"/>
        <item x="29"/>
        <item x="315"/>
        <item x="15"/>
        <item x="162"/>
        <item x="205"/>
        <item x="304"/>
        <item x="4"/>
        <item x="412"/>
        <item x="428"/>
        <item x="336"/>
        <item x="272"/>
        <item x="311"/>
        <item x="419"/>
        <item x="188"/>
        <item x="16"/>
        <item x="167"/>
        <item x="63"/>
        <item x="224"/>
        <item x="289"/>
        <item x="253"/>
        <item x="36"/>
        <item x="391"/>
        <item x="195"/>
        <item x="200"/>
        <item x="436"/>
        <item x="94"/>
        <item x="263"/>
        <item x="191"/>
        <item x="211"/>
        <item x="425"/>
        <item x="52"/>
        <item x="299"/>
        <item x="318"/>
        <item x="92"/>
        <item x="182"/>
        <item x="335"/>
        <item x="327"/>
        <item x="199"/>
        <item x="160"/>
        <item x="69"/>
        <item x="10"/>
        <item x="58"/>
        <item x="497"/>
        <item x="480"/>
        <item x="455"/>
        <item x="360"/>
        <item x="279"/>
        <item x="265"/>
        <item x="115"/>
        <item x="291"/>
        <item x="71"/>
        <item x="225"/>
        <item x="383"/>
        <item x="104"/>
        <item x="166"/>
        <item x="372"/>
        <item x="22"/>
        <item x="413"/>
        <item x="417"/>
        <item x="332"/>
        <item x="5"/>
        <item x="484"/>
        <item x="261"/>
        <item x="305"/>
        <item x="341"/>
        <item x="346"/>
        <item x="62"/>
        <item x="312"/>
        <item x="17"/>
        <item x="165"/>
        <item x="124"/>
        <item x="11"/>
        <item x="386"/>
        <item x="37"/>
        <item x="275"/>
        <item x="490"/>
        <item x="77"/>
        <item x="206"/>
        <item x="170"/>
        <item x="348"/>
        <item x="342"/>
        <item x="248"/>
        <item x="473"/>
        <item x="322"/>
        <item x="89"/>
        <item x="148"/>
        <item x="468"/>
        <item x="459"/>
        <item x="489"/>
        <item x="221"/>
        <item x="8"/>
        <item x="350"/>
        <item x="213"/>
        <item x="80"/>
        <item x="259"/>
        <item x="65"/>
        <item x="129"/>
        <item x="264"/>
        <item x="245"/>
        <item x="441"/>
        <item x="145"/>
        <item x="142"/>
        <item x="56"/>
        <item x="100"/>
        <item x="282"/>
        <item x="187"/>
        <item x="50"/>
        <item x="139"/>
        <item x="133"/>
        <item x="109"/>
        <item x="290"/>
        <item x="451"/>
        <item x="429"/>
        <item x="202"/>
        <item x="122"/>
        <item x="116"/>
        <item x="424"/>
        <item x="82"/>
        <item x="333"/>
        <item x="209"/>
        <item x="307"/>
        <item x="67"/>
        <item x="258"/>
        <item x="251"/>
        <item x="369"/>
        <item x="172"/>
        <item x="402"/>
        <item x="169"/>
        <item x="108"/>
        <item x="159"/>
        <item x="388"/>
        <item x="45"/>
        <item x="330"/>
        <item x="255"/>
        <item x="397"/>
        <item x="95"/>
        <item x="426"/>
        <item x="308"/>
        <item x="476"/>
        <item x="154"/>
        <item x="161"/>
        <item x="107"/>
        <item x="325"/>
        <item x="392"/>
        <item x="373"/>
        <item x="469"/>
        <item x="376"/>
        <item x="228"/>
        <item x="106"/>
        <item x="112"/>
        <item x="146"/>
        <item x="398"/>
        <item x="474"/>
        <item x="381"/>
        <item x="147"/>
        <item x="232"/>
        <item x="297"/>
        <item x="48"/>
        <item x="483"/>
        <item x="343"/>
        <item x="44"/>
        <item x="43"/>
        <item x="281"/>
        <item x="138"/>
        <item x="366"/>
        <item x="111"/>
        <item x="493"/>
        <item x="421"/>
        <item x="440"/>
        <item x="33"/>
        <item x="491"/>
        <item x="227"/>
        <item x="25"/>
        <item x="242"/>
        <item x="446"/>
        <item x="457"/>
        <item x="27"/>
        <item x="216"/>
        <item x="449"/>
        <item x="324"/>
        <item x="316"/>
        <item x="223"/>
        <item x="238"/>
        <item x="395"/>
        <item x="268"/>
        <item x="450"/>
        <item x="349"/>
        <item x="461"/>
        <item x="496"/>
        <item x="177"/>
        <item x="352"/>
        <item x="306"/>
        <item x="260"/>
        <item x="46"/>
        <item x="453"/>
        <item x="418"/>
        <item x="127"/>
        <item x="158"/>
        <item x="14"/>
        <item x="132"/>
        <item x="447"/>
        <item x="431"/>
        <item x="454"/>
        <item x="271"/>
        <item x="28"/>
        <item x="485"/>
        <item x="60"/>
        <item x="477"/>
        <item x="439"/>
        <item x="181"/>
        <item x="387"/>
        <item x="427"/>
        <item x="377"/>
        <item x="339"/>
        <item x="235"/>
        <item x="184"/>
        <item x="409"/>
        <item x="438"/>
        <item x="378"/>
        <item x="9"/>
        <item x="30"/>
        <item x="103"/>
        <item x="443"/>
        <item x="458"/>
        <item x="198"/>
        <item x="249"/>
        <item x="401"/>
        <item x="380"/>
        <item x="118"/>
        <item x="284"/>
        <item x="410"/>
        <item x="403"/>
        <item x="26"/>
        <item x="20"/>
        <item x="463"/>
        <item x="368"/>
        <item x="212"/>
        <item x="406"/>
        <item x="126"/>
        <item x="87"/>
        <item x="192"/>
        <item x="173"/>
        <item x="408"/>
        <item x="130"/>
        <item x="215"/>
        <item x="362"/>
        <item x="226"/>
        <item x="19"/>
        <item x="12"/>
        <item x="331"/>
        <item x="345"/>
        <item x="400"/>
        <item x="134"/>
        <item x="309"/>
        <item x="239"/>
        <item x="256"/>
        <item x="66"/>
        <item x="314"/>
        <item x="280"/>
        <item x="197"/>
        <item x="379"/>
        <item x="233"/>
        <item x="277"/>
        <item x="34"/>
        <item x="55"/>
        <item x="475"/>
        <item x="364"/>
        <item x="313"/>
        <item x="266"/>
        <item x="452"/>
        <item x="128"/>
        <item t="avg"/>
      </items>
    </pivotField>
    <pivotField showAll="0"/>
    <pivotField showAll="0"/>
    <pivotField numFmtId="164" showAll="0"/>
    <pivotField showAll="0"/>
    <pivotField showAll="0">
      <items count="41">
        <item x="2"/>
        <item x="4"/>
        <item x="27"/>
        <item x="9"/>
        <item x="34"/>
        <item x="25"/>
        <item x="12"/>
        <item x="39"/>
        <item x="7"/>
        <item x="19"/>
        <item x="13"/>
        <item x="23"/>
        <item x="11"/>
        <item x="16"/>
        <item x="31"/>
        <item x="24"/>
        <item x="30"/>
        <item x="26"/>
        <item x="14"/>
        <item x="38"/>
        <item x="6"/>
        <item x="1"/>
        <item x="36"/>
        <item x="10"/>
        <item x="17"/>
        <item x="22"/>
        <item x="37"/>
        <item x="15"/>
        <item x="32"/>
        <item x="20"/>
        <item x="8"/>
        <item x="28"/>
        <item x="5"/>
        <item x="21"/>
        <item x="29"/>
        <item x="35"/>
        <item x="0"/>
        <item x="3"/>
        <item x="18"/>
        <item x="33"/>
        <item t="default"/>
      </items>
    </pivotField>
    <pivotField showAll="0"/>
    <pivotField showAll="0"/>
    <pivotField showAll="0"/>
    <pivotField showAll="0"/>
    <pivotField numFmtId="164" showAll="0"/>
  </pivotFields>
  <rowFields count="2">
    <field x="7"/>
    <field x="1"/>
  </rowFields>
  <rowItems count="21">
    <i>
      <x v="3"/>
    </i>
    <i r="1">
      <x v="5"/>
    </i>
    <i>
      <x v="60"/>
    </i>
    <i r="1">
      <x v="5"/>
    </i>
    <i>
      <x v="157"/>
    </i>
    <i r="1">
      <x v="5"/>
    </i>
    <i>
      <x v="249"/>
    </i>
    <i r="1">
      <x/>
    </i>
    <i>
      <x v="260"/>
    </i>
    <i r="1">
      <x v="1"/>
    </i>
    <i>
      <x v="443"/>
    </i>
    <i r="1">
      <x v="5"/>
    </i>
    <i>
      <x v="465"/>
    </i>
    <i r="1">
      <x v="4"/>
    </i>
    <i>
      <x v="475"/>
    </i>
    <i r="1">
      <x v="4"/>
    </i>
    <i>
      <x v="480"/>
    </i>
    <i r="1">
      <x v="1"/>
    </i>
    <i r="1">
      <x v="5"/>
    </i>
    <i>
      <x v="496"/>
    </i>
    <i r="1">
      <x v="1"/>
    </i>
  </rowItems>
  <colItems count="1">
    <i/>
  </colItems>
  <dataFields count="1">
    <dataField name="Average of Battery_Capacity_kWh" fld="6" subtotal="average" baseField="7" baseItem="0"/>
  </dataFields>
  <chartFormats count="2">
    <chartFormat chart="39" format="4"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8F4436-9CDC-47D2-8B94-A970582D5C61}" name="PivotTable15" cacheId="1" applyNumberFormats="0" applyBorderFormats="0" applyFontFormats="0" applyPatternFormats="0" applyAlignmentFormats="0" applyWidthHeightFormats="1" dataCaption="Values" updatedVersion="7" minRefreshableVersion="3" useAutoFormatting="1" rowGrandTotals="0" colGrandTotals="0" itemPrintTitles="1" createdVersion="8" indent="0" outline="1" outlineData="1" multipleFieldFilters="0" chartFormat="40" rowHeaderCaption="Battery_Type">
  <location ref="AA1:AB16" firstHeaderRow="1" firstDataRow="1" firstDataCol="1"/>
  <pivotFields count="18">
    <pivotField showAll="0"/>
    <pivotField showAll="0">
      <items count="54">
        <item x="0"/>
        <item x="3"/>
        <item x="12"/>
        <item x="36"/>
        <item x="30"/>
        <item x="46"/>
        <item h="1" x="6"/>
        <item h="1" x="19"/>
        <item h="1" x="7"/>
        <item h="1" x="41"/>
        <item h="1" x="13"/>
        <item h="1" x="49"/>
        <item h="1" x="47"/>
        <item h="1" x="28"/>
        <item h="1" x="18"/>
        <item h="1" x="44"/>
        <item h="1" x="29"/>
        <item h="1" x="32"/>
        <item h="1" x="34"/>
        <item h="1" x="39"/>
        <item h="1" x="10"/>
        <item h="1" x="5"/>
        <item h="1" x="35"/>
        <item h="1" x="1"/>
        <item h="1" x="23"/>
        <item h="1" x="40"/>
        <item h="1" x="20"/>
        <item h="1" x="50"/>
        <item h="1" x="15"/>
        <item h="1" x="33"/>
        <item h="1" x="42"/>
        <item h="1" x="26"/>
        <item h="1" x="11"/>
        <item h="1" x="2"/>
        <item h="1" x="27"/>
        <item h="1" x="38"/>
        <item h="1" x="51"/>
        <item h="1" x="52"/>
        <item h="1" x="16"/>
        <item h="1" x="21"/>
        <item h="1" x="48"/>
        <item h="1" x="8"/>
        <item h="1" x="37"/>
        <item h="1" x="25"/>
        <item h="1" x="17"/>
        <item h="1" x="45"/>
        <item h="1" x="14"/>
        <item h="1" x="22"/>
        <item h="1" x="31"/>
        <item h="1" x="9"/>
        <item h="1" x="24"/>
        <item h="1" x="4"/>
        <item h="1" x="43"/>
        <item t="default"/>
      </items>
    </pivotField>
    <pivotField showAll="0"/>
    <pivotField showAll="0">
      <items count="5">
        <item x="2"/>
        <item x="3"/>
        <item x="0"/>
        <item x="1"/>
        <item t="default"/>
      </items>
    </pivotField>
    <pivotField showAll="0"/>
    <pivotField axis="axisRow" showAll="0">
      <items count="16">
        <item x="5"/>
        <item x="1"/>
        <item x="7"/>
        <item x="4"/>
        <item x="8"/>
        <item x="2"/>
        <item x="13"/>
        <item x="0"/>
        <item x="14"/>
        <item x="3"/>
        <item x="12"/>
        <item x="10"/>
        <item x="11"/>
        <item x="6"/>
        <item x="9"/>
        <item t="default"/>
      </items>
    </pivotField>
    <pivotField showAll="0"/>
    <pivotField showAll="0"/>
    <pivotField showAll="0"/>
    <pivotField dataField="1" showAll="0"/>
    <pivotField numFmtId="164" showAll="0"/>
    <pivotField showAll="0"/>
    <pivotField showAll="0">
      <items count="41">
        <item x="2"/>
        <item x="4"/>
        <item x="27"/>
        <item x="9"/>
        <item x="34"/>
        <item x="25"/>
        <item x="12"/>
        <item x="39"/>
        <item x="7"/>
        <item x="19"/>
        <item x="13"/>
        <item x="23"/>
        <item x="11"/>
        <item x="16"/>
        <item x="31"/>
        <item x="24"/>
        <item x="30"/>
        <item x="26"/>
        <item x="14"/>
        <item x="38"/>
        <item x="6"/>
        <item x="1"/>
        <item x="36"/>
        <item x="10"/>
        <item x="17"/>
        <item x="22"/>
        <item x="37"/>
        <item x="15"/>
        <item x="32"/>
        <item x="20"/>
        <item x="8"/>
        <item x="28"/>
        <item x="5"/>
        <item x="21"/>
        <item x="29"/>
        <item x="35"/>
        <item x="0"/>
        <item x="3"/>
        <item x="18"/>
        <item x="33"/>
        <item t="default"/>
      </items>
    </pivotField>
    <pivotField showAll="0"/>
    <pivotField showAll="0"/>
    <pivotField showAll="0"/>
    <pivotField showAll="0"/>
    <pivotField numFmtId="164" showAll="0"/>
  </pivotFields>
  <rowFields count="1">
    <field x="5"/>
  </rowFields>
  <rowItems count="15">
    <i>
      <x/>
    </i>
    <i>
      <x v="1"/>
    </i>
    <i>
      <x v="2"/>
    </i>
    <i>
      <x v="3"/>
    </i>
    <i>
      <x v="4"/>
    </i>
    <i>
      <x v="5"/>
    </i>
    <i>
      <x v="6"/>
    </i>
    <i>
      <x v="7"/>
    </i>
    <i>
      <x v="8"/>
    </i>
    <i>
      <x v="9"/>
    </i>
    <i>
      <x v="10"/>
    </i>
    <i>
      <x v="11"/>
    </i>
    <i>
      <x v="12"/>
    </i>
    <i>
      <x v="13"/>
    </i>
    <i>
      <x v="14"/>
    </i>
  </rowItems>
  <colItems count="1">
    <i/>
  </colItems>
  <dataFields count="1">
    <dataField name="Average of Charge_Time_hr" fld="9" subtotal="average" baseField="5" baseItem="0"/>
  </dataFields>
  <chartFormats count="2">
    <chartFormat chart="33"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10F533-E55A-46C9-A12A-1D4594DC97E6}" name="PivotTable9" cacheId="1" applyNumberFormats="0" applyBorderFormats="0" applyFontFormats="0" applyPatternFormats="0" applyAlignmentFormats="0" applyWidthHeightFormats="1" dataCaption="Values" updatedVersion="7" minRefreshableVersion="3" useAutoFormatting="1" rowGrandTotals="0" colGrandTotals="0" itemPrintTitles="1" createdVersion="8" indent="0" outline="1" outlineData="1" multipleFieldFilters="0" chartFormat="16" rowHeaderCaption="Battery_Type">
  <location ref="A3:B18" firstHeaderRow="1" firstDataRow="1" firstDataCol="1"/>
  <pivotFields count="18">
    <pivotField showAll="0"/>
    <pivotField showAll="0">
      <items count="54">
        <item x="0"/>
        <item x="3"/>
        <item x="12"/>
        <item x="36"/>
        <item x="30"/>
        <item x="46"/>
        <item h="1" x="6"/>
        <item h="1" x="19"/>
        <item h="1" x="7"/>
        <item h="1" x="41"/>
        <item h="1" x="13"/>
        <item h="1" x="49"/>
        <item h="1" x="47"/>
        <item h="1" x="28"/>
        <item h="1" x="18"/>
        <item h="1" x="44"/>
        <item h="1" x="29"/>
        <item h="1" x="32"/>
        <item h="1" x="34"/>
        <item h="1" x="39"/>
        <item h="1" x="10"/>
        <item h="1" x="5"/>
        <item h="1" x="35"/>
        <item h="1" x="1"/>
        <item h="1" x="23"/>
        <item h="1" x="40"/>
        <item h="1" x="20"/>
        <item h="1" x="50"/>
        <item h="1" x="15"/>
        <item h="1" x="33"/>
        <item h="1" x="42"/>
        <item h="1" x="26"/>
        <item h="1" x="11"/>
        <item h="1" x="2"/>
        <item h="1" x="27"/>
        <item h="1" x="38"/>
        <item h="1" x="51"/>
        <item h="1" x="52"/>
        <item h="1" x="16"/>
        <item h="1" x="21"/>
        <item h="1" x="48"/>
        <item h="1" x="8"/>
        <item h="1" x="37"/>
        <item h="1" x="25"/>
        <item h="1" x="17"/>
        <item h="1" x="45"/>
        <item h="1" x="14"/>
        <item h="1" x="22"/>
        <item h="1" x="31"/>
        <item h="1" x="9"/>
        <item h="1" x="24"/>
        <item h="1" x="4"/>
        <item h="1" x="43"/>
        <item t="default"/>
      </items>
    </pivotField>
    <pivotField showAll="0"/>
    <pivotField showAll="0">
      <items count="5">
        <item x="2"/>
        <item x="3"/>
        <item x="0"/>
        <item x="1"/>
        <item t="default"/>
      </items>
    </pivotField>
    <pivotField showAll="0"/>
    <pivotField axis="axisRow" showAll="0">
      <items count="16">
        <item x="5"/>
        <item x="1"/>
        <item x="7"/>
        <item x="4"/>
        <item x="8"/>
        <item x="2"/>
        <item x="13"/>
        <item x="0"/>
        <item x="14"/>
        <item x="3"/>
        <item x="12"/>
        <item x="10"/>
        <item x="11"/>
        <item x="6"/>
        <item x="9"/>
        <item t="default"/>
      </items>
    </pivotField>
    <pivotField showAll="0"/>
    <pivotField dataField="1" showAll="0"/>
    <pivotField showAll="0"/>
    <pivotField showAll="0"/>
    <pivotField numFmtId="164" showAll="0"/>
    <pivotField showAll="0"/>
    <pivotField showAll="0">
      <items count="41">
        <item x="2"/>
        <item x="4"/>
        <item x="27"/>
        <item x="9"/>
        <item x="34"/>
        <item x="25"/>
        <item x="12"/>
        <item x="39"/>
        <item x="7"/>
        <item x="19"/>
        <item x="13"/>
        <item x="23"/>
        <item x="11"/>
        <item x="16"/>
        <item x="31"/>
        <item x="24"/>
        <item x="30"/>
        <item x="26"/>
        <item x="14"/>
        <item x="38"/>
        <item x="6"/>
        <item x="1"/>
        <item x="36"/>
        <item x="10"/>
        <item x="17"/>
        <item x="22"/>
        <item x="37"/>
        <item x="15"/>
        <item x="32"/>
        <item x="20"/>
        <item x="8"/>
        <item x="28"/>
        <item x="5"/>
        <item x="21"/>
        <item x="29"/>
        <item x="35"/>
        <item x="0"/>
        <item x="3"/>
        <item x="18"/>
        <item x="33"/>
        <item t="default"/>
      </items>
    </pivotField>
    <pivotField showAll="0"/>
    <pivotField showAll="0"/>
    <pivotField showAll="0"/>
    <pivotField showAll="0"/>
    <pivotField numFmtId="164" showAll="0"/>
  </pivotFields>
  <rowFields count="1">
    <field x="5"/>
  </rowFields>
  <rowItems count="15">
    <i>
      <x/>
    </i>
    <i>
      <x v="1"/>
    </i>
    <i>
      <x v="2"/>
    </i>
    <i>
      <x v="3"/>
    </i>
    <i>
      <x v="4"/>
    </i>
    <i>
      <x v="5"/>
    </i>
    <i>
      <x v="6"/>
    </i>
    <i>
      <x v="7"/>
    </i>
    <i>
      <x v="8"/>
    </i>
    <i>
      <x v="9"/>
    </i>
    <i>
      <x v="10"/>
    </i>
    <i>
      <x v="11"/>
    </i>
    <i>
      <x v="12"/>
    </i>
    <i>
      <x v="13"/>
    </i>
    <i>
      <x v="14"/>
    </i>
  </rowItems>
  <colItems count="1">
    <i/>
  </colItems>
  <dataFields count="1">
    <dataField name="Average of Range_km" fld="7" subtotal="average" baseField="5" baseItem="0" numFmtId="166"/>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06BF46-B09C-4DE0-898D-C25FF57B725D}" name="PivotTable10" cacheId="1" applyNumberFormats="0" applyBorderFormats="0" applyFontFormats="0" applyPatternFormats="0" applyAlignmentFormats="0" applyWidthHeightFormats="1" dataCaption="Values" updatedVersion="7" minRefreshableVersion="3" useAutoFormatting="1" rowGrandTotals="0" colGrandTotals="0" itemPrintTitles="1" createdVersion="8" indent="0" outline="1" outlineData="1" multipleFieldFilters="0" chartFormat="14" rowHeaderCaption="Units_Sold_2024">
  <location ref="A3:B23" firstHeaderRow="1" firstDataRow="1" firstDataCol="1"/>
  <pivotFields count="18">
    <pivotField showAll="0"/>
    <pivotField showAll="0">
      <items count="54">
        <item x="0"/>
        <item x="3"/>
        <item x="12"/>
        <item x="36"/>
        <item x="30"/>
        <item x="46"/>
        <item h="1" x="6"/>
        <item h="1" x="19"/>
        <item h="1" x="7"/>
        <item h="1" x="41"/>
        <item h="1" x="13"/>
        <item h="1" x="49"/>
        <item h="1" x="47"/>
        <item h="1" x="28"/>
        <item h="1" x="18"/>
        <item h="1" x="44"/>
        <item h="1" x="29"/>
        <item h="1" x="32"/>
        <item h="1" x="34"/>
        <item h="1" x="39"/>
        <item h="1" x="10"/>
        <item h="1" x="5"/>
        <item h="1" x="35"/>
        <item h="1" x="1"/>
        <item h="1" x="23"/>
        <item h="1" x="40"/>
        <item h="1" x="20"/>
        <item h="1" x="50"/>
        <item h="1" x="15"/>
        <item h="1" x="33"/>
        <item h="1" x="42"/>
        <item h="1" x="26"/>
        <item h="1" x="11"/>
        <item h="1" x="2"/>
        <item h="1" x="27"/>
        <item h="1" x="38"/>
        <item h="1" x="51"/>
        <item h="1" x="52"/>
        <item h="1" x="16"/>
        <item h="1" x="21"/>
        <item h="1" x="48"/>
        <item h="1" x="8"/>
        <item h="1" x="37"/>
        <item h="1" x="25"/>
        <item h="1" x="17"/>
        <item h="1" x="45"/>
        <item h="1" x="14"/>
        <item h="1" x="22"/>
        <item h="1" x="31"/>
        <item h="1" x="9"/>
        <item h="1" x="24"/>
        <item h="1" x="4"/>
        <item h="1" x="43"/>
        <item t="default"/>
      </items>
    </pivotField>
    <pivotField axis="axisRow" showAll="0">
      <items count="182">
        <item x="127"/>
        <item x="152"/>
        <item x="40"/>
        <item x="34"/>
        <item x="149"/>
        <item x="31"/>
        <item x="145"/>
        <item x="134"/>
        <item x="24"/>
        <item x="21"/>
        <item x="117"/>
        <item x="49"/>
        <item x="98"/>
        <item x="25"/>
        <item x="39"/>
        <item x="54"/>
        <item x="36"/>
        <item x="111"/>
        <item x="122"/>
        <item x="113"/>
        <item x="163"/>
        <item x="139"/>
        <item x="99"/>
        <item x="174"/>
        <item x="7"/>
        <item x="179"/>
        <item x="53"/>
        <item x="178"/>
        <item x="136"/>
        <item x="17"/>
        <item x="115"/>
        <item x="18"/>
        <item x="19"/>
        <item x="123"/>
        <item x="110"/>
        <item x="69"/>
        <item x="169"/>
        <item x="171"/>
        <item x="170"/>
        <item x="119"/>
        <item x="103"/>
        <item x="140"/>
        <item x="175"/>
        <item x="131"/>
        <item x="101"/>
        <item x="79"/>
        <item x="95"/>
        <item x="2"/>
        <item x="162"/>
        <item x="37"/>
        <item x="3"/>
        <item x="57"/>
        <item x="87"/>
        <item x="141"/>
        <item x="62"/>
        <item x="29"/>
        <item x="166"/>
        <item x="142"/>
        <item x="46"/>
        <item x="93"/>
        <item x="13"/>
        <item x="148"/>
        <item x="135"/>
        <item x="4"/>
        <item x="180"/>
        <item x="121"/>
        <item x="23"/>
        <item x="128"/>
        <item x="60"/>
        <item x="109"/>
        <item x="15"/>
        <item x="108"/>
        <item x="126"/>
        <item x="71"/>
        <item x="50"/>
        <item x="156"/>
        <item x="47"/>
        <item x="38"/>
        <item x="51"/>
        <item x="91"/>
        <item x="164"/>
        <item x="153"/>
        <item x="76"/>
        <item x="154"/>
        <item x="177"/>
        <item x="42"/>
        <item x="63"/>
        <item x="84"/>
        <item x="9"/>
        <item x="172"/>
        <item x="160"/>
        <item x="65"/>
        <item x="10"/>
        <item x="146"/>
        <item x="89"/>
        <item x="12"/>
        <item x="67"/>
        <item x="92"/>
        <item x="59"/>
        <item x="106"/>
        <item x="120"/>
        <item x="41"/>
        <item x="26"/>
        <item x="102"/>
        <item x="27"/>
        <item x="86"/>
        <item x="114"/>
        <item x="32"/>
        <item x="78"/>
        <item x="22"/>
        <item x="125"/>
        <item x="116"/>
        <item x="45"/>
        <item x="28"/>
        <item x="143"/>
        <item x="90"/>
        <item x="173"/>
        <item x="72"/>
        <item x="33"/>
        <item x="118"/>
        <item x="11"/>
        <item x="20"/>
        <item x="167"/>
        <item x="97"/>
        <item x="130"/>
        <item x="14"/>
        <item x="144"/>
        <item x="83"/>
        <item x="61"/>
        <item x="159"/>
        <item x="8"/>
        <item x="66"/>
        <item x="81"/>
        <item x="129"/>
        <item x="138"/>
        <item x="85"/>
        <item x="44"/>
        <item x="64"/>
        <item x="82"/>
        <item x="55"/>
        <item x="100"/>
        <item x="80"/>
        <item x="16"/>
        <item x="52"/>
        <item x="137"/>
        <item x="176"/>
        <item x="6"/>
        <item x="165"/>
        <item x="155"/>
        <item x="58"/>
        <item x="147"/>
        <item x="5"/>
        <item x="1"/>
        <item x="133"/>
        <item x="107"/>
        <item x="96"/>
        <item x="151"/>
        <item x="150"/>
        <item x="104"/>
        <item x="158"/>
        <item x="30"/>
        <item x="77"/>
        <item x="48"/>
        <item x="132"/>
        <item x="88"/>
        <item x="168"/>
        <item x="43"/>
        <item x="68"/>
        <item x="105"/>
        <item x="56"/>
        <item x="73"/>
        <item x="35"/>
        <item x="161"/>
        <item x="157"/>
        <item x="112"/>
        <item x="94"/>
        <item x="0"/>
        <item x="70"/>
        <item x="124"/>
        <item x="75"/>
        <item x="74"/>
        <item t="default"/>
      </items>
    </pivotField>
    <pivotField showAll="0">
      <items count="5">
        <item x="2"/>
        <item x="3"/>
        <item x="0"/>
        <item x="1"/>
        <item t="default"/>
      </items>
    </pivotField>
    <pivotField showAll="0"/>
    <pivotField showAll="0">
      <items count="16">
        <item x="5"/>
        <item x="1"/>
        <item x="7"/>
        <item x="4"/>
        <item x="8"/>
        <item x="2"/>
        <item x="13"/>
        <item x="0"/>
        <item x="14"/>
        <item x="3"/>
        <item x="12"/>
        <item x="10"/>
        <item x="11"/>
        <item x="6"/>
        <item x="9"/>
        <item t="default"/>
      </items>
    </pivotField>
    <pivotField showAll="0"/>
    <pivotField showAll="0"/>
    <pivotField showAll="0"/>
    <pivotField showAll="0"/>
    <pivotField dataField="1" numFmtId="164" showAll="0"/>
    <pivotField showAll="0"/>
    <pivotField showAll="0">
      <items count="41">
        <item x="2"/>
        <item x="4"/>
        <item x="27"/>
        <item x="9"/>
        <item x="34"/>
        <item x="25"/>
        <item x="12"/>
        <item x="39"/>
        <item x="7"/>
        <item x="19"/>
        <item x="13"/>
        <item x="23"/>
        <item x="11"/>
        <item x="16"/>
        <item x="31"/>
        <item x="24"/>
        <item x="30"/>
        <item x="26"/>
        <item x="14"/>
        <item x="38"/>
        <item x="6"/>
        <item x="1"/>
        <item x="36"/>
        <item x="10"/>
        <item x="17"/>
        <item x="22"/>
        <item x="37"/>
        <item x="15"/>
        <item x="32"/>
        <item x="20"/>
        <item x="8"/>
        <item x="28"/>
        <item x="5"/>
        <item x="21"/>
        <item x="29"/>
        <item x="35"/>
        <item x="0"/>
        <item x="3"/>
        <item x="18"/>
        <item x="33"/>
        <item t="default"/>
      </items>
    </pivotField>
    <pivotField showAll="0"/>
    <pivotField showAll="0"/>
    <pivotField axis="axisRow" showAll="0" measureFilter="1">
      <items count="2797">
        <item x="320"/>
        <item x="1384"/>
        <item x="2726"/>
        <item x="791"/>
        <item x="8"/>
        <item x="1267"/>
        <item x="177"/>
        <item x="812"/>
        <item x="1248"/>
        <item x="499"/>
        <item x="278"/>
        <item x="1404"/>
        <item x="2249"/>
        <item x="1474"/>
        <item x="236"/>
        <item x="1020"/>
        <item x="2121"/>
        <item x="1953"/>
        <item x="343"/>
        <item x="1252"/>
        <item x="2415"/>
        <item x="970"/>
        <item x="2573"/>
        <item x="2253"/>
        <item x="2221"/>
        <item x="2514"/>
        <item x="2651"/>
        <item x="1819"/>
        <item x="413"/>
        <item x="2180"/>
        <item x="839"/>
        <item x="1463"/>
        <item x="2174"/>
        <item x="2229"/>
        <item x="2427"/>
        <item x="1731"/>
        <item x="1089"/>
        <item x="1665"/>
        <item x="1889"/>
        <item x="2322"/>
        <item x="569"/>
        <item x="1230"/>
        <item x="502"/>
        <item x="1918"/>
        <item x="1757"/>
        <item x="851"/>
        <item x="603"/>
        <item x="1289"/>
        <item x="2493"/>
        <item x="183"/>
        <item x="1814"/>
        <item x="1701"/>
        <item x="2286"/>
        <item x="1178"/>
        <item x="1468"/>
        <item x="1337"/>
        <item x="1192"/>
        <item x="596"/>
        <item x="986"/>
        <item x="2303"/>
        <item x="2331"/>
        <item x="2767"/>
        <item x="1346"/>
        <item x="671"/>
        <item x="653"/>
        <item x="98"/>
        <item x="660"/>
        <item x="747"/>
        <item x="890"/>
        <item x="1725"/>
        <item x="2599"/>
        <item x="1429"/>
        <item x="2165"/>
        <item x="2664"/>
        <item x="2707"/>
        <item x="1350"/>
        <item x="2630"/>
        <item x="35"/>
        <item x="2650"/>
        <item x="1838"/>
        <item x="2776"/>
        <item x="727"/>
        <item x="218"/>
        <item x="2394"/>
        <item x="1664"/>
        <item x="445"/>
        <item x="1762"/>
        <item x="1785"/>
        <item x="331"/>
        <item x="938"/>
        <item x="1113"/>
        <item x="1111"/>
        <item x="1971"/>
        <item x="2718"/>
        <item x="2022"/>
        <item x="1614"/>
        <item x="1822"/>
        <item x="2703"/>
        <item x="1005"/>
        <item x="2153"/>
        <item x="1523"/>
        <item x="1097"/>
        <item x="2412"/>
        <item x="2638"/>
        <item x="2605"/>
        <item x="616"/>
        <item x="2385"/>
        <item x="760"/>
        <item x="2496"/>
        <item x="1520"/>
        <item x="552"/>
        <item x="453"/>
        <item x="240"/>
        <item x="1120"/>
        <item x="561"/>
        <item x="2648"/>
        <item x="773"/>
        <item x="1538"/>
        <item x="2623"/>
        <item x="903"/>
        <item x="1355"/>
        <item x="1897"/>
        <item x="1563"/>
        <item x="2053"/>
        <item x="221"/>
        <item x="2134"/>
        <item x="2478"/>
        <item x="2690"/>
        <item x="707"/>
        <item x="1269"/>
        <item x="315"/>
        <item x="149"/>
        <item x="4"/>
        <item x="2017"/>
        <item x="170"/>
        <item x="431"/>
        <item x="1552"/>
        <item x="2428"/>
        <item x="2779"/>
        <item x="2492"/>
        <item x="2624"/>
        <item x="1159"/>
        <item x="2008"/>
        <item x="214"/>
        <item x="105"/>
        <item x="1660"/>
        <item x="1729"/>
        <item x="189"/>
        <item x="766"/>
        <item x="2193"/>
        <item x="1926"/>
        <item x="346"/>
        <item x="963"/>
        <item x="2444"/>
        <item x="703"/>
        <item x="827"/>
        <item x="233"/>
        <item x="1451"/>
        <item x="1713"/>
        <item x="2658"/>
        <item x="1626"/>
        <item x="1919"/>
        <item x="2133"/>
        <item x="1301"/>
        <item x="1524"/>
        <item x="425"/>
        <item x="1620"/>
        <item x="112"/>
        <item x="1984"/>
        <item x="848"/>
        <item x="1411"/>
        <item x="1024"/>
        <item x="944"/>
        <item x="2033"/>
        <item x="73"/>
        <item x="1257"/>
        <item x="2063"/>
        <item x="2328"/>
        <item x="1979"/>
        <item x="2436"/>
        <item x="1108"/>
        <item x="1794"/>
        <item x="2783"/>
        <item x="500"/>
        <item x="389"/>
        <item x="1165"/>
        <item x="2724"/>
        <item x="1740"/>
        <item x="247"/>
        <item x="2639"/>
        <item x="1233"/>
        <item x="1229"/>
        <item x="1288"/>
        <item x="1630"/>
        <item x="406"/>
        <item x="1892"/>
        <item x="1365"/>
        <item x="2560"/>
        <item x="1037"/>
        <item x="1164"/>
        <item x="2263"/>
        <item x="1756"/>
        <item x="1853"/>
        <item x="769"/>
        <item x="339"/>
        <item x="1377"/>
        <item x="222"/>
        <item x="662"/>
        <item x="2387"/>
        <item x="1781"/>
        <item x="1162"/>
        <item x="2559"/>
        <item x="2679"/>
        <item x="77"/>
        <item x="1751"/>
        <item x="141"/>
        <item x="2316"/>
        <item x="1754"/>
        <item x="1568"/>
        <item x="849"/>
        <item x="1497"/>
        <item x="429"/>
        <item x="661"/>
        <item x="1147"/>
        <item x="1645"/>
        <item x="1125"/>
        <item x="45"/>
        <item x="757"/>
        <item x="697"/>
        <item x="393"/>
        <item x="1078"/>
        <item x="2551"/>
        <item x="1509"/>
        <item x="242"/>
        <item x="2481"/>
        <item x="2403"/>
        <item x="511"/>
        <item x="1569"/>
        <item x="2535"/>
        <item x="225"/>
        <item x="745"/>
        <item x="530"/>
        <item x="837"/>
        <item x="1357"/>
        <item x="201"/>
        <item x="1166"/>
        <item x="1696"/>
        <item x="1622"/>
        <item x="204"/>
        <item x="988"/>
        <item x="2323"/>
        <item x="184"/>
        <item x="705"/>
        <item x="2730"/>
        <item x="364"/>
        <item x="1088"/>
        <item x="1118"/>
        <item x="32"/>
        <item x="166"/>
        <item x="1137"/>
        <item x="2231"/>
        <item x="134"/>
        <item x="388"/>
        <item x="1458"/>
        <item x="1833"/>
        <item x="546"/>
        <item x="2392"/>
        <item x="786"/>
        <item x="1335"/>
        <item x="1028"/>
        <item x="1090"/>
        <item x="857"/>
        <item x="1661"/>
        <item x="2692"/>
        <item x="953"/>
        <item x="2232"/>
        <item x="1467"/>
        <item x="930"/>
        <item x="2474"/>
        <item x="1040"/>
        <item x="2694"/>
        <item x="911"/>
        <item x="76"/>
        <item x="1459"/>
        <item x="949"/>
        <item x="1685"/>
        <item x="1575"/>
        <item x="1763"/>
        <item x="2674"/>
        <item x="2085"/>
        <item x="2274"/>
        <item x="1837"/>
        <item x="266"/>
        <item x="2349"/>
        <item x="2127"/>
        <item x="2756"/>
        <item x="1811"/>
        <item x="3"/>
        <item x="961"/>
        <item x="2280"/>
        <item x="1858"/>
        <item x="260"/>
        <item x="2507"/>
        <item x="1495"/>
        <item x="1603"/>
        <item x="2622"/>
        <item x="256"/>
        <item x="2562"/>
        <item x="2020"/>
        <item x="395"/>
        <item x="798"/>
        <item x="1060"/>
        <item x="2479"/>
        <item x="436"/>
        <item x="13"/>
        <item x="1307"/>
        <item x="2543"/>
        <item x="2128"/>
        <item x="2330"/>
        <item x="993"/>
        <item x="645"/>
        <item x="1689"/>
        <item x="695"/>
        <item x="322"/>
        <item x="734"/>
        <item x="152"/>
        <item x="111"/>
        <item x="1096"/>
        <item x="2177"/>
        <item x="2536"/>
        <item x="1799"/>
        <item x="1115"/>
        <item x="447"/>
        <item x="1331"/>
        <item x="692"/>
        <item x="875"/>
        <item x="559"/>
        <item x="1080"/>
        <item x="1777"/>
        <item x="1735"/>
        <item x="2100"/>
        <item x="1066"/>
        <item x="1278"/>
        <item x="1742"/>
        <item x="790"/>
        <item x="1003"/>
        <item x="1243"/>
        <item x="1052"/>
        <item x="2456"/>
        <item x="1673"/>
        <item x="2717"/>
        <item x="1128"/>
        <item x="1911"/>
        <item x="2736"/>
        <item x="2321"/>
        <item x="865"/>
        <item x="2620"/>
        <item x="2171"/>
        <item x="749"/>
        <item x="109"/>
        <item x="974"/>
        <item x="1153"/>
        <item x="1144"/>
        <item x="2742"/>
        <item x="2773"/>
        <item x="1396"/>
        <item x="1812"/>
        <item x="802"/>
        <item x="2781"/>
        <item x="1704"/>
        <item x="1679"/>
        <item x="492"/>
        <item x="1177"/>
        <item x="207"/>
        <item x="563"/>
        <item x="1083"/>
        <item x="219"/>
        <item x="1934"/>
        <item x="1594"/>
        <item x="571"/>
        <item x="2608"/>
        <item x="1228"/>
        <item x="2734"/>
        <item x="1210"/>
        <item x="1292"/>
        <item x="2191"/>
        <item x="1887"/>
        <item x="384"/>
        <item x="244"/>
        <item x="1312"/>
        <item x="1972"/>
        <item x="70"/>
        <item x="1213"/>
        <item x="1527"/>
        <item x="1502"/>
        <item x="632"/>
        <item x="2105"/>
        <item x="1916"/>
        <item x="1815"/>
        <item x="761"/>
        <item x="1082"/>
        <item x="1759"/>
        <item x="1986"/>
        <item x="2061"/>
        <item x="995"/>
        <item x="2023"/>
        <item x="1657"/>
        <item x="1644"/>
        <item x="1617"/>
        <item x="2766"/>
        <item x="1981"/>
        <item x="1947"/>
        <item x="2039"/>
        <item x="2386"/>
        <item x="193"/>
        <item x="392"/>
        <item x="759"/>
        <item x="2454"/>
        <item x="1727"/>
        <item x="1320"/>
        <item x="687"/>
        <item x="555"/>
        <item x="279"/>
        <item x="486"/>
        <item x="377"/>
        <item x="525"/>
        <item x="1349"/>
        <item x="826"/>
        <item x="2342"/>
        <item x="96"/>
        <item x="637"/>
        <item x="2723"/>
        <item x="960"/>
        <item x="2216"/>
        <item x="125"/>
        <item x="2359"/>
        <item x="2192"/>
        <item x="623"/>
        <item x="512"/>
        <item x="1186"/>
        <item x="1958"/>
        <item x="1"/>
        <item x="2590"/>
        <item x="1375"/>
        <item x="2287"/>
        <item x="2314"/>
        <item x="2034"/>
        <item x="88"/>
        <item x="975"/>
        <item x="2567"/>
        <item x="982"/>
        <item x="300"/>
        <item x="2348"/>
        <item x="2483"/>
        <item x="1194"/>
        <item x="2240"/>
        <item x="163"/>
        <item x="1134"/>
        <item x="580"/>
        <item x="477"/>
        <item x="2329"/>
        <item x="1382"/>
        <item x="1646"/>
        <item x="2510"/>
        <item x="1849"/>
        <item x="1328"/>
        <item x="900"/>
        <item x="424"/>
        <item x="1863"/>
        <item x="756"/>
        <item x="330"/>
        <item x="2371"/>
        <item x="1796"/>
        <item x="2108"/>
        <item x="1479"/>
        <item x="629"/>
        <item x="1789"/>
        <item x="1239"/>
        <item x="1216"/>
        <item x="579"/>
        <item x="1117"/>
        <item x="2266"/>
        <item x="2548"/>
        <item x="644"/>
        <item x="869"/>
        <item x="854"/>
        <item x="421"/>
        <item x="1019"/>
        <item x="2653"/>
        <item x="409"/>
        <item x="1196"/>
        <item x="1077"/>
        <item x="1240"/>
        <item x="586"/>
        <item x="979"/>
        <item x="54"/>
        <item x="1775"/>
        <item x="350"/>
        <item x="1869"/>
        <item x="1172"/>
        <item x="647"/>
        <item x="2697"/>
        <item x="1067"/>
        <item x="1922"/>
        <item x="457"/>
        <item x="68"/>
        <item x="1151"/>
        <item x="1076"/>
        <item x="1428"/>
        <item x="2593"/>
        <item x="142"/>
        <item x="570"/>
        <item x="1726"/>
        <item x="2487"/>
        <item x="816"/>
        <item x="488"/>
        <item x="130"/>
        <item x="1437"/>
        <item x="2381"/>
        <item x="2435"/>
        <item x="1999"/>
        <item x="2372"/>
        <item x="16"/>
        <item x="2378"/>
        <item x="2015"/>
        <item x="597"/>
        <item x="292"/>
        <item x="1339"/>
        <item x="1095"/>
        <item x="2628"/>
        <item x="1584"/>
        <item x="919"/>
        <item x="709"/>
        <item x="1219"/>
        <item x="654"/>
        <item x="1653"/>
        <item x="507"/>
        <item x="309"/>
        <item x="1844"/>
        <item x="650"/>
        <item x="490"/>
        <item x="964"/>
        <item x="1231"/>
        <item x="2453"/>
        <item x="774"/>
        <item x="2447"/>
        <item x="934"/>
        <item x="1056"/>
        <item x="299"/>
        <item x="1148"/>
        <item x="2735"/>
        <item x="704"/>
        <item x="2148"/>
        <item x="805"/>
        <item x="1274"/>
        <item x="1960"/>
        <item x="1450"/>
        <item x="577"/>
        <item x="2281"/>
        <item x="2092"/>
        <item x="198"/>
        <item x="2076"/>
        <item x="599"/>
        <item x="1442"/>
        <item x="627"/>
        <item x="1906"/>
        <item x="1767"/>
        <item x="230"/>
        <item x="1957"/>
        <item x="531"/>
        <item x="1013"/>
        <item x="197"/>
        <item x="568"/>
        <item x="2294"/>
        <item x="728"/>
        <item x="591"/>
        <item x="2072"/>
        <item x="179"/>
        <item x="789"/>
        <item x="250"/>
        <item x="355"/>
        <item x="1963"/>
        <item x="2641"/>
        <item x="832"/>
        <item x="1070"/>
        <item x="232"/>
        <item x="336"/>
        <item x="998"/>
        <item x="1185"/>
        <item x="2421"/>
        <item x="2519"/>
        <item x="943"/>
        <item x="2407"/>
        <item x="351"/>
        <item x="2459"/>
        <item x="158"/>
        <item x="1150"/>
        <item x="2626"/>
        <item x="584"/>
        <item x="55"/>
        <item x="2302"/>
        <item x="64"/>
        <item x="718"/>
        <item x="1866"/>
        <item x="926"/>
        <item x="1457"/>
        <item x="2145"/>
        <item x="1340"/>
        <item x="894"/>
        <item x="1452"/>
        <item x="1323"/>
        <item x="1176"/>
        <item x="249"/>
        <item x="238"/>
        <item x="399"/>
        <item x="691"/>
        <item x="1494"/>
        <item x="2183"/>
        <item x="119"/>
        <item x="1550"/>
        <item x="735"/>
        <item x="1803"/>
        <item x="129"/>
        <item x="2534"/>
        <item x="624"/>
        <item x="1989"/>
        <item x="2195"/>
        <item x="1593"/>
        <item x="1606"/>
        <item x="2154"/>
        <item x="1930"/>
        <item x="1585"/>
        <item x="387"/>
        <item x="2296"/>
        <item x="1592"/>
        <item x="1580"/>
        <item x="2383"/>
        <item x="2655"/>
        <item x="496"/>
        <item x="813"/>
        <item x="2522"/>
        <item x="2457"/>
        <item x="2004"/>
        <item x="2081"/>
        <item x="1303"/>
        <item x="140"/>
        <item x="1549"/>
        <item x="1356"/>
        <item x="2084"/>
        <item x="327"/>
        <item x="987"/>
        <item x="1481"/>
        <item x="2586"/>
        <item x="1358"/>
        <item x="28"/>
        <item x="514"/>
        <item x="748"/>
        <item x="85"/>
        <item x="2425"/>
        <item x="2409"/>
        <item x="2516"/>
        <item x="2211"/>
        <item x="2553"/>
        <item x="2236"/>
        <item x="1862"/>
        <item x="148"/>
        <item x="2376"/>
        <item x="1707"/>
        <item x="1168"/>
        <item x="2759"/>
        <item x="1085"/>
        <item x="2472"/>
        <item x="2103"/>
        <item x="404"/>
        <item x="2706"/>
        <item x="1259"/>
        <item x="1420"/>
        <item x="544"/>
        <item x="933"/>
        <item x="959"/>
        <item x="1805"/>
        <item x="234"/>
        <item x="746"/>
        <item x="489"/>
        <item x="528"/>
        <item x="1864"/>
        <item x="2785"/>
        <item x="1461"/>
        <item x="154"/>
        <item x="58"/>
        <item x="784"/>
        <item x="2045"/>
        <item x="2753"/>
        <item x="794"/>
        <item x="1817"/>
        <item x="916"/>
        <item x="2319"/>
        <item x="1338"/>
        <item x="1628"/>
        <item x="850"/>
        <item x="1784"/>
        <item x="432"/>
        <item x="2363"/>
        <item x="2050"/>
        <item x="1246"/>
        <item x="2629"/>
        <item x="80"/>
        <item x="108"/>
        <item x="1226"/>
        <item x="449"/>
        <item x="475"/>
        <item x="1433"/>
        <item x="893"/>
        <item x="684"/>
        <item x="567"/>
        <item x="2631"/>
        <item x="441"/>
        <item x="2654"/>
        <item x="2680"/>
        <item x="1612"/>
        <item x="1071"/>
        <item x="860"/>
        <item x="2309"/>
        <item x="1536"/>
        <item x="778"/>
        <item x="20"/>
        <item x="2760"/>
        <item x="282"/>
        <item x="815"/>
        <item x="2113"/>
        <item x="962"/>
        <item x="2404"/>
        <item x="2699"/>
        <item x="2047"/>
        <item x="2230"/>
        <item x="2595"/>
        <item x="2588"/>
        <item x="1445"/>
        <item x="341"/>
        <item x="246"/>
        <item x="907"/>
        <item x="14"/>
        <item x="1565"/>
        <item x="2613"/>
        <item x="2627"/>
        <item x="1407"/>
        <item x="2688"/>
        <item x="1376"/>
        <item x="1688"/>
        <item x="188"/>
        <item x="712"/>
        <item x="1882"/>
        <item x="259"/>
        <item x="1903"/>
        <item x="2725"/>
        <item x="2769"/>
        <item x="495"/>
        <item x="939"/>
        <item x="1043"/>
        <item x="427"/>
        <item x="451"/>
        <item x="1126"/>
        <item x="2787"/>
        <item x="2750"/>
        <item x="1383"/>
        <item x="1367"/>
        <item x="2570"/>
        <item x="1843"/>
        <item x="209"/>
        <item x="1907"/>
        <item x="2339"/>
        <item x="2258"/>
        <item x="276"/>
        <item x="2430"/>
        <item x="665"/>
        <item x="1482"/>
        <item x="2123"/>
        <item x="1901"/>
        <item x="1102"/>
        <item x="1656"/>
        <item x="1650"/>
        <item x="829"/>
        <item x="2289"/>
        <item x="2689"/>
        <item x="1595"/>
        <item x="618"/>
        <item x="641"/>
        <item x="1279"/>
        <item x="1547"/>
        <item x="1876"/>
        <item x="2324"/>
        <item x="1025"/>
        <item x="1326"/>
        <item x="941"/>
        <item x="605"/>
        <item x="2748"/>
        <item x="2795"/>
        <item x="779"/>
        <item x="248"/>
        <item x="2246"/>
        <item x="2097"/>
        <item x="2333"/>
        <item x="2224"/>
        <item x="721"/>
        <item x="289"/>
        <item x="626"/>
        <item x="2199"/>
        <item x="2530"/>
        <item x="2318"/>
        <item x="1390"/>
        <item x="2722"/>
        <item x="1310"/>
        <item x="2220"/>
        <item x="2283"/>
        <item x="581"/>
        <item x="1669"/>
        <item x="2264"/>
        <item x="2344"/>
        <item x="840"/>
        <item x="595"/>
        <item x="1342"/>
        <item x="1373"/>
        <item x="2501"/>
        <item x="856"/>
        <item x="679"/>
        <item x="1533"/>
        <item x="1121"/>
        <item x="2450"/>
        <item x="212"/>
        <item x="2320"/>
        <item x="1530"/>
        <item x="306"/>
        <item x="876"/>
        <item x="2670"/>
        <item x="1237"/>
        <item x="2005"/>
        <item x="1977"/>
        <item x="2201"/>
        <item x="877"/>
        <item x="2161"/>
        <item x="199"/>
        <item x="2604"/>
        <item x="1662"/>
        <item x="1928"/>
        <item x="1618"/>
        <item x="2227"/>
        <item x="1949"/>
        <item x="2089"/>
        <item x="1417"/>
        <item x="520"/>
        <item x="210"/>
        <item x="2541"/>
        <item x="635"/>
        <item x="2143"/>
        <item x="598"/>
        <item x="870"/>
        <item x="539"/>
        <item x="1747"/>
        <item x="2"/>
        <item x="2752"/>
        <item x="923"/>
        <item x="2164"/>
        <item x="2555"/>
        <item x="2341"/>
        <item x="1179"/>
        <item x="1423"/>
        <item x="2644"/>
        <item x="191"/>
        <item x="693"/>
        <item x="1001"/>
        <item x="1389"/>
        <item x="968"/>
        <item x="2393"/>
        <item x="547"/>
        <item x="2116"/>
        <item x="2397"/>
        <item x="450"/>
        <item x="2125"/>
        <item x="463"/>
        <item x="2468"/>
        <item x="107"/>
        <item x="1681"/>
        <item x="381"/>
        <item x="678"/>
        <item x="515"/>
        <item x="2489"/>
        <item x="101"/>
        <item x="1942"/>
        <item x="124"/>
        <item x="354"/>
        <item x="830"/>
        <item x="277"/>
        <item x="1581"/>
        <item x="1917"/>
        <item x="337"/>
        <item x="2086"/>
        <item x="452"/>
        <item x="185"/>
        <item x="1571"/>
        <item x="2284"/>
        <item x="1969"/>
        <item x="810"/>
        <item x="2361"/>
        <item x="1577"/>
        <item x="1559"/>
        <item x="1840"/>
        <item x="2129"/>
        <item x="1753"/>
        <item x="2569"/>
        <item x="422"/>
        <item x="696"/>
        <item x="1719"/>
        <item x="725"/>
        <item x="1997"/>
        <item x="899"/>
        <item x="1354"/>
        <item x="1572"/>
        <item x="770"/>
        <item x="2463"/>
        <item x="349"/>
        <item x="1455"/>
        <item x="316"/>
        <item x="821"/>
        <item x="1927"/>
        <item x="469"/>
        <item x="1708"/>
        <item x="172"/>
        <item x="1136"/>
        <item x="2214"/>
        <item x="855"/>
        <item x="726"/>
        <item x="1722"/>
        <item x="2441"/>
        <item x="1553"/>
        <item x="621"/>
        <item x="1087"/>
        <item x="556"/>
        <item x="1280"/>
        <item x="2695"/>
        <item x="2358"/>
        <item x="2538"/>
        <item x="1155"/>
        <item x="1343"/>
        <item x="2488"/>
        <item x="898"/>
        <item x="994"/>
        <item x="2298"/>
        <item x="708"/>
        <item x="116"/>
        <item x="2016"/>
        <item x="97"/>
        <item x="317"/>
        <item x="658"/>
        <item x="996"/>
        <item x="700"/>
        <item x="2616"/>
        <item x="1924"/>
        <item x="534"/>
        <item x="1717"/>
        <item x="2155"/>
        <item x="2402"/>
        <item x="2132"/>
        <item x="36"/>
        <item x="2204"/>
        <item x="753"/>
        <item x="257"/>
        <item x="1709"/>
        <item x="2208"/>
        <item x="518"/>
        <item x="833"/>
        <item x="1157"/>
        <item x="1251"/>
        <item x="663"/>
        <item x="1848"/>
        <item x="2225"/>
        <item x="1691"/>
        <item x="288"/>
        <item x="33"/>
        <item x="604"/>
        <item x="1590"/>
        <item x="1774"/>
        <item x="1532"/>
        <item x="1706"/>
        <item x="2261"/>
        <item x="2477"/>
        <item x="1793"/>
        <item x="1202"/>
        <item x="1059"/>
        <item x="1780"/>
        <item x="1483"/>
        <item x="1545"/>
        <item x="1776"/>
        <item x="23"/>
        <item x="1908"/>
        <item x="852"/>
        <item x="223"/>
        <item x="2600"/>
        <item x="464"/>
        <item x="989"/>
        <item x="1327"/>
        <item x="699"/>
        <item x="2558"/>
        <item x="2019"/>
        <item x="1749"/>
        <item x="1135"/>
        <item x="2362"/>
        <item x="1755"/>
        <item x="1484"/>
        <item x="2010"/>
        <item x="836"/>
        <item x="2136"/>
        <item x="880"/>
        <item x="1352"/>
        <item x="787"/>
        <item x="885"/>
        <item x="1374"/>
        <item x="1206"/>
        <item x="895"/>
        <item x="711"/>
        <item x="1051"/>
        <item x="1296"/>
        <item x="2390"/>
        <item x="274"/>
        <item x="710"/>
        <item x="1347"/>
        <item x="2083"/>
        <item x="2790"/>
        <item x="1046"/>
        <item x="165"/>
        <item x="1486"/>
        <item x="731"/>
        <item x="543"/>
        <item x="1300"/>
        <item x="71"/>
        <item x="1470"/>
        <item x="2087"/>
        <item x="1465"/>
        <item x="2118"/>
        <item x="1283"/>
        <item x="2332"/>
        <item x="178"/>
        <item x="2130"/>
        <item x="1379"/>
        <item x="2464"/>
        <item x="2523"/>
        <item x="2577"/>
        <item x="1931"/>
        <item x="1332"/>
        <item x="2197"/>
        <item x="374"/>
        <item x="2745"/>
        <item x="1637"/>
        <item x="1515"/>
        <item x="1920"/>
        <item x="706"/>
        <item x="1821"/>
        <item x="1403"/>
        <item x="1055"/>
        <item x="11"/>
        <item x="1964"/>
        <item x="2311"/>
        <item x="362"/>
        <item x="2030"/>
        <item x="2594"/>
        <item x="2705"/>
        <item x="2720"/>
        <item x="2619"/>
        <item x="333"/>
        <item x="1723"/>
        <item x="2484"/>
        <item x="137"/>
        <item x="1017"/>
        <item x="1946"/>
        <item x="2576"/>
        <item x="991"/>
        <item x="1616"/>
        <item x="1782"/>
        <item x="1263"/>
        <item x="2115"/>
        <item x="825"/>
        <item x="1739"/>
        <item x="310"/>
        <item x="2355"/>
        <item x="767"/>
        <item x="1504"/>
        <item x="947"/>
        <item x="2458"/>
        <item x="758"/>
        <item x="2222"/>
        <item x="1714"/>
        <item x="2151"/>
        <item x="2411"/>
        <item x="2104"/>
        <item x="1682"/>
        <item x="1861"/>
        <item x="2046"/>
        <item x="884"/>
        <item x="1275"/>
        <item x="2234"/>
        <item x="2391"/>
        <item x="750"/>
        <item x="1973"/>
        <item x="2186"/>
        <item x="1489"/>
        <item x="2591"/>
        <item x="1912"/>
        <item x="115"/>
        <item x="822"/>
        <item x="1084"/>
        <item x="985"/>
        <item x="231"/>
        <item x="1116"/>
        <item x="582"/>
        <item x="287"/>
        <item x="2299"/>
        <item x="2388"/>
        <item x="966"/>
        <item x="2202"/>
        <item x="1469"/>
        <item x="878"/>
        <item x="2508"/>
        <item x="1035"/>
        <item x="2578"/>
        <item x="965"/>
        <item x="52"/>
        <item x="2413"/>
        <item x="2476"/>
        <item x="1378"/>
        <item x="1663"/>
        <item x="2710"/>
        <item x="2714"/>
        <item x="788"/>
        <item x="454"/>
        <item x="513"/>
        <item x="2634"/>
        <item x="440"/>
        <item x="1414"/>
        <item x="2709"/>
        <item x="2482"/>
        <item x="2731"/>
        <item x="128"/>
        <item x="332"/>
        <item x="1562"/>
        <item x="1992"/>
        <item x="1854"/>
        <item x="1245"/>
        <item x="2169"/>
        <item x="1321"/>
        <item x="1072"/>
        <item x="455"/>
        <item x="2452"/>
        <item x="1058"/>
        <item x="673"/>
        <item x="1008"/>
        <item x="501"/>
        <item x="2777"/>
        <item x="2052"/>
        <item x="1641"/>
        <item x="1453"/>
        <item x="5"/>
        <item x="817"/>
        <item x="2504"/>
        <item x="283"/>
        <item x="7"/>
        <item x="1235"/>
        <item x="2418"/>
        <item x="237"/>
        <item x="122"/>
        <item x="1636"/>
        <item x="1049"/>
        <item x="2057"/>
        <item x="2001"/>
        <item x="2209"/>
        <item x="896"/>
        <item x="1110"/>
        <item x="886"/>
        <item x="1361"/>
        <item x="814"/>
        <item x="1695"/>
        <item x="53"/>
        <item x="476"/>
        <item x="1208"/>
        <item x="1261"/>
        <item x="733"/>
        <item x="601"/>
        <item x="2763"/>
        <item x="1768"/>
        <item x="187"/>
        <item x="305"/>
        <item x="1277"/>
        <item x="2758"/>
        <item x="578"/>
        <item x="2704"/>
        <item x="1221"/>
        <item x="2276"/>
        <item x="294"/>
        <item x="39"/>
        <item x="2301"/>
        <item x="391"/>
        <item x="1460"/>
        <item x="1514"/>
        <item x="2521"/>
        <item x="2353"/>
        <item x="2217"/>
        <item x="904"/>
        <item x="1677"/>
        <item x="751"/>
        <item x="1736"/>
        <item x="1322"/>
        <item x="2542"/>
        <item x="123"/>
        <item x="357"/>
        <item x="2259"/>
        <item x="335"/>
        <item x="1119"/>
        <item x="2743"/>
        <item x="506"/>
        <item x="1534"/>
        <item x="291"/>
        <item x="783"/>
        <item x="1496"/>
        <item x="43"/>
        <item x="415"/>
        <item x="2645"/>
        <item x="373"/>
        <item x="1232"/>
        <item x="1543"/>
        <item x="1642"/>
        <item x="2093"/>
        <item x="1149"/>
        <item x="717"/>
        <item x="2544"/>
        <item x="2513"/>
        <item x="1368"/>
        <item x="2167"/>
        <item x="2158"/>
        <item x="521"/>
        <item x="1624"/>
        <item x="2461"/>
        <item x="268"/>
        <item x="1852"/>
        <item x="1813"/>
        <item x="1218"/>
        <item x="2589"/>
        <item x="1431"/>
        <item x="1163"/>
        <item x="2467"/>
        <item x="891"/>
        <item x="2058"/>
        <item x="1508"/>
        <item x="1291"/>
        <item x="2079"/>
        <item x="2117"/>
        <item x="2592"/>
        <item x="2112"/>
        <item x="459"/>
        <item x="1588"/>
        <item x="2462"/>
        <item x="1940"/>
        <item x="2701"/>
        <item x="1370"/>
        <item x="462"/>
        <item x="2583"/>
        <item x="2764"/>
        <item x="1555"/>
        <item x="1471"/>
        <item x="31"/>
        <item x="251"/>
        <item x="1529"/>
        <item x="853"/>
        <item x="1131"/>
        <item x="2529"/>
        <item x="2206"/>
        <item x="2557"/>
        <item x="2473"/>
        <item x="984"/>
        <item x="1492"/>
        <item x="1556"/>
        <item x="1609"/>
        <item x="545"/>
        <item x="412"/>
        <item x="1639"/>
        <item x="973"/>
        <item x="1446"/>
        <item x="2400"/>
        <item x="638"/>
        <item x="1014"/>
        <item x="1613"/>
        <item x="471"/>
        <item x="2255"/>
        <item x="799"/>
        <item x="1834"/>
        <item x="1883"/>
        <item x="906"/>
        <item x="173"/>
        <item x="2775"/>
        <item x="676"/>
        <item x="649"/>
        <item x="1994"/>
        <item x="430"/>
        <item x="1061"/>
        <item x="1879"/>
        <item x="2307"/>
        <item x="1057"/>
        <item x="2533"/>
        <item x="1891"/>
        <item x="263"/>
        <item x="252"/>
        <item x="1693"/>
        <item x="1439"/>
        <item x="948"/>
        <item x="2077"/>
        <item x="2659"/>
        <item x="1029"/>
        <item x="2729"/>
        <item x="1694"/>
        <item x="1855"/>
        <item x="674"/>
        <item x="1284"/>
        <item x="1625"/>
        <item x="1345"/>
        <item x="345"/>
        <item x="1181"/>
        <item x="196"/>
        <item x="1715"/>
        <item x="1105"/>
        <item x="1391"/>
        <item x="920"/>
        <item x="1925"/>
        <item x="1761"/>
        <item x="2313"/>
        <item x="955"/>
        <item x="2794"/>
        <item x="1199"/>
        <item x="560"/>
        <item x="611"/>
        <item x="182"/>
        <item x="768"/>
        <item x="18"/>
        <item x="1464"/>
        <item x="2715"/>
        <item x="2540"/>
        <item x="952"/>
        <item x="504"/>
        <item x="1074"/>
        <item x="795"/>
        <item x="2288"/>
        <item x="1674"/>
        <item x="49"/>
        <item x="1845"/>
        <item x="2438"/>
        <item x="498"/>
        <item x="529"/>
        <item x="434"/>
        <item x="1418"/>
        <item x="328"/>
        <item x="2621"/>
        <item x="46"/>
        <item x="527"/>
        <item x="971"/>
        <item x="2242"/>
        <item x="910"/>
        <item x="1167"/>
        <item x="2210"/>
        <item x="1262"/>
        <item x="818"/>
        <item x="2737"/>
        <item x="192"/>
        <item x="2437"/>
        <item x="195"/>
        <item x="538"/>
        <item x="1598"/>
        <item x="1998"/>
        <item x="2018"/>
        <item x="1030"/>
        <item x="2308"/>
        <item x="90"/>
        <item x="2139"/>
        <item x="744"/>
        <item x="2140"/>
        <item x="1623"/>
        <item x="841"/>
        <item x="2749"/>
        <item x="1692"/>
        <item x="690"/>
        <item x="2446"/>
        <item x="2539"/>
        <item x="106"/>
        <item x="353"/>
        <item x="622"/>
        <item x="719"/>
        <item x="1016"/>
        <item x="1161"/>
        <item x="1548"/>
        <item x="456"/>
        <item x="295"/>
        <item x="1244"/>
        <item x="1564"/>
        <item x="17"/>
        <item x="1242"/>
        <item x="365"/>
        <item x="1952"/>
        <item x="298"/>
        <item x="524"/>
        <item x="977"/>
        <item x="1062"/>
        <item x="2642"/>
        <item x="724"/>
        <item x="1873"/>
        <item x="497"/>
        <item x="873"/>
        <item x="164"/>
        <item x="1507"/>
        <item x="564"/>
        <item x="1443"/>
        <item x="2575"/>
        <item x="2754"/>
        <item x="494"/>
        <item x="402"/>
        <item x="2377"/>
        <item x="2013"/>
        <item x="2751"/>
        <item x="2762"/>
        <item x="174"/>
        <item x="27"/>
        <item x="642"/>
        <item x="1400"/>
        <item x="914"/>
        <item x="2194"/>
        <item x="2584"/>
        <item x="461"/>
        <item x="86"/>
        <item x="2166"/>
        <item x="1499"/>
        <item x="72"/>
        <item x="272"/>
        <item x="60"/>
        <item x="1324"/>
        <item x="1938"/>
        <item x="1779"/>
        <item x="2135"/>
        <item x="2647"/>
        <item x="1974"/>
        <item x="1943"/>
        <item x="2074"/>
        <item x="2401"/>
        <item x="1913"/>
        <item x="2668"/>
        <item x="2618"/>
        <item x="2747"/>
        <item x="1316"/>
        <item x="2111"/>
        <item x="1846"/>
        <item x="2373"/>
        <item x="1710"/>
        <item x="307"/>
        <item x="1746"/>
        <item x="2728"/>
        <item x="954"/>
        <item x="2205"/>
        <item x="2662"/>
        <item x="2603"/>
        <item x="1700"/>
        <item x="590"/>
        <item x="120"/>
        <item x="677"/>
        <item x="102"/>
        <item x="2755"/>
        <item x="22"/>
        <item x="1991"/>
        <item x="100"/>
        <item x="562"/>
        <item x="1540"/>
        <item x="1830"/>
        <item x="776"/>
        <item x="1170"/>
        <item x="509"/>
        <item x="1505"/>
        <item x="342"/>
        <item x="2028"/>
        <item x="405"/>
        <item x="2408"/>
        <item x="958"/>
        <item x="1721"/>
        <item x="1797"/>
        <item x="1065"/>
        <item x="2198"/>
        <item x="2611"/>
        <item x="176"/>
        <item x="1752"/>
        <item x="1978"/>
        <item x="519"/>
        <item x="2389"/>
        <item x="2374"/>
        <item x="1212"/>
        <item x="386"/>
        <item x="2260"/>
        <item x="2716"/>
        <item x="2080"/>
        <item x="1557"/>
        <item x="1865"/>
        <item x="2107"/>
        <item x="2497"/>
        <item x="1988"/>
        <item x="2693"/>
        <item x="874"/>
        <item x="467"/>
        <item x="925"/>
        <item x="2312"/>
        <item x="420"/>
        <item x="557"/>
        <item x="1737"/>
        <item x="646"/>
        <item x="19"/>
        <item x="293"/>
        <item x="226"/>
        <item x="1828"/>
        <item x="1856"/>
        <item x="213"/>
        <item x="303"/>
        <item x="2384"/>
        <item x="2671"/>
        <item x="1154"/>
        <item x="1041"/>
        <item x="2414"/>
        <item x="375"/>
        <item x="56"/>
        <item x="1932"/>
        <item x="1698"/>
        <item x="1200"/>
        <item x="762"/>
        <item x="2137"/>
        <item x="723"/>
        <item x="1222"/>
        <item x="1493"/>
        <item x="2757"/>
        <item x="551"/>
        <item x="1597"/>
        <item x="2256"/>
        <item x="1256"/>
        <item x="615"/>
        <item x="1795"/>
        <item x="2277"/>
        <item x="2090"/>
        <item x="1791"/>
        <item x="2410"/>
        <item x="2554"/>
        <item x="1201"/>
        <item x="1648"/>
        <item x="104"/>
        <item x="667"/>
        <item x="273"/>
        <item x="285"/>
        <item x="2187"/>
        <item x="348"/>
        <item x="1936"/>
        <item x="2124"/>
        <item x="2607"/>
        <item x="202"/>
        <item x="2278"/>
        <item x="2073"/>
        <item x="369"/>
        <item x="1886"/>
        <item x="359"/>
        <item x="1697"/>
        <item x="1498"/>
        <item x="290"/>
        <item x="2060"/>
        <item x="1333"/>
        <item x="1831"/>
        <item x="2337"/>
        <item x="688"/>
        <item x="1490"/>
        <item x="2602"/>
        <item x="301"/>
        <item x="992"/>
        <item x="1680"/>
        <item x="668"/>
        <item x="2768"/>
        <item x="610"/>
        <item x="1716"/>
        <item x="2156"/>
        <item x="1500"/>
        <item x="1209"/>
        <item x="2178"/>
        <item x="21"/>
        <item x="643"/>
        <item x="1966"/>
        <item x="1788"/>
        <item x="828"/>
        <item x="754"/>
        <item x="2049"/>
        <item x="385"/>
        <item x="2765"/>
        <item x="1156"/>
        <item x="2448"/>
        <item x="1896"/>
        <item x="892"/>
        <item x="1225"/>
        <item x="1948"/>
        <item x="967"/>
        <item x="296"/>
        <item x="411"/>
        <item x="2632"/>
        <item x="928"/>
        <item x="2505"/>
        <item x="1475"/>
        <item x="800"/>
        <item x="517"/>
        <item x="775"/>
        <item x="2368"/>
        <item x="245"/>
        <item x="862"/>
        <item x="2059"/>
        <item x="270"/>
        <item x="2772"/>
        <item x="2114"/>
        <item x="1881"/>
        <item x="1587"/>
        <item x="159"/>
        <item x="1730"/>
        <item x="2455"/>
        <item x="2512"/>
        <item x="743"/>
        <item x="117"/>
        <item x="401"/>
        <item x="1023"/>
        <item x="1921"/>
        <item x="1915"/>
        <item x="905"/>
        <item x="1127"/>
        <item x="1198"/>
        <item x="694"/>
        <item x="1528"/>
        <item x="2091"/>
        <item x="87"/>
        <item x="976"/>
        <item x="942"/>
        <item x="541"/>
        <item x="1103"/>
        <item x="1009"/>
        <item x="2520"/>
        <item x="69"/>
        <item x="38"/>
        <item x="1436"/>
        <item x="1582"/>
        <item x="1336"/>
        <item x="2037"/>
        <item x="319"/>
        <item x="1079"/>
        <item x="1880"/>
        <item x="2365"/>
        <item x="901"/>
        <item x="1728"/>
        <item x="2398"/>
        <item x="2585"/>
        <item x="1982"/>
        <item x="1104"/>
        <item x="1435"/>
        <item x="1816"/>
        <item x="523"/>
        <item x="224"/>
        <item x="1369"/>
        <item x="1441"/>
        <item x="999"/>
        <item x="1621"/>
        <item x="2032"/>
        <item x="639"/>
        <item x="1360"/>
        <item x="2088"/>
        <item x="872"/>
        <item x="2780"/>
        <item x="1824"/>
        <item x="1086"/>
        <item x="135"/>
        <item x="946"/>
        <item x="1851"/>
        <item x="1282"/>
        <item x="390"/>
        <item x="1554"/>
        <item x="1415"/>
        <item x="2215"/>
        <item x="2667"/>
        <item x="2574"/>
        <item x="1544"/>
        <item x="1667"/>
        <item x="2675"/>
        <item x="2170"/>
        <item x="2635"/>
        <item x="1293"/>
        <item x="1034"/>
        <item x="2006"/>
        <item x="40"/>
        <item x="2528"/>
        <item x="2442"/>
        <item x="1935"/>
        <item x="2738"/>
        <item x="2181"/>
        <item x="913"/>
        <item x="121"/>
        <item x="1187"/>
        <item x="1619"/>
        <item x="1610"/>
        <item x="2250"/>
        <item x="1955"/>
        <item x="2486"/>
        <item x="258"/>
        <item x="1223"/>
        <item x="6"/>
        <item x="2788"/>
        <item x="2721"/>
        <item x="2297"/>
        <item x="2702"/>
        <item x="1566"/>
        <item x="168"/>
        <item x="2067"/>
        <item x="2272"/>
        <item x="2048"/>
        <item x="2423"/>
        <item x="780"/>
        <item x="1841"/>
        <item x="659"/>
        <item x="2771"/>
        <item x="752"/>
        <item x="1133"/>
        <item x="57"/>
        <item x="1633"/>
        <item x="2070"/>
        <item x="2189"/>
        <item x="1182"/>
        <item x="1399"/>
        <item x="1330"/>
        <item x="858"/>
        <item x="253"/>
        <item x="1748"/>
        <item x="261"/>
        <item x="915"/>
        <item x="2326"/>
        <item x="1513"/>
        <item x="446"/>
        <item x="542"/>
        <item x="845"/>
        <item x="1954"/>
        <item x="1850"/>
        <item x="1678"/>
        <item x="2106"/>
        <item x="2159"/>
        <item x="808"/>
        <item x="1627"/>
        <item x="1733"/>
        <item x="1141"/>
        <item x="772"/>
        <item x="1995"/>
        <item x="435"/>
        <item x="2698"/>
        <item x="612"/>
        <item x="1790"/>
        <item x="1305"/>
        <item x="2406"/>
        <item x="1574"/>
        <item x="1224"/>
        <item x="1106"/>
        <item x="722"/>
        <item x="2334"/>
        <item x="1860"/>
        <item x="324"/>
        <item x="1314"/>
        <item x="2190"/>
        <item x="2746"/>
        <item x="573"/>
        <item x="118"/>
        <item x="683"/>
        <item x="2035"/>
        <item x="338"/>
        <item x="1002"/>
        <item x="909"/>
        <item x="2491"/>
        <item x="2480"/>
        <item x="63"/>
        <item x="2379"/>
        <item x="838"/>
        <item x="2509"/>
        <item x="2673"/>
        <item x="1604"/>
        <item x="1600"/>
        <item x="37"/>
        <item x="1517"/>
        <item x="1589"/>
        <item x="1601"/>
        <item x="2367"/>
        <item x="1309"/>
        <item x="66"/>
        <item x="281"/>
        <item x="553"/>
        <item x="1546"/>
        <item x="1875"/>
        <item x="2761"/>
        <item x="1765"/>
        <item x="2203"/>
        <item x="2485"/>
        <item x="1764"/>
        <item x="1044"/>
        <item x="2366"/>
        <item x="325"/>
        <item x="2469"/>
        <item x="114"/>
        <item x="1142"/>
        <item x="1249"/>
        <item x="1985"/>
        <item x="162"/>
        <item x="1012"/>
        <item x="1909"/>
        <item x="1362"/>
        <item x="428"/>
        <item x="1197"/>
        <item x="84"/>
        <item x="1094"/>
        <item x="79"/>
        <item x="2226"/>
        <item x="190"/>
        <item x="1874"/>
        <item x="2356"/>
        <item x="1607"/>
        <item x="864"/>
        <item x="606"/>
        <item x="732"/>
        <item x="1039"/>
        <item x="1413"/>
        <item x="243"/>
        <item x="2038"/>
        <item x="937"/>
        <item x="1801"/>
        <item x="1444"/>
        <item x="2597"/>
        <item x="2340"/>
        <item x="620"/>
        <item x="1503"/>
        <item x="2175"/>
        <item x="1409"/>
        <item x="2029"/>
        <item x="41"/>
        <item x="583"/>
        <item x="398"/>
        <item x="1558"/>
        <item x="2439"/>
        <item x="594"/>
        <item x="1112"/>
        <item x="2792"/>
        <item x="155"/>
        <item x="1434"/>
        <item x="796"/>
        <item x="2357"/>
        <item x="160"/>
        <item x="1329"/>
        <item x="2708"/>
        <item x="1388"/>
        <item x="1100"/>
        <item x="2498"/>
        <item x="1038"/>
        <item x="1466"/>
        <item x="378"/>
        <item x="1672"/>
        <item x="2563"/>
        <item x="554"/>
        <item x="1535"/>
        <item x="834"/>
        <item x="2786"/>
        <item x="146"/>
        <item x="2677"/>
        <item x="1800"/>
        <item x="1996"/>
        <item x="1069"/>
        <item x="1676"/>
        <item x="1234"/>
        <item x="2315"/>
        <item x="347"/>
        <item x="2293"/>
        <item x="613"/>
        <item x="208"/>
        <item x="1560"/>
        <item x="957"/>
        <item x="2683"/>
        <item x="2141"/>
        <item x="1968"/>
        <item x="2375"/>
        <item x="2649"/>
        <item x="533"/>
        <item x="2636"/>
        <item x="2241"/>
        <item x="1227"/>
        <item x="1425"/>
        <item x="2686"/>
        <item x="1640"/>
        <item x="737"/>
        <item x="323"/>
        <item x="2257"/>
        <item x="144"/>
        <item x="2102"/>
        <item x="2696"/>
        <item x="161"/>
        <item x="1611"/>
        <item x="1424"/>
        <item x="1171"/>
        <item x="881"/>
        <item x="685"/>
        <item x="1741"/>
        <item x="861"/>
        <item x="1313"/>
        <item x="2279"/>
        <item x="2793"/>
        <item x="824"/>
        <item x="479"/>
        <item x="614"/>
        <item x="1042"/>
        <item x="763"/>
        <item x="631"/>
        <item x="2601"/>
        <item x="575"/>
        <item x="2582"/>
        <item x="1910"/>
        <item x="932"/>
        <item x="1447"/>
        <item x="91"/>
        <item x="2275"/>
        <item x="648"/>
        <item x="2146"/>
        <item x="1631"/>
        <item x="820"/>
        <item x="1867"/>
        <item x="2188"/>
        <item x="62"/>
        <item x="2744"/>
        <item x="103"/>
        <item x="48"/>
        <item x="29"/>
        <item x="741"/>
        <item x="42"/>
        <item x="2254"/>
        <item x="2682"/>
        <item x="636"/>
        <item x="847"/>
        <item x="1570"/>
        <item x="2657"/>
        <item x="1836"/>
        <item x="380"/>
        <item x="2526"/>
        <item x="609"/>
        <item x="139"/>
        <item x="2041"/>
        <item x="1395"/>
        <item x="1711"/>
        <item x="34"/>
        <item x="1047"/>
        <item x="1738"/>
        <item x="592"/>
        <item x="1596"/>
        <item x="78"/>
        <item x="83"/>
        <item x="1473"/>
        <item x="972"/>
        <item x="2451"/>
        <item x="334"/>
        <item x="82"/>
        <item x="588"/>
        <item x="1184"/>
        <item x="2370"/>
        <item x="2614"/>
        <item x="1786"/>
        <item x="2212"/>
        <item x="1787"/>
        <item x="1647"/>
        <item x="2727"/>
        <item x="2666"/>
        <item x="1255"/>
        <item x="1522"/>
        <item x="1091"/>
        <item x="1771"/>
        <item x="1512"/>
        <item x="1950"/>
        <item x="1951"/>
        <item x="1215"/>
        <item x="215"/>
        <item x="1501"/>
        <item x="2233"/>
        <item x="1712"/>
        <item x="2713"/>
        <item x="383"/>
        <item x="267"/>
        <item x="205"/>
        <item x="304"/>
        <item x="931"/>
        <item x="1905"/>
        <item x="536"/>
        <item x="2545"/>
        <item x="2213"/>
        <item x="1578"/>
        <item x="2027"/>
        <item x="284"/>
        <item x="478"/>
        <item x="1933"/>
        <item x="444"/>
        <item x="1272"/>
        <item x="2495"/>
        <item x="806"/>
        <item x="1675"/>
        <item x="1363"/>
        <item x="1152"/>
        <item x="1638"/>
        <item x="537"/>
        <item x="1567"/>
        <item x="407"/>
        <item x="868"/>
        <item x="2471"/>
        <item x="171"/>
        <item x="1967"/>
        <item x="1344"/>
        <item x="1204"/>
        <item x="1401"/>
        <item x="1241"/>
        <item x="308"/>
        <item x="2126"/>
        <item x="793"/>
        <item x="1769"/>
        <item x="2424"/>
        <item x="93"/>
        <item x="1870"/>
        <item x="1542"/>
        <item x="917"/>
        <item x="394"/>
        <item x="470"/>
        <item x="2546"/>
        <item x="1158"/>
        <item x="1671"/>
        <item x="1959"/>
        <item x="382"/>
        <item x="935"/>
        <item x="1485"/>
        <item x="2685"/>
        <item x="510"/>
        <item x="1250"/>
        <item x="297"/>
        <item x="574"/>
        <item x="1683"/>
        <item x="1477"/>
        <item x="2290"/>
        <item x="950"/>
        <item x="2432"/>
        <item x="491"/>
        <item x="2572"/>
        <item x="1462"/>
        <item x="2732"/>
        <item x="2182"/>
        <item x="47"/>
        <item x="2304"/>
        <item x="1416"/>
        <item x="2150"/>
        <item x="1629"/>
        <item x="1410"/>
        <item x="1839"/>
        <item x="1286"/>
        <item x="1122"/>
        <item x="403"/>
        <item x="2055"/>
        <item x="194"/>
        <item x="2064"/>
        <item x="940"/>
        <item x="133"/>
        <item x="1073"/>
        <item x="2610"/>
        <item x="2327"/>
        <item x="698"/>
        <item x="1238"/>
        <item x="2172"/>
        <item x="175"/>
        <item x="670"/>
        <item x="565"/>
        <item x="2291"/>
        <item x="2712"/>
        <item x="2157"/>
        <item x="1140"/>
        <item x="2152"/>
        <item x="229"/>
        <item x="804"/>
        <item x="167"/>
        <item x="871"/>
        <item x="318"/>
        <item x="2609"/>
        <item x="1180"/>
        <item x="2633"/>
        <item x="765"/>
        <item x="1183"/>
        <item x="1258"/>
        <item x="145"/>
        <item x="1145"/>
        <item x="1893"/>
        <item x="2537"/>
        <item x="361"/>
        <item x="1294"/>
        <item x="535"/>
        <item x="1868"/>
        <item x="2082"/>
        <item x="2042"/>
        <item x="2640"/>
        <item x="136"/>
        <item x="2580"/>
        <item x="1699"/>
        <item x="414"/>
        <item x="1962"/>
        <item x="549"/>
        <item x="2317"/>
        <item x="1551"/>
        <item x="2131"/>
        <item x="1842"/>
        <item x="2596"/>
        <item x="2268"/>
        <item x="889"/>
        <item x="2470"/>
        <item x="2778"/>
        <item x="1859"/>
        <item x="1825"/>
        <item x="675"/>
        <item x="2235"/>
        <item x="1189"/>
        <item x="2096"/>
        <item x="12"/>
        <item x="1878"/>
        <item x="2185"/>
        <item x="2547"/>
        <item x="2138"/>
        <item x="2625"/>
        <item x="473"/>
        <item x="2656"/>
        <item x="2615"/>
        <item x="867"/>
        <item x="2475"/>
        <item x="51"/>
        <item x="1419"/>
        <item x="360"/>
        <item x="548"/>
        <item x="67"/>
        <item x="2380"/>
        <item x="1510"/>
        <item x="1190"/>
        <item x="882"/>
        <item x="2007"/>
        <item x="1031"/>
        <item x="472"/>
        <item x="740"/>
        <item x="1207"/>
        <item x="1809"/>
        <item x="2382"/>
        <item x="1290"/>
        <item x="969"/>
        <item x="1211"/>
        <item x="1129"/>
        <item x="866"/>
        <item x="558"/>
        <item x="1398"/>
        <item x="426"/>
        <item x="2251"/>
        <item x="1406"/>
        <item x="902"/>
        <item x="664"/>
        <item x="2269"/>
        <item x="922"/>
        <item x="1525"/>
        <item x="239"/>
        <item x="2566"/>
        <item x="572"/>
        <item x="2099"/>
        <item x="1602"/>
        <item x="921"/>
        <item x="2739"/>
        <item x="2065"/>
        <item x="1394"/>
        <item x="2524"/>
        <item x="1521"/>
        <item x="2549"/>
        <item x="2056"/>
        <item x="782"/>
        <item x="657"/>
        <item x="474"/>
        <item x="1773"/>
        <item x="113"/>
        <item x="1983"/>
        <item x="1448"/>
        <item x="271"/>
        <item x="1270"/>
        <item x="1114"/>
        <item x="720"/>
        <item x="169"/>
        <item x="2561"/>
        <item x="2518"/>
        <item x="2700"/>
        <item x="2612"/>
        <item x="312"/>
        <item x="217"/>
        <item x="2500"/>
        <item x="1634"/>
        <item x="1214"/>
        <item x="1941"/>
        <item x="1531"/>
        <item x="368"/>
        <item x="883"/>
        <item x="2184"/>
        <item x="1724"/>
        <item x="2443"/>
        <item x="2395"/>
        <item x="1092"/>
        <item x="1075"/>
        <item x="2345"/>
        <item x="1359"/>
        <item x="1295"/>
        <item x="859"/>
        <item x="153"/>
        <item x="44"/>
        <item x="1298"/>
        <item x="1872"/>
        <item x="2244"/>
        <item x="1007"/>
        <item x="2684"/>
        <item x="912"/>
        <item x="550"/>
        <item x="936"/>
        <item x="1045"/>
        <item x="1287"/>
        <item x="2784"/>
        <item x="1898"/>
        <item x="2219"/>
        <item x="2515"/>
        <item x="1318"/>
        <item x="2101"/>
        <item x="566"/>
        <item x="1599"/>
        <item x="1526"/>
        <item x="157"/>
        <item x="516"/>
        <item x="1304"/>
        <item x="2011"/>
        <item x="2014"/>
        <item x="1281"/>
        <item x="1018"/>
        <item x="1099"/>
        <item x="929"/>
        <item x="2511"/>
        <item x="625"/>
        <item x="61"/>
        <item x="235"/>
        <item x="1203"/>
        <item x="843"/>
        <item x="2176"/>
        <item x="1608"/>
        <item x="1783"/>
        <item x="2265"/>
        <item x="2012"/>
        <item x="408"/>
        <item x="2179"/>
        <item x="2325"/>
        <item x="2466"/>
        <item x="1351"/>
        <item x="2040"/>
        <item x="682"/>
        <item x="340"/>
        <item x="1472"/>
        <item x="1392"/>
        <item x="1806"/>
        <item x="908"/>
        <item x="1902"/>
        <item x="2431"/>
        <item x="2652"/>
        <item x="593"/>
        <item x="1276"/>
        <item x="1975"/>
        <item x="1476"/>
        <item x="1702"/>
        <item x="2292"/>
        <item x="262"/>
        <item x="792"/>
        <item x="2449"/>
        <item x="1123"/>
        <item x="466"/>
        <item x="1380"/>
        <item x="1299"/>
        <item x="2571"/>
        <item x="2122"/>
        <item x="30"/>
        <item x="1945"/>
        <item x="1970"/>
        <item x="484"/>
        <item x="1591"/>
        <item x="1348"/>
        <item x="1297"/>
        <item x="1022"/>
        <item x="1734"/>
        <item x="807"/>
        <item x="1827"/>
        <item x="1260"/>
        <item x="1160"/>
        <item x="99"/>
        <item x="1093"/>
        <item x="1703"/>
        <item x="458"/>
        <item x="1427"/>
        <item x="1705"/>
        <item x="1397"/>
        <item x="990"/>
        <item x="2770"/>
        <item x="1798"/>
        <item x="1139"/>
        <item x="1900"/>
        <item x="1480"/>
        <item x="1511"/>
        <item x="2149"/>
        <item x="1976"/>
        <item x="781"/>
        <item x="801"/>
        <item x="275"/>
        <item x="143"/>
        <item x="95"/>
        <item x="2142"/>
        <item x="417"/>
        <item x="1036"/>
        <item x="2109"/>
        <item x="2207"/>
        <item x="2396"/>
        <item x="1576"/>
        <item x="2568"/>
        <item x="2343"/>
        <item x="2338"/>
        <item x="587"/>
        <item x="1980"/>
        <item x="1857"/>
        <item x="1895"/>
        <item x="1317"/>
        <item x="2774"/>
        <item x="785"/>
        <item x="480"/>
        <item x="10"/>
        <item x="2110"/>
        <item x="1004"/>
        <item x="1285"/>
        <item x="1871"/>
        <item x="2248"/>
        <item x="701"/>
        <item x="716"/>
        <item x="2003"/>
        <item x="1760"/>
        <item x="2021"/>
        <item x="481"/>
        <item x="25"/>
        <item x="1000"/>
        <item x="483"/>
        <item x="356"/>
        <item x="634"/>
        <item x="2579"/>
        <item x="1885"/>
        <item x="2262"/>
        <item x="619"/>
        <item x="493"/>
        <item x="2162"/>
        <item x="439"/>
        <item x="280"/>
        <item x="1666"/>
        <item x="465"/>
        <item x="736"/>
        <item x="302"/>
        <item x="888"/>
        <item x="2094"/>
        <item x="1965"/>
        <item x="2031"/>
        <item x="1173"/>
        <item x="1026"/>
        <item x="2687"/>
        <item x="1068"/>
        <item x="811"/>
        <item x="1810"/>
        <item x="666"/>
        <item x="522"/>
        <item x="419"/>
        <item x="1387"/>
        <item x="200"/>
        <item x="1422"/>
        <item x="1826"/>
        <item x="2434"/>
        <item x="410"/>
        <item x="2532"/>
        <item x="92"/>
        <item x="669"/>
        <item x="2417"/>
        <item x="94"/>
        <item x="2228"/>
        <item x="803"/>
        <item x="1315"/>
        <item x="2051"/>
        <item x="1353"/>
        <item x="150"/>
        <item x="1027"/>
        <item x="1386"/>
        <item x="1217"/>
        <item x="1011"/>
        <item x="2351"/>
        <item x="2369"/>
        <item x="376"/>
        <item x="180"/>
        <item x="65"/>
        <item x="2002"/>
        <item x="978"/>
        <item x="437"/>
        <item x="313"/>
        <item x="1847"/>
        <item x="1766"/>
        <item x="1188"/>
        <item x="764"/>
        <item x="2160"/>
        <item x="9"/>
        <item x="2433"/>
        <item x="2552"/>
        <item x="1993"/>
        <item x="1456"/>
        <item x="1402"/>
        <item x="1273"/>
        <item x="602"/>
        <item x="1686"/>
        <item x="2719"/>
        <item x="1583"/>
        <item x="2782"/>
        <item x="2295"/>
        <item x="311"/>
        <item x="589"/>
        <item x="2267"/>
        <item x="1371"/>
        <item x="655"/>
        <item x="844"/>
        <item x="2419"/>
        <item x="1690"/>
        <item x="576"/>
        <item x="1655"/>
        <item x="2672"/>
        <item x="314"/>
        <item x="1579"/>
        <item x="371"/>
        <item x="1021"/>
        <item x="1053"/>
        <item x="2200"/>
        <item x="835"/>
        <item x="689"/>
        <item x="358"/>
        <item x="1048"/>
        <item x="1266"/>
        <item x="1169"/>
        <item x="59"/>
        <item x="1990"/>
        <item x="1268"/>
        <item x="2306"/>
        <item x="1904"/>
        <item x="540"/>
        <item x="203"/>
        <item x="956"/>
        <item x="1802"/>
        <item x="400"/>
        <item x="1750"/>
        <item x="526"/>
        <item x="2075"/>
        <item x="1247"/>
        <item x="918"/>
        <item x="608"/>
        <item x="1899"/>
        <item x="1430"/>
        <item x="1804"/>
        <item x="482"/>
        <item x="1478"/>
        <item x="630"/>
        <item x="367"/>
        <item x="1744"/>
        <item x="2223"/>
        <item x="1632"/>
        <item x="2660"/>
        <item x="2271"/>
        <item x="254"/>
        <item x="680"/>
        <item x="1334"/>
        <item x="1412"/>
        <item x="1308"/>
        <item x="264"/>
        <item x="438"/>
        <item x="1319"/>
        <item x="448"/>
        <item x="1138"/>
        <item x="2637"/>
        <item x="2503"/>
        <item x="265"/>
        <item x="366"/>
        <item x="980"/>
        <item x="2119"/>
        <item x="2587"/>
        <item x="2556"/>
        <item x="1364"/>
        <item x="2440"/>
        <item x="2420"/>
        <item x="2044"/>
        <item x="1449"/>
        <item x="75"/>
        <item x="1146"/>
        <item x="269"/>
        <item x="147"/>
        <item x="863"/>
        <item x="505"/>
        <item x="1107"/>
        <item x="2422"/>
        <item x="1807"/>
        <item x="2460"/>
        <item x="396"/>
        <item x="2429"/>
        <item x="2239"/>
        <item x="2350"/>
        <item x="1818"/>
        <item x="1432"/>
        <item x="321"/>
        <item x="2661"/>
        <item x="2789"/>
        <item x="1516"/>
        <item x="1792"/>
        <item x="2364"/>
        <item x="2043"/>
        <item x="2243"/>
        <item x="26"/>
        <item x="2305"/>
        <item x="1877"/>
        <item x="1539"/>
        <item x="1195"/>
        <item x="2581"/>
        <item x="1758"/>
        <item x="1311"/>
        <item x="1820"/>
        <item x="1426"/>
        <item x="1064"/>
        <item x="1440"/>
        <item x="2445"/>
        <item x="1010"/>
        <item x="2678"/>
        <item x="1835"/>
        <item x="227"/>
        <item x="738"/>
        <item x="797"/>
        <item x="1325"/>
        <item x="1205"/>
        <item x="831"/>
        <item x="1635"/>
        <item x="672"/>
        <item x="628"/>
        <item x="1109"/>
        <item x="730"/>
        <item x="2336"/>
        <item x="1220"/>
        <item x="2218"/>
        <item x="1823"/>
        <item x="887"/>
        <item x="1778"/>
        <item x="819"/>
        <item x="1098"/>
        <item x="1306"/>
        <item x="715"/>
        <item x="132"/>
        <item x="681"/>
        <item x="1491"/>
        <item x="1253"/>
        <item x="1561"/>
        <item x="1488"/>
        <item x="1408"/>
        <item x="2196"/>
        <item x="2352"/>
        <item x="2598"/>
        <item x="927"/>
        <item x="1033"/>
        <item x="951"/>
        <item x="2270"/>
        <item x="1519"/>
        <item x="1143"/>
        <item x="2564"/>
        <item x="1829"/>
        <item x="1732"/>
        <item x="2163"/>
        <item x="1393"/>
        <item x="127"/>
        <item x="1573"/>
        <item x="1421"/>
        <item x="2098"/>
        <item x="220"/>
        <item x="617"/>
        <item x="1718"/>
        <item x="2617"/>
        <item x="2245"/>
        <item x="1939"/>
        <item x="2147"/>
        <item x="702"/>
        <item x="1832"/>
        <item x="1961"/>
        <item x="2646"/>
        <item x="997"/>
        <item x="508"/>
        <item x="156"/>
        <item x="2416"/>
        <item x="1808"/>
        <item x="1191"/>
        <item x="206"/>
        <item x="686"/>
        <item x="1745"/>
        <item x="126"/>
        <item x="363"/>
        <item x="1454"/>
        <item x="1890"/>
        <item x="2360"/>
        <item x="1054"/>
        <item x="2606"/>
        <item x="1956"/>
        <item x="2643"/>
        <item x="1385"/>
        <item x="2346"/>
        <item x="2502"/>
        <item x="2036"/>
        <item x="2062"/>
        <item x="1659"/>
        <item x="755"/>
        <item x="326"/>
        <item x="138"/>
        <item x="2399"/>
        <item x="2069"/>
        <item x="1670"/>
        <item x="241"/>
        <item x="983"/>
        <item x="2669"/>
        <item x="352"/>
        <item x="1124"/>
        <item x="423"/>
        <item x="2665"/>
        <item x="2000"/>
        <item x="15"/>
        <item x="2527"/>
        <item x="1743"/>
        <item x="1405"/>
        <item x="418"/>
        <item x="2663"/>
        <item x="370"/>
        <item x="443"/>
        <item x="2347"/>
        <item x="24"/>
        <item x="1894"/>
        <item x="1914"/>
        <item x="485"/>
        <item x="416"/>
        <item x="1487"/>
        <item x="1720"/>
        <item x="1770"/>
        <item x="329"/>
        <item x="2733"/>
        <item x="2068"/>
        <item x="656"/>
        <item x="1193"/>
        <item x="1684"/>
        <item x="228"/>
        <item x="433"/>
        <item x="255"/>
        <item x="2026"/>
        <item x="2426"/>
        <item x="2071"/>
        <item x="2273"/>
        <item x="1668"/>
        <item x="487"/>
        <item x="1381"/>
        <item x="1236"/>
        <item x="2024"/>
        <item x="1518"/>
        <item x="2791"/>
        <item x="2525"/>
        <item x="1081"/>
        <item x="151"/>
        <item x="1937"/>
        <item x="50"/>
        <item x="216"/>
        <item x="2168"/>
        <item x="110"/>
        <item x="771"/>
        <item x="1366"/>
        <item x="879"/>
        <item x="981"/>
        <item x="2517"/>
        <item x="1174"/>
        <item x="1506"/>
        <item x="2300"/>
        <item x="2676"/>
        <item x="2173"/>
        <item x="714"/>
        <item x="181"/>
        <item x="1649"/>
        <item x="2499"/>
        <item x="2247"/>
        <item x="1050"/>
        <item x="1687"/>
        <item x="1101"/>
        <item x="846"/>
        <item x="1302"/>
        <item x="1063"/>
        <item x="397"/>
        <item x="2550"/>
        <item x="739"/>
        <item x="2310"/>
        <item x="81"/>
        <item x="2691"/>
        <item x="1643"/>
        <item x="2066"/>
        <item x="2490"/>
        <item x="460"/>
        <item x="1944"/>
        <item x="2144"/>
        <item x="2078"/>
        <item x="1537"/>
        <item x="1341"/>
        <item x="2494"/>
        <item x="2565"/>
        <item x="809"/>
        <item x="1888"/>
        <item x="2354"/>
        <item x="2506"/>
        <item x="633"/>
        <item x="1271"/>
        <item x="1438"/>
        <item x="2009"/>
        <item x="372"/>
        <item x="1652"/>
        <item x="89"/>
        <item x="823"/>
        <item x="2465"/>
        <item x="2711"/>
        <item x="924"/>
        <item x="379"/>
        <item x="777"/>
        <item x="607"/>
        <item x="2095"/>
        <item x="640"/>
        <item x="344"/>
        <item x="2335"/>
        <item x="211"/>
        <item x="2252"/>
        <item x="1658"/>
        <item x="1372"/>
        <item x="503"/>
        <item x="2054"/>
        <item x="652"/>
        <item x="442"/>
        <item x="1265"/>
        <item x="468"/>
        <item x="0"/>
        <item x="1651"/>
        <item x="2120"/>
        <item x="1923"/>
        <item x="1032"/>
        <item x="1132"/>
        <item x="2025"/>
        <item x="1654"/>
        <item x="897"/>
        <item x="1605"/>
        <item x="1615"/>
        <item x="1772"/>
        <item x="1175"/>
        <item x="1929"/>
        <item x="532"/>
        <item x="1006"/>
        <item x="1264"/>
        <item x="742"/>
        <item x="945"/>
        <item x="729"/>
        <item x="131"/>
        <item x="842"/>
        <item x="2531"/>
        <item x="286"/>
        <item x="2238"/>
        <item x="2282"/>
        <item x="600"/>
        <item x="2237"/>
        <item x="651"/>
        <item x="1884"/>
        <item x="2285"/>
        <item x="74"/>
        <item x="2741"/>
        <item x="1987"/>
        <item x="713"/>
        <item x="186"/>
        <item x="1130"/>
        <item x="2405"/>
        <item x="585"/>
        <item x="1586"/>
        <item x="1254"/>
        <item x="2681"/>
        <item x="2740"/>
        <item x="1015"/>
        <item x="1541"/>
        <item t="default"/>
      </items>
    </pivotField>
    <pivotField showAll="0"/>
    <pivotField numFmtId="164" showAll="0"/>
  </pivotFields>
  <rowFields count="2">
    <field x="15"/>
    <field x="2"/>
  </rowFields>
  <rowItems count="20">
    <i>
      <x v="236"/>
    </i>
    <i r="1">
      <x v="133"/>
    </i>
    <i>
      <x v="701"/>
    </i>
    <i r="1">
      <x v="148"/>
    </i>
    <i>
      <x v="799"/>
    </i>
    <i r="1">
      <x v="163"/>
    </i>
    <i>
      <x v="1161"/>
    </i>
    <i r="1">
      <x v="110"/>
    </i>
    <i>
      <x v="1404"/>
    </i>
    <i r="1">
      <x v="133"/>
    </i>
    <i>
      <x v="1494"/>
    </i>
    <i r="1">
      <x v="51"/>
    </i>
    <i>
      <x v="1674"/>
    </i>
    <i r="1">
      <x v="79"/>
    </i>
    <i>
      <x v="1825"/>
    </i>
    <i r="1">
      <x v="18"/>
    </i>
    <i>
      <x v="2021"/>
    </i>
    <i r="1">
      <x v="176"/>
    </i>
    <i>
      <x v="2111"/>
    </i>
    <i r="1">
      <x v="157"/>
    </i>
  </rowItems>
  <colItems count="1">
    <i/>
  </colItems>
  <dataFields count="1">
    <dataField name="Average of Price_USD" fld="10" subtotal="average" baseField="15" baseItem="0" numFmtId="164"/>
  </dataFields>
  <chartFormats count="2">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366135-4294-4294-9E47-4B5586CC5CA1}" name="PivotTable17"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rowHeaderCaption="Vehicle range">
  <location ref="A3:B203" firstHeaderRow="1" firstDataRow="1" firstDataCol="1"/>
  <pivotFields count="18">
    <pivotField showAll="0"/>
    <pivotField showAll="0">
      <items count="54">
        <item x="0"/>
        <item x="3"/>
        <item x="12"/>
        <item x="36"/>
        <item x="30"/>
        <item x="46"/>
        <item h="1" x="6"/>
        <item h="1" x="19"/>
        <item h="1" x="7"/>
        <item h="1" x="41"/>
        <item h="1" x="13"/>
        <item h="1" x="49"/>
        <item h="1" x="47"/>
        <item h="1" x="28"/>
        <item h="1" x="18"/>
        <item h="1" x="44"/>
        <item h="1" x="29"/>
        <item h="1" x="32"/>
        <item h="1" x="34"/>
        <item h="1" x="39"/>
        <item h="1" x="10"/>
        <item h="1" x="5"/>
        <item h="1" x="35"/>
        <item h="1" x="1"/>
        <item h="1" x="23"/>
        <item h="1" x="40"/>
        <item h="1" x="20"/>
        <item h="1" x="50"/>
        <item h="1" x="15"/>
        <item h="1" x="33"/>
        <item h="1" x="42"/>
        <item h="1" x="26"/>
        <item h="1" x="11"/>
        <item h="1" x="2"/>
        <item h="1" x="27"/>
        <item h="1" x="38"/>
        <item h="1" x="51"/>
        <item h="1" x="52"/>
        <item h="1" x="16"/>
        <item h="1" x="21"/>
        <item h="1" x="48"/>
        <item h="1" x="8"/>
        <item h="1" x="37"/>
        <item h="1" x="25"/>
        <item h="1" x="17"/>
        <item h="1" x="45"/>
        <item h="1" x="14"/>
        <item h="1" x="22"/>
        <item h="1" x="31"/>
        <item h="1" x="9"/>
        <item h="1" x="24"/>
        <item h="1" x="4"/>
        <item h="1" x="43"/>
        <item t="default"/>
      </items>
    </pivotField>
    <pivotField showAll="0"/>
    <pivotField showAll="0">
      <items count="5">
        <item x="2"/>
        <item x="3"/>
        <item x="0"/>
        <item x="1"/>
        <item t="default"/>
      </items>
    </pivotField>
    <pivotField showAll="0"/>
    <pivotField showAll="0">
      <items count="16">
        <item x="5"/>
        <item x="1"/>
        <item x="7"/>
        <item x="4"/>
        <item x="8"/>
        <item x="2"/>
        <item x="13"/>
        <item x="0"/>
        <item x="14"/>
        <item x="3"/>
        <item x="12"/>
        <item x="10"/>
        <item x="11"/>
        <item x="6"/>
        <item x="9"/>
        <item t="default"/>
      </items>
    </pivotField>
    <pivotField showAll="0"/>
    <pivotField axis="axisRow" showAll="0" measureFilter="1">
      <items count="502">
        <item x="244"/>
        <item x="203"/>
        <item x="479"/>
        <item x="136"/>
        <item x="240"/>
        <item x="7"/>
        <item x="356"/>
        <item x="274"/>
        <item x="389"/>
        <item x="370"/>
        <item x="481"/>
        <item x="433"/>
        <item x="163"/>
        <item x="74"/>
        <item x="328"/>
        <item x="70"/>
        <item x="183"/>
        <item x="416"/>
        <item x="374"/>
        <item x="214"/>
        <item x="210"/>
        <item x="411"/>
        <item x="222"/>
        <item x="283"/>
        <item x="193"/>
        <item x="61"/>
        <item x="85"/>
        <item x="344"/>
        <item x="98"/>
        <item x="347"/>
        <item x="101"/>
        <item x="164"/>
        <item x="186"/>
        <item x="404"/>
        <item x="445"/>
        <item x="24"/>
        <item x="241"/>
        <item x="18"/>
        <item x="21"/>
        <item x="152"/>
        <item x="3"/>
        <item x="47"/>
        <item x="420"/>
        <item x="83"/>
        <item x="494"/>
        <item x="201"/>
        <item x="287"/>
        <item x="354"/>
        <item x="149"/>
        <item x="175"/>
        <item x="217"/>
        <item x="168"/>
        <item x="153"/>
        <item x="298"/>
        <item x="471"/>
        <item x="23"/>
        <item x="270"/>
        <item x="462"/>
        <item x="144"/>
        <item x="296"/>
        <item x="355"/>
        <item x="189"/>
        <item x="51"/>
        <item x="64"/>
        <item x="435"/>
        <item x="231"/>
        <item x="310"/>
        <item x="393"/>
        <item x="123"/>
        <item x="432"/>
        <item x="6"/>
        <item x="220"/>
        <item x="141"/>
        <item x="180"/>
        <item x="68"/>
        <item x="178"/>
        <item x="120"/>
        <item x="399"/>
        <item x="79"/>
        <item x="250"/>
        <item x="113"/>
        <item x="151"/>
        <item x="49"/>
        <item x="131"/>
        <item x="326"/>
        <item x="375"/>
        <item x="273"/>
        <item x="472"/>
        <item x="467"/>
        <item x="91"/>
        <item x="114"/>
        <item x="337"/>
        <item x="121"/>
        <item x="230"/>
        <item x="444"/>
        <item x="394"/>
        <item x="54"/>
        <item x="243"/>
        <item x="247"/>
        <item x="492"/>
        <item x="204"/>
        <item x="105"/>
        <item x="96"/>
        <item x="194"/>
        <item x="125"/>
        <item x="185"/>
        <item x="267"/>
        <item x="174"/>
        <item x="32"/>
        <item x="84"/>
        <item x="285"/>
        <item x="119"/>
        <item x="1"/>
        <item x="140"/>
        <item x="0"/>
        <item x="110"/>
        <item x="41"/>
        <item x="357"/>
        <item x="384"/>
        <item x="414"/>
        <item x="382"/>
        <item x="262"/>
        <item x="407"/>
        <item x="102"/>
        <item x="35"/>
        <item x="367"/>
        <item x="81"/>
        <item x="396"/>
        <item x="208"/>
        <item x="465"/>
        <item x="59"/>
        <item x="488"/>
        <item x="320"/>
        <item x="405"/>
        <item x="487"/>
        <item x="2"/>
        <item x="53"/>
        <item x="135"/>
        <item x="361"/>
        <item x="464"/>
        <item x="363"/>
        <item x="278"/>
        <item x="495"/>
        <item x="478"/>
        <item x="499"/>
        <item x="293"/>
        <item x="358"/>
        <item x="57"/>
        <item x="196"/>
        <item x="176"/>
        <item x="321"/>
        <item x="155"/>
        <item x="482"/>
        <item x="430"/>
        <item x="88"/>
        <item x="99"/>
        <item x="40"/>
        <item x="292"/>
        <item x="329"/>
        <item x="301"/>
        <item x="334"/>
        <item x="415"/>
        <item x="371"/>
        <item x="179"/>
        <item x="254"/>
        <item x="207"/>
        <item x="437"/>
        <item x="300"/>
        <item x="498"/>
        <item x="456"/>
        <item x="78"/>
        <item x="288"/>
        <item x="31"/>
        <item x="72"/>
        <item x="42"/>
        <item x="150"/>
        <item x="303"/>
        <item x="442"/>
        <item x="86"/>
        <item x="234"/>
        <item x="486"/>
        <item x="38"/>
        <item x="295"/>
        <item x="470"/>
        <item x="246"/>
        <item x="353"/>
        <item x="171"/>
        <item x="460"/>
        <item x="359"/>
        <item x="219"/>
        <item x="73"/>
        <item x="90"/>
        <item x="75"/>
        <item x="302"/>
        <item x="448"/>
        <item x="351"/>
        <item x="190"/>
        <item x="500"/>
        <item x="257"/>
        <item x="236"/>
        <item x="218"/>
        <item x="319"/>
        <item x="143"/>
        <item x="137"/>
        <item x="276"/>
        <item x="338"/>
        <item x="13"/>
        <item x="434"/>
        <item x="229"/>
        <item x="97"/>
        <item x="340"/>
        <item x="422"/>
        <item x="157"/>
        <item x="423"/>
        <item x="286"/>
        <item x="156"/>
        <item x="317"/>
        <item x="76"/>
        <item x="385"/>
        <item x="365"/>
        <item x="323"/>
        <item x="252"/>
        <item x="269"/>
        <item x="294"/>
        <item x="466"/>
        <item x="93"/>
        <item x="390"/>
        <item x="237"/>
        <item x="117"/>
        <item x="39"/>
        <item x="29"/>
        <item x="315"/>
        <item x="15"/>
        <item x="162"/>
        <item x="205"/>
        <item x="304"/>
        <item x="4"/>
        <item x="412"/>
        <item x="428"/>
        <item x="336"/>
        <item x="272"/>
        <item x="311"/>
        <item x="419"/>
        <item x="188"/>
        <item x="16"/>
        <item x="167"/>
        <item x="63"/>
        <item x="224"/>
        <item x="289"/>
        <item x="253"/>
        <item x="36"/>
        <item x="391"/>
        <item x="195"/>
        <item x="200"/>
        <item x="436"/>
        <item x="94"/>
        <item x="263"/>
        <item x="191"/>
        <item x="211"/>
        <item x="425"/>
        <item x="52"/>
        <item x="299"/>
        <item x="318"/>
        <item x="92"/>
        <item x="182"/>
        <item x="335"/>
        <item x="327"/>
        <item x="199"/>
        <item x="160"/>
        <item x="69"/>
        <item x="10"/>
        <item x="58"/>
        <item x="497"/>
        <item x="480"/>
        <item x="455"/>
        <item x="360"/>
        <item x="279"/>
        <item x="265"/>
        <item x="115"/>
        <item x="291"/>
        <item x="71"/>
        <item x="225"/>
        <item x="383"/>
        <item x="104"/>
        <item x="166"/>
        <item x="372"/>
        <item x="22"/>
        <item x="413"/>
        <item x="417"/>
        <item x="332"/>
        <item x="5"/>
        <item x="484"/>
        <item x="261"/>
        <item x="305"/>
        <item x="341"/>
        <item x="346"/>
        <item x="62"/>
        <item x="312"/>
        <item x="17"/>
        <item x="165"/>
        <item x="124"/>
        <item x="11"/>
        <item x="386"/>
        <item x="37"/>
        <item x="275"/>
        <item x="490"/>
        <item x="77"/>
        <item x="206"/>
        <item x="170"/>
        <item x="348"/>
        <item x="342"/>
        <item x="248"/>
        <item x="473"/>
        <item x="322"/>
        <item x="89"/>
        <item x="148"/>
        <item x="468"/>
        <item x="459"/>
        <item x="489"/>
        <item x="221"/>
        <item x="8"/>
        <item x="350"/>
        <item x="213"/>
        <item x="80"/>
        <item x="259"/>
        <item x="65"/>
        <item x="129"/>
        <item x="264"/>
        <item x="245"/>
        <item x="441"/>
        <item x="145"/>
        <item x="142"/>
        <item x="56"/>
        <item x="100"/>
        <item x="282"/>
        <item x="187"/>
        <item x="50"/>
        <item x="139"/>
        <item x="133"/>
        <item x="109"/>
        <item x="290"/>
        <item x="451"/>
        <item x="429"/>
        <item x="202"/>
        <item x="122"/>
        <item x="116"/>
        <item x="424"/>
        <item x="82"/>
        <item x="333"/>
        <item x="209"/>
        <item x="307"/>
        <item x="67"/>
        <item x="258"/>
        <item x="251"/>
        <item x="369"/>
        <item x="172"/>
        <item x="402"/>
        <item x="169"/>
        <item x="108"/>
        <item x="159"/>
        <item x="388"/>
        <item x="45"/>
        <item x="330"/>
        <item x="255"/>
        <item x="397"/>
        <item x="95"/>
        <item x="426"/>
        <item x="308"/>
        <item x="476"/>
        <item x="154"/>
        <item x="161"/>
        <item x="107"/>
        <item x="325"/>
        <item x="392"/>
        <item x="373"/>
        <item x="469"/>
        <item x="376"/>
        <item x="228"/>
        <item x="106"/>
        <item x="112"/>
        <item x="146"/>
        <item x="398"/>
        <item x="474"/>
        <item x="381"/>
        <item x="147"/>
        <item x="232"/>
        <item x="297"/>
        <item x="48"/>
        <item x="483"/>
        <item x="343"/>
        <item x="44"/>
        <item x="43"/>
        <item x="281"/>
        <item x="138"/>
        <item x="366"/>
        <item x="111"/>
        <item x="493"/>
        <item x="421"/>
        <item x="440"/>
        <item x="33"/>
        <item x="491"/>
        <item x="227"/>
        <item x="25"/>
        <item x="242"/>
        <item x="446"/>
        <item x="457"/>
        <item x="27"/>
        <item x="216"/>
        <item x="449"/>
        <item x="324"/>
        <item x="316"/>
        <item x="223"/>
        <item x="238"/>
        <item x="395"/>
        <item x="268"/>
        <item x="450"/>
        <item x="349"/>
        <item x="461"/>
        <item x="496"/>
        <item x="177"/>
        <item x="352"/>
        <item x="306"/>
        <item x="260"/>
        <item x="46"/>
        <item x="453"/>
        <item x="418"/>
        <item x="127"/>
        <item x="158"/>
        <item x="14"/>
        <item x="132"/>
        <item x="447"/>
        <item x="431"/>
        <item x="454"/>
        <item x="271"/>
        <item x="28"/>
        <item x="485"/>
        <item x="60"/>
        <item x="477"/>
        <item x="439"/>
        <item x="181"/>
        <item x="387"/>
        <item x="427"/>
        <item x="377"/>
        <item x="339"/>
        <item x="235"/>
        <item x="184"/>
        <item x="409"/>
        <item x="438"/>
        <item x="378"/>
        <item x="9"/>
        <item x="30"/>
        <item x="103"/>
        <item x="443"/>
        <item x="458"/>
        <item x="198"/>
        <item x="249"/>
        <item x="401"/>
        <item x="380"/>
        <item x="118"/>
        <item x="284"/>
        <item x="410"/>
        <item x="403"/>
        <item x="26"/>
        <item x="20"/>
        <item x="463"/>
        <item x="368"/>
        <item x="212"/>
        <item x="406"/>
        <item x="126"/>
        <item x="87"/>
        <item x="192"/>
        <item x="173"/>
        <item x="408"/>
        <item x="130"/>
        <item x="215"/>
        <item x="362"/>
        <item x="226"/>
        <item x="19"/>
        <item x="12"/>
        <item x="331"/>
        <item x="345"/>
        <item x="400"/>
        <item x="134"/>
        <item x="309"/>
        <item x="239"/>
        <item x="256"/>
        <item x="66"/>
        <item x="314"/>
        <item x="280"/>
        <item x="197"/>
        <item x="379"/>
        <item x="233"/>
        <item x="277"/>
        <item x="34"/>
        <item x="55"/>
        <item x="475"/>
        <item x="364"/>
        <item x="313"/>
        <item x="266"/>
        <item x="452"/>
        <item x="128"/>
        <item t="default"/>
      </items>
    </pivotField>
    <pivotField showAll="0"/>
    <pivotField showAll="0"/>
    <pivotField numFmtId="164" showAll="0"/>
    <pivotField showAll="0"/>
    <pivotField showAll="0">
      <items count="41">
        <item x="2"/>
        <item x="4"/>
        <item x="27"/>
        <item x="9"/>
        <item x="34"/>
        <item x="25"/>
        <item x="12"/>
        <item x="39"/>
        <item x="7"/>
        <item x="19"/>
        <item x="13"/>
        <item x="23"/>
        <item x="11"/>
        <item x="16"/>
        <item x="31"/>
        <item x="24"/>
        <item x="30"/>
        <item x="26"/>
        <item x="14"/>
        <item x="38"/>
        <item x="6"/>
        <item x="1"/>
        <item x="36"/>
        <item x="10"/>
        <item x="17"/>
        <item x="22"/>
        <item x="37"/>
        <item x="15"/>
        <item x="32"/>
        <item x="20"/>
        <item x="8"/>
        <item x="28"/>
        <item x="5"/>
        <item x="21"/>
        <item x="29"/>
        <item x="35"/>
        <item x="0"/>
        <item x="3"/>
        <item x="18"/>
        <item x="33"/>
        <item t="default"/>
      </items>
    </pivotField>
    <pivotField showAll="0"/>
    <pivotField showAll="0"/>
    <pivotField dataField="1" showAll="0"/>
    <pivotField showAll="0"/>
    <pivotField numFmtId="164" showAll="0"/>
  </pivotFields>
  <rowFields count="1">
    <field x="7"/>
  </rowFields>
  <rowItems count="200">
    <i>
      <x v="1"/>
    </i>
    <i>
      <x v="2"/>
    </i>
    <i>
      <x v="3"/>
    </i>
    <i>
      <x v="8"/>
    </i>
    <i>
      <x v="10"/>
    </i>
    <i>
      <x v="16"/>
    </i>
    <i>
      <x v="17"/>
    </i>
    <i>
      <x v="19"/>
    </i>
    <i>
      <x v="21"/>
    </i>
    <i>
      <x v="24"/>
    </i>
    <i>
      <x v="25"/>
    </i>
    <i>
      <x v="26"/>
    </i>
    <i>
      <x v="29"/>
    </i>
    <i>
      <x v="30"/>
    </i>
    <i>
      <x v="35"/>
    </i>
    <i>
      <x v="37"/>
    </i>
    <i>
      <x v="43"/>
    </i>
    <i>
      <x v="46"/>
    </i>
    <i>
      <x v="47"/>
    </i>
    <i>
      <x v="48"/>
    </i>
    <i>
      <x v="52"/>
    </i>
    <i>
      <x v="53"/>
    </i>
    <i>
      <x v="59"/>
    </i>
    <i>
      <x v="60"/>
    </i>
    <i>
      <x v="61"/>
    </i>
    <i>
      <x v="62"/>
    </i>
    <i>
      <x v="63"/>
    </i>
    <i>
      <x v="67"/>
    </i>
    <i>
      <x v="68"/>
    </i>
    <i>
      <x v="69"/>
    </i>
    <i>
      <x v="76"/>
    </i>
    <i>
      <x v="83"/>
    </i>
    <i>
      <x v="85"/>
    </i>
    <i>
      <x v="88"/>
    </i>
    <i>
      <x v="91"/>
    </i>
    <i>
      <x v="92"/>
    </i>
    <i>
      <x v="97"/>
    </i>
    <i>
      <x v="100"/>
    </i>
    <i>
      <x v="106"/>
    </i>
    <i>
      <x v="108"/>
    </i>
    <i>
      <x v="109"/>
    </i>
    <i>
      <x v="110"/>
    </i>
    <i>
      <x v="111"/>
    </i>
    <i>
      <x v="113"/>
    </i>
    <i>
      <x v="114"/>
    </i>
    <i>
      <x v="117"/>
    </i>
    <i>
      <x v="118"/>
    </i>
    <i>
      <x v="120"/>
    </i>
    <i>
      <x v="121"/>
    </i>
    <i>
      <x v="123"/>
    </i>
    <i>
      <x v="125"/>
    </i>
    <i>
      <x v="129"/>
    </i>
    <i>
      <x v="130"/>
    </i>
    <i>
      <x v="132"/>
    </i>
    <i>
      <x v="136"/>
    </i>
    <i>
      <x v="139"/>
    </i>
    <i>
      <x v="140"/>
    </i>
    <i>
      <x v="141"/>
    </i>
    <i>
      <x v="145"/>
    </i>
    <i>
      <x v="147"/>
    </i>
    <i>
      <x v="148"/>
    </i>
    <i>
      <x v="149"/>
    </i>
    <i>
      <x v="151"/>
    </i>
    <i>
      <x v="152"/>
    </i>
    <i>
      <x v="153"/>
    </i>
    <i>
      <x v="154"/>
    </i>
    <i>
      <x v="155"/>
    </i>
    <i>
      <x v="156"/>
    </i>
    <i>
      <x v="157"/>
    </i>
    <i>
      <x v="161"/>
    </i>
    <i>
      <x v="163"/>
    </i>
    <i>
      <x v="167"/>
    </i>
    <i>
      <x v="170"/>
    </i>
    <i>
      <x v="172"/>
    </i>
    <i>
      <x v="174"/>
    </i>
    <i>
      <x v="180"/>
    </i>
    <i>
      <x v="181"/>
    </i>
    <i>
      <x v="186"/>
    </i>
    <i>
      <x v="189"/>
    </i>
    <i>
      <x v="190"/>
    </i>
    <i>
      <x v="191"/>
    </i>
    <i>
      <x v="192"/>
    </i>
    <i>
      <x v="193"/>
    </i>
    <i>
      <x v="194"/>
    </i>
    <i>
      <x v="196"/>
    </i>
    <i>
      <x v="198"/>
    </i>
    <i>
      <x v="203"/>
    </i>
    <i>
      <x v="206"/>
    </i>
    <i>
      <x v="208"/>
    </i>
    <i>
      <x v="210"/>
    </i>
    <i>
      <x v="211"/>
    </i>
    <i>
      <x v="212"/>
    </i>
    <i>
      <x v="214"/>
    </i>
    <i>
      <x v="217"/>
    </i>
    <i>
      <x v="218"/>
    </i>
    <i>
      <x v="220"/>
    </i>
    <i>
      <x v="221"/>
    </i>
    <i>
      <x v="222"/>
    </i>
    <i>
      <x v="223"/>
    </i>
    <i>
      <x v="225"/>
    </i>
    <i>
      <x v="226"/>
    </i>
    <i>
      <x v="227"/>
    </i>
    <i>
      <x v="234"/>
    </i>
    <i>
      <x v="236"/>
    </i>
    <i>
      <x v="245"/>
    </i>
    <i>
      <x v="249"/>
    </i>
    <i>
      <x v="250"/>
    </i>
    <i>
      <x v="253"/>
    </i>
    <i>
      <x v="255"/>
    </i>
    <i>
      <x v="258"/>
    </i>
    <i>
      <x v="266"/>
    </i>
    <i>
      <x v="271"/>
    </i>
    <i>
      <x v="273"/>
    </i>
    <i>
      <x v="275"/>
    </i>
    <i>
      <x v="280"/>
    </i>
    <i>
      <x v="281"/>
    </i>
    <i>
      <x v="282"/>
    </i>
    <i>
      <x v="285"/>
    </i>
    <i>
      <x v="286"/>
    </i>
    <i>
      <x v="287"/>
    </i>
    <i>
      <x v="293"/>
    </i>
    <i>
      <x v="295"/>
    </i>
    <i>
      <x v="296"/>
    </i>
    <i>
      <x v="300"/>
    </i>
    <i>
      <x v="301"/>
    </i>
    <i>
      <x v="302"/>
    </i>
    <i>
      <x v="310"/>
    </i>
    <i>
      <x v="313"/>
    </i>
    <i>
      <x v="315"/>
    </i>
    <i>
      <x v="316"/>
    </i>
    <i>
      <x v="320"/>
    </i>
    <i>
      <x v="322"/>
    </i>
    <i>
      <x v="325"/>
    </i>
    <i>
      <x v="326"/>
    </i>
    <i>
      <x v="327"/>
    </i>
    <i>
      <x v="340"/>
    </i>
    <i>
      <x v="342"/>
    </i>
    <i>
      <x v="344"/>
    </i>
    <i>
      <x v="348"/>
    </i>
    <i>
      <x v="349"/>
    </i>
    <i>
      <x v="350"/>
    </i>
    <i>
      <x v="352"/>
    </i>
    <i>
      <x v="353"/>
    </i>
    <i>
      <x v="355"/>
    </i>
    <i>
      <x v="359"/>
    </i>
    <i>
      <x v="361"/>
    </i>
    <i>
      <x v="363"/>
    </i>
    <i>
      <x v="364"/>
    </i>
    <i>
      <x v="372"/>
    </i>
    <i>
      <x v="378"/>
    </i>
    <i>
      <x v="383"/>
    </i>
    <i>
      <x v="384"/>
    </i>
    <i>
      <x v="385"/>
    </i>
    <i>
      <x v="386"/>
    </i>
    <i>
      <x v="388"/>
    </i>
    <i>
      <x v="390"/>
    </i>
    <i>
      <x v="392"/>
    </i>
    <i>
      <x v="398"/>
    </i>
    <i>
      <x v="400"/>
    </i>
    <i>
      <x v="402"/>
    </i>
    <i>
      <x v="404"/>
    </i>
    <i>
      <x v="408"/>
    </i>
    <i>
      <x v="410"/>
    </i>
    <i>
      <x v="411"/>
    </i>
    <i>
      <x v="412"/>
    </i>
    <i>
      <x v="414"/>
    </i>
    <i>
      <x v="418"/>
    </i>
    <i>
      <x v="419"/>
    </i>
    <i>
      <x v="420"/>
    </i>
    <i>
      <x v="421"/>
    </i>
    <i>
      <x v="424"/>
    </i>
    <i>
      <x v="426"/>
    </i>
    <i>
      <x v="427"/>
    </i>
    <i>
      <x v="428"/>
    </i>
    <i>
      <x v="429"/>
    </i>
    <i>
      <x v="432"/>
    </i>
    <i>
      <x v="441"/>
    </i>
    <i>
      <x v="443"/>
    </i>
    <i>
      <x v="448"/>
    </i>
    <i>
      <x v="449"/>
    </i>
    <i>
      <x v="450"/>
    </i>
    <i>
      <x v="451"/>
    </i>
    <i>
      <x v="452"/>
    </i>
    <i>
      <x v="453"/>
    </i>
    <i>
      <x v="455"/>
    </i>
    <i>
      <x v="457"/>
    </i>
    <i>
      <x v="458"/>
    </i>
    <i>
      <x v="461"/>
    </i>
    <i>
      <x v="469"/>
    </i>
    <i>
      <x v="472"/>
    </i>
    <i>
      <x v="474"/>
    </i>
    <i>
      <x v="475"/>
    </i>
    <i>
      <x v="476"/>
    </i>
    <i>
      <x v="478"/>
    </i>
    <i>
      <x v="479"/>
    </i>
    <i>
      <x v="480"/>
    </i>
    <i>
      <x v="483"/>
    </i>
    <i>
      <x v="486"/>
    </i>
    <i>
      <x v="492"/>
    </i>
    <i>
      <x v="500"/>
    </i>
  </rowItems>
  <colItems count="1">
    <i/>
  </colItems>
  <dataFields count="1">
    <dataField name="Sum of Units_Sold_2024" fld="1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200" filterVal="20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2489E2-471E-4ED0-AB01-4DFF9EAE6553}" name="PivotTable18"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3" rowHeaderCaption="Charging type">
  <location ref="A3:B19" firstHeaderRow="1" firstDataRow="1" firstDataCol="1"/>
  <pivotFields count="18">
    <pivotField showAll="0"/>
    <pivotField showAll="0">
      <items count="54">
        <item x="0"/>
        <item x="3"/>
        <item x="12"/>
        <item x="36"/>
        <item x="30"/>
        <item x="46"/>
        <item h="1" x="6"/>
        <item h="1" x="19"/>
        <item h="1" x="7"/>
        <item h="1" x="41"/>
        <item h="1" x="13"/>
        <item h="1" x="49"/>
        <item h="1" x="47"/>
        <item h="1" x="28"/>
        <item h="1" x="18"/>
        <item h="1" x="44"/>
        <item h="1" x="29"/>
        <item h="1" x="32"/>
        <item h="1" x="34"/>
        <item h="1" x="39"/>
        <item h="1" x="10"/>
        <item h="1" x="5"/>
        <item h="1" x="35"/>
        <item h="1" x="1"/>
        <item h="1" x="23"/>
        <item h="1" x="40"/>
        <item h="1" x="20"/>
        <item h="1" x="50"/>
        <item h="1" x="15"/>
        <item h="1" x="33"/>
        <item h="1" x="42"/>
        <item h="1" x="26"/>
        <item h="1" x="11"/>
        <item h="1" x="2"/>
        <item h="1" x="27"/>
        <item h="1" x="38"/>
        <item h="1" x="51"/>
        <item h="1" x="52"/>
        <item h="1" x="16"/>
        <item h="1" x="21"/>
        <item h="1" x="48"/>
        <item h="1" x="8"/>
        <item h="1" x="37"/>
        <item h="1" x="25"/>
        <item h="1" x="17"/>
        <item h="1" x="45"/>
        <item h="1" x="14"/>
        <item h="1" x="22"/>
        <item h="1" x="31"/>
        <item h="1" x="9"/>
        <item h="1" x="24"/>
        <item h="1" x="4"/>
        <item h="1" x="43"/>
        <item t="default"/>
      </items>
    </pivotField>
    <pivotField showAll="0"/>
    <pivotField showAll="0">
      <items count="5">
        <item x="2"/>
        <item x="3"/>
        <item x="0"/>
        <item x="1"/>
        <item t="default"/>
      </items>
    </pivotField>
    <pivotField showAll="0"/>
    <pivotField showAll="0">
      <items count="16">
        <item x="5"/>
        <item x="1"/>
        <item x="7"/>
        <item x="4"/>
        <item x="8"/>
        <item x="2"/>
        <item x="13"/>
        <item x="0"/>
        <item x="14"/>
        <item x="3"/>
        <item x="12"/>
        <item x="10"/>
        <item x="11"/>
        <item x="6"/>
        <item x="9"/>
        <item t="default"/>
      </items>
    </pivotField>
    <pivotField showAll="0"/>
    <pivotField showAll="0"/>
    <pivotField axis="axisRow" showAll="0">
      <items count="17">
        <item x="13"/>
        <item x="7"/>
        <item x="0"/>
        <item x="15"/>
        <item x="12"/>
        <item x="10"/>
        <item x="2"/>
        <item x="5"/>
        <item x="11"/>
        <item x="14"/>
        <item x="4"/>
        <item x="8"/>
        <item x="3"/>
        <item x="9"/>
        <item x="1"/>
        <item x="6"/>
        <item t="default"/>
      </items>
    </pivotField>
    <pivotField showAll="0"/>
    <pivotField numFmtId="164" showAll="0"/>
    <pivotField showAll="0"/>
    <pivotField showAll="0">
      <items count="41">
        <item x="2"/>
        <item x="4"/>
        <item x="27"/>
        <item x="9"/>
        <item x="34"/>
        <item x="25"/>
        <item x="12"/>
        <item x="39"/>
        <item x="7"/>
        <item x="19"/>
        <item x="13"/>
        <item x="23"/>
        <item x="11"/>
        <item x="16"/>
        <item x="31"/>
        <item x="24"/>
        <item x="30"/>
        <item x="26"/>
        <item x="14"/>
        <item x="38"/>
        <item x="6"/>
        <item x="1"/>
        <item x="36"/>
        <item x="10"/>
        <item x="17"/>
        <item x="22"/>
        <item x="37"/>
        <item x="15"/>
        <item x="32"/>
        <item x="20"/>
        <item x="8"/>
        <item x="28"/>
        <item x="5"/>
        <item x="21"/>
        <item x="29"/>
        <item x="35"/>
        <item x="0"/>
        <item x="3"/>
        <item x="18"/>
        <item x="33"/>
        <item t="default"/>
      </items>
    </pivotField>
    <pivotField showAll="0"/>
    <pivotField showAll="0"/>
    <pivotField dataField="1" showAll="0"/>
    <pivotField showAll="0"/>
    <pivotField numFmtId="164" showAll="0"/>
  </pivotFields>
  <rowFields count="1">
    <field x="8"/>
  </rowFields>
  <rowItems count="16">
    <i>
      <x/>
    </i>
    <i>
      <x v="1"/>
    </i>
    <i>
      <x v="2"/>
    </i>
    <i>
      <x v="3"/>
    </i>
    <i>
      <x v="4"/>
    </i>
    <i>
      <x v="5"/>
    </i>
    <i>
      <x v="6"/>
    </i>
    <i>
      <x v="7"/>
    </i>
    <i>
      <x v="8"/>
    </i>
    <i>
      <x v="9"/>
    </i>
    <i>
      <x v="10"/>
    </i>
    <i>
      <x v="11"/>
    </i>
    <i>
      <x v="12"/>
    </i>
    <i>
      <x v="13"/>
    </i>
    <i>
      <x v="14"/>
    </i>
    <i>
      <x v="15"/>
    </i>
  </rowItems>
  <colItems count="1">
    <i/>
  </colItems>
  <dataFields count="1">
    <dataField name="Sum of Units_Sold_2024" fld="15" baseField="0" baseItem="0"/>
  </dataFields>
  <chartFormats count="2">
    <chartFormat chart="0"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98204C-89C2-4B71-B80F-E37DAF7C7677}" name="PivotTable7"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4" rowHeaderCaption="Country">
  <location ref="A1:B42" firstHeaderRow="1" firstDataRow="1" firstDataCol="1"/>
  <pivotFields count="18">
    <pivotField showAll="0"/>
    <pivotField showAll="0">
      <items count="54">
        <item x="0"/>
        <item x="3"/>
        <item x="12"/>
        <item x="36"/>
        <item x="30"/>
        <item x="46"/>
        <item h="1" x="6"/>
        <item h="1" x="19"/>
        <item h="1" x="7"/>
        <item h="1" x="41"/>
        <item h="1" x="13"/>
        <item h="1" x="49"/>
        <item h="1" x="47"/>
        <item h="1" x="28"/>
        <item h="1" x="18"/>
        <item h="1" x="44"/>
        <item h="1" x="29"/>
        <item h="1" x="32"/>
        <item h="1" x="34"/>
        <item h="1" x="39"/>
        <item h="1" x="10"/>
        <item h="1" x="5"/>
        <item h="1" x="35"/>
        <item h="1" x="1"/>
        <item h="1" x="23"/>
        <item h="1" x="40"/>
        <item h="1" x="20"/>
        <item h="1" x="50"/>
        <item h="1" x="15"/>
        <item h="1" x="33"/>
        <item h="1" x="42"/>
        <item h="1" x="26"/>
        <item h="1" x="11"/>
        <item h="1" x="2"/>
        <item h="1" x="27"/>
        <item h="1" x="38"/>
        <item h="1" x="51"/>
        <item h="1" x="52"/>
        <item h="1" x="16"/>
        <item h="1" x="21"/>
        <item h="1" x="48"/>
        <item h="1" x="8"/>
        <item h="1" x="37"/>
        <item h="1" x="25"/>
        <item h="1" x="17"/>
        <item h="1" x="45"/>
        <item h="1" x="14"/>
        <item h="1" x="22"/>
        <item h="1" x="31"/>
        <item h="1" x="9"/>
        <item h="1" x="24"/>
        <item h="1" x="4"/>
        <item h="1" x="43"/>
        <item t="default"/>
      </items>
    </pivotField>
    <pivotField showAll="0"/>
    <pivotField showAll="0">
      <items count="5">
        <item x="2"/>
        <item x="3"/>
        <item x="0"/>
        <item x="1"/>
        <item t="default"/>
      </items>
    </pivotField>
    <pivotField showAll="0"/>
    <pivotField showAll="0">
      <items count="16">
        <item x="5"/>
        <item x="1"/>
        <item x="7"/>
        <item x="4"/>
        <item x="8"/>
        <item x="2"/>
        <item x="13"/>
        <item x="0"/>
        <item x="14"/>
        <item x="3"/>
        <item x="12"/>
        <item x="10"/>
        <item x="11"/>
        <item x="6"/>
        <item x="9"/>
        <item t="default"/>
      </items>
    </pivotField>
    <pivotField showAll="0"/>
    <pivotField showAll="0"/>
    <pivotField showAll="0"/>
    <pivotField showAll="0"/>
    <pivotField numFmtId="164" showAll="0"/>
    <pivotField showAll="0"/>
    <pivotField axis="axisRow" showAll="0">
      <items count="41">
        <item x="2"/>
        <item x="4"/>
        <item x="27"/>
        <item x="9"/>
        <item x="34"/>
        <item x="25"/>
        <item x="12"/>
        <item x="39"/>
        <item x="7"/>
        <item x="19"/>
        <item x="13"/>
        <item x="23"/>
        <item x="11"/>
        <item x="16"/>
        <item x="31"/>
        <item x="24"/>
        <item x="30"/>
        <item x="26"/>
        <item x="14"/>
        <item x="38"/>
        <item x="6"/>
        <item x="1"/>
        <item x="36"/>
        <item x="10"/>
        <item x="17"/>
        <item x="22"/>
        <item x="37"/>
        <item x="15"/>
        <item x="32"/>
        <item x="20"/>
        <item x="8"/>
        <item x="28"/>
        <item x="5"/>
        <item x="21"/>
        <item x="29"/>
        <item x="35"/>
        <item x="0"/>
        <item x="3"/>
        <item x="18"/>
        <item x="33"/>
        <item t="default"/>
      </items>
    </pivotField>
    <pivotField showAll="0"/>
    <pivotField showAll="0"/>
    <pivotField showAll="0"/>
    <pivotField showAll="0"/>
    <pivotField dataField="1" numFmtId="164" showAll="0"/>
  </pivotFields>
  <rowFields count="1">
    <field x="12"/>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dataFields count="1">
    <dataField name="Sum of Total Sales" fld="17" baseField="12" baseItem="0" numFmtId="165"/>
  </dataFields>
  <chartFormats count="2">
    <chartFormat chart="2"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81541BB-AD2F-4CF5-AFAA-5F33E4E8D520}"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1" rowHeaderCaption="Segment">
  <location ref="A3:B80" firstHeaderRow="1" firstDataRow="1" firstDataCol="1"/>
  <pivotFields count="18">
    <pivotField showAll="0"/>
    <pivotField axis="axisRow" showAll="0">
      <items count="55">
        <item x="0"/>
        <item x="3"/>
        <item x="12"/>
        <item x="36"/>
        <item x="30"/>
        <item x="46"/>
        <item x="6"/>
        <item x="19"/>
        <item x="7"/>
        <item x="41"/>
        <item x="13"/>
        <item x="49"/>
        <item x="47"/>
        <item x="28"/>
        <item x="18"/>
        <item x="44"/>
        <item x="29"/>
        <item x="32"/>
        <item x="34"/>
        <item x="39"/>
        <item x="10"/>
        <item x="5"/>
        <item x="35"/>
        <item x="1"/>
        <item x="23"/>
        <item x="40"/>
        <item x="20"/>
        <item x="50"/>
        <item x="15"/>
        <item x="33"/>
        <item x="42"/>
        <item x="26"/>
        <item x="11"/>
        <item x="2"/>
        <item x="27"/>
        <item x="38"/>
        <item x="51"/>
        <item x="52"/>
        <item x="16"/>
        <item x="21"/>
        <item x="48"/>
        <item x="8"/>
        <item x="37"/>
        <item x="25"/>
        <item x="17"/>
        <item x="45"/>
        <item x="14"/>
        <item x="22"/>
        <item x="31"/>
        <item x="9"/>
        <item x="24"/>
        <item x="4"/>
        <item x="43"/>
        <item x="53"/>
        <item t="default"/>
      </items>
    </pivotField>
    <pivotField dataField="1" showAll="0">
      <items count="183">
        <item x="127"/>
        <item x="152"/>
        <item x="40"/>
        <item x="34"/>
        <item x="149"/>
        <item x="31"/>
        <item x="145"/>
        <item x="134"/>
        <item x="24"/>
        <item x="21"/>
        <item x="117"/>
        <item x="49"/>
        <item x="98"/>
        <item x="25"/>
        <item x="39"/>
        <item x="54"/>
        <item x="36"/>
        <item x="111"/>
        <item x="122"/>
        <item x="113"/>
        <item x="163"/>
        <item x="139"/>
        <item x="99"/>
        <item x="174"/>
        <item x="7"/>
        <item x="179"/>
        <item x="53"/>
        <item x="178"/>
        <item x="136"/>
        <item x="17"/>
        <item x="115"/>
        <item x="18"/>
        <item x="19"/>
        <item x="123"/>
        <item x="110"/>
        <item x="69"/>
        <item x="169"/>
        <item x="171"/>
        <item x="170"/>
        <item x="119"/>
        <item x="103"/>
        <item x="140"/>
        <item x="175"/>
        <item x="131"/>
        <item x="101"/>
        <item x="79"/>
        <item x="95"/>
        <item x="2"/>
        <item x="162"/>
        <item x="37"/>
        <item x="3"/>
        <item x="57"/>
        <item x="87"/>
        <item x="141"/>
        <item x="62"/>
        <item x="29"/>
        <item x="166"/>
        <item x="142"/>
        <item x="46"/>
        <item x="93"/>
        <item x="13"/>
        <item x="148"/>
        <item x="135"/>
        <item x="4"/>
        <item x="180"/>
        <item x="121"/>
        <item x="23"/>
        <item x="128"/>
        <item x="60"/>
        <item x="109"/>
        <item x="15"/>
        <item x="108"/>
        <item x="126"/>
        <item x="71"/>
        <item x="50"/>
        <item x="156"/>
        <item x="47"/>
        <item x="38"/>
        <item x="51"/>
        <item x="91"/>
        <item x="164"/>
        <item x="153"/>
        <item x="76"/>
        <item x="154"/>
        <item x="177"/>
        <item x="42"/>
        <item x="63"/>
        <item x="84"/>
        <item x="9"/>
        <item x="172"/>
        <item x="160"/>
        <item x="65"/>
        <item x="10"/>
        <item x="146"/>
        <item x="89"/>
        <item x="12"/>
        <item x="67"/>
        <item x="92"/>
        <item x="59"/>
        <item x="106"/>
        <item x="120"/>
        <item x="41"/>
        <item x="26"/>
        <item x="102"/>
        <item x="27"/>
        <item x="86"/>
        <item x="114"/>
        <item x="32"/>
        <item x="78"/>
        <item x="22"/>
        <item x="125"/>
        <item x="116"/>
        <item x="45"/>
        <item x="28"/>
        <item x="143"/>
        <item x="90"/>
        <item x="173"/>
        <item x="72"/>
        <item x="33"/>
        <item x="118"/>
        <item x="11"/>
        <item x="20"/>
        <item x="167"/>
        <item x="97"/>
        <item x="130"/>
        <item x="14"/>
        <item x="144"/>
        <item x="83"/>
        <item x="61"/>
        <item x="159"/>
        <item x="8"/>
        <item x="66"/>
        <item x="81"/>
        <item x="129"/>
        <item x="138"/>
        <item x="85"/>
        <item x="44"/>
        <item x="64"/>
        <item x="82"/>
        <item x="55"/>
        <item x="100"/>
        <item x="80"/>
        <item x="16"/>
        <item x="52"/>
        <item x="137"/>
        <item x="176"/>
        <item x="6"/>
        <item x="165"/>
        <item x="155"/>
        <item x="58"/>
        <item x="147"/>
        <item x="5"/>
        <item x="1"/>
        <item x="133"/>
        <item x="107"/>
        <item x="96"/>
        <item x="151"/>
        <item x="150"/>
        <item x="104"/>
        <item x="158"/>
        <item x="30"/>
        <item x="77"/>
        <item x="48"/>
        <item x="132"/>
        <item x="88"/>
        <item x="168"/>
        <item x="43"/>
        <item x="68"/>
        <item x="105"/>
        <item x="56"/>
        <item x="73"/>
        <item x="35"/>
        <item x="161"/>
        <item x="157"/>
        <item x="112"/>
        <item x="94"/>
        <item x="0"/>
        <item x="70"/>
        <item x="124"/>
        <item x="75"/>
        <item x="74"/>
        <item x="181"/>
        <item t="default"/>
      </items>
    </pivotField>
    <pivotField axis="axisRow" showAll="0">
      <items count="6">
        <item x="2"/>
        <item x="3"/>
        <item x="0"/>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1"/>
  </rowFields>
  <rowItems count="77">
    <i>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x v="1"/>
    </i>
    <i r="1">
      <x v="3"/>
    </i>
    <i r="1">
      <x v="13"/>
    </i>
    <i r="1">
      <x v="42"/>
    </i>
    <i r="1">
      <x v="46"/>
    </i>
    <i>
      <x v="2"/>
    </i>
    <i r="1">
      <x/>
    </i>
    <i r="1">
      <x v="2"/>
    </i>
    <i r="1">
      <x v="4"/>
    </i>
    <i r="1">
      <x v="7"/>
    </i>
    <i r="1">
      <x v="14"/>
    </i>
    <i r="1">
      <x v="21"/>
    </i>
    <i r="1">
      <x v="30"/>
    </i>
    <i r="1">
      <x v="33"/>
    </i>
    <i r="1">
      <x v="35"/>
    </i>
    <i r="1">
      <x v="50"/>
    </i>
    <i r="1">
      <x v="51"/>
    </i>
    <i>
      <x v="3"/>
    </i>
    <i r="1">
      <x v="1"/>
    </i>
    <i r="1">
      <x v="23"/>
    </i>
    <i r="1">
      <x v="44"/>
    </i>
    <i r="1">
      <x v="46"/>
    </i>
    <i>
      <x v="4"/>
    </i>
    <i r="1">
      <x v="53"/>
    </i>
  </rowItems>
  <colItems count="1">
    <i/>
  </colItems>
  <dataFields count="1">
    <dataField name="Count of Model" fld="2" subtotal="count" baseField="3"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A480627-1921-404D-9774-87AB4A252680}"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Charging type">
  <location ref="A3:B19" firstHeaderRow="1" firstDataRow="1" firstDataCol="1"/>
  <pivotFields count="18">
    <pivotField showAll="0"/>
    <pivotField showAll="0"/>
    <pivotField showAll="0"/>
    <pivotField showAll="0"/>
    <pivotField showAll="0"/>
    <pivotField showAll="0"/>
    <pivotField showAll="0"/>
    <pivotField showAll="0"/>
    <pivotField axis="axisRow" showAll="0" sortType="ascending">
      <items count="18">
        <item x="13"/>
        <item x="7"/>
        <item x="0"/>
        <item x="15"/>
        <item x="12"/>
        <item x="10"/>
        <item x="2"/>
        <item x="5"/>
        <item x="11"/>
        <item x="14"/>
        <item x="4"/>
        <item x="8"/>
        <item x="3"/>
        <item x="9"/>
        <item x="1"/>
        <item x="6"/>
        <item h="1" x="16"/>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 showAll="0"/>
  </pivotFields>
  <rowFields count="1">
    <field x="8"/>
  </rowFields>
  <rowItems count="16">
    <i>
      <x v="4"/>
    </i>
    <i>
      <x v="6"/>
    </i>
    <i>
      <x/>
    </i>
    <i>
      <x v="14"/>
    </i>
    <i>
      <x v="1"/>
    </i>
    <i>
      <x v="13"/>
    </i>
    <i>
      <x v="12"/>
    </i>
    <i>
      <x v="11"/>
    </i>
    <i>
      <x v="2"/>
    </i>
    <i>
      <x v="9"/>
    </i>
    <i>
      <x v="3"/>
    </i>
    <i>
      <x v="10"/>
    </i>
    <i>
      <x v="5"/>
    </i>
    <i>
      <x v="15"/>
    </i>
    <i>
      <x v="8"/>
    </i>
    <i>
      <x v="7"/>
    </i>
  </rowItems>
  <colItems count="1">
    <i/>
  </colItems>
  <dataFields count="1">
    <dataField name="Sum of Charge_Time_hr"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E962ED3-5F04-4C04-BD94-062384374EDF}"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Manufacturer">
  <location ref="A3:C57" firstHeaderRow="0" firstDataRow="1" firstDataCol="1" rowPageCount="1" colPageCount="1"/>
  <pivotFields count="18">
    <pivotField dataField="1" showAll="0"/>
    <pivotField axis="axisRow" showAll="0">
      <items count="55">
        <item x="0"/>
        <item x="3"/>
        <item x="12"/>
        <item x="36"/>
        <item x="30"/>
        <item x="46"/>
        <item x="6"/>
        <item x="19"/>
        <item x="7"/>
        <item x="41"/>
        <item x="13"/>
        <item x="49"/>
        <item x="47"/>
        <item x="28"/>
        <item x="18"/>
        <item x="44"/>
        <item x="29"/>
        <item x="32"/>
        <item x="34"/>
        <item x="39"/>
        <item x="10"/>
        <item x="5"/>
        <item x="35"/>
        <item x="1"/>
        <item x="23"/>
        <item x="40"/>
        <item x="20"/>
        <item x="50"/>
        <item x="15"/>
        <item x="33"/>
        <item x="42"/>
        <item x="26"/>
        <item x="11"/>
        <item x="2"/>
        <item x="27"/>
        <item x="38"/>
        <item x="51"/>
        <item x="52"/>
        <item x="16"/>
        <item x="21"/>
        <item x="48"/>
        <item x="8"/>
        <item x="37"/>
        <item x="25"/>
        <item x="17"/>
        <item x="45"/>
        <item x="14"/>
        <item x="22"/>
        <item x="31"/>
        <item x="9"/>
        <item x="24"/>
        <item x="4"/>
        <item x="43"/>
        <item x="53"/>
        <item t="default"/>
      </items>
    </pivotField>
    <pivotField showAll="0"/>
    <pivotField showAll="0"/>
    <pivotField showAll="0"/>
    <pivotField showAll="0"/>
    <pivotField showAll="0"/>
    <pivotField showAll="0"/>
    <pivotField showAll="0"/>
    <pivotField showAll="0"/>
    <pivotField showAll="0"/>
    <pivotField showAll="0"/>
    <pivotField axis="axisPage" showAll="0">
      <items count="42">
        <item x="2"/>
        <item x="4"/>
        <item x="27"/>
        <item x="9"/>
        <item x="34"/>
        <item x="25"/>
        <item x="12"/>
        <item x="39"/>
        <item x="7"/>
        <item x="19"/>
        <item x="13"/>
        <item x="23"/>
        <item x="11"/>
        <item x="16"/>
        <item x="31"/>
        <item x="24"/>
        <item x="30"/>
        <item x="26"/>
        <item x="14"/>
        <item x="38"/>
        <item x="6"/>
        <item x="1"/>
        <item x="36"/>
        <item x="10"/>
        <item x="17"/>
        <item x="22"/>
        <item x="37"/>
        <item x="15"/>
        <item x="32"/>
        <item x="20"/>
        <item x="8"/>
        <item x="28"/>
        <item x="5"/>
        <item x="21"/>
        <item x="29"/>
        <item x="35"/>
        <item x="0"/>
        <item x="3"/>
        <item x="18"/>
        <item x="33"/>
        <item x="40"/>
        <item t="default"/>
      </items>
    </pivotField>
    <pivotField showAll="0"/>
    <pivotField showAll="0"/>
    <pivotField dataField="1" showAll="0"/>
    <pivotField showAll="0"/>
    <pivotField showAll="0"/>
  </pivotFields>
  <rowFields count="1">
    <field x="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rowItems>
  <colFields count="1">
    <field x="-2"/>
  </colFields>
  <colItems count="2">
    <i>
      <x/>
    </i>
    <i i="1">
      <x v="1"/>
    </i>
  </colItems>
  <pageFields count="1">
    <pageField fld="12" hier="-1"/>
  </pageFields>
  <dataFields count="2">
    <dataField name="Count of Vehicle_ID" fld="0" subtotal="count" showDataAs="percentOfTotal" baseField="0" baseItem="0" numFmtId="10"/>
    <dataField name="Sum of Units_Sold_2024" fld="15"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BEE919C-46AE-4AE1-B69B-CBF6BF51E66A}"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rowHeaderCaption="Manufaturer">
  <location ref="A3:B13" firstHeaderRow="1" firstDataRow="1" firstDataCol="1"/>
  <pivotFields count="18">
    <pivotField showAll="0"/>
    <pivotField axis="axisRow" showAll="0" measureFilter="1" sortType="descending">
      <items count="55">
        <item x="0"/>
        <item x="3"/>
        <item x="12"/>
        <item x="36"/>
        <item x="30"/>
        <item x="46"/>
        <item x="6"/>
        <item x="19"/>
        <item x="7"/>
        <item x="41"/>
        <item x="13"/>
        <item x="49"/>
        <item x="47"/>
        <item x="28"/>
        <item x="18"/>
        <item x="44"/>
        <item x="29"/>
        <item x="32"/>
        <item x="34"/>
        <item x="39"/>
        <item x="10"/>
        <item x="5"/>
        <item x="35"/>
        <item x="1"/>
        <item x="23"/>
        <item x="40"/>
        <item x="20"/>
        <item x="50"/>
        <item x="15"/>
        <item x="33"/>
        <item x="42"/>
        <item x="26"/>
        <item x="11"/>
        <item x="2"/>
        <item x="27"/>
        <item x="38"/>
        <item x="51"/>
        <item x="52"/>
        <item x="16"/>
        <item x="21"/>
        <item x="48"/>
        <item x="8"/>
        <item x="37"/>
        <item x="25"/>
        <item x="17"/>
        <item x="45"/>
        <item x="14"/>
        <item x="22"/>
        <item x="31"/>
        <item x="9"/>
        <item x="24"/>
        <item x="4"/>
        <item x="43"/>
        <item x="5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1"/>
  </rowFields>
  <rowItems count="10">
    <i>
      <x v="11"/>
    </i>
    <i>
      <x v="48"/>
    </i>
    <i>
      <x v="34"/>
    </i>
    <i>
      <x v="47"/>
    </i>
    <i>
      <x v="17"/>
    </i>
    <i>
      <x v="32"/>
    </i>
    <i>
      <x v="51"/>
    </i>
    <i>
      <x v="41"/>
    </i>
    <i>
      <x v="15"/>
    </i>
    <i>
      <x v="44"/>
    </i>
  </rowItems>
  <colItems count="1">
    <i/>
  </colItems>
  <dataFields count="1">
    <dataField name="Sum of Units_Sold_2024" fld="15" baseField="0" baseItem="0"/>
  </dataFields>
  <chartFormats count="3">
    <chartFormat chart="4"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1" count="1" selected="0">
            <x v="1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86D5DA9-0088-4689-9598-2721B33F958A}" name="PivotTable8"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29">
  <location ref="A15:B20" firstHeaderRow="1" firstDataRow="1" firstDataCol="1"/>
  <pivotFields count="18">
    <pivotField showAll="0"/>
    <pivotField showAll="0">
      <items count="54">
        <item x="0"/>
        <item x="3"/>
        <item x="12"/>
        <item x="36"/>
        <item x="30"/>
        <item x="46"/>
        <item h="1" x="6"/>
        <item h="1" x="19"/>
        <item h="1" x="7"/>
        <item h="1" x="41"/>
        <item h="1" x="13"/>
        <item h="1" x="49"/>
        <item h="1" x="47"/>
        <item h="1" x="28"/>
        <item h="1" x="18"/>
        <item h="1" x="44"/>
        <item h="1" x="29"/>
        <item h="1" x="32"/>
        <item h="1" x="34"/>
        <item h="1" x="39"/>
        <item h="1" x="10"/>
        <item h="1" x="5"/>
        <item h="1" x="35"/>
        <item h="1" x="1"/>
        <item h="1" x="23"/>
        <item h="1" x="40"/>
        <item h="1" x="20"/>
        <item h="1" x="50"/>
        <item h="1" x="15"/>
        <item h="1" x="33"/>
        <item h="1" x="42"/>
        <item h="1" x="26"/>
        <item h="1" x="11"/>
        <item h="1" x="2"/>
        <item h="1" x="27"/>
        <item h="1" x="38"/>
        <item h="1" x="51"/>
        <item h="1" x="52"/>
        <item h="1" x="16"/>
        <item h="1" x="21"/>
        <item h="1" x="48"/>
        <item h="1" x="8"/>
        <item h="1" x="37"/>
        <item h="1" x="25"/>
        <item h="1" x="17"/>
        <item h="1" x="45"/>
        <item h="1" x="14"/>
        <item h="1" x="22"/>
        <item h="1" x="31"/>
        <item h="1" x="9"/>
        <item h="1" x="24"/>
        <item h="1" x="4"/>
        <item h="1" x="43"/>
        <item t="default"/>
      </items>
    </pivotField>
    <pivotField showAll="0">
      <items count="182">
        <item x="127"/>
        <item x="152"/>
        <item x="40"/>
        <item x="34"/>
        <item x="149"/>
        <item x="31"/>
        <item x="145"/>
        <item x="134"/>
        <item x="24"/>
        <item x="21"/>
        <item x="117"/>
        <item x="49"/>
        <item x="98"/>
        <item x="25"/>
        <item x="39"/>
        <item x="54"/>
        <item x="36"/>
        <item x="111"/>
        <item x="122"/>
        <item x="113"/>
        <item x="163"/>
        <item x="139"/>
        <item x="99"/>
        <item x="174"/>
        <item x="7"/>
        <item x="179"/>
        <item x="53"/>
        <item x="178"/>
        <item x="136"/>
        <item x="17"/>
        <item x="115"/>
        <item x="18"/>
        <item x="19"/>
        <item x="123"/>
        <item x="110"/>
        <item x="69"/>
        <item x="169"/>
        <item x="171"/>
        <item x="170"/>
        <item x="119"/>
        <item x="103"/>
        <item x="140"/>
        <item x="175"/>
        <item x="131"/>
        <item x="101"/>
        <item x="79"/>
        <item x="95"/>
        <item x="2"/>
        <item x="162"/>
        <item x="37"/>
        <item x="3"/>
        <item x="57"/>
        <item x="87"/>
        <item x="141"/>
        <item x="62"/>
        <item x="29"/>
        <item x="166"/>
        <item x="142"/>
        <item x="46"/>
        <item x="93"/>
        <item x="13"/>
        <item x="148"/>
        <item x="135"/>
        <item x="4"/>
        <item x="180"/>
        <item x="121"/>
        <item x="23"/>
        <item x="128"/>
        <item x="60"/>
        <item x="109"/>
        <item x="15"/>
        <item x="108"/>
        <item x="126"/>
        <item x="71"/>
        <item x="50"/>
        <item x="156"/>
        <item x="47"/>
        <item x="38"/>
        <item x="51"/>
        <item x="91"/>
        <item x="164"/>
        <item x="153"/>
        <item x="76"/>
        <item x="154"/>
        <item x="177"/>
        <item x="42"/>
        <item x="63"/>
        <item x="84"/>
        <item x="9"/>
        <item x="172"/>
        <item x="160"/>
        <item x="65"/>
        <item x="10"/>
        <item x="146"/>
        <item x="89"/>
        <item x="12"/>
        <item x="67"/>
        <item x="92"/>
        <item x="59"/>
        <item x="106"/>
        <item x="120"/>
        <item x="41"/>
        <item x="26"/>
        <item x="102"/>
        <item x="27"/>
        <item x="86"/>
        <item x="114"/>
        <item x="32"/>
        <item x="78"/>
        <item x="22"/>
        <item x="125"/>
        <item x="116"/>
        <item x="45"/>
        <item x="28"/>
        <item x="143"/>
        <item x="90"/>
        <item x="173"/>
        <item x="72"/>
        <item x="33"/>
        <item x="118"/>
        <item x="11"/>
        <item x="20"/>
        <item x="167"/>
        <item x="97"/>
        <item x="130"/>
        <item x="14"/>
        <item x="144"/>
        <item x="83"/>
        <item x="61"/>
        <item x="159"/>
        <item x="8"/>
        <item x="66"/>
        <item x="81"/>
        <item x="129"/>
        <item x="138"/>
        <item x="85"/>
        <item x="44"/>
        <item x="64"/>
        <item x="82"/>
        <item x="55"/>
        <item x="100"/>
        <item x="80"/>
        <item x="16"/>
        <item x="52"/>
        <item x="137"/>
        <item x="176"/>
        <item x="6"/>
        <item x="165"/>
        <item x="155"/>
        <item x="58"/>
        <item x="147"/>
        <item x="5"/>
        <item x="1"/>
        <item x="133"/>
        <item x="107"/>
        <item x="96"/>
        <item x="151"/>
        <item x="150"/>
        <item x="104"/>
        <item x="158"/>
        <item x="30"/>
        <item x="77"/>
        <item x="48"/>
        <item x="132"/>
        <item x="88"/>
        <item x="168"/>
        <item x="43"/>
        <item x="68"/>
        <item x="105"/>
        <item x="56"/>
        <item x="73"/>
        <item x="35"/>
        <item x="161"/>
        <item x="157"/>
        <item x="112"/>
        <item x="94"/>
        <item x="0"/>
        <item x="70"/>
        <item x="124"/>
        <item x="75"/>
        <item x="74"/>
        <item t="default"/>
      </items>
    </pivotField>
    <pivotField axis="axisRow" showAll="0">
      <items count="5">
        <item x="2"/>
        <item x="3"/>
        <item x="0"/>
        <item x="1"/>
        <item t="default"/>
      </items>
    </pivotField>
    <pivotField showAll="0">
      <items count="12">
        <item x="0"/>
        <item x="4"/>
        <item x="10"/>
        <item x="8"/>
        <item x="6"/>
        <item x="2"/>
        <item x="9"/>
        <item x="7"/>
        <item x="3"/>
        <item x="5"/>
        <item x="1"/>
        <item t="default"/>
      </items>
    </pivotField>
    <pivotField showAll="0">
      <items count="16">
        <item x="5"/>
        <item x="1"/>
        <item x="7"/>
        <item x="4"/>
        <item x="8"/>
        <item x="2"/>
        <item x="13"/>
        <item x="0"/>
        <item x="14"/>
        <item x="3"/>
        <item x="12"/>
        <item x="10"/>
        <item x="11"/>
        <item x="6"/>
        <item x="9"/>
        <item t="default"/>
      </items>
    </pivotField>
    <pivotField showAll="0"/>
    <pivotField showAll="0"/>
    <pivotField showAll="0"/>
    <pivotField showAll="0"/>
    <pivotField numFmtId="164" showAll="0"/>
    <pivotField showAll="0">
      <items count="56">
        <item x="27"/>
        <item x="2"/>
        <item x="54"/>
        <item x="53"/>
        <item x="7"/>
        <item x="36"/>
        <item x="14"/>
        <item x="31"/>
        <item x="40"/>
        <item x="46"/>
        <item x="51"/>
        <item x="34"/>
        <item x="11"/>
        <item x="48"/>
        <item x="18"/>
        <item x="37"/>
        <item x="45"/>
        <item x="17"/>
        <item x="35"/>
        <item x="47"/>
        <item x="23"/>
        <item x="25"/>
        <item x="28"/>
        <item x="4"/>
        <item x="21"/>
        <item x="22"/>
        <item x="39"/>
        <item x="16"/>
        <item x="20"/>
        <item x="9"/>
        <item x="0"/>
        <item x="8"/>
        <item x="44"/>
        <item x="30"/>
        <item x="6"/>
        <item x="33"/>
        <item x="42"/>
        <item x="50"/>
        <item x="26"/>
        <item x="52"/>
        <item x="43"/>
        <item x="13"/>
        <item x="5"/>
        <item x="41"/>
        <item x="38"/>
        <item x="19"/>
        <item x="10"/>
        <item x="3"/>
        <item x="12"/>
        <item x="15"/>
        <item x="24"/>
        <item x="29"/>
        <item x="49"/>
        <item x="1"/>
        <item x="32"/>
        <item t="default"/>
      </items>
    </pivotField>
    <pivotField showAll="0">
      <items count="41">
        <item x="2"/>
        <item x="4"/>
        <item x="27"/>
        <item x="9"/>
        <item x="34"/>
        <item x="25"/>
        <item x="12"/>
        <item x="39"/>
        <item x="7"/>
        <item x="19"/>
        <item x="13"/>
        <item x="23"/>
        <item x="11"/>
        <item x="16"/>
        <item x="31"/>
        <item x="24"/>
        <item x="30"/>
        <item x="26"/>
        <item x="14"/>
        <item x="38"/>
        <item x="6"/>
        <item x="1"/>
        <item x="36"/>
        <item x="10"/>
        <item x="17"/>
        <item x="22"/>
        <item x="37"/>
        <item x="15"/>
        <item x="32"/>
        <item x="20"/>
        <item x="8"/>
        <item x="28"/>
        <item x="5"/>
        <item x="21"/>
        <item x="29"/>
        <item x="35"/>
        <item x="0"/>
        <item x="3"/>
        <item x="18"/>
        <item x="33"/>
        <item t="default"/>
      </items>
    </pivotField>
    <pivotField showAll="0"/>
    <pivotField showAll="0"/>
    <pivotField dataField="1" showAll="0"/>
    <pivotField showAll="0"/>
    <pivotField numFmtId="164" showAll="0"/>
  </pivotFields>
  <rowFields count="1">
    <field x="3"/>
  </rowFields>
  <rowItems count="5">
    <i>
      <x/>
    </i>
    <i>
      <x v="1"/>
    </i>
    <i>
      <x v="2"/>
    </i>
    <i>
      <x v="3"/>
    </i>
    <i t="grand">
      <x/>
    </i>
  </rowItems>
  <colItems count="1">
    <i/>
  </colItems>
  <dataFields count="1">
    <dataField name="Sum of Units_Sold_2024" fld="15" baseField="0" baseItem="0"/>
  </dataFields>
  <chartFormats count="10">
    <chartFormat chart="8" format="0"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3" count="1" selected="0">
            <x v="0"/>
          </reference>
        </references>
      </pivotArea>
    </chartFormat>
    <chartFormat chart="12" format="8">
      <pivotArea type="data" outline="0" fieldPosition="0">
        <references count="2">
          <reference field="4294967294" count="1" selected="0">
            <x v="0"/>
          </reference>
          <reference field="3" count="1" selected="0">
            <x v="1"/>
          </reference>
        </references>
      </pivotArea>
    </chartFormat>
    <chartFormat chart="12" format="9">
      <pivotArea type="data" outline="0" fieldPosition="0">
        <references count="2">
          <reference field="4294967294" count="1" selected="0">
            <x v="0"/>
          </reference>
          <reference field="3" count="1" selected="0">
            <x v="2"/>
          </reference>
        </references>
      </pivotArea>
    </chartFormat>
    <chartFormat chart="12" format="10">
      <pivotArea type="data" outline="0" fieldPosition="0">
        <references count="2">
          <reference field="4294967294" count="1" selected="0">
            <x v="0"/>
          </reference>
          <reference field="3" count="1" selected="0">
            <x v="3"/>
          </reference>
        </references>
      </pivotArea>
    </chartFormat>
    <chartFormat chart="8" format="5">
      <pivotArea type="data" outline="0" fieldPosition="0">
        <references count="2">
          <reference field="4294967294" count="1" selected="0">
            <x v="0"/>
          </reference>
          <reference field="3" count="1" selected="0">
            <x v="0"/>
          </reference>
        </references>
      </pivotArea>
    </chartFormat>
    <chartFormat chart="8" format="6">
      <pivotArea type="data" outline="0" fieldPosition="0">
        <references count="2">
          <reference field="4294967294" count="1" selected="0">
            <x v="0"/>
          </reference>
          <reference field="3" count="1" selected="0">
            <x v="1"/>
          </reference>
        </references>
      </pivotArea>
    </chartFormat>
    <chartFormat chart="8" format="7">
      <pivotArea type="data" outline="0" fieldPosition="0">
        <references count="2">
          <reference field="4294967294" count="1" selected="0">
            <x v="0"/>
          </reference>
          <reference field="3" count="1" selected="0">
            <x v="2"/>
          </reference>
        </references>
      </pivotArea>
    </chartFormat>
    <chartFormat chart="8" format="8">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1F0B387-DDCE-47E0-82AB-ACC11A2EA729}" name="PivotTable5"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12:A13" firstHeaderRow="1" firstDataRow="1" firstDataCol="0"/>
  <pivotFields count="18">
    <pivotField showAll="0"/>
    <pivotField showAll="0">
      <items count="54">
        <item x="0"/>
        <item x="3"/>
        <item x="12"/>
        <item x="36"/>
        <item x="30"/>
        <item x="46"/>
        <item h="1" x="6"/>
        <item h="1" x="19"/>
        <item h="1" x="7"/>
        <item h="1" x="41"/>
        <item h="1" x="13"/>
        <item h="1" x="49"/>
        <item h="1" x="47"/>
        <item h="1" x="28"/>
        <item h="1" x="18"/>
        <item h="1" x="44"/>
        <item h="1" x="29"/>
        <item h="1" x="32"/>
        <item h="1" x="34"/>
        <item h="1" x="39"/>
        <item h="1" x="10"/>
        <item h="1" x="5"/>
        <item h="1" x="35"/>
        <item h="1" x="1"/>
        <item h="1" x="23"/>
        <item h="1" x="40"/>
        <item h="1" x="20"/>
        <item h="1" x="50"/>
        <item h="1" x="15"/>
        <item h="1" x="33"/>
        <item h="1" x="42"/>
        <item h="1" x="26"/>
        <item h="1" x="11"/>
        <item h="1" x="2"/>
        <item h="1" x="27"/>
        <item h="1" x="38"/>
        <item h="1" x="51"/>
        <item h="1" x="52"/>
        <item h="1" x="16"/>
        <item h="1" x="21"/>
        <item h="1" x="48"/>
        <item h="1" x="8"/>
        <item h="1" x="37"/>
        <item h="1" x="25"/>
        <item h="1" x="17"/>
        <item h="1" x="45"/>
        <item h="1" x="14"/>
        <item h="1" x="22"/>
        <item h="1" x="31"/>
        <item h="1" x="9"/>
        <item h="1" x="24"/>
        <item h="1" x="4"/>
        <item h="1" x="43"/>
        <item t="default"/>
      </items>
    </pivotField>
    <pivotField showAll="0"/>
    <pivotField showAll="0">
      <items count="5">
        <item x="2"/>
        <item x="3"/>
        <item x="0"/>
        <item x="1"/>
        <item t="default"/>
      </items>
    </pivotField>
    <pivotField showAll="0"/>
    <pivotField showAll="0">
      <items count="16">
        <item x="5"/>
        <item x="1"/>
        <item x="7"/>
        <item x="4"/>
        <item x="8"/>
        <item x="2"/>
        <item x="13"/>
        <item x="0"/>
        <item x="14"/>
        <item x="3"/>
        <item x="12"/>
        <item x="10"/>
        <item x="11"/>
        <item x="6"/>
        <item x="9"/>
        <item t="default"/>
      </items>
    </pivotField>
    <pivotField dataField="1" showAll="0"/>
    <pivotField showAll="0"/>
    <pivotField showAll="0"/>
    <pivotField showAll="0"/>
    <pivotField numFmtId="164" showAll="0"/>
    <pivotField showAll="0"/>
    <pivotField showAll="0">
      <items count="41">
        <item x="2"/>
        <item x="4"/>
        <item x="27"/>
        <item x="9"/>
        <item x="34"/>
        <item x="25"/>
        <item x="12"/>
        <item x="39"/>
        <item x="7"/>
        <item x="19"/>
        <item x="13"/>
        <item x="23"/>
        <item x="11"/>
        <item x="16"/>
        <item x="31"/>
        <item x="24"/>
        <item x="30"/>
        <item x="26"/>
        <item x="14"/>
        <item x="38"/>
        <item x="6"/>
        <item x="1"/>
        <item x="36"/>
        <item x="10"/>
        <item x="17"/>
        <item x="22"/>
        <item x="37"/>
        <item x="15"/>
        <item x="32"/>
        <item x="20"/>
        <item x="8"/>
        <item x="28"/>
        <item x="5"/>
        <item x="21"/>
        <item x="29"/>
        <item x="35"/>
        <item x="0"/>
        <item x="3"/>
        <item x="18"/>
        <item x="33"/>
        <item t="default"/>
      </items>
    </pivotField>
    <pivotField showAll="0"/>
    <pivotField showAll="0"/>
    <pivotField showAll="0"/>
    <pivotField showAll="0"/>
    <pivotField numFmtId="164" showAll="0"/>
  </pivotFields>
  <rowItems count="1">
    <i/>
  </rowItems>
  <colItems count="1">
    <i/>
  </colItems>
  <dataFields count="1">
    <dataField name="Average of Battery_Capacity_kWh" fld="6" subtotal="average"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B776457-1DDF-4E59-A1AB-6A3F4713D1BF}" name="PivotTable4"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9:A10" firstHeaderRow="1" firstDataRow="1" firstDataCol="0"/>
  <pivotFields count="18">
    <pivotField showAll="0"/>
    <pivotField showAll="0">
      <items count="54">
        <item x="0"/>
        <item x="3"/>
        <item x="12"/>
        <item x="36"/>
        <item x="30"/>
        <item x="46"/>
        <item h="1" x="6"/>
        <item h="1" x="19"/>
        <item h="1" x="7"/>
        <item h="1" x="41"/>
        <item h="1" x="13"/>
        <item h="1" x="49"/>
        <item h="1" x="47"/>
        <item h="1" x="28"/>
        <item h="1" x="18"/>
        <item h="1" x="44"/>
        <item h="1" x="29"/>
        <item h="1" x="32"/>
        <item h="1" x="34"/>
        <item h="1" x="39"/>
        <item h="1" x="10"/>
        <item h="1" x="5"/>
        <item h="1" x="35"/>
        <item h="1" x="1"/>
        <item h="1" x="23"/>
        <item h="1" x="40"/>
        <item h="1" x="20"/>
        <item h="1" x="50"/>
        <item h="1" x="15"/>
        <item h="1" x="33"/>
        <item h="1" x="42"/>
        <item h="1" x="26"/>
        <item h="1" x="11"/>
        <item h="1" x="2"/>
        <item h="1" x="27"/>
        <item h="1" x="38"/>
        <item h="1" x="51"/>
        <item h="1" x="52"/>
        <item h="1" x="16"/>
        <item h="1" x="21"/>
        <item h="1" x="48"/>
        <item h="1" x="8"/>
        <item h="1" x="37"/>
        <item h="1" x="25"/>
        <item h="1" x="17"/>
        <item h="1" x="45"/>
        <item h="1" x="14"/>
        <item h="1" x="22"/>
        <item h="1" x="31"/>
        <item h="1" x="9"/>
        <item h="1" x="24"/>
        <item h="1" x="4"/>
        <item h="1" x="43"/>
        <item t="default"/>
      </items>
    </pivotField>
    <pivotField showAll="0"/>
    <pivotField showAll="0">
      <items count="5">
        <item x="2"/>
        <item x="3"/>
        <item x="0"/>
        <item x="1"/>
        <item t="default"/>
      </items>
    </pivotField>
    <pivotField showAll="0"/>
    <pivotField showAll="0">
      <items count="16">
        <item x="5"/>
        <item x="1"/>
        <item x="7"/>
        <item x="4"/>
        <item x="8"/>
        <item x="2"/>
        <item x="13"/>
        <item x="0"/>
        <item x="14"/>
        <item x="3"/>
        <item x="12"/>
        <item x="10"/>
        <item x="11"/>
        <item x="6"/>
        <item x="9"/>
        <item t="default"/>
      </items>
    </pivotField>
    <pivotField showAll="0"/>
    <pivotField showAll="0"/>
    <pivotField showAll="0"/>
    <pivotField showAll="0"/>
    <pivotField dataField="1" numFmtId="164" showAll="0"/>
    <pivotField showAll="0"/>
    <pivotField showAll="0">
      <items count="41">
        <item x="2"/>
        <item x="4"/>
        <item x="27"/>
        <item x="9"/>
        <item x="34"/>
        <item x="25"/>
        <item x="12"/>
        <item x="39"/>
        <item x="7"/>
        <item x="19"/>
        <item x="13"/>
        <item x="23"/>
        <item x="11"/>
        <item x="16"/>
        <item x="31"/>
        <item x="24"/>
        <item x="30"/>
        <item x="26"/>
        <item x="14"/>
        <item x="38"/>
        <item x="6"/>
        <item x="1"/>
        <item x="36"/>
        <item x="10"/>
        <item x="17"/>
        <item x="22"/>
        <item x="37"/>
        <item x="15"/>
        <item x="32"/>
        <item x="20"/>
        <item x="8"/>
        <item x="28"/>
        <item x="5"/>
        <item x="21"/>
        <item x="29"/>
        <item x="35"/>
        <item x="0"/>
        <item x="3"/>
        <item x="18"/>
        <item x="33"/>
        <item t="default"/>
      </items>
    </pivotField>
    <pivotField showAll="0"/>
    <pivotField showAll="0"/>
    <pivotField showAll="0"/>
    <pivotField showAll="0"/>
    <pivotField numFmtId="164" showAll="0"/>
  </pivotFields>
  <rowItems count="1">
    <i/>
  </rowItems>
  <colItems count="1">
    <i/>
  </colItems>
  <dataFields count="1">
    <dataField name="Average of Price_USD" fld="10"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A6A8F00-95D1-4E23-B687-B9885F86B59B}" name="PivotTable3"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6:A7" firstHeaderRow="1" firstDataRow="1" firstDataCol="0"/>
  <pivotFields count="18">
    <pivotField showAll="0"/>
    <pivotField showAll="0">
      <items count="54">
        <item x="0"/>
        <item x="3"/>
        <item x="12"/>
        <item x="36"/>
        <item x="30"/>
        <item x="46"/>
        <item h="1" x="6"/>
        <item h="1" x="19"/>
        <item h="1" x="7"/>
        <item h="1" x="41"/>
        <item h="1" x="13"/>
        <item h="1" x="49"/>
        <item h="1" x="47"/>
        <item h="1" x="28"/>
        <item h="1" x="18"/>
        <item h="1" x="44"/>
        <item h="1" x="29"/>
        <item h="1" x="32"/>
        <item h="1" x="34"/>
        <item h="1" x="39"/>
        <item h="1" x="10"/>
        <item h="1" x="5"/>
        <item h="1" x="35"/>
        <item h="1" x="1"/>
        <item h="1" x="23"/>
        <item h="1" x="40"/>
        <item h="1" x="20"/>
        <item h="1" x="50"/>
        <item h="1" x="15"/>
        <item h="1" x="33"/>
        <item h="1" x="42"/>
        <item h="1" x="26"/>
        <item h="1" x="11"/>
        <item h="1" x="2"/>
        <item h="1" x="27"/>
        <item h="1" x="38"/>
        <item h="1" x="51"/>
        <item h="1" x="52"/>
        <item h="1" x="16"/>
        <item h="1" x="21"/>
        <item h="1" x="48"/>
        <item h="1" x="8"/>
        <item h="1" x="37"/>
        <item h="1" x="25"/>
        <item h="1" x="17"/>
        <item h="1" x="45"/>
        <item h="1" x="14"/>
        <item h="1" x="22"/>
        <item h="1" x="31"/>
        <item h="1" x="9"/>
        <item h="1" x="24"/>
        <item h="1" x="4"/>
        <item h="1" x="43"/>
        <item t="default"/>
      </items>
    </pivotField>
    <pivotField showAll="0"/>
    <pivotField showAll="0">
      <items count="5">
        <item x="2"/>
        <item x="3"/>
        <item x="0"/>
        <item x="1"/>
        <item t="default"/>
      </items>
    </pivotField>
    <pivotField showAll="0"/>
    <pivotField showAll="0">
      <items count="16">
        <item x="5"/>
        <item x="1"/>
        <item x="7"/>
        <item x="4"/>
        <item x="8"/>
        <item x="2"/>
        <item x="13"/>
        <item x="0"/>
        <item x="14"/>
        <item x="3"/>
        <item x="12"/>
        <item x="10"/>
        <item x="11"/>
        <item x="6"/>
        <item x="9"/>
        <item t="default"/>
      </items>
    </pivotField>
    <pivotField showAll="0"/>
    <pivotField showAll="0"/>
    <pivotField showAll="0"/>
    <pivotField showAll="0"/>
    <pivotField numFmtId="164" showAll="0"/>
    <pivotField showAll="0"/>
    <pivotField showAll="0">
      <items count="41">
        <item x="2"/>
        <item x="4"/>
        <item x="27"/>
        <item x="9"/>
        <item x="34"/>
        <item x="25"/>
        <item x="12"/>
        <item x="39"/>
        <item x="7"/>
        <item x="19"/>
        <item x="13"/>
        <item x="23"/>
        <item x="11"/>
        <item x="16"/>
        <item x="31"/>
        <item x="24"/>
        <item x="30"/>
        <item x="26"/>
        <item x="14"/>
        <item x="38"/>
        <item x="6"/>
        <item x="1"/>
        <item x="36"/>
        <item x="10"/>
        <item x="17"/>
        <item x="22"/>
        <item x="37"/>
        <item x="15"/>
        <item x="32"/>
        <item x="20"/>
        <item x="8"/>
        <item x="28"/>
        <item x="5"/>
        <item x="21"/>
        <item x="29"/>
        <item x="35"/>
        <item x="0"/>
        <item x="3"/>
        <item x="18"/>
        <item x="33"/>
        <item t="default"/>
      </items>
    </pivotField>
    <pivotField showAll="0"/>
    <pivotField showAll="0"/>
    <pivotField showAll="0"/>
    <pivotField showAll="0"/>
    <pivotField dataField="1" numFmtId="164" showAll="0"/>
  </pivotFields>
  <rowItems count="1">
    <i/>
  </rowItems>
  <colItems count="1">
    <i/>
  </colItems>
  <dataFields count="1">
    <dataField name="Sum of Total Sales" fld="17"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552C8BB-F1F1-4972-93D0-DBAFE42F8A0F}" name="PivotTable2"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3:A4" firstHeaderRow="1" firstDataRow="1" firstDataCol="0"/>
  <pivotFields count="18">
    <pivotField showAll="0"/>
    <pivotField showAll="0">
      <items count="54">
        <item x="0"/>
        <item x="3"/>
        <item x="12"/>
        <item x="36"/>
        <item x="30"/>
        <item x="46"/>
        <item h="1" x="6"/>
        <item h="1" x="19"/>
        <item h="1" x="7"/>
        <item h="1" x="41"/>
        <item h="1" x="13"/>
        <item h="1" x="49"/>
        <item h="1" x="47"/>
        <item h="1" x="28"/>
        <item h="1" x="18"/>
        <item h="1" x="44"/>
        <item h="1" x="29"/>
        <item h="1" x="32"/>
        <item h="1" x="34"/>
        <item h="1" x="39"/>
        <item h="1" x="10"/>
        <item h="1" x="5"/>
        <item h="1" x="35"/>
        <item h="1" x="1"/>
        <item h="1" x="23"/>
        <item h="1" x="40"/>
        <item h="1" x="20"/>
        <item h="1" x="50"/>
        <item h="1" x="15"/>
        <item h="1" x="33"/>
        <item h="1" x="42"/>
        <item h="1" x="26"/>
        <item h="1" x="11"/>
        <item h="1" x="2"/>
        <item h="1" x="27"/>
        <item h="1" x="38"/>
        <item h="1" x="51"/>
        <item h="1" x="52"/>
        <item h="1" x="16"/>
        <item h="1" x="21"/>
        <item h="1" x="48"/>
        <item h="1" x="8"/>
        <item h="1" x="37"/>
        <item h="1" x="25"/>
        <item h="1" x="17"/>
        <item h="1" x="45"/>
        <item h="1" x="14"/>
        <item h="1" x="22"/>
        <item h="1" x="31"/>
        <item h="1" x="9"/>
        <item h="1" x="24"/>
        <item h="1" x="4"/>
        <item h="1" x="43"/>
        <item t="default"/>
      </items>
    </pivotField>
    <pivotField showAll="0"/>
    <pivotField showAll="0">
      <items count="5">
        <item x="2"/>
        <item x="3"/>
        <item x="0"/>
        <item x="1"/>
        <item t="default"/>
      </items>
    </pivotField>
    <pivotField showAll="0"/>
    <pivotField showAll="0">
      <items count="16">
        <item x="5"/>
        <item x="1"/>
        <item x="7"/>
        <item x="4"/>
        <item x="8"/>
        <item x="2"/>
        <item x="13"/>
        <item x="0"/>
        <item x="14"/>
        <item x="3"/>
        <item x="12"/>
        <item x="10"/>
        <item x="11"/>
        <item x="6"/>
        <item x="9"/>
        <item t="default"/>
      </items>
    </pivotField>
    <pivotField showAll="0"/>
    <pivotField showAll="0"/>
    <pivotField showAll="0"/>
    <pivotField showAll="0"/>
    <pivotField numFmtId="164" showAll="0"/>
    <pivotField showAll="0"/>
    <pivotField showAll="0">
      <items count="41">
        <item x="2"/>
        <item x="4"/>
        <item x="27"/>
        <item x="9"/>
        <item x="34"/>
        <item x="25"/>
        <item x="12"/>
        <item x="39"/>
        <item x="7"/>
        <item x="19"/>
        <item x="13"/>
        <item x="23"/>
        <item x="11"/>
        <item x="16"/>
        <item x="31"/>
        <item x="24"/>
        <item x="30"/>
        <item x="26"/>
        <item x="14"/>
        <item x="38"/>
        <item x="6"/>
        <item x="1"/>
        <item x="36"/>
        <item x="10"/>
        <item x="17"/>
        <item x="22"/>
        <item x="37"/>
        <item x="15"/>
        <item x="32"/>
        <item x="20"/>
        <item x="8"/>
        <item x="28"/>
        <item x="5"/>
        <item x="21"/>
        <item x="29"/>
        <item x="35"/>
        <item x="0"/>
        <item x="3"/>
        <item x="18"/>
        <item x="33"/>
        <item t="default"/>
      </items>
    </pivotField>
    <pivotField showAll="0"/>
    <pivotField showAll="0"/>
    <pivotField dataField="1" showAll="0"/>
    <pivotField showAll="0"/>
    <pivotField numFmtId="164" showAll="0"/>
  </pivotFields>
  <rowItems count="1">
    <i/>
  </rowItems>
  <colItems count="1">
    <i/>
  </colItems>
  <dataFields count="1">
    <dataField name="Sum of Units_Sold_2024"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112F319-EE0E-4A30-A712-D6798A7DC159}" autoFormatId="16" applyNumberFormats="0" applyBorderFormats="0" applyFontFormats="0" applyPatternFormats="0" applyAlignmentFormats="0" applyWidthHeightFormats="0">
  <queryTableRefresh nextId="23" unboundColumnsRight="1">
    <queryTableFields count="18">
      <queryTableField id="1" name="Vehicle_ID" tableColumnId="1"/>
      <queryTableField id="2" name="Manufacturer" tableColumnId="2"/>
      <queryTableField id="3" name="Model" tableColumnId="3"/>
      <queryTableField id="21" dataBound="0" tableColumnId="21"/>
      <queryTableField id="4" name="Year" tableColumnId="4"/>
      <queryTableField id="5" name="Battery_Type" tableColumnId="5"/>
      <queryTableField id="6" name="Battery_Capacity_kWh" tableColumnId="6"/>
      <queryTableField id="7" name="Range_km" tableColumnId="7"/>
      <queryTableField id="8" name="Charging_Type" tableColumnId="8"/>
      <queryTableField id="9" name="Charge_Time_hr" tableColumnId="9"/>
      <queryTableField id="10" name="Price_USD" tableColumnId="10"/>
      <queryTableField id="11" name="Color" tableColumnId="11"/>
      <queryTableField id="12" name="Country_of_Manufacture" tableColumnId="12"/>
      <queryTableField id="13" name="Autonomous_Level" tableColumnId="13"/>
      <queryTableField id="14" name="Safety_Rating" tableColumnId="14"/>
      <queryTableField id="15" name="Units_Sold_2024" tableColumnId="15"/>
      <queryTableField id="16" name="Warranty_Years" tableColumnId="16"/>
      <queryTableField id="22" dataBound="0" tableColumnId="2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5521D1AE-1C6B-4D56-85F7-11BEF751F8D4}" sourceName="Manufacturer">
  <pivotTables>
    <pivotTable tabId="22" name="PivotTable7"/>
    <pivotTable tabId="20" name="PivotTable2"/>
    <pivotTable tabId="20" name="PivotTable3"/>
    <pivotTable tabId="20" name="PivotTable4"/>
    <pivotTable tabId="20" name="PivotTable5"/>
    <pivotTable tabId="20" name="PivotTable8"/>
    <pivotTable tabId="7" name="PivotTable8"/>
    <pivotTable tabId="8" name="PivotTable15"/>
    <pivotTable tabId="8" name="PivotTable9"/>
    <pivotTable tabId="9" name="PivotTable10"/>
    <pivotTable tabId="12" name="PivotTable17"/>
    <pivotTable tabId="13" name="PivotTable18"/>
  </pivotTables>
  <data>
    <tabular pivotCacheId="645274316">
      <items count="53">
        <i x="0" s="1"/>
        <i x="3" s="1"/>
        <i x="12" s="1"/>
        <i x="36" s="1"/>
        <i x="30" s="1"/>
        <i x="46" s="1"/>
        <i x="6"/>
        <i x="19"/>
        <i x="7"/>
        <i x="41"/>
        <i x="13"/>
        <i x="49"/>
        <i x="47"/>
        <i x="28"/>
        <i x="18"/>
        <i x="44"/>
        <i x="29"/>
        <i x="32"/>
        <i x="34"/>
        <i x="39"/>
        <i x="10"/>
        <i x="5"/>
        <i x="35"/>
        <i x="1"/>
        <i x="23"/>
        <i x="40"/>
        <i x="20"/>
        <i x="50"/>
        <i x="15"/>
        <i x="33"/>
        <i x="42"/>
        <i x="26"/>
        <i x="11"/>
        <i x="2"/>
        <i x="27"/>
        <i x="38"/>
        <i x="51"/>
        <i x="52"/>
        <i x="16"/>
        <i x="21"/>
        <i x="48"/>
        <i x="8"/>
        <i x="37"/>
        <i x="25"/>
        <i x="17"/>
        <i x="45"/>
        <i x="14"/>
        <i x="22"/>
        <i x="31"/>
        <i x="9"/>
        <i x="24"/>
        <i x="4"/>
        <i x="43"/>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rget_Segmant" xr10:uid="{7E73B5A4-51CB-477F-98D4-74C01BA7E5D8}" sourceName="Target Segmant">
  <pivotTables>
    <pivotTable tabId="22" name="PivotTable7"/>
    <pivotTable tabId="20" name="PivotTable2"/>
    <pivotTable tabId="20" name="PivotTable3"/>
    <pivotTable tabId="20" name="PivotTable4"/>
    <pivotTable tabId="20" name="PivotTable5"/>
    <pivotTable tabId="20" name="PivotTable8"/>
    <pivotTable tabId="7" name="PivotTable8"/>
    <pivotTable tabId="8" name="PivotTable15"/>
    <pivotTable tabId="8" name="PivotTable9"/>
    <pivotTable tabId="9" name="PivotTable10"/>
    <pivotTable tabId="12" name="PivotTable17"/>
    <pivotTable tabId="13" name="PivotTable18"/>
  </pivotTables>
  <data>
    <tabular pivotCacheId="645274316">
      <items count="4">
        <i x="2" s="1"/>
        <i x="3" s="1"/>
        <i x="0" s="1"/>
        <i x="1"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of_Manufacture" xr10:uid="{BE161815-D307-40CB-99D7-DD49407B8C46}" sourceName="Country_of_Manufacture">
  <pivotTables>
    <pivotTable tabId="22" name="PivotTable7"/>
    <pivotTable tabId="20" name="PivotTable2"/>
    <pivotTable tabId="20" name="PivotTable3"/>
    <pivotTable tabId="20" name="PivotTable4"/>
    <pivotTable tabId="20" name="PivotTable5"/>
    <pivotTable tabId="20" name="PivotTable8"/>
    <pivotTable tabId="7" name="PivotTable8"/>
    <pivotTable tabId="8" name="PivotTable15"/>
    <pivotTable tabId="8" name="PivotTable9"/>
    <pivotTable tabId="9" name="PivotTable10"/>
    <pivotTable tabId="12" name="PivotTable17"/>
    <pivotTable tabId="13" name="PivotTable18"/>
  </pivotTables>
  <data>
    <tabular pivotCacheId="645274316">
      <items count="40">
        <i x="2" s="1"/>
        <i x="4" s="1"/>
        <i x="27" s="1"/>
        <i x="9" s="1"/>
        <i x="34" s="1"/>
        <i x="25" s="1"/>
        <i x="12" s="1"/>
        <i x="39" s="1"/>
        <i x="7" s="1"/>
        <i x="19" s="1"/>
        <i x="13" s="1"/>
        <i x="23" s="1"/>
        <i x="11" s="1"/>
        <i x="16" s="1"/>
        <i x="31" s="1"/>
        <i x="24" s="1"/>
        <i x="30" s="1"/>
        <i x="26" s="1"/>
        <i x="14" s="1"/>
        <i x="38" s="1"/>
        <i x="6" s="1"/>
        <i x="1" s="1"/>
        <i x="36" s="1"/>
        <i x="10" s="1"/>
        <i x="17" s="1"/>
        <i x="22" s="1"/>
        <i x="37" s="1"/>
        <i x="15" s="1"/>
        <i x="32" s="1"/>
        <i x="20" s="1"/>
        <i x="8" s="1"/>
        <i x="28" s="1"/>
        <i x="5" s="1"/>
        <i x="21" s="1"/>
        <i x="29" s="1"/>
        <i x="35" s="1"/>
        <i x="0" s="1"/>
        <i x="3" s="1"/>
        <i x="18" s="1"/>
        <i x="3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C1333CEA-4F6A-4A20-A581-A0DF1D2FC5A8}" cache="Slicer_Manufacturer" caption="Manufacturer" style="SlicerStyleLight6" rowHeight="234950"/>
  <slicer name="Target Segmant 1" xr10:uid="{F519A19E-9A13-4C49-B3AF-908F5AE6703E}" cache="Slicer_Target_Segmant" caption="Target Segmant" style="SlicerStyleLight6" rowHeight="234950"/>
  <slicer name="Country_of_Manufacture 1" xr10:uid="{478B24F2-BF1F-4277-9FD6-47A7CF5E0D6C}" cache="Slicer_Country_of_Manufacture" caption="Country of Manufacture" style="SlicerStyleLight6"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525C5C-9B62-45BB-A761-57B8817412FA}" name="data" displayName="data" ref="A1:R3023" tableType="queryTable" totalsRowShown="0">
  <autoFilter ref="A1:R3023" xr:uid="{1A525C5C-9B62-45BB-A761-57B8817412FA}"/>
  <tableColumns count="18">
    <tableColumn id="1" xr3:uid="{E42F97EE-492D-4DA7-91F4-F80E5D6D7502}" uniqueName="1" name="Vehicle_ID" queryTableFieldId="1"/>
    <tableColumn id="2" xr3:uid="{873E28D3-9155-4A23-B764-8309BE987631}" uniqueName="2" name="Manufacturer" queryTableFieldId="2" dataDxfId="8"/>
    <tableColumn id="3" xr3:uid="{FF804344-0E28-41F1-A992-E5D4F0188987}" uniqueName="3" name="Model" queryTableFieldId="3" dataDxfId="7"/>
    <tableColumn id="21" xr3:uid="{AEE1AA64-4110-44A7-8C33-E53297C7DDC8}" uniqueName="21" name="Target Segmant" queryTableFieldId="21" dataDxfId="6">
      <calculatedColumnFormula>VLOOKUP(C2, [1]Sheet3!A:B, 2, FALSE)</calculatedColumnFormula>
    </tableColumn>
    <tableColumn id="4" xr3:uid="{3F67991E-3C06-443F-A61B-8416D1A04EF0}" uniqueName="4" name="year" queryTableFieldId="4"/>
    <tableColumn id="5" xr3:uid="{C1E5AA15-6191-48D6-98B3-15F27325556E}" uniqueName="5" name="Battery_Type" queryTableFieldId="5" dataDxfId="5"/>
    <tableColumn id="6" xr3:uid="{C374C6FF-3438-4E19-A435-439D927991E7}" uniqueName="6" name="Battery_Capacity_kWh" queryTableFieldId="6"/>
    <tableColumn id="7" xr3:uid="{AE0644F4-BCD9-415D-9694-2ACBFDD8394C}" uniqueName="7" name="Range_km" queryTableFieldId="7"/>
    <tableColumn id="8" xr3:uid="{5DC053F3-A22B-404B-BE71-931CA7A9CE53}" uniqueName="8" name="Charging_Type" queryTableFieldId="8" dataDxfId="4"/>
    <tableColumn id="9" xr3:uid="{E902B9A6-F82D-419A-8AC7-7A9315339026}" uniqueName="9" name="Charge_Time_hr" queryTableFieldId="9"/>
    <tableColumn id="10" xr3:uid="{89BF6335-7A67-4217-89C8-2BC0D2C00B34}" uniqueName="10" name="Price_USD" queryTableFieldId="10" dataDxfId="3"/>
    <tableColumn id="11" xr3:uid="{1A8D034B-7733-4E17-8FD3-D2C58FE5A8CC}" uniqueName="11" name="Color" queryTableFieldId="11" dataDxfId="2"/>
    <tableColumn id="12" xr3:uid="{2AFA1A73-E0B8-4EEB-81FC-3B34DBDBE581}" uniqueName="12" name="Country_of_Manufacture" queryTableFieldId="12" dataDxfId="1"/>
    <tableColumn id="13" xr3:uid="{568C026F-EF52-4976-A642-D02A87044189}" uniqueName="13" name="Autonomous_Level" queryTableFieldId="13"/>
    <tableColumn id="14" xr3:uid="{C5EE938A-28C2-421A-A430-B2F8DA0B2618}" uniqueName="14" name="Safety_Rating" queryTableFieldId="14"/>
    <tableColumn id="15" xr3:uid="{8365ACF0-7B1C-4680-B5F2-582C6FD33D7D}" uniqueName="15" name="Units_Sold_2024" queryTableFieldId="15"/>
    <tableColumn id="16" xr3:uid="{8E040D2F-1FCA-4633-A3DC-0AD39C59B9CB}" uniqueName="16" name="Warranty_Years" queryTableFieldId="16"/>
    <tableColumn id="22" xr3:uid="{4250360D-AEC4-46BF-9D76-AF4BD389BB71}" uniqueName="22" name="Total Sales" queryTableFieldId="22" dataDxfId="0">
      <calculatedColumnFormula>data[[#This Row],[Price_USD]]*data[[#This Row],[Units_Sold_2024]]</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drawing" Target="../drawings/drawing11.xml"/><Relationship Id="rId5" Type="http://schemas.openxmlformats.org/officeDocument/2006/relationships/pivotTable" Target="../pivotTables/pivotTable16.xml"/><Relationship Id="rId4" Type="http://schemas.openxmlformats.org/officeDocument/2006/relationships/pivotTable" Target="../pivotTables/pivotTable15.xml"/></Relationships>
</file>

<file path=xl/worksheets/_rels/sheet1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25034-71DC-4AF9-97A7-D45207DA764D}">
  <dimension ref="A1:R3023"/>
  <sheetViews>
    <sheetView zoomScaleNormal="100" workbookViewId="0">
      <selection activeCell="G6" sqref="G6"/>
    </sheetView>
  </sheetViews>
  <sheetFormatPr defaultColWidth="17.109375" defaultRowHeight="14.4" x14ac:dyDescent="0.3"/>
  <sheetData>
    <row r="1" spans="1:18" x14ac:dyDescent="0.3">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x14ac:dyDescent="0.3">
      <c r="A2">
        <v>1</v>
      </c>
      <c r="B2" t="s">
        <v>18</v>
      </c>
      <c r="C2" t="s">
        <v>19</v>
      </c>
      <c r="D2" t="str">
        <f>VLOOKUP(C2, [1]Sheet3!A:B, 2, FALSE)</f>
        <v>Luxury</v>
      </c>
      <c r="E2">
        <v>2015</v>
      </c>
      <c r="F2" t="s">
        <v>20</v>
      </c>
      <c r="G2">
        <v>55.8</v>
      </c>
      <c r="H2">
        <v>214</v>
      </c>
      <c r="I2" t="s">
        <v>21</v>
      </c>
      <c r="J2">
        <v>9</v>
      </c>
      <c r="K2" s="1">
        <v>111203.94</v>
      </c>
      <c r="L2" t="s">
        <v>22</v>
      </c>
      <c r="M2" t="s">
        <v>23</v>
      </c>
      <c r="N2">
        <v>0</v>
      </c>
      <c r="O2">
        <v>5</v>
      </c>
      <c r="P2">
        <v>19726</v>
      </c>
      <c r="Q2">
        <v>3</v>
      </c>
      <c r="R2" s="1">
        <f>data[[#This Row],[Price_USD]]*data[[#This Row],[Units_Sold_2024]]</f>
        <v>2193608920.4400001</v>
      </c>
    </row>
    <row r="3" spans="1:18" x14ac:dyDescent="0.3">
      <c r="A3">
        <v>2</v>
      </c>
      <c r="B3" t="s">
        <v>24</v>
      </c>
      <c r="C3" t="s">
        <v>25</v>
      </c>
      <c r="D3" t="str">
        <f>VLOOKUP(C3, [1]Sheet3!A:B, 2, FALSE)</f>
        <v>Sports</v>
      </c>
      <c r="E3">
        <v>2025</v>
      </c>
      <c r="F3" t="s">
        <v>20</v>
      </c>
      <c r="G3">
        <v>90.8</v>
      </c>
      <c r="H3">
        <v>212</v>
      </c>
      <c r="I3" t="s">
        <v>26</v>
      </c>
      <c r="J3">
        <v>7.3</v>
      </c>
      <c r="K3" s="1">
        <v>127131.65</v>
      </c>
      <c r="L3" t="s">
        <v>27</v>
      </c>
      <c r="M3" t="s">
        <v>28</v>
      </c>
      <c r="N3">
        <v>2</v>
      </c>
      <c r="O3">
        <v>4</v>
      </c>
      <c r="P3">
        <v>3349</v>
      </c>
      <c r="Q3">
        <v>3</v>
      </c>
      <c r="R3" s="1">
        <f>data[[#This Row],[Price_USD]]*data[[#This Row],[Units_Sold_2024]]</f>
        <v>425763895.84999996</v>
      </c>
    </row>
    <row r="4" spans="1:18" x14ac:dyDescent="0.3">
      <c r="A4">
        <v>3</v>
      </c>
      <c r="B4" t="s">
        <v>29</v>
      </c>
      <c r="C4" t="s">
        <v>30</v>
      </c>
      <c r="D4" t="str">
        <f>VLOOKUP(C4, [1]Sheet3!A:B, 2, FALSE)</f>
        <v>Luxury</v>
      </c>
      <c r="E4">
        <v>2020</v>
      </c>
      <c r="F4" t="s">
        <v>31</v>
      </c>
      <c r="G4">
        <v>64.7</v>
      </c>
      <c r="H4">
        <v>235</v>
      </c>
      <c r="I4" t="s">
        <v>32</v>
      </c>
      <c r="J4">
        <v>8.9</v>
      </c>
      <c r="K4" s="1">
        <v>94347.37</v>
      </c>
      <c r="L4" t="s">
        <v>33</v>
      </c>
      <c r="M4" t="s">
        <v>23</v>
      </c>
      <c r="N4">
        <v>5</v>
      </c>
      <c r="O4">
        <v>5</v>
      </c>
      <c r="P4">
        <v>6300</v>
      </c>
      <c r="Q4">
        <v>5</v>
      </c>
      <c r="R4" s="1">
        <f>data[[#This Row],[Price_USD]]*data[[#This Row],[Units_Sold_2024]]</f>
        <v>594388431</v>
      </c>
    </row>
    <row r="5" spans="1:18" x14ac:dyDescent="0.3">
      <c r="A5">
        <v>4</v>
      </c>
      <c r="B5" t="s">
        <v>34</v>
      </c>
      <c r="C5" t="s">
        <v>35</v>
      </c>
      <c r="D5" t="str">
        <f>VLOOKUP(C5, [1]Sheet3!A:B, 2, FALSE)</f>
        <v>Economy</v>
      </c>
      <c r="E5">
        <v>2025</v>
      </c>
      <c r="F5" t="s">
        <v>36</v>
      </c>
      <c r="G5">
        <v>120.5</v>
      </c>
      <c r="H5">
        <v>140</v>
      </c>
      <c r="I5" t="s">
        <v>37</v>
      </c>
      <c r="J5">
        <v>10.5</v>
      </c>
      <c r="K5" s="1">
        <v>75615.149999999994</v>
      </c>
      <c r="L5" t="s">
        <v>38</v>
      </c>
      <c r="M5" t="s">
        <v>39</v>
      </c>
      <c r="N5">
        <v>2</v>
      </c>
      <c r="O5">
        <v>5</v>
      </c>
      <c r="P5">
        <v>2339</v>
      </c>
      <c r="Q5">
        <v>5</v>
      </c>
      <c r="R5" s="1">
        <f>data[[#This Row],[Price_USD]]*data[[#This Row],[Units_Sold_2024]]</f>
        <v>176863835.84999999</v>
      </c>
    </row>
    <row r="6" spans="1:18" x14ac:dyDescent="0.3">
      <c r="A6">
        <v>5</v>
      </c>
      <c r="B6" t="s">
        <v>18</v>
      </c>
      <c r="C6" t="s">
        <v>19</v>
      </c>
      <c r="D6" t="str">
        <f>VLOOKUP(C6, [1]Sheet3!A:B, 2, FALSE)</f>
        <v>Luxury</v>
      </c>
      <c r="E6">
        <v>2023</v>
      </c>
      <c r="F6" t="s">
        <v>20</v>
      </c>
      <c r="G6">
        <v>51.8</v>
      </c>
      <c r="H6">
        <v>336</v>
      </c>
      <c r="I6" t="s">
        <v>40</v>
      </c>
      <c r="J6">
        <v>3.6</v>
      </c>
      <c r="K6" s="1">
        <v>141046.94</v>
      </c>
      <c r="L6" t="s">
        <v>41</v>
      </c>
      <c r="M6" t="s">
        <v>42</v>
      </c>
      <c r="N6">
        <v>2</v>
      </c>
      <c r="O6">
        <v>3</v>
      </c>
      <c r="P6">
        <v>1051</v>
      </c>
      <c r="Q6">
        <v>4</v>
      </c>
      <c r="R6" s="1">
        <f>data[[#This Row],[Price_USD]]*data[[#This Row],[Units_Sold_2024]]</f>
        <v>148240333.94</v>
      </c>
    </row>
    <row r="7" spans="1:18" x14ac:dyDescent="0.3">
      <c r="A7">
        <v>6</v>
      </c>
      <c r="B7" t="s">
        <v>43</v>
      </c>
      <c r="C7" t="s">
        <v>44</v>
      </c>
      <c r="D7" t="str">
        <f>VLOOKUP(C7, [1]Sheet3!A:B, 2, FALSE)</f>
        <v>Luxury</v>
      </c>
      <c r="E7">
        <v>2016</v>
      </c>
      <c r="F7" t="s">
        <v>36</v>
      </c>
      <c r="G7">
        <v>138.69999999999999</v>
      </c>
      <c r="H7">
        <v>390</v>
      </c>
      <c r="I7" t="s">
        <v>45</v>
      </c>
      <c r="J7">
        <v>2.9</v>
      </c>
      <c r="K7" s="1">
        <v>89907.75</v>
      </c>
      <c r="L7" t="s">
        <v>46</v>
      </c>
      <c r="M7" t="s">
        <v>47</v>
      </c>
      <c r="N7">
        <v>2.519379845</v>
      </c>
      <c r="O7">
        <v>5</v>
      </c>
      <c r="P7">
        <v>8609</v>
      </c>
      <c r="Q7">
        <v>5</v>
      </c>
      <c r="R7" s="1">
        <f>data[[#This Row],[Price_USD]]*data[[#This Row],[Units_Sold_2024]]</f>
        <v>774015819.75</v>
      </c>
    </row>
    <row r="8" spans="1:18" x14ac:dyDescent="0.3">
      <c r="A8">
        <v>7</v>
      </c>
      <c r="B8" t="s">
        <v>48</v>
      </c>
      <c r="C8" t="s">
        <v>49</v>
      </c>
      <c r="D8" t="str">
        <f>VLOOKUP(C8, [1]Sheet3!A:B, 2, FALSE)</f>
        <v>Economy</v>
      </c>
      <c r="E8">
        <v>2024</v>
      </c>
      <c r="F8" t="s">
        <v>50</v>
      </c>
      <c r="G8">
        <v>67.099999999999994</v>
      </c>
      <c r="H8">
        <v>170</v>
      </c>
      <c r="I8" t="s">
        <v>51</v>
      </c>
      <c r="J8">
        <v>1.5</v>
      </c>
      <c r="K8" s="1">
        <v>35653.97</v>
      </c>
      <c r="L8" t="s">
        <v>52</v>
      </c>
      <c r="M8" t="s">
        <v>53</v>
      </c>
      <c r="N8">
        <v>5</v>
      </c>
      <c r="O8">
        <v>3.9951582870000002</v>
      </c>
      <c r="P8">
        <v>12504</v>
      </c>
      <c r="Q8">
        <v>5</v>
      </c>
      <c r="R8" s="1">
        <f>data[[#This Row],[Price_USD]]*data[[#This Row],[Units_Sold_2024]]</f>
        <v>445817240.88</v>
      </c>
    </row>
    <row r="9" spans="1:18" x14ac:dyDescent="0.3">
      <c r="A9">
        <v>8</v>
      </c>
      <c r="B9" t="s">
        <v>54</v>
      </c>
      <c r="C9" t="s">
        <v>55</v>
      </c>
      <c r="D9" t="str">
        <f>VLOOKUP(C9, [1]Sheet3!A:B, 2, FALSE)</f>
        <v>Economy</v>
      </c>
      <c r="E9">
        <v>2019</v>
      </c>
      <c r="F9" t="s">
        <v>56</v>
      </c>
      <c r="G9">
        <v>131.9</v>
      </c>
      <c r="H9">
        <v>105</v>
      </c>
      <c r="I9" t="s">
        <v>57</v>
      </c>
      <c r="J9">
        <v>8.3000000000000007</v>
      </c>
      <c r="K9" s="1">
        <v>94436.44</v>
      </c>
      <c r="L9" t="s">
        <v>58</v>
      </c>
      <c r="M9" t="s">
        <v>59</v>
      </c>
      <c r="N9">
        <v>2.519379845</v>
      </c>
      <c r="O9">
        <v>5</v>
      </c>
      <c r="P9">
        <v>8630</v>
      </c>
      <c r="Q9">
        <v>5</v>
      </c>
      <c r="R9" s="1">
        <f>data[[#This Row],[Price_USD]]*data[[#This Row],[Units_Sold_2024]]</f>
        <v>814986477.20000005</v>
      </c>
    </row>
    <row r="10" spans="1:18" x14ac:dyDescent="0.3">
      <c r="A10">
        <v>9</v>
      </c>
      <c r="B10" t="s">
        <v>60</v>
      </c>
      <c r="C10" t="s">
        <v>61</v>
      </c>
      <c r="D10" t="str">
        <f>VLOOKUP(C10, [1]Sheet3!A:B, 2, FALSE)</f>
        <v>Economy</v>
      </c>
      <c r="E10">
        <v>2023</v>
      </c>
      <c r="F10" t="s">
        <v>62</v>
      </c>
      <c r="G10">
        <v>33.799999999999997</v>
      </c>
      <c r="H10">
        <v>420</v>
      </c>
      <c r="I10" t="s">
        <v>63</v>
      </c>
      <c r="J10">
        <v>10.199999999999999</v>
      </c>
      <c r="K10" s="1">
        <v>90919.55</v>
      </c>
      <c r="L10" t="s">
        <v>64</v>
      </c>
      <c r="M10" t="s">
        <v>53</v>
      </c>
      <c r="N10">
        <v>1</v>
      </c>
      <c r="O10">
        <v>5</v>
      </c>
      <c r="P10">
        <v>18</v>
      </c>
      <c r="Q10">
        <v>5</v>
      </c>
      <c r="R10" s="1">
        <f>data[[#This Row],[Price_USD]]*data[[#This Row],[Units_Sold_2024]]</f>
        <v>1636551.9000000001</v>
      </c>
    </row>
    <row r="11" spans="1:18" x14ac:dyDescent="0.3">
      <c r="A11">
        <v>10</v>
      </c>
      <c r="B11" t="s">
        <v>65</v>
      </c>
      <c r="C11" t="s">
        <v>66</v>
      </c>
      <c r="D11" t="str">
        <f>VLOOKUP(C11, [1]Sheet3!A:B, 2, FALSE)</f>
        <v>Economy</v>
      </c>
      <c r="E11">
        <v>2015</v>
      </c>
      <c r="F11" t="s">
        <v>67</v>
      </c>
      <c r="G11">
        <v>140.80000000000001</v>
      </c>
      <c r="H11">
        <v>549</v>
      </c>
      <c r="I11" t="s">
        <v>63</v>
      </c>
      <c r="J11">
        <v>3.3</v>
      </c>
      <c r="K11" s="1">
        <v>58904.59</v>
      </c>
      <c r="L11" t="s">
        <v>68</v>
      </c>
      <c r="M11" t="s">
        <v>23</v>
      </c>
      <c r="N11">
        <v>2.519379845</v>
      </c>
      <c r="O11">
        <v>3.9951582870000002</v>
      </c>
      <c r="P11">
        <v>17455</v>
      </c>
      <c r="Q11">
        <v>3</v>
      </c>
      <c r="R11" s="1">
        <f>data[[#This Row],[Price_USD]]*data[[#This Row],[Units_Sold_2024]]</f>
        <v>1028179618.4499999</v>
      </c>
    </row>
    <row r="12" spans="1:18" x14ac:dyDescent="0.3">
      <c r="A12">
        <v>11</v>
      </c>
      <c r="B12" t="s">
        <v>69</v>
      </c>
      <c r="C12" t="s">
        <v>70</v>
      </c>
      <c r="D12" t="str">
        <f>VLOOKUP(C12, [1]Sheet3!A:B, 2, FALSE)</f>
        <v>Economy</v>
      </c>
      <c r="E12">
        <v>2022</v>
      </c>
      <c r="F12" t="s">
        <v>56</v>
      </c>
      <c r="G12">
        <v>41.5</v>
      </c>
      <c r="H12">
        <v>370</v>
      </c>
      <c r="I12" t="s">
        <v>71</v>
      </c>
      <c r="J12">
        <v>11.6</v>
      </c>
      <c r="K12" s="1">
        <v>141469.62</v>
      </c>
      <c r="L12" t="s">
        <v>72</v>
      </c>
      <c r="M12" t="s">
        <v>73</v>
      </c>
      <c r="N12">
        <v>3</v>
      </c>
      <c r="O12">
        <v>4</v>
      </c>
      <c r="P12">
        <v>16959</v>
      </c>
      <c r="Q12">
        <v>4</v>
      </c>
      <c r="R12" s="1">
        <f>data[[#This Row],[Price_USD]]*data[[#This Row],[Units_Sold_2024]]</f>
        <v>2399183285.5799999</v>
      </c>
    </row>
    <row r="13" spans="1:18" x14ac:dyDescent="0.3">
      <c r="A13">
        <v>12</v>
      </c>
      <c r="B13" t="s">
        <v>74</v>
      </c>
      <c r="C13" t="s">
        <v>75</v>
      </c>
      <c r="D13" t="str">
        <f>VLOOKUP(C13, [1]Sheet3!A:B, 2, FALSE)</f>
        <v>Economy</v>
      </c>
      <c r="E13">
        <v>2018</v>
      </c>
      <c r="F13" t="s">
        <v>67</v>
      </c>
      <c r="G13">
        <v>64</v>
      </c>
      <c r="H13">
        <v>401</v>
      </c>
      <c r="I13" t="s">
        <v>37</v>
      </c>
      <c r="J13">
        <v>7.3</v>
      </c>
      <c r="K13" s="1">
        <v>30862.9</v>
      </c>
      <c r="L13" t="s">
        <v>76</v>
      </c>
      <c r="M13" t="s">
        <v>77</v>
      </c>
      <c r="N13">
        <v>0</v>
      </c>
      <c r="O13">
        <v>3.9951582870000002</v>
      </c>
      <c r="P13">
        <v>7798</v>
      </c>
      <c r="Q13">
        <v>4</v>
      </c>
      <c r="R13" s="1">
        <f>data[[#This Row],[Price_USD]]*data[[#This Row],[Units_Sold_2024]]</f>
        <v>240668894.20000002</v>
      </c>
    </row>
    <row r="14" spans="1:18" x14ac:dyDescent="0.3">
      <c r="A14">
        <v>13</v>
      </c>
      <c r="B14" t="s">
        <v>78</v>
      </c>
      <c r="C14" t="s">
        <v>79</v>
      </c>
      <c r="D14" t="str">
        <f>VLOOKUP(C14, [1]Sheet3!A:B, 2, FALSE)</f>
        <v>Economy</v>
      </c>
      <c r="E14">
        <v>2018</v>
      </c>
      <c r="F14" t="s">
        <v>56</v>
      </c>
      <c r="G14">
        <v>37.200000000000003</v>
      </c>
      <c r="H14">
        <v>578</v>
      </c>
      <c r="I14" t="s">
        <v>51</v>
      </c>
      <c r="J14">
        <v>3.3</v>
      </c>
      <c r="K14" s="1">
        <v>86756.75</v>
      </c>
      <c r="L14" t="s">
        <v>80</v>
      </c>
      <c r="M14" t="s">
        <v>73</v>
      </c>
      <c r="N14">
        <v>2.519379845</v>
      </c>
      <c r="O14">
        <v>4</v>
      </c>
      <c r="P14">
        <v>15303</v>
      </c>
      <c r="Q14">
        <v>5</v>
      </c>
      <c r="R14" s="1">
        <f>data[[#This Row],[Price_USD]]*data[[#This Row],[Units_Sold_2024]]</f>
        <v>1327638545.25</v>
      </c>
    </row>
    <row r="15" spans="1:18" x14ac:dyDescent="0.3">
      <c r="A15">
        <v>14</v>
      </c>
      <c r="B15" t="s">
        <v>81</v>
      </c>
      <c r="C15" t="s">
        <v>82</v>
      </c>
      <c r="D15" t="str">
        <f>VLOOKUP(C15, [1]Sheet3!A:B, 2, FALSE)</f>
        <v>Luxury</v>
      </c>
      <c r="E15">
        <v>2025</v>
      </c>
      <c r="F15" t="s">
        <v>83</v>
      </c>
      <c r="G15">
        <v>32.799999999999997</v>
      </c>
      <c r="H15">
        <v>306</v>
      </c>
      <c r="I15" t="s">
        <v>45</v>
      </c>
      <c r="J15">
        <v>9.6999999999999993</v>
      </c>
      <c r="K15" s="1">
        <v>43112.28</v>
      </c>
      <c r="L15" t="s">
        <v>64</v>
      </c>
      <c r="M15" t="s">
        <v>73</v>
      </c>
      <c r="N15">
        <v>1</v>
      </c>
      <c r="O15">
        <v>3</v>
      </c>
      <c r="P15">
        <v>2470</v>
      </c>
      <c r="Q15">
        <v>4</v>
      </c>
      <c r="R15" s="1">
        <f>data[[#This Row],[Price_USD]]*data[[#This Row],[Units_Sold_2024]]</f>
        <v>106487331.59999999</v>
      </c>
    </row>
    <row r="16" spans="1:18" x14ac:dyDescent="0.3">
      <c r="A16">
        <v>15</v>
      </c>
      <c r="B16" t="s">
        <v>84</v>
      </c>
      <c r="C16" t="s">
        <v>85</v>
      </c>
      <c r="D16" t="str">
        <f>VLOOKUP(C16, [1]Sheet3!A:B, 2, FALSE)</f>
        <v>Economy</v>
      </c>
      <c r="E16">
        <v>2015</v>
      </c>
      <c r="F16" t="s">
        <v>83</v>
      </c>
      <c r="G16">
        <v>149.9</v>
      </c>
      <c r="H16">
        <v>528</v>
      </c>
      <c r="I16" t="s">
        <v>86</v>
      </c>
      <c r="J16">
        <v>11.6</v>
      </c>
      <c r="K16" s="1">
        <v>141164.04</v>
      </c>
      <c r="L16" t="s">
        <v>87</v>
      </c>
      <c r="M16" t="s">
        <v>88</v>
      </c>
      <c r="N16">
        <v>3</v>
      </c>
      <c r="O16">
        <v>3</v>
      </c>
      <c r="P16">
        <v>5394</v>
      </c>
      <c r="Q16">
        <v>4</v>
      </c>
      <c r="R16" s="1">
        <f>data[[#This Row],[Price_USD]]*data[[#This Row],[Units_Sold_2024]]</f>
        <v>761438831.75999999</v>
      </c>
    </row>
    <row r="17" spans="1:18" x14ac:dyDescent="0.3">
      <c r="A17">
        <v>16</v>
      </c>
      <c r="B17" t="s">
        <v>89</v>
      </c>
      <c r="C17" t="s">
        <v>90</v>
      </c>
      <c r="D17" t="str">
        <f>VLOOKUP(C17, [1]Sheet3!A:B, 2, FALSE)</f>
        <v>Family</v>
      </c>
      <c r="E17">
        <v>2019</v>
      </c>
      <c r="F17" t="s">
        <v>62</v>
      </c>
      <c r="G17">
        <v>121.9</v>
      </c>
      <c r="H17">
        <v>332</v>
      </c>
      <c r="I17" t="s">
        <v>63</v>
      </c>
      <c r="J17">
        <v>5.4</v>
      </c>
      <c r="K17" s="1">
        <v>144878.12</v>
      </c>
      <c r="L17" t="s">
        <v>91</v>
      </c>
      <c r="M17" t="s">
        <v>42</v>
      </c>
      <c r="N17">
        <v>3</v>
      </c>
      <c r="O17">
        <v>3</v>
      </c>
      <c r="P17">
        <v>18978</v>
      </c>
      <c r="Q17">
        <v>5</v>
      </c>
      <c r="R17" s="1">
        <f>data[[#This Row],[Price_USD]]*data[[#This Row],[Units_Sold_2024]]</f>
        <v>2749496961.3600001</v>
      </c>
    </row>
    <row r="18" spans="1:18" x14ac:dyDescent="0.3">
      <c r="A18">
        <v>17</v>
      </c>
      <c r="B18" t="s">
        <v>92</v>
      </c>
      <c r="C18" t="s">
        <v>93</v>
      </c>
      <c r="D18" t="str">
        <f>VLOOKUP(C18, [1]Sheet3!A:B, 2, FALSE)</f>
        <v>Economy</v>
      </c>
      <c r="E18">
        <v>2020</v>
      </c>
      <c r="F18" t="s">
        <v>94</v>
      </c>
      <c r="G18">
        <v>26.5</v>
      </c>
      <c r="H18">
        <v>344</v>
      </c>
      <c r="I18" t="s">
        <v>95</v>
      </c>
      <c r="J18">
        <v>1.2</v>
      </c>
      <c r="K18" s="1">
        <v>90939.42</v>
      </c>
      <c r="L18" t="s">
        <v>87</v>
      </c>
      <c r="M18" t="s">
        <v>96</v>
      </c>
      <c r="N18">
        <v>2.519379845</v>
      </c>
      <c r="O18">
        <v>4</v>
      </c>
      <c r="P18">
        <v>3928</v>
      </c>
      <c r="Q18">
        <v>5</v>
      </c>
      <c r="R18" s="1">
        <f>data[[#This Row],[Price_USD]]*data[[#This Row],[Units_Sold_2024]]</f>
        <v>357210041.75999999</v>
      </c>
    </row>
    <row r="19" spans="1:18" x14ac:dyDescent="0.3">
      <c r="A19">
        <v>18</v>
      </c>
      <c r="B19" t="s">
        <v>97</v>
      </c>
      <c r="C19" t="s">
        <v>98</v>
      </c>
      <c r="D19" t="str">
        <f>VLOOKUP(C19, [1]Sheet3!A:B, 2, FALSE)</f>
        <v>Economy</v>
      </c>
      <c r="E19">
        <v>2024</v>
      </c>
      <c r="F19" t="s">
        <v>67</v>
      </c>
      <c r="G19">
        <v>74.5</v>
      </c>
      <c r="H19">
        <v>398</v>
      </c>
      <c r="I19" t="s">
        <v>45</v>
      </c>
      <c r="J19">
        <v>11.2</v>
      </c>
      <c r="K19" s="1">
        <v>54511.1</v>
      </c>
      <c r="L19" t="s">
        <v>76</v>
      </c>
      <c r="M19" t="s">
        <v>99</v>
      </c>
      <c r="N19">
        <v>3</v>
      </c>
      <c r="O19">
        <v>4</v>
      </c>
      <c r="P19">
        <v>10360</v>
      </c>
      <c r="Q19">
        <v>3</v>
      </c>
      <c r="R19" s="1">
        <f>data[[#This Row],[Price_USD]]*data[[#This Row],[Units_Sold_2024]]</f>
        <v>564734996</v>
      </c>
    </row>
    <row r="20" spans="1:18" x14ac:dyDescent="0.3">
      <c r="A20">
        <v>19</v>
      </c>
      <c r="B20" t="s">
        <v>89</v>
      </c>
      <c r="C20" t="s">
        <v>90</v>
      </c>
      <c r="D20" t="str">
        <f>VLOOKUP(C20, [1]Sheet3!A:B, 2, FALSE)</f>
        <v>Family</v>
      </c>
      <c r="E20">
        <v>2024</v>
      </c>
      <c r="F20" t="s">
        <v>100</v>
      </c>
      <c r="G20">
        <v>149.5</v>
      </c>
      <c r="H20">
        <v>137</v>
      </c>
      <c r="I20" t="s">
        <v>101</v>
      </c>
      <c r="J20">
        <v>6.3</v>
      </c>
      <c r="K20" s="1">
        <v>45894.79</v>
      </c>
      <c r="L20" t="s">
        <v>102</v>
      </c>
      <c r="M20" t="s">
        <v>103</v>
      </c>
      <c r="N20">
        <v>2</v>
      </c>
      <c r="O20">
        <v>5</v>
      </c>
      <c r="P20">
        <v>9912</v>
      </c>
      <c r="Q20">
        <v>5</v>
      </c>
      <c r="R20" s="1">
        <f>data[[#This Row],[Price_USD]]*data[[#This Row],[Units_Sold_2024]]</f>
        <v>454909158.48000002</v>
      </c>
    </row>
    <row r="21" spans="1:18" x14ac:dyDescent="0.3">
      <c r="A21">
        <v>20</v>
      </c>
      <c r="B21" t="s">
        <v>84</v>
      </c>
      <c r="C21" t="s">
        <v>85</v>
      </c>
      <c r="D21" t="str">
        <f>VLOOKUP(C21, [1]Sheet3!A:B, 2, FALSE)</f>
        <v>Economy</v>
      </c>
      <c r="E21">
        <v>2025</v>
      </c>
      <c r="F21" t="s">
        <v>31</v>
      </c>
      <c r="G21">
        <v>92.1</v>
      </c>
      <c r="H21">
        <v>577</v>
      </c>
      <c r="I21" t="s">
        <v>57</v>
      </c>
      <c r="J21">
        <v>11.3</v>
      </c>
      <c r="K21" s="1">
        <v>46114.93</v>
      </c>
      <c r="L21" t="s">
        <v>52</v>
      </c>
      <c r="M21" t="s">
        <v>104</v>
      </c>
      <c r="N21">
        <v>1</v>
      </c>
      <c r="O21">
        <v>5</v>
      </c>
      <c r="P21">
        <v>11235</v>
      </c>
      <c r="Q21">
        <v>3</v>
      </c>
      <c r="R21" s="1">
        <f>data[[#This Row],[Price_USD]]*data[[#This Row],[Units_Sold_2024]]</f>
        <v>518101238.55000001</v>
      </c>
    </row>
    <row r="22" spans="1:18" x14ac:dyDescent="0.3">
      <c r="A22">
        <v>21</v>
      </c>
      <c r="B22" t="s">
        <v>105</v>
      </c>
      <c r="C22" t="s">
        <v>106</v>
      </c>
      <c r="D22" t="str">
        <f>VLOOKUP(C22, [1]Sheet3!A:B, 2, FALSE)</f>
        <v>Economy</v>
      </c>
      <c r="E22">
        <v>2019</v>
      </c>
      <c r="F22" t="s">
        <v>56</v>
      </c>
      <c r="G22">
        <v>83.5</v>
      </c>
      <c r="H22">
        <v>563</v>
      </c>
      <c r="I22" t="s">
        <v>32</v>
      </c>
      <c r="J22">
        <v>1.6</v>
      </c>
      <c r="K22" s="1">
        <v>80829.09</v>
      </c>
      <c r="L22" t="s">
        <v>58</v>
      </c>
      <c r="M22" t="s">
        <v>107</v>
      </c>
      <c r="N22">
        <v>2.519379845</v>
      </c>
      <c r="O22">
        <v>4</v>
      </c>
      <c r="P22">
        <v>5294</v>
      </c>
      <c r="Q22">
        <v>5</v>
      </c>
      <c r="R22" s="1">
        <f>data[[#This Row],[Price_USD]]*data[[#This Row],[Units_Sold_2024]]</f>
        <v>427909202.45999998</v>
      </c>
    </row>
    <row r="23" spans="1:18" x14ac:dyDescent="0.3">
      <c r="A23">
        <v>22</v>
      </c>
      <c r="B23" t="s">
        <v>108</v>
      </c>
      <c r="C23" t="s">
        <v>109</v>
      </c>
      <c r="D23" t="str">
        <f>VLOOKUP(C23, [1]Sheet3!A:B, 2, FALSE)</f>
        <v>Luxury</v>
      </c>
      <c r="E23">
        <v>2021</v>
      </c>
      <c r="F23" t="s">
        <v>56</v>
      </c>
      <c r="G23">
        <v>21.3</v>
      </c>
      <c r="H23">
        <v>138</v>
      </c>
      <c r="I23" t="s">
        <v>21</v>
      </c>
      <c r="J23">
        <v>6.8</v>
      </c>
      <c r="K23" s="1">
        <v>130151.4</v>
      </c>
      <c r="L23" t="s">
        <v>110</v>
      </c>
      <c r="M23" t="s">
        <v>42</v>
      </c>
      <c r="N23">
        <v>2.519379845</v>
      </c>
      <c r="O23">
        <v>3</v>
      </c>
      <c r="P23">
        <v>11724</v>
      </c>
      <c r="Q23">
        <v>3</v>
      </c>
      <c r="R23" s="1">
        <f>data[[#This Row],[Price_USD]]*data[[#This Row],[Units_Sold_2024]]</f>
        <v>1525895013.5999999</v>
      </c>
    </row>
    <row r="24" spans="1:18" x14ac:dyDescent="0.3">
      <c r="A24">
        <v>23</v>
      </c>
      <c r="B24" t="s">
        <v>105</v>
      </c>
      <c r="C24" t="s">
        <v>111</v>
      </c>
      <c r="D24" t="str">
        <f>VLOOKUP(C24, [1]Sheet3!A:B, 2, FALSE)</f>
        <v>Economy</v>
      </c>
      <c r="E24">
        <v>2025</v>
      </c>
      <c r="F24" t="s">
        <v>67</v>
      </c>
      <c r="G24">
        <v>66</v>
      </c>
      <c r="H24">
        <v>386</v>
      </c>
      <c r="I24" t="s">
        <v>71</v>
      </c>
      <c r="J24">
        <v>11.7</v>
      </c>
      <c r="K24" s="1">
        <v>119937.31</v>
      </c>
      <c r="L24" t="s">
        <v>112</v>
      </c>
      <c r="M24" t="s">
        <v>28</v>
      </c>
      <c r="N24">
        <v>1</v>
      </c>
      <c r="O24">
        <v>3.9951582870000002</v>
      </c>
      <c r="P24">
        <v>10885</v>
      </c>
      <c r="Q24">
        <v>4</v>
      </c>
      <c r="R24" s="1">
        <f>data[[#This Row],[Price_USD]]*data[[#This Row],[Units_Sold_2024]]</f>
        <v>1305517619.3499999</v>
      </c>
    </row>
    <row r="25" spans="1:18" x14ac:dyDescent="0.3">
      <c r="A25">
        <v>24</v>
      </c>
      <c r="B25" t="s">
        <v>84</v>
      </c>
      <c r="C25" t="s">
        <v>85</v>
      </c>
      <c r="D25" t="str">
        <f>VLOOKUP(C25, [1]Sheet3!A:B, 2, FALSE)</f>
        <v>Economy</v>
      </c>
      <c r="E25">
        <v>2019</v>
      </c>
      <c r="F25" t="s">
        <v>113</v>
      </c>
      <c r="G25">
        <v>122.4</v>
      </c>
      <c r="H25">
        <v>155</v>
      </c>
      <c r="I25" t="s">
        <v>40</v>
      </c>
      <c r="J25">
        <v>10.5</v>
      </c>
      <c r="K25" s="1">
        <v>133031.19</v>
      </c>
      <c r="L25" t="s">
        <v>114</v>
      </c>
      <c r="M25" t="s">
        <v>73</v>
      </c>
      <c r="N25">
        <v>3</v>
      </c>
      <c r="O25">
        <v>3</v>
      </c>
      <c r="P25">
        <v>7304</v>
      </c>
      <c r="Q25">
        <v>3</v>
      </c>
      <c r="R25" s="1">
        <f>data[[#This Row],[Price_USD]]*data[[#This Row],[Units_Sold_2024]]</f>
        <v>971659811.75999999</v>
      </c>
    </row>
    <row r="26" spans="1:18" x14ac:dyDescent="0.3">
      <c r="A26">
        <v>25</v>
      </c>
      <c r="B26" t="s">
        <v>78</v>
      </c>
      <c r="C26" t="s">
        <v>115</v>
      </c>
      <c r="D26" t="str">
        <f>VLOOKUP(C26, [1]Sheet3!A:B, 2, FALSE)</f>
        <v>Economy</v>
      </c>
      <c r="E26">
        <v>2021</v>
      </c>
      <c r="F26" t="s">
        <v>116</v>
      </c>
      <c r="G26">
        <v>56.2</v>
      </c>
      <c r="H26">
        <v>135</v>
      </c>
      <c r="I26" t="s">
        <v>117</v>
      </c>
      <c r="J26">
        <v>4.5</v>
      </c>
      <c r="K26" s="1">
        <v>91128.68</v>
      </c>
      <c r="L26" t="s">
        <v>118</v>
      </c>
      <c r="M26" t="s">
        <v>119</v>
      </c>
      <c r="N26">
        <v>0</v>
      </c>
      <c r="O26">
        <v>3</v>
      </c>
      <c r="P26">
        <v>19024</v>
      </c>
      <c r="Q26">
        <v>4</v>
      </c>
      <c r="R26" s="1">
        <f>data[[#This Row],[Price_USD]]*data[[#This Row],[Units_Sold_2024]]</f>
        <v>1733632008.3199999</v>
      </c>
    </row>
    <row r="27" spans="1:18" x14ac:dyDescent="0.3">
      <c r="A27">
        <v>26</v>
      </c>
      <c r="B27" t="s">
        <v>120</v>
      </c>
      <c r="C27" t="s">
        <v>121</v>
      </c>
      <c r="D27" t="str">
        <f>VLOOKUP(C27, [1]Sheet3!A:B, 2, FALSE)</f>
        <v>Economy</v>
      </c>
      <c r="E27">
        <v>2024</v>
      </c>
      <c r="F27" t="s">
        <v>50</v>
      </c>
      <c r="G27">
        <v>64.900000000000006</v>
      </c>
      <c r="H27">
        <v>502</v>
      </c>
      <c r="I27" t="s">
        <v>45</v>
      </c>
      <c r="J27">
        <v>5.5</v>
      </c>
      <c r="K27" s="1">
        <v>148108.29999999999</v>
      </c>
      <c r="L27" t="s">
        <v>52</v>
      </c>
      <c r="M27" t="s">
        <v>122</v>
      </c>
      <c r="N27">
        <v>1</v>
      </c>
      <c r="O27">
        <v>3</v>
      </c>
      <c r="P27">
        <v>17036</v>
      </c>
      <c r="Q27">
        <v>5</v>
      </c>
      <c r="R27" s="1">
        <f>data[[#This Row],[Price_USD]]*data[[#This Row],[Units_Sold_2024]]</f>
        <v>2523172998.7999997</v>
      </c>
    </row>
    <row r="28" spans="1:18" x14ac:dyDescent="0.3">
      <c r="A28">
        <v>27</v>
      </c>
      <c r="B28" t="s">
        <v>105</v>
      </c>
      <c r="C28" t="s">
        <v>106</v>
      </c>
      <c r="D28" t="str">
        <f>VLOOKUP(C28, [1]Sheet3!A:B, 2, FALSE)</f>
        <v>Economy</v>
      </c>
      <c r="E28">
        <v>2025</v>
      </c>
      <c r="F28" t="s">
        <v>36</v>
      </c>
      <c r="G28">
        <v>67.3</v>
      </c>
      <c r="H28">
        <v>135</v>
      </c>
      <c r="I28" t="s">
        <v>45</v>
      </c>
      <c r="J28">
        <v>7.7</v>
      </c>
      <c r="K28" s="1">
        <v>109606.5</v>
      </c>
      <c r="L28" t="s">
        <v>52</v>
      </c>
      <c r="M28" t="s">
        <v>123</v>
      </c>
      <c r="N28">
        <v>5</v>
      </c>
      <c r="O28">
        <v>4</v>
      </c>
      <c r="P28">
        <v>18166</v>
      </c>
      <c r="Q28">
        <v>3</v>
      </c>
      <c r="R28" s="1">
        <f>data[[#This Row],[Price_USD]]*data[[#This Row],[Units_Sold_2024]]</f>
        <v>1991111679</v>
      </c>
    </row>
    <row r="29" spans="1:18" x14ac:dyDescent="0.3">
      <c r="A29">
        <v>28</v>
      </c>
      <c r="B29" t="s">
        <v>124</v>
      </c>
      <c r="C29" t="s">
        <v>125</v>
      </c>
      <c r="D29" t="str">
        <f>VLOOKUP(C29, [1]Sheet3!A:B, 2, FALSE)</f>
        <v>Economy</v>
      </c>
      <c r="E29">
        <v>2025</v>
      </c>
      <c r="F29" t="s">
        <v>50</v>
      </c>
      <c r="G29">
        <v>108.1</v>
      </c>
      <c r="H29">
        <v>562</v>
      </c>
      <c r="I29" t="s">
        <v>95</v>
      </c>
      <c r="J29">
        <v>7.6</v>
      </c>
      <c r="K29" s="1">
        <v>66113.98</v>
      </c>
      <c r="L29" t="s">
        <v>126</v>
      </c>
      <c r="M29" t="s">
        <v>127</v>
      </c>
      <c r="N29">
        <v>1</v>
      </c>
      <c r="O29">
        <v>5</v>
      </c>
      <c r="P29">
        <v>10559</v>
      </c>
      <c r="Q29">
        <v>4</v>
      </c>
      <c r="R29" s="1">
        <f>data[[#This Row],[Price_USD]]*data[[#This Row],[Units_Sold_2024]]</f>
        <v>698097514.81999993</v>
      </c>
    </row>
    <row r="30" spans="1:18" x14ac:dyDescent="0.3">
      <c r="A30">
        <v>29</v>
      </c>
      <c r="B30" t="s">
        <v>108</v>
      </c>
      <c r="C30" t="s">
        <v>128</v>
      </c>
      <c r="D30" t="str">
        <f>VLOOKUP(C30, [1]Sheet3!A:B, 2, FALSE)</f>
        <v>Economy</v>
      </c>
      <c r="E30">
        <v>2025</v>
      </c>
      <c r="F30" t="s">
        <v>36</v>
      </c>
      <c r="G30">
        <v>86.5</v>
      </c>
      <c r="H30">
        <v>506</v>
      </c>
      <c r="I30" t="s">
        <v>95</v>
      </c>
      <c r="J30">
        <v>8.1</v>
      </c>
      <c r="K30" s="1">
        <v>64054.37</v>
      </c>
      <c r="L30" t="s">
        <v>129</v>
      </c>
      <c r="M30" t="s">
        <v>130</v>
      </c>
      <c r="N30">
        <v>1</v>
      </c>
      <c r="O30">
        <v>3</v>
      </c>
      <c r="P30">
        <v>4828</v>
      </c>
      <c r="Q30">
        <v>3</v>
      </c>
      <c r="R30" s="1">
        <f>data[[#This Row],[Price_USD]]*data[[#This Row],[Units_Sold_2024]]</f>
        <v>309254498.36000001</v>
      </c>
    </row>
    <row r="31" spans="1:18" x14ac:dyDescent="0.3">
      <c r="A31">
        <v>30</v>
      </c>
      <c r="B31" t="s">
        <v>120</v>
      </c>
      <c r="C31" t="s">
        <v>131</v>
      </c>
      <c r="D31" t="str">
        <f>VLOOKUP(C31, [1]Sheet3!A:B, 2, FALSE)</f>
        <v>Economy</v>
      </c>
      <c r="E31">
        <v>2022</v>
      </c>
      <c r="F31" t="s">
        <v>100</v>
      </c>
      <c r="G31">
        <v>130.5</v>
      </c>
      <c r="H31">
        <v>137</v>
      </c>
      <c r="I31" t="s">
        <v>26</v>
      </c>
      <c r="J31">
        <v>5.3</v>
      </c>
      <c r="K31" s="1">
        <v>105571.85</v>
      </c>
      <c r="L31" t="s">
        <v>64</v>
      </c>
      <c r="M31" t="s">
        <v>122</v>
      </c>
      <c r="N31">
        <v>1</v>
      </c>
      <c r="O31">
        <v>3</v>
      </c>
      <c r="P31">
        <v>13931</v>
      </c>
      <c r="Q31">
        <v>3</v>
      </c>
      <c r="R31" s="1">
        <f>data[[#This Row],[Price_USD]]*data[[#This Row],[Units_Sold_2024]]</f>
        <v>1470721442.3500001</v>
      </c>
    </row>
    <row r="32" spans="1:18" x14ac:dyDescent="0.3">
      <c r="A32">
        <v>31</v>
      </c>
      <c r="B32" t="s">
        <v>132</v>
      </c>
      <c r="C32" t="s">
        <v>133</v>
      </c>
      <c r="D32" t="str">
        <f>VLOOKUP(C32, [1]Sheet3!A:B, 2, FALSE)</f>
        <v>Economy</v>
      </c>
      <c r="E32">
        <v>2015</v>
      </c>
      <c r="F32" t="s">
        <v>56</v>
      </c>
      <c r="G32">
        <v>52.4</v>
      </c>
      <c r="H32">
        <v>534</v>
      </c>
      <c r="I32" t="s">
        <v>57</v>
      </c>
      <c r="J32">
        <v>5.7</v>
      </c>
      <c r="K32" s="1">
        <v>126169.99</v>
      </c>
      <c r="L32" t="s">
        <v>129</v>
      </c>
      <c r="M32" t="s">
        <v>134</v>
      </c>
      <c r="N32">
        <v>4</v>
      </c>
      <c r="O32">
        <v>4</v>
      </c>
      <c r="P32">
        <v>16540</v>
      </c>
      <c r="Q32">
        <v>4</v>
      </c>
      <c r="R32" s="1">
        <f>data[[#This Row],[Price_USD]]*data[[#This Row],[Units_Sold_2024]]</f>
        <v>2086851634.6000001</v>
      </c>
    </row>
    <row r="33" spans="1:18" x14ac:dyDescent="0.3">
      <c r="A33">
        <v>32</v>
      </c>
      <c r="B33" t="s">
        <v>24</v>
      </c>
      <c r="C33" t="s">
        <v>135</v>
      </c>
      <c r="D33" t="str">
        <f>VLOOKUP(C33, [1]Sheet3!A:B, 2, FALSE)</f>
        <v>Economy</v>
      </c>
      <c r="E33">
        <v>2017</v>
      </c>
      <c r="F33" t="s">
        <v>20</v>
      </c>
      <c r="G33">
        <v>132</v>
      </c>
      <c r="H33">
        <v>330</v>
      </c>
      <c r="I33" t="s">
        <v>117</v>
      </c>
      <c r="J33">
        <v>9.1</v>
      </c>
      <c r="K33" s="1">
        <v>130783.55</v>
      </c>
      <c r="L33" t="s">
        <v>58</v>
      </c>
      <c r="M33" t="s">
        <v>134</v>
      </c>
      <c r="N33">
        <v>1</v>
      </c>
      <c r="O33">
        <v>3.9951582870000002</v>
      </c>
      <c r="P33">
        <v>9362</v>
      </c>
      <c r="Q33">
        <v>3</v>
      </c>
      <c r="R33" s="1">
        <f>data[[#This Row],[Price_USD]]*data[[#This Row],[Units_Sold_2024]]</f>
        <v>1224395595.1000001</v>
      </c>
    </row>
    <row r="34" spans="1:18" x14ac:dyDescent="0.3">
      <c r="A34">
        <v>33</v>
      </c>
      <c r="B34" t="s">
        <v>136</v>
      </c>
      <c r="C34" t="s">
        <v>137</v>
      </c>
      <c r="D34" t="str">
        <f>VLOOKUP(C34, [1]Sheet3!A:B, 2, FALSE)</f>
        <v>Economy</v>
      </c>
      <c r="E34">
        <v>2020</v>
      </c>
      <c r="F34" t="s">
        <v>62</v>
      </c>
      <c r="G34">
        <v>90.2</v>
      </c>
      <c r="H34">
        <v>170</v>
      </c>
      <c r="I34" t="s">
        <v>21</v>
      </c>
      <c r="J34">
        <v>3.2</v>
      </c>
      <c r="K34" s="1">
        <v>113273.98</v>
      </c>
      <c r="L34" t="s">
        <v>76</v>
      </c>
      <c r="M34" t="s">
        <v>138</v>
      </c>
      <c r="N34">
        <v>2.519379845</v>
      </c>
      <c r="O34">
        <v>4</v>
      </c>
      <c r="P34">
        <v>2040</v>
      </c>
      <c r="Q34">
        <v>3</v>
      </c>
      <c r="R34" s="1">
        <f>data[[#This Row],[Price_USD]]*data[[#This Row],[Units_Sold_2024]]</f>
        <v>231078919.19999999</v>
      </c>
    </row>
    <row r="35" spans="1:18" x14ac:dyDescent="0.3">
      <c r="A35">
        <v>34</v>
      </c>
      <c r="B35" t="s">
        <v>139</v>
      </c>
      <c r="C35" t="s">
        <v>140</v>
      </c>
      <c r="D35" t="str">
        <f>VLOOKUP(C35, [1]Sheet3!A:B, 2, FALSE)</f>
        <v>Economy</v>
      </c>
      <c r="E35">
        <v>2024</v>
      </c>
      <c r="F35" t="s">
        <v>20</v>
      </c>
      <c r="G35">
        <v>22.5</v>
      </c>
      <c r="H35">
        <v>550</v>
      </c>
      <c r="I35" t="s">
        <v>40</v>
      </c>
      <c r="J35">
        <v>6</v>
      </c>
      <c r="K35" s="1">
        <v>143129</v>
      </c>
      <c r="L35" t="s">
        <v>141</v>
      </c>
      <c r="M35" t="s">
        <v>122</v>
      </c>
      <c r="N35">
        <v>3</v>
      </c>
      <c r="O35">
        <v>5</v>
      </c>
      <c r="P35">
        <v>7226</v>
      </c>
      <c r="Q35">
        <v>4</v>
      </c>
      <c r="R35" s="1">
        <f>data[[#This Row],[Price_USD]]*data[[#This Row],[Units_Sold_2024]]</f>
        <v>1034250154</v>
      </c>
    </row>
    <row r="36" spans="1:18" x14ac:dyDescent="0.3">
      <c r="A36">
        <v>35</v>
      </c>
      <c r="B36" t="s">
        <v>142</v>
      </c>
      <c r="C36" t="s">
        <v>143</v>
      </c>
      <c r="D36" t="str">
        <f>VLOOKUP(C36, [1]Sheet3!A:B, 2, FALSE)</f>
        <v>Economy</v>
      </c>
      <c r="E36">
        <v>2021</v>
      </c>
      <c r="F36" t="s">
        <v>144</v>
      </c>
      <c r="G36">
        <v>23.8</v>
      </c>
      <c r="H36">
        <v>272</v>
      </c>
      <c r="I36" t="s">
        <v>40</v>
      </c>
      <c r="J36">
        <v>8.8000000000000007</v>
      </c>
      <c r="K36" s="1">
        <v>130860.68</v>
      </c>
      <c r="L36" t="s">
        <v>145</v>
      </c>
      <c r="M36" t="s">
        <v>130</v>
      </c>
      <c r="N36">
        <v>3</v>
      </c>
      <c r="O36">
        <v>3</v>
      </c>
      <c r="P36">
        <v>14044</v>
      </c>
      <c r="Q36">
        <v>3</v>
      </c>
      <c r="R36" s="1">
        <f>data[[#This Row],[Price_USD]]*data[[#This Row],[Units_Sold_2024]]</f>
        <v>1837807389.9199998</v>
      </c>
    </row>
    <row r="37" spans="1:18" x14ac:dyDescent="0.3">
      <c r="A37">
        <v>36</v>
      </c>
      <c r="B37" t="s">
        <v>54</v>
      </c>
      <c r="C37" t="s">
        <v>146</v>
      </c>
      <c r="D37" t="str">
        <f>VLOOKUP(C37, [1]Sheet3!A:B, 2, FALSE)</f>
        <v>Economy</v>
      </c>
      <c r="E37">
        <v>2015</v>
      </c>
      <c r="F37" t="s">
        <v>147</v>
      </c>
      <c r="G37">
        <v>69.3</v>
      </c>
      <c r="H37">
        <v>208</v>
      </c>
      <c r="I37" t="s">
        <v>26</v>
      </c>
      <c r="J37">
        <v>4.3</v>
      </c>
      <c r="K37" s="1">
        <v>121347.56</v>
      </c>
      <c r="L37" t="s">
        <v>33</v>
      </c>
      <c r="M37" t="s">
        <v>148</v>
      </c>
      <c r="N37">
        <v>3</v>
      </c>
      <c r="O37">
        <v>3.9951582870000002</v>
      </c>
      <c r="P37">
        <v>635</v>
      </c>
      <c r="Q37">
        <v>5</v>
      </c>
      <c r="R37" s="1">
        <f>data[[#This Row],[Price_USD]]*data[[#This Row],[Units_Sold_2024]]</f>
        <v>77055700.599999994</v>
      </c>
    </row>
    <row r="38" spans="1:18" x14ac:dyDescent="0.3">
      <c r="A38">
        <v>37</v>
      </c>
      <c r="B38" t="s">
        <v>92</v>
      </c>
      <c r="C38" t="s">
        <v>93</v>
      </c>
      <c r="D38" t="str">
        <f>VLOOKUP(C38, [1]Sheet3!A:B, 2, FALSE)</f>
        <v>Economy</v>
      </c>
      <c r="E38">
        <v>2020</v>
      </c>
      <c r="F38" t="s">
        <v>36</v>
      </c>
      <c r="G38">
        <v>104.5</v>
      </c>
      <c r="H38">
        <v>499</v>
      </c>
      <c r="I38" t="s">
        <v>32</v>
      </c>
      <c r="J38">
        <v>9.1999999999999993</v>
      </c>
      <c r="K38" s="1">
        <v>143953.41</v>
      </c>
      <c r="L38" t="s">
        <v>64</v>
      </c>
      <c r="M38" t="s">
        <v>149</v>
      </c>
      <c r="N38">
        <v>1</v>
      </c>
      <c r="O38">
        <v>5</v>
      </c>
      <c r="P38">
        <v>7142</v>
      </c>
      <c r="Q38">
        <v>4</v>
      </c>
      <c r="R38" s="1">
        <f>data[[#This Row],[Price_USD]]*data[[#This Row],[Units_Sold_2024]]</f>
        <v>1028115254.22</v>
      </c>
    </row>
    <row r="39" spans="1:18" x14ac:dyDescent="0.3">
      <c r="A39">
        <v>38</v>
      </c>
      <c r="B39" t="s">
        <v>150</v>
      </c>
      <c r="C39" t="s">
        <v>151</v>
      </c>
      <c r="D39" t="str">
        <f>VLOOKUP(C39, [1]Sheet3!A:B, 2, FALSE)</f>
        <v>Economy</v>
      </c>
      <c r="E39">
        <v>2020</v>
      </c>
      <c r="F39" t="s">
        <v>113</v>
      </c>
      <c r="G39">
        <v>98.8</v>
      </c>
      <c r="H39">
        <v>593</v>
      </c>
      <c r="I39" t="s">
        <v>57</v>
      </c>
      <c r="J39">
        <v>9.4</v>
      </c>
      <c r="K39" s="1">
        <v>49651.9</v>
      </c>
      <c r="L39" t="s">
        <v>141</v>
      </c>
      <c r="M39" t="s">
        <v>104</v>
      </c>
      <c r="N39">
        <v>2</v>
      </c>
      <c r="O39">
        <v>4</v>
      </c>
      <c r="P39">
        <v>12997</v>
      </c>
      <c r="Q39">
        <v>5</v>
      </c>
      <c r="R39" s="1">
        <f>data[[#This Row],[Price_USD]]*data[[#This Row],[Units_Sold_2024]]</f>
        <v>645325744.30000007</v>
      </c>
    </row>
    <row r="40" spans="1:18" x14ac:dyDescent="0.3">
      <c r="A40">
        <v>39</v>
      </c>
      <c r="B40" t="s">
        <v>124</v>
      </c>
      <c r="C40" t="s">
        <v>152</v>
      </c>
      <c r="D40" t="str">
        <f>VLOOKUP(C40, [1]Sheet3!A:B, 2, FALSE)</f>
        <v>Economy</v>
      </c>
      <c r="E40">
        <v>2024</v>
      </c>
      <c r="F40" t="s">
        <v>20</v>
      </c>
      <c r="G40">
        <v>128</v>
      </c>
      <c r="H40">
        <v>224</v>
      </c>
      <c r="I40" t="s">
        <v>57</v>
      </c>
      <c r="J40">
        <v>8.5</v>
      </c>
      <c r="K40" s="1">
        <v>66189.919999999998</v>
      </c>
      <c r="L40" t="s">
        <v>118</v>
      </c>
      <c r="M40" t="s">
        <v>153</v>
      </c>
      <c r="N40">
        <v>4</v>
      </c>
      <c r="O40">
        <v>4</v>
      </c>
      <c r="P40">
        <v>12142</v>
      </c>
      <c r="Q40">
        <v>3</v>
      </c>
      <c r="R40" s="1">
        <f>data[[#This Row],[Price_USD]]*data[[#This Row],[Units_Sold_2024]]</f>
        <v>803678008.63999999</v>
      </c>
    </row>
    <row r="41" spans="1:18" x14ac:dyDescent="0.3">
      <c r="A41">
        <v>40</v>
      </c>
      <c r="B41" t="s">
        <v>154</v>
      </c>
      <c r="C41" t="s">
        <v>155</v>
      </c>
      <c r="D41" t="str">
        <f>VLOOKUP(C41, [1]Sheet3!A:B, 2, FALSE)</f>
        <v>Economy</v>
      </c>
      <c r="E41">
        <v>2015</v>
      </c>
      <c r="F41" t="s">
        <v>31</v>
      </c>
      <c r="G41">
        <v>74.599999999999994</v>
      </c>
      <c r="H41">
        <v>350</v>
      </c>
      <c r="I41" t="s">
        <v>57</v>
      </c>
      <c r="J41">
        <v>5.5</v>
      </c>
      <c r="K41" s="1">
        <v>73462.559999999998</v>
      </c>
      <c r="L41" t="s">
        <v>156</v>
      </c>
      <c r="M41" t="s">
        <v>47</v>
      </c>
      <c r="N41">
        <v>3</v>
      </c>
      <c r="O41">
        <v>5</v>
      </c>
      <c r="P41">
        <v>8850</v>
      </c>
      <c r="Q41">
        <v>5</v>
      </c>
      <c r="R41" s="1">
        <f>data[[#This Row],[Price_USD]]*data[[#This Row],[Units_Sold_2024]]</f>
        <v>650143656</v>
      </c>
    </row>
    <row r="42" spans="1:18" x14ac:dyDescent="0.3">
      <c r="A42">
        <v>41</v>
      </c>
      <c r="B42" t="s">
        <v>84</v>
      </c>
      <c r="C42" t="s">
        <v>85</v>
      </c>
      <c r="D42" t="str">
        <f>VLOOKUP(C42, [1]Sheet3!A:B, 2, FALSE)</f>
        <v>Economy</v>
      </c>
      <c r="E42">
        <v>2022</v>
      </c>
      <c r="F42" t="s">
        <v>50</v>
      </c>
      <c r="G42">
        <v>127.3</v>
      </c>
      <c r="H42">
        <v>403</v>
      </c>
      <c r="I42" t="s">
        <v>117</v>
      </c>
      <c r="J42">
        <v>4.2</v>
      </c>
      <c r="K42" s="1">
        <v>59459.42</v>
      </c>
      <c r="L42" t="s">
        <v>157</v>
      </c>
      <c r="M42" t="s">
        <v>148</v>
      </c>
      <c r="N42">
        <v>1</v>
      </c>
      <c r="O42">
        <v>5</v>
      </c>
      <c r="P42">
        <v>12418</v>
      </c>
      <c r="Q42">
        <v>4</v>
      </c>
      <c r="R42" s="1">
        <f>data[[#This Row],[Price_USD]]*data[[#This Row],[Units_Sold_2024]]</f>
        <v>738367077.55999994</v>
      </c>
    </row>
    <row r="43" spans="1:18" x14ac:dyDescent="0.3">
      <c r="A43">
        <v>42</v>
      </c>
      <c r="B43" t="s">
        <v>158</v>
      </c>
      <c r="C43" t="s">
        <v>159</v>
      </c>
      <c r="D43" t="str">
        <f>VLOOKUP(C43, [1]Sheet3!A:B, 2, FALSE)</f>
        <v>Economy</v>
      </c>
      <c r="E43">
        <v>2020</v>
      </c>
      <c r="F43" t="s">
        <v>113</v>
      </c>
      <c r="G43">
        <v>83.4</v>
      </c>
      <c r="H43">
        <v>281</v>
      </c>
      <c r="I43" t="s">
        <v>117</v>
      </c>
      <c r="J43">
        <v>4.4000000000000004</v>
      </c>
      <c r="K43" s="1">
        <v>135638.39999999999</v>
      </c>
      <c r="L43" t="s">
        <v>41</v>
      </c>
      <c r="M43" t="s">
        <v>148</v>
      </c>
      <c r="N43">
        <v>4</v>
      </c>
      <c r="O43">
        <v>3.9951582870000002</v>
      </c>
      <c r="P43">
        <v>13317</v>
      </c>
      <c r="Q43">
        <v>4</v>
      </c>
      <c r="R43" s="1">
        <f>data[[#This Row],[Price_USD]]*data[[#This Row],[Units_Sold_2024]]</f>
        <v>1806296572.8</v>
      </c>
    </row>
    <row r="44" spans="1:18" x14ac:dyDescent="0.3">
      <c r="A44">
        <v>43</v>
      </c>
      <c r="B44" t="s">
        <v>24</v>
      </c>
      <c r="C44" t="s">
        <v>25</v>
      </c>
      <c r="D44" t="str">
        <f>VLOOKUP(C44, [1]Sheet3!A:B, 2, FALSE)</f>
        <v>Sports</v>
      </c>
      <c r="E44">
        <v>2022</v>
      </c>
      <c r="F44" t="s">
        <v>83</v>
      </c>
      <c r="G44">
        <v>112.5</v>
      </c>
      <c r="H44">
        <v>329</v>
      </c>
      <c r="I44" t="s">
        <v>86</v>
      </c>
      <c r="J44">
        <v>1.6</v>
      </c>
      <c r="K44" s="1">
        <v>56591.57</v>
      </c>
      <c r="L44" t="s">
        <v>41</v>
      </c>
      <c r="M44" t="s">
        <v>88</v>
      </c>
      <c r="N44">
        <v>4</v>
      </c>
      <c r="O44">
        <v>4</v>
      </c>
      <c r="P44">
        <v>13942</v>
      </c>
      <c r="Q44">
        <v>5</v>
      </c>
      <c r="R44" s="1">
        <f>data[[#This Row],[Price_USD]]*data[[#This Row],[Units_Sold_2024]]</f>
        <v>788999668.93999994</v>
      </c>
    </row>
    <row r="45" spans="1:18" x14ac:dyDescent="0.3">
      <c r="A45">
        <v>44</v>
      </c>
      <c r="B45" t="s">
        <v>24</v>
      </c>
      <c r="C45" t="s">
        <v>135</v>
      </c>
      <c r="D45" t="str">
        <f>VLOOKUP(C45, [1]Sheet3!A:B, 2, FALSE)</f>
        <v>Economy</v>
      </c>
      <c r="E45">
        <v>2020</v>
      </c>
      <c r="F45" t="s">
        <v>20</v>
      </c>
      <c r="G45">
        <v>79</v>
      </c>
      <c r="H45">
        <v>256</v>
      </c>
      <c r="I45" t="s">
        <v>117</v>
      </c>
      <c r="J45">
        <v>3.2</v>
      </c>
      <c r="K45" s="1">
        <v>116554.12</v>
      </c>
      <c r="L45" t="s">
        <v>160</v>
      </c>
      <c r="M45" t="s">
        <v>161</v>
      </c>
      <c r="N45">
        <v>5</v>
      </c>
      <c r="O45">
        <v>4</v>
      </c>
      <c r="P45">
        <v>9060</v>
      </c>
      <c r="Q45">
        <v>5</v>
      </c>
      <c r="R45" s="1">
        <f>data[[#This Row],[Price_USD]]*data[[#This Row],[Units_Sold_2024]]</f>
        <v>1055980327.1999999</v>
      </c>
    </row>
    <row r="46" spans="1:18" x14ac:dyDescent="0.3">
      <c r="A46">
        <v>45</v>
      </c>
      <c r="B46" t="s">
        <v>48</v>
      </c>
      <c r="C46" t="s">
        <v>162</v>
      </c>
      <c r="D46" t="str">
        <f>VLOOKUP(C46, [1]Sheet3!A:B, 2, FALSE)</f>
        <v>Economy</v>
      </c>
      <c r="E46">
        <v>2016</v>
      </c>
      <c r="F46" t="s">
        <v>31</v>
      </c>
      <c r="G46">
        <v>45.2</v>
      </c>
      <c r="H46">
        <v>216</v>
      </c>
      <c r="I46" t="s">
        <v>163</v>
      </c>
      <c r="J46">
        <v>2.6</v>
      </c>
      <c r="K46" s="1">
        <v>31697.8</v>
      </c>
      <c r="L46" t="s">
        <v>22</v>
      </c>
      <c r="M46" t="s">
        <v>164</v>
      </c>
      <c r="N46">
        <v>0</v>
      </c>
      <c r="O46">
        <v>3</v>
      </c>
      <c r="P46">
        <v>16085</v>
      </c>
      <c r="Q46">
        <v>3</v>
      </c>
      <c r="R46" s="1">
        <f>data[[#This Row],[Price_USD]]*data[[#This Row],[Units_Sold_2024]]</f>
        <v>509859113</v>
      </c>
    </row>
    <row r="47" spans="1:18" x14ac:dyDescent="0.3">
      <c r="A47">
        <v>46</v>
      </c>
      <c r="B47" t="s">
        <v>89</v>
      </c>
      <c r="C47" t="s">
        <v>165</v>
      </c>
      <c r="D47" t="str">
        <f>VLOOKUP(C47, [1]Sheet3!A:B, 2, FALSE)</f>
        <v>Economy</v>
      </c>
      <c r="E47">
        <v>2019</v>
      </c>
      <c r="F47" t="s">
        <v>144</v>
      </c>
      <c r="G47">
        <v>82.2</v>
      </c>
      <c r="H47">
        <v>274</v>
      </c>
      <c r="I47" t="s">
        <v>95</v>
      </c>
      <c r="J47">
        <v>11.6</v>
      </c>
      <c r="K47" s="1">
        <v>60297.41</v>
      </c>
      <c r="L47" t="s">
        <v>166</v>
      </c>
      <c r="M47" t="s">
        <v>161</v>
      </c>
      <c r="N47">
        <v>3</v>
      </c>
      <c r="O47">
        <v>5</v>
      </c>
      <c r="P47">
        <v>1756</v>
      </c>
      <c r="Q47">
        <v>3</v>
      </c>
      <c r="R47" s="1">
        <f>data[[#This Row],[Price_USD]]*data[[#This Row],[Units_Sold_2024]]</f>
        <v>105882251.96000001</v>
      </c>
    </row>
    <row r="48" spans="1:18" x14ac:dyDescent="0.3">
      <c r="A48">
        <v>47</v>
      </c>
      <c r="B48" t="s">
        <v>167</v>
      </c>
      <c r="C48" t="s">
        <v>168</v>
      </c>
      <c r="D48" t="str">
        <f>VLOOKUP(C48, [1]Sheet3!A:B, 2, FALSE)</f>
        <v>Economy</v>
      </c>
      <c r="E48">
        <v>2016</v>
      </c>
      <c r="F48" t="s">
        <v>36</v>
      </c>
      <c r="G48">
        <v>35.4</v>
      </c>
      <c r="H48">
        <v>491</v>
      </c>
      <c r="I48" t="s">
        <v>71</v>
      </c>
      <c r="J48">
        <v>7.5</v>
      </c>
      <c r="K48" s="1">
        <v>124888.9</v>
      </c>
      <c r="L48" t="s">
        <v>114</v>
      </c>
      <c r="M48" t="s">
        <v>134</v>
      </c>
      <c r="N48">
        <v>3</v>
      </c>
      <c r="O48">
        <v>4</v>
      </c>
      <c r="P48">
        <v>10006</v>
      </c>
      <c r="Q48">
        <v>5</v>
      </c>
      <c r="R48" s="1">
        <f>data[[#This Row],[Price_USD]]*data[[#This Row],[Units_Sold_2024]]</f>
        <v>1249638333.3999999</v>
      </c>
    </row>
    <row r="49" spans="1:18" x14ac:dyDescent="0.3">
      <c r="A49">
        <v>48</v>
      </c>
      <c r="B49" t="s">
        <v>169</v>
      </c>
      <c r="C49" t="s">
        <v>170</v>
      </c>
      <c r="D49" t="str">
        <f>VLOOKUP(C49, [1]Sheet3!A:B, 2, FALSE)</f>
        <v>Economy</v>
      </c>
      <c r="E49">
        <v>2024</v>
      </c>
      <c r="F49" t="s">
        <v>20</v>
      </c>
      <c r="G49">
        <v>32.9</v>
      </c>
      <c r="H49">
        <v>490</v>
      </c>
      <c r="I49" t="s">
        <v>101</v>
      </c>
      <c r="J49">
        <v>7.7</v>
      </c>
      <c r="K49" s="1">
        <v>61757.54</v>
      </c>
      <c r="L49" t="s">
        <v>157</v>
      </c>
      <c r="M49" t="s">
        <v>28</v>
      </c>
      <c r="N49">
        <v>4</v>
      </c>
      <c r="O49">
        <v>3.9951582870000002</v>
      </c>
      <c r="P49">
        <v>14762</v>
      </c>
      <c r="Q49">
        <v>5</v>
      </c>
      <c r="R49" s="1">
        <f>data[[#This Row],[Price_USD]]*data[[#This Row],[Units_Sold_2024]]</f>
        <v>911664805.48000002</v>
      </c>
    </row>
    <row r="50" spans="1:18" x14ac:dyDescent="0.3">
      <c r="A50">
        <v>49</v>
      </c>
      <c r="B50" t="s">
        <v>171</v>
      </c>
      <c r="C50" t="s">
        <v>172</v>
      </c>
      <c r="D50" t="str">
        <f>VLOOKUP(C50, [1]Sheet3!A:B, 2, FALSE)</f>
        <v>Economy</v>
      </c>
      <c r="E50">
        <v>2019</v>
      </c>
      <c r="F50" t="s">
        <v>94</v>
      </c>
      <c r="G50">
        <v>50.1</v>
      </c>
      <c r="H50">
        <v>461</v>
      </c>
      <c r="I50" t="s">
        <v>63</v>
      </c>
      <c r="J50">
        <v>8.6</v>
      </c>
      <c r="K50" s="1">
        <v>84483.76</v>
      </c>
      <c r="L50" t="s">
        <v>118</v>
      </c>
      <c r="M50" t="s">
        <v>173</v>
      </c>
      <c r="N50">
        <v>5</v>
      </c>
      <c r="O50">
        <v>3</v>
      </c>
      <c r="P50">
        <v>13930</v>
      </c>
      <c r="Q50">
        <v>3</v>
      </c>
      <c r="R50" s="1">
        <f>data[[#This Row],[Price_USD]]*data[[#This Row],[Units_Sold_2024]]</f>
        <v>1176858776.8</v>
      </c>
    </row>
    <row r="51" spans="1:18" x14ac:dyDescent="0.3">
      <c r="A51">
        <v>50</v>
      </c>
      <c r="B51" t="s">
        <v>92</v>
      </c>
      <c r="C51" t="s">
        <v>93</v>
      </c>
      <c r="D51" t="str">
        <f>VLOOKUP(C51, [1]Sheet3!A:B, 2, FALSE)</f>
        <v>Economy</v>
      </c>
      <c r="E51">
        <v>2025</v>
      </c>
      <c r="F51" t="s">
        <v>113</v>
      </c>
      <c r="G51">
        <v>138.1</v>
      </c>
      <c r="H51">
        <v>523</v>
      </c>
      <c r="I51" t="s">
        <v>21</v>
      </c>
      <c r="J51">
        <v>1.3</v>
      </c>
      <c r="K51" s="1">
        <v>49910.73</v>
      </c>
      <c r="L51" t="s">
        <v>141</v>
      </c>
      <c r="M51" t="s">
        <v>153</v>
      </c>
      <c r="N51">
        <v>4</v>
      </c>
      <c r="O51">
        <v>4</v>
      </c>
      <c r="P51">
        <v>9964</v>
      </c>
      <c r="Q51">
        <v>5</v>
      </c>
      <c r="R51" s="1">
        <f>data[[#This Row],[Price_USD]]*data[[#This Row],[Units_Sold_2024]]</f>
        <v>497310513.72000003</v>
      </c>
    </row>
    <row r="52" spans="1:18" x14ac:dyDescent="0.3">
      <c r="A52">
        <v>51</v>
      </c>
      <c r="B52" t="s">
        <v>43</v>
      </c>
      <c r="C52" t="s">
        <v>44</v>
      </c>
      <c r="D52" t="str">
        <f>VLOOKUP(C52, [1]Sheet3!A:B, 2, FALSE)</f>
        <v>Luxury</v>
      </c>
      <c r="E52">
        <v>2023</v>
      </c>
      <c r="F52" t="s">
        <v>56</v>
      </c>
      <c r="G52">
        <v>84.2</v>
      </c>
      <c r="H52">
        <v>141</v>
      </c>
      <c r="I52" t="s">
        <v>32</v>
      </c>
      <c r="J52">
        <v>10.7</v>
      </c>
      <c r="K52" s="1">
        <v>118144.07</v>
      </c>
      <c r="L52" t="s">
        <v>174</v>
      </c>
      <c r="M52" t="s">
        <v>175</v>
      </c>
      <c r="N52">
        <v>2.519379845</v>
      </c>
      <c r="O52">
        <v>5</v>
      </c>
      <c r="P52">
        <v>19238</v>
      </c>
      <c r="Q52">
        <v>3</v>
      </c>
      <c r="R52" s="1">
        <f>data[[#This Row],[Price_USD]]*data[[#This Row],[Units_Sold_2024]]</f>
        <v>2272855618.6600003</v>
      </c>
    </row>
    <row r="53" spans="1:18" x14ac:dyDescent="0.3">
      <c r="A53">
        <v>52</v>
      </c>
      <c r="B53" t="s">
        <v>60</v>
      </c>
      <c r="C53" t="s">
        <v>176</v>
      </c>
      <c r="D53" t="str">
        <f>VLOOKUP(C53, [1]Sheet3!A:B, 2, FALSE)</f>
        <v>Economy</v>
      </c>
      <c r="E53">
        <v>2019</v>
      </c>
      <c r="F53" t="s">
        <v>100</v>
      </c>
      <c r="G53">
        <v>25.2</v>
      </c>
      <c r="H53">
        <v>487</v>
      </c>
      <c r="I53" t="s">
        <v>95</v>
      </c>
      <c r="J53">
        <v>5.9</v>
      </c>
      <c r="K53" s="1">
        <v>108181.14</v>
      </c>
      <c r="L53" t="s">
        <v>58</v>
      </c>
      <c r="M53" t="s">
        <v>96</v>
      </c>
      <c r="N53">
        <v>3</v>
      </c>
      <c r="O53">
        <v>3</v>
      </c>
      <c r="P53">
        <v>15401</v>
      </c>
      <c r="Q53">
        <v>4</v>
      </c>
      <c r="R53" s="1">
        <f>data[[#This Row],[Price_USD]]*data[[#This Row],[Units_Sold_2024]]</f>
        <v>1666097737.1400001</v>
      </c>
    </row>
    <row r="54" spans="1:18" x14ac:dyDescent="0.3">
      <c r="A54">
        <v>53</v>
      </c>
      <c r="B54" t="s">
        <v>139</v>
      </c>
      <c r="C54" t="s">
        <v>177</v>
      </c>
      <c r="D54" t="str">
        <f>VLOOKUP(C54, [1]Sheet3!A:B, 2, FALSE)</f>
        <v>Economy</v>
      </c>
      <c r="E54">
        <v>2020</v>
      </c>
      <c r="F54" t="s">
        <v>83</v>
      </c>
      <c r="G54">
        <v>33.6</v>
      </c>
      <c r="H54">
        <v>182</v>
      </c>
      <c r="I54" t="s">
        <v>45</v>
      </c>
      <c r="J54">
        <v>5.2</v>
      </c>
      <c r="K54" s="1">
        <v>89456.28</v>
      </c>
      <c r="L54" t="s">
        <v>129</v>
      </c>
      <c r="M54" t="s">
        <v>178</v>
      </c>
      <c r="N54">
        <v>4</v>
      </c>
      <c r="O54">
        <v>3.9951582870000002</v>
      </c>
      <c r="P54">
        <v>8270</v>
      </c>
      <c r="Q54">
        <v>4</v>
      </c>
      <c r="R54" s="1">
        <f>data[[#This Row],[Price_USD]]*data[[#This Row],[Units_Sold_2024]]</f>
        <v>739803435.60000002</v>
      </c>
    </row>
    <row r="55" spans="1:18" x14ac:dyDescent="0.3">
      <c r="A55">
        <v>54</v>
      </c>
      <c r="B55" t="s">
        <v>74</v>
      </c>
      <c r="C55" t="s">
        <v>75</v>
      </c>
      <c r="D55" t="str">
        <f>VLOOKUP(C55, [1]Sheet3!A:B, 2, FALSE)</f>
        <v>Economy</v>
      </c>
      <c r="E55">
        <v>2023</v>
      </c>
      <c r="F55" t="s">
        <v>31</v>
      </c>
      <c r="G55">
        <v>148.5</v>
      </c>
      <c r="H55">
        <v>436</v>
      </c>
      <c r="I55" t="s">
        <v>26</v>
      </c>
      <c r="J55">
        <v>5.3</v>
      </c>
      <c r="K55" s="1">
        <v>52509.9</v>
      </c>
      <c r="L55" t="s">
        <v>179</v>
      </c>
      <c r="M55" t="s">
        <v>130</v>
      </c>
      <c r="N55">
        <v>5</v>
      </c>
      <c r="O55">
        <v>3.9951582870000002</v>
      </c>
      <c r="P55">
        <v>8750</v>
      </c>
      <c r="Q55">
        <v>5</v>
      </c>
      <c r="R55" s="1">
        <f>data[[#This Row],[Price_USD]]*data[[#This Row],[Units_Sold_2024]]</f>
        <v>459461625</v>
      </c>
    </row>
    <row r="56" spans="1:18" x14ac:dyDescent="0.3">
      <c r="A56">
        <v>55</v>
      </c>
      <c r="B56" t="s">
        <v>69</v>
      </c>
      <c r="C56" t="s">
        <v>180</v>
      </c>
      <c r="D56" t="str">
        <f>VLOOKUP(C56, [1]Sheet3!A:B, 2, FALSE)</f>
        <v>Economy</v>
      </c>
      <c r="E56">
        <v>2022</v>
      </c>
      <c r="F56" t="s">
        <v>62</v>
      </c>
      <c r="G56">
        <v>110.8</v>
      </c>
      <c r="H56">
        <v>162</v>
      </c>
      <c r="I56" t="s">
        <v>86</v>
      </c>
      <c r="J56">
        <v>11.7</v>
      </c>
      <c r="K56" s="1">
        <v>103064.6</v>
      </c>
      <c r="L56" t="s">
        <v>112</v>
      </c>
      <c r="M56" t="s">
        <v>28</v>
      </c>
      <c r="N56">
        <v>0</v>
      </c>
      <c r="O56">
        <v>3.9951582870000002</v>
      </c>
      <c r="P56">
        <v>3717</v>
      </c>
      <c r="Q56">
        <v>4</v>
      </c>
      <c r="R56" s="1">
        <f>data[[#This Row],[Price_USD]]*data[[#This Row],[Units_Sold_2024]]</f>
        <v>383091118.20000005</v>
      </c>
    </row>
    <row r="57" spans="1:18" x14ac:dyDescent="0.3">
      <c r="A57">
        <v>56</v>
      </c>
      <c r="B57" t="s">
        <v>74</v>
      </c>
      <c r="C57" t="s">
        <v>75</v>
      </c>
      <c r="D57" t="str">
        <f>VLOOKUP(C57, [1]Sheet3!A:B, 2, FALSE)</f>
        <v>Economy</v>
      </c>
      <c r="E57">
        <v>2022</v>
      </c>
      <c r="F57" t="s">
        <v>62</v>
      </c>
      <c r="G57">
        <v>113.2</v>
      </c>
      <c r="H57">
        <v>360</v>
      </c>
      <c r="I57" t="s">
        <v>117</v>
      </c>
      <c r="J57">
        <v>5.3</v>
      </c>
      <c r="K57" s="1">
        <v>87899.95</v>
      </c>
      <c r="L57" t="s">
        <v>166</v>
      </c>
      <c r="M57" t="s">
        <v>88</v>
      </c>
      <c r="N57">
        <v>1</v>
      </c>
      <c r="O57">
        <v>5</v>
      </c>
      <c r="P57">
        <v>4473</v>
      </c>
      <c r="Q57">
        <v>3</v>
      </c>
      <c r="R57" s="1">
        <f>data[[#This Row],[Price_USD]]*data[[#This Row],[Units_Sold_2024]]</f>
        <v>393176476.34999996</v>
      </c>
    </row>
    <row r="58" spans="1:18" x14ac:dyDescent="0.3">
      <c r="A58">
        <v>57</v>
      </c>
      <c r="B58" t="s">
        <v>136</v>
      </c>
      <c r="C58" t="s">
        <v>137</v>
      </c>
      <c r="D58" t="str">
        <f>VLOOKUP(C58, [1]Sheet3!A:B, 2, FALSE)</f>
        <v>Economy</v>
      </c>
      <c r="E58">
        <v>2020</v>
      </c>
      <c r="F58" t="s">
        <v>62</v>
      </c>
      <c r="G58">
        <v>122.4</v>
      </c>
      <c r="H58">
        <v>236</v>
      </c>
      <c r="I58" t="s">
        <v>86</v>
      </c>
      <c r="J58">
        <v>3.8</v>
      </c>
      <c r="K58" s="1">
        <v>65826.7</v>
      </c>
      <c r="L58" t="s">
        <v>110</v>
      </c>
      <c r="M58" t="s">
        <v>181</v>
      </c>
      <c r="N58">
        <v>3</v>
      </c>
      <c r="O58">
        <v>4</v>
      </c>
      <c r="P58">
        <v>11309</v>
      </c>
      <c r="Q58">
        <v>4</v>
      </c>
      <c r="R58" s="1">
        <f>data[[#This Row],[Price_USD]]*data[[#This Row],[Units_Sold_2024]]</f>
        <v>744434150.29999995</v>
      </c>
    </row>
    <row r="59" spans="1:18" x14ac:dyDescent="0.3">
      <c r="A59">
        <v>58</v>
      </c>
      <c r="B59" t="s">
        <v>24</v>
      </c>
      <c r="C59" t="s">
        <v>135</v>
      </c>
      <c r="D59" t="str">
        <f>VLOOKUP(C59, [1]Sheet3!A:B, 2, FALSE)</f>
        <v>Economy</v>
      </c>
      <c r="E59">
        <v>2022</v>
      </c>
      <c r="F59" t="s">
        <v>62</v>
      </c>
      <c r="G59">
        <v>61.8</v>
      </c>
      <c r="H59">
        <v>196</v>
      </c>
      <c r="I59" t="s">
        <v>37</v>
      </c>
      <c r="J59">
        <v>7.1</v>
      </c>
      <c r="K59" s="1">
        <v>58027.49</v>
      </c>
      <c r="L59" t="s">
        <v>182</v>
      </c>
      <c r="M59" t="s">
        <v>183</v>
      </c>
      <c r="N59">
        <v>2.519379845</v>
      </c>
      <c r="O59">
        <v>4</v>
      </c>
      <c r="P59">
        <v>12651</v>
      </c>
      <c r="Q59">
        <v>5</v>
      </c>
      <c r="R59" s="1">
        <f>data[[#This Row],[Price_USD]]*data[[#This Row],[Units_Sold_2024]]</f>
        <v>734105775.99000001</v>
      </c>
    </row>
    <row r="60" spans="1:18" x14ac:dyDescent="0.3">
      <c r="A60">
        <v>59</v>
      </c>
      <c r="B60" t="s">
        <v>184</v>
      </c>
      <c r="C60" t="s">
        <v>185</v>
      </c>
      <c r="D60" t="str">
        <f>VLOOKUP(C60, [1]Sheet3!A:B, 2, FALSE)</f>
        <v>Economy</v>
      </c>
      <c r="E60">
        <v>2022</v>
      </c>
      <c r="F60" t="s">
        <v>94</v>
      </c>
      <c r="G60">
        <v>36.4</v>
      </c>
      <c r="H60">
        <v>594</v>
      </c>
      <c r="I60" t="s">
        <v>45</v>
      </c>
      <c r="J60">
        <v>10.5</v>
      </c>
      <c r="K60" s="1">
        <v>134902.84</v>
      </c>
      <c r="L60" t="s">
        <v>186</v>
      </c>
      <c r="M60" t="s">
        <v>104</v>
      </c>
      <c r="N60">
        <v>3</v>
      </c>
      <c r="O60">
        <v>5</v>
      </c>
      <c r="P60">
        <v>5058</v>
      </c>
      <c r="Q60">
        <v>3</v>
      </c>
      <c r="R60" s="1">
        <f>data[[#This Row],[Price_USD]]*data[[#This Row],[Units_Sold_2024]]</f>
        <v>682338564.72000003</v>
      </c>
    </row>
    <row r="61" spans="1:18" x14ac:dyDescent="0.3">
      <c r="A61">
        <v>60</v>
      </c>
      <c r="B61" t="s">
        <v>187</v>
      </c>
      <c r="C61" t="s">
        <v>188</v>
      </c>
      <c r="D61" t="str">
        <f>VLOOKUP(C61, [1]Sheet3!A:B, 2, FALSE)</f>
        <v>Economy</v>
      </c>
      <c r="E61">
        <v>2020</v>
      </c>
      <c r="F61" t="s">
        <v>100</v>
      </c>
      <c r="G61">
        <v>110.1</v>
      </c>
      <c r="H61">
        <v>432</v>
      </c>
      <c r="I61" t="s">
        <v>189</v>
      </c>
      <c r="J61">
        <v>10.3</v>
      </c>
      <c r="K61" s="1">
        <v>132280.95999999999</v>
      </c>
      <c r="L61" t="s">
        <v>87</v>
      </c>
      <c r="M61" t="s">
        <v>119</v>
      </c>
      <c r="N61">
        <v>2</v>
      </c>
      <c r="O61">
        <v>4</v>
      </c>
      <c r="P61">
        <v>17728</v>
      </c>
      <c r="Q61">
        <v>3</v>
      </c>
      <c r="R61" s="1">
        <f>data[[#This Row],[Price_USD]]*data[[#This Row],[Units_Sold_2024]]</f>
        <v>2345076858.8799996</v>
      </c>
    </row>
    <row r="62" spans="1:18" x14ac:dyDescent="0.3">
      <c r="A62">
        <v>61</v>
      </c>
      <c r="B62" t="s">
        <v>169</v>
      </c>
      <c r="C62" t="s">
        <v>170</v>
      </c>
      <c r="D62" t="str">
        <f>VLOOKUP(C62, [1]Sheet3!A:B, 2, FALSE)</f>
        <v>Economy</v>
      </c>
      <c r="E62">
        <v>2018</v>
      </c>
      <c r="F62" t="s">
        <v>83</v>
      </c>
      <c r="G62">
        <v>109</v>
      </c>
      <c r="H62">
        <v>247</v>
      </c>
      <c r="I62" t="s">
        <v>37</v>
      </c>
      <c r="J62">
        <v>9.1</v>
      </c>
      <c r="K62" s="1">
        <v>82076.58</v>
      </c>
      <c r="L62" t="s">
        <v>190</v>
      </c>
      <c r="M62" t="s">
        <v>104</v>
      </c>
      <c r="N62">
        <v>5</v>
      </c>
      <c r="O62">
        <v>3.9951582870000002</v>
      </c>
      <c r="P62">
        <v>10629</v>
      </c>
      <c r="Q62">
        <v>3</v>
      </c>
      <c r="R62" s="1">
        <f>data[[#This Row],[Price_USD]]*data[[#This Row],[Units_Sold_2024]]</f>
        <v>872391968.82000005</v>
      </c>
    </row>
    <row r="63" spans="1:18" x14ac:dyDescent="0.3">
      <c r="A63">
        <v>62</v>
      </c>
      <c r="B63" t="s">
        <v>191</v>
      </c>
      <c r="C63" t="s">
        <v>192</v>
      </c>
      <c r="D63" t="str">
        <f>VLOOKUP(C63, [1]Sheet3!A:B, 2, FALSE)</f>
        <v>Economy</v>
      </c>
      <c r="E63">
        <v>2020</v>
      </c>
      <c r="F63" t="s">
        <v>50</v>
      </c>
      <c r="G63">
        <v>38.9</v>
      </c>
      <c r="H63">
        <v>371</v>
      </c>
      <c r="I63" t="s">
        <v>71</v>
      </c>
      <c r="J63">
        <v>7</v>
      </c>
      <c r="K63" s="1">
        <v>125102.34</v>
      </c>
      <c r="L63" t="s">
        <v>193</v>
      </c>
      <c r="M63" t="s">
        <v>96</v>
      </c>
      <c r="N63">
        <v>2.519379845</v>
      </c>
      <c r="O63">
        <v>3</v>
      </c>
      <c r="P63">
        <v>16307</v>
      </c>
      <c r="Q63">
        <v>5</v>
      </c>
      <c r="R63" s="1">
        <f>data[[#This Row],[Price_USD]]*data[[#This Row],[Units_Sold_2024]]</f>
        <v>2040043858.3799999</v>
      </c>
    </row>
    <row r="64" spans="1:18" x14ac:dyDescent="0.3">
      <c r="A64">
        <v>63</v>
      </c>
      <c r="B64" t="s">
        <v>167</v>
      </c>
      <c r="C64" t="s">
        <v>194</v>
      </c>
      <c r="D64" t="str">
        <f>VLOOKUP(C64, [1]Sheet3!A:B, 2, FALSE)</f>
        <v>Economy</v>
      </c>
      <c r="E64">
        <v>2022</v>
      </c>
      <c r="F64" t="s">
        <v>83</v>
      </c>
      <c r="G64">
        <v>53</v>
      </c>
      <c r="H64">
        <v>230</v>
      </c>
      <c r="I64" t="s">
        <v>86</v>
      </c>
      <c r="J64">
        <v>10.8</v>
      </c>
      <c r="K64" s="1">
        <v>85830.39</v>
      </c>
      <c r="L64" t="s">
        <v>195</v>
      </c>
      <c r="M64" t="s">
        <v>119</v>
      </c>
      <c r="N64">
        <v>3</v>
      </c>
      <c r="O64">
        <v>4</v>
      </c>
      <c r="P64">
        <v>13903</v>
      </c>
      <c r="Q64">
        <v>5</v>
      </c>
      <c r="R64" s="1">
        <f>data[[#This Row],[Price_USD]]*data[[#This Row],[Units_Sold_2024]]</f>
        <v>1193299912.1700001</v>
      </c>
    </row>
    <row r="65" spans="1:18" x14ac:dyDescent="0.3">
      <c r="A65">
        <v>64</v>
      </c>
      <c r="B65" t="s">
        <v>196</v>
      </c>
      <c r="C65" t="s">
        <v>197</v>
      </c>
      <c r="D65" t="str">
        <f>VLOOKUP(C65, [1]Sheet3!A:B, 2, FALSE)</f>
        <v>Economy</v>
      </c>
      <c r="E65">
        <v>2019</v>
      </c>
      <c r="F65" t="s">
        <v>36</v>
      </c>
      <c r="G65">
        <v>149.9</v>
      </c>
      <c r="H65">
        <v>536</v>
      </c>
      <c r="I65" t="s">
        <v>51</v>
      </c>
      <c r="J65">
        <v>1.7</v>
      </c>
      <c r="K65" s="1">
        <v>75763.72</v>
      </c>
      <c r="L65" t="s">
        <v>102</v>
      </c>
      <c r="M65" t="s">
        <v>198</v>
      </c>
      <c r="N65">
        <v>5</v>
      </c>
      <c r="O65">
        <v>5</v>
      </c>
      <c r="P65">
        <v>12969</v>
      </c>
      <c r="Q65">
        <v>4</v>
      </c>
      <c r="R65" s="1">
        <f>data[[#This Row],[Price_USD]]*data[[#This Row],[Units_Sold_2024]]</f>
        <v>982579684.68000007</v>
      </c>
    </row>
    <row r="66" spans="1:18" x14ac:dyDescent="0.3">
      <c r="A66">
        <v>65</v>
      </c>
      <c r="B66" t="s">
        <v>89</v>
      </c>
      <c r="C66" t="s">
        <v>165</v>
      </c>
      <c r="D66" t="str">
        <f>VLOOKUP(C66, [1]Sheet3!A:B, 2, FALSE)</f>
        <v>Economy</v>
      </c>
      <c r="E66">
        <v>2025</v>
      </c>
      <c r="F66" t="s">
        <v>199</v>
      </c>
      <c r="G66">
        <v>116.8</v>
      </c>
      <c r="H66">
        <v>125</v>
      </c>
      <c r="I66" t="s">
        <v>51</v>
      </c>
      <c r="J66">
        <v>10.1</v>
      </c>
      <c r="K66" s="1">
        <v>138352.19</v>
      </c>
      <c r="L66" t="s">
        <v>182</v>
      </c>
      <c r="M66" t="s">
        <v>173</v>
      </c>
      <c r="N66">
        <v>2</v>
      </c>
      <c r="O66">
        <v>4</v>
      </c>
      <c r="P66">
        <v>4481</v>
      </c>
      <c r="Q66">
        <v>5</v>
      </c>
      <c r="R66" s="1">
        <f>data[[#This Row],[Price_USD]]*data[[#This Row],[Units_Sold_2024]]</f>
        <v>619956163.38999999</v>
      </c>
    </row>
    <row r="67" spans="1:18" x14ac:dyDescent="0.3">
      <c r="A67">
        <v>66</v>
      </c>
      <c r="B67" t="s">
        <v>200</v>
      </c>
      <c r="C67" t="s">
        <v>201</v>
      </c>
      <c r="D67" t="str">
        <f>VLOOKUP(C67, [1]Sheet3!A:B, 2, FALSE)</f>
        <v>Economy</v>
      </c>
      <c r="E67">
        <v>2019</v>
      </c>
      <c r="F67" t="s">
        <v>199</v>
      </c>
      <c r="G67">
        <v>77.3</v>
      </c>
      <c r="H67">
        <v>396</v>
      </c>
      <c r="I67" t="s">
        <v>163</v>
      </c>
      <c r="J67">
        <v>8.9</v>
      </c>
      <c r="K67" s="1">
        <v>40816.01</v>
      </c>
      <c r="L67" t="s">
        <v>195</v>
      </c>
      <c r="M67" t="s">
        <v>99</v>
      </c>
      <c r="N67">
        <v>1</v>
      </c>
      <c r="O67">
        <v>4</v>
      </c>
      <c r="P67">
        <v>17394</v>
      </c>
      <c r="Q67">
        <v>5</v>
      </c>
      <c r="R67" s="1">
        <f>data[[#This Row],[Price_USD]]*data[[#This Row],[Units_Sold_2024]]</f>
        <v>709953677.94000006</v>
      </c>
    </row>
    <row r="68" spans="1:18" x14ac:dyDescent="0.3">
      <c r="A68">
        <v>67</v>
      </c>
      <c r="B68" t="s">
        <v>136</v>
      </c>
      <c r="C68" t="s">
        <v>202</v>
      </c>
      <c r="D68" t="str">
        <f>VLOOKUP(C68, [1]Sheet3!A:B, 2, FALSE)</f>
        <v>Economy</v>
      </c>
      <c r="E68">
        <v>2019</v>
      </c>
      <c r="F68" t="s">
        <v>62</v>
      </c>
      <c r="G68">
        <v>127.2</v>
      </c>
      <c r="H68">
        <v>346</v>
      </c>
      <c r="I68" t="s">
        <v>63</v>
      </c>
      <c r="J68">
        <v>9.1</v>
      </c>
      <c r="K68" s="1">
        <v>70645.83</v>
      </c>
      <c r="L68" t="s">
        <v>52</v>
      </c>
      <c r="M68" t="s">
        <v>47</v>
      </c>
      <c r="N68">
        <v>1</v>
      </c>
      <c r="O68">
        <v>5</v>
      </c>
      <c r="P68">
        <v>13022</v>
      </c>
      <c r="Q68">
        <v>5</v>
      </c>
      <c r="R68" s="1">
        <f>data[[#This Row],[Price_USD]]*data[[#This Row],[Units_Sold_2024]]</f>
        <v>919949998.25999999</v>
      </c>
    </row>
    <row r="69" spans="1:18" x14ac:dyDescent="0.3">
      <c r="A69">
        <v>68</v>
      </c>
      <c r="B69" t="s">
        <v>203</v>
      </c>
      <c r="C69" t="s">
        <v>204</v>
      </c>
      <c r="D69" t="str">
        <f>VLOOKUP(C69, [1]Sheet3!A:B, 2, FALSE)</f>
        <v>Economy</v>
      </c>
      <c r="E69">
        <v>2021</v>
      </c>
      <c r="F69" t="s">
        <v>94</v>
      </c>
      <c r="G69">
        <v>54.4</v>
      </c>
      <c r="H69">
        <v>163</v>
      </c>
      <c r="I69" t="s">
        <v>26</v>
      </c>
      <c r="J69">
        <v>4.7</v>
      </c>
      <c r="K69" s="1">
        <v>119881.39</v>
      </c>
      <c r="L69" t="s">
        <v>205</v>
      </c>
      <c r="M69" t="s">
        <v>181</v>
      </c>
      <c r="N69">
        <v>5</v>
      </c>
      <c r="O69">
        <v>3</v>
      </c>
      <c r="P69">
        <v>15449</v>
      </c>
      <c r="Q69">
        <v>3</v>
      </c>
      <c r="R69" s="1">
        <f>data[[#This Row],[Price_USD]]*data[[#This Row],[Units_Sold_2024]]</f>
        <v>1852047594.1099999</v>
      </c>
    </row>
    <row r="70" spans="1:18" x14ac:dyDescent="0.3">
      <c r="A70">
        <v>69</v>
      </c>
      <c r="B70" t="s">
        <v>169</v>
      </c>
      <c r="C70" t="s">
        <v>206</v>
      </c>
      <c r="D70" t="str">
        <f>VLOOKUP(C70, [1]Sheet3!A:B, 2, FALSE)</f>
        <v>Economy</v>
      </c>
      <c r="E70">
        <v>2024</v>
      </c>
      <c r="F70" t="s">
        <v>36</v>
      </c>
      <c r="G70">
        <v>104.2</v>
      </c>
      <c r="H70">
        <v>425</v>
      </c>
      <c r="I70" t="s">
        <v>26</v>
      </c>
      <c r="J70">
        <v>11</v>
      </c>
      <c r="K70" s="1">
        <v>66262.820000000007</v>
      </c>
      <c r="L70" t="s">
        <v>80</v>
      </c>
      <c r="M70" t="s">
        <v>161</v>
      </c>
      <c r="N70">
        <v>2.519379845</v>
      </c>
      <c r="O70">
        <v>4</v>
      </c>
      <c r="P70">
        <v>3805</v>
      </c>
      <c r="Q70">
        <v>3</v>
      </c>
      <c r="R70" s="1">
        <f>data[[#This Row],[Price_USD]]*data[[#This Row],[Units_Sold_2024]]</f>
        <v>252130030.10000002</v>
      </c>
    </row>
    <row r="71" spans="1:18" x14ac:dyDescent="0.3">
      <c r="A71">
        <v>70</v>
      </c>
      <c r="B71" t="s">
        <v>97</v>
      </c>
      <c r="C71" t="s">
        <v>207</v>
      </c>
      <c r="D71" t="str">
        <f>VLOOKUP(C71, [1]Sheet3!A:B, 2, FALSE)</f>
        <v>Economy</v>
      </c>
      <c r="E71">
        <v>2021</v>
      </c>
      <c r="F71" t="s">
        <v>144</v>
      </c>
      <c r="G71">
        <v>68.2</v>
      </c>
      <c r="H71">
        <v>586</v>
      </c>
      <c r="I71" t="s">
        <v>71</v>
      </c>
      <c r="J71">
        <v>7.3</v>
      </c>
      <c r="K71" s="1">
        <v>117191.9</v>
      </c>
      <c r="L71" t="s">
        <v>80</v>
      </c>
      <c r="M71" t="s">
        <v>104</v>
      </c>
      <c r="N71">
        <v>4</v>
      </c>
      <c r="O71">
        <v>3</v>
      </c>
      <c r="P71">
        <v>12141</v>
      </c>
      <c r="Q71">
        <v>3</v>
      </c>
      <c r="R71" s="1">
        <f>data[[#This Row],[Price_USD]]*data[[#This Row],[Units_Sold_2024]]</f>
        <v>1422826857.8999999</v>
      </c>
    </row>
    <row r="72" spans="1:18" x14ac:dyDescent="0.3">
      <c r="A72">
        <v>71</v>
      </c>
      <c r="B72" t="s">
        <v>108</v>
      </c>
      <c r="C72" t="s">
        <v>128</v>
      </c>
      <c r="D72" t="str">
        <f>VLOOKUP(C72, [1]Sheet3!A:B, 2, FALSE)</f>
        <v>Economy</v>
      </c>
      <c r="E72">
        <v>2018</v>
      </c>
      <c r="F72" t="s">
        <v>31</v>
      </c>
      <c r="G72">
        <v>67.099999999999994</v>
      </c>
      <c r="H72">
        <v>451</v>
      </c>
      <c r="I72" t="s">
        <v>163</v>
      </c>
      <c r="J72">
        <v>6.8</v>
      </c>
      <c r="K72" s="1">
        <v>147341.1</v>
      </c>
      <c r="L72" t="s">
        <v>102</v>
      </c>
      <c r="M72" t="s">
        <v>77</v>
      </c>
      <c r="N72">
        <v>1</v>
      </c>
      <c r="O72">
        <v>4</v>
      </c>
      <c r="P72">
        <v>3003</v>
      </c>
      <c r="Q72">
        <v>5</v>
      </c>
      <c r="R72" s="1">
        <f>data[[#This Row],[Price_USD]]*data[[#This Row],[Units_Sold_2024]]</f>
        <v>442465323.30000001</v>
      </c>
    </row>
    <row r="73" spans="1:18" x14ac:dyDescent="0.3">
      <c r="A73">
        <v>72</v>
      </c>
      <c r="B73" t="s">
        <v>208</v>
      </c>
      <c r="C73" t="s">
        <v>209</v>
      </c>
      <c r="D73" t="str">
        <f>VLOOKUP(C73, [1]Sheet3!A:B, 2, FALSE)</f>
        <v>Family</v>
      </c>
      <c r="E73">
        <v>2025</v>
      </c>
      <c r="F73" t="s">
        <v>100</v>
      </c>
      <c r="G73">
        <v>146.19999999999999</v>
      </c>
      <c r="H73">
        <v>125</v>
      </c>
      <c r="I73" t="s">
        <v>45</v>
      </c>
      <c r="J73">
        <v>3.3</v>
      </c>
      <c r="K73" s="1">
        <v>45110.87</v>
      </c>
      <c r="L73" t="s">
        <v>68</v>
      </c>
      <c r="M73" t="s">
        <v>138</v>
      </c>
      <c r="N73">
        <v>2.519379845</v>
      </c>
      <c r="O73">
        <v>3</v>
      </c>
      <c r="P73">
        <v>7634</v>
      </c>
      <c r="Q73">
        <v>4</v>
      </c>
      <c r="R73" s="1">
        <f>data[[#This Row],[Price_USD]]*data[[#This Row],[Units_Sold_2024]]</f>
        <v>344376381.58000004</v>
      </c>
    </row>
    <row r="74" spans="1:18" x14ac:dyDescent="0.3">
      <c r="A74">
        <v>73</v>
      </c>
      <c r="B74" t="s">
        <v>210</v>
      </c>
      <c r="C74" t="s">
        <v>211</v>
      </c>
      <c r="D74" t="str">
        <f>VLOOKUP(C74, [1]Sheet3!A:B, 2, FALSE)</f>
        <v>Economy</v>
      </c>
      <c r="E74">
        <v>2024</v>
      </c>
      <c r="F74" t="s">
        <v>94</v>
      </c>
      <c r="G74">
        <v>56</v>
      </c>
      <c r="H74">
        <v>174</v>
      </c>
      <c r="I74" t="s">
        <v>21</v>
      </c>
      <c r="J74">
        <v>6.7</v>
      </c>
      <c r="K74" s="1">
        <v>125821.66</v>
      </c>
      <c r="L74" t="s">
        <v>52</v>
      </c>
      <c r="M74" t="s">
        <v>149</v>
      </c>
      <c r="N74">
        <v>2.519379845</v>
      </c>
      <c r="O74">
        <v>5</v>
      </c>
      <c r="P74">
        <v>10609</v>
      </c>
      <c r="Q74">
        <v>3</v>
      </c>
      <c r="R74" s="1">
        <f>data[[#This Row],[Price_USD]]*data[[#This Row],[Units_Sold_2024]]</f>
        <v>1334841990.9400001</v>
      </c>
    </row>
    <row r="75" spans="1:18" x14ac:dyDescent="0.3">
      <c r="A75">
        <v>74</v>
      </c>
      <c r="B75" t="s">
        <v>132</v>
      </c>
      <c r="C75" t="s">
        <v>212</v>
      </c>
      <c r="D75" t="str">
        <f>VLOOKUP(C75, [1]Sheet3!A:B, 2, FALSE)</f>
        <v>Economy</v>
      </c>
      <c r="E75">
        <v>2015</v>
      </c>
      <c r="F75" t="s">
        <v>113</v>
      </c>
      <c r="G75">
        <v>116.4</v>
      </c>
      <c r="H75">
        <v>369</v>
      </c>
      <c r="I75" t="s">
        <v>57</v>
      </c>
      <c r="J75">
        <v>9.1</v>
      </c>
      <c r="K75" s="1">
        <v>87149.52</v>
      </c>
      <c r="L75" t="s">
        <v>182</v>
      </c>
      <c r="M75" t="s">
        <v>39</v>
      </c>
      <c r="N75">
        <v>0</v>
      </c>
      <c r="O75">
        <v>5</v>
      </c>
      <c r="P75">
        <v>1420</v>
      </c>
      <c r="Q75">
        <v>5</v>
      </c>
      <c r="R75" s="1">
        <f>data[[#This Row],[Price_USD]]*data[[#This Row],[Units_Sold_2024]]</f>
        <v>123752318.40000001</v>
      </c>
    </row>
    <row r="76" spans="1:18" x14ac:dyDescent="0.3">
      <c r="A76">
        <v>75</v>
      </c>
      <c r="B76" t="s">
        <v>184</v>
      </c>
      <c r="C76" t="s">
        <v>213</v>
      </c>
      <c r="D76" t="str">
        <f>VLOOKUP(C76, [1]Sheet3!A:B, 2, FALSE)</f>
        <v>Economy</v>
      </c>
      <c r="E76">
        <v>2019</v>
      </c>
      <c r="F76" t="s">
        <v>144</v>
      </c>
      <c r="G76">
        <v>103.6</v>
      </c>
      <c r="H76">
        <v>115</v>
      </c>
      <c r="I76" t="s">
        <v>32</v>
      </c>
      <c r="J76">
        <v>12</v>
      </c>
      <c r="K76" s="1">
        <v>131675.82999999999</v>
      </c>
      <c r="L76" t="s">
        <v>214</v>
      </c>
      <c r="M76" t="s">
        <v>104</v>
      </c>
      <c r="N76">
        <v>3</v>
      </c>
      <c r="O76">
        <v>3.9951582870000002</v>
      </c>
      <c r="P76">
        <v>19932</v>
      </c>
      <c r="Q76">
        <v>3</v>
      </c>
      <c r="R76" s="1">
        <f>data[[#This Row],[Price_USD]]*data[[#This Row],[Units_Sold_2024]]</f>
        <v>2624562643.5599999</v>
      </c>
    </row>
    <row r="77" spans="1:18" x14ac:dyDescent="0.3">
      <c r="A77">
        <v>76</v>
      </c>
      <c r="B77" t="s">
        <v>34</v>
      </c>
      <c r="C77" t="s">
        <v>215</v>
      </c>
      <c r="D77" t="str">
        <f>VLOOKUP(C77, [1]Sheet3!A:B, 2, FALSE)</f>
        <v>Sports</v>
      </c>
      <c r="E77">
        <v>2019</v>
      </c>
      <c r="F77" t="s">
        <v>100</v>
      </c>
      <c r="G77">
        <v>102.3</v>
      </c>
      <c r="H77">
        <v>380</v>
      </c>
      <c r="I77" t="s">
        <v>45</v>
      </c>
      <c r="J77">
        <v>4.9000000000000004</v>
      </c>
      <c r="K77" s="1">
        <v>101687.02</v>
      </c>
      <c r="L77" t="s">
        <v>195</v>
      </c>
      <c r="M77" t="s">
        <v>47</v>
      </c>
      <c r="N77">
        <v>3</v>
      </c>
      <c r="O77">
        <v>5</v>
      </c>
      <c r="P77">
        <v>18066</v>
      </c>
      <c r="Q77">
        <v>5</v>
      </c>
      <c r="R77" s="1">
        <f>data[[#This Row],[Price_USD]]*data[[#This Row],[Units_Sold_2024]]</f>
        <v>1837077703.3200002</v>
      </c>
    </row>
    <row r="78" spans="1:18" x14ac:dyDescent="0.3">
      <c r="A78">
        <v>77</v>
      </c>
      <c r="B78" t="s">
        <v>208</v>
      </c>
      <c r="C78" t="s">
        <v>216</v>
      </c>
      <c r="D78" t="str">
        <f>VLOOKUP(C78, [1]Sheet3!A:B, 2, FALSE)</f>
        <v>Economy</v>
      </c>
      <c r="E78">
        <v>2022</v>
      </c>
      <c r="F78" t="s">
        <v>62</v>
      </c>
      <c r="G78">
        <v>49.7</v>
      </c>
      <c r="H78">
        <v>273</v>
      </c>
      <c r="I78" t="s">
        <v>26</v>
      </c>
      <c r="J78">
        <v>5.0999999999999996</v>
      </c>
      <c r="K78" s="1">
        <v>117553.5</v>
      </c>
      <c r="L78" t="s">
        <v>160</v>
      </c>
      <c r="M78" t="s">
        <v>217</v>
      </c>
      <c r="N78">
        <v>2</v>
      </c>
      <c r="O78">
        <v>4</v>
      </c>
      <c r="P78">
        <v>2199</v>
      </c>
      <c r="Q78">
        <v>3</v>
      </c>
      <c r="R78" s="1">
        <f>data[[#This Row],[Price_USD]]*data[[#This Row],[Units_Sold_2024]]</f>
        <v>258500146.5</v>
      </c>
    </row>
    <row r="79" spans="1:18" x14ac:dyDescent="0.3">
      <c r="A79">
        <v>78</v>
      </c>
      <c r="B79" t="s">
        <v>218</v>
      </c>
      <c r="C79" t="s">
        <v>219</v>
      </c>
      <c r="D79" t="str">
        <f>VLOOKUP(C79, [1]Sheet3!A:B, 2, FALSE)</f>
        <v>Economy</v>
      </c>
      <c r="E79">
        <v>2021</v>
      </c>
      <c r="F79" t="s">
        <v>67</v>
      </c>
      <c r="G79">
        <v>116.8</v>
      </c>
      <c r="H79">
        <v>290</v>
      </c>
      <c r="I79" t="s">
        <v>21</v>
      </c>
      <c r="J79">
        <v>6.9</v>
      </c>
      <c r="K79" s="1">
        <v>100375.81</v>
      </c>
      <c r="L79" t="s">
        <v>126</v>
      </c>
      <c r="M79" t="s">
        <v>42</v>
      </c>
      <c r="N79">
        <v>0</v>
      </c>
      <c r="O79">
        <v>4</v>
      </c>
      <c r="P79">
        <v>1685</v>
      </c>
      <c r="Q79">
        <v>4</v>
      </c>
      <c r="R79" s="1">
        <f>data[[#This Row],[Price_USD]]*data[[#This Row],[Units_Sold_2024]]</f>
        <v>169133239.84999999</v>
      </c>
    </row>
    <row r="80" spans="1:18" x14ac:dyDescent="0.3">
      <c r="A80">
        <v>79</v>
      </c>
      <c r="B80" t="s">
        <v>171</v>
      </c>
      <c r="C80" t="s">
        <v>172</v>
      </c>
      <c r="D80" t="str">
        <f>VLOOKUP(C80, [1]Sheet3!A:B, 2, FALSE)</f>
        <v>Economy</v>
      </c>
      <c r="E80">
        <v>2020</v>
      </c>
      <c r="F80" t="s">
        <v>67</v>
      </c>
      <c r="G80">
        <v>95.1</v>
      </c>
      <c r="H80">
        <v>208</v>
      </c>
      <c r="I80" t="s">
        <v>21</v>
      </c>
      <c r="J80">
        <v>8.1</v>
      </c>
      <c r="K80" s="1">
        <v>56909.38</v>
      </c>
      <c r="L80" t="s">
        <v>190</v>
      </c>
      <c r="M80" t="s">
        <v>220</v>
      </c>
      <c r="N80">
        <v>2</v>
      </c>
      <c r="O80">
        <v>3</v>
      </c>
      <c r="P80">
        <v>14061</v>
      </c>
      <c r="Q80">
        <v>5</v>
      </c>
      <c r="R80" s="1">
        <f>data[[#This Row],[Price_USD]]*data[[#This Row],[Units_Sold_2024]]</f>
        <v>800202792.17999995</v>
      </c>
    </row>
    <row r="81" spans="1:18" x14ac:dyDescent="0.3">
      <c r="A81">
        <v>80</v>
      </c>
      <c r="B81" t="s">
        <v>210</v>
      </c>
      <c r="C81" t="s">
        <v>221</v>
      </c>
      <c r="D81" t="str">
        <f>VLOOKUP(C81, [1]Sheet3!A:B, 2, FALSE)</f>
        <v>Luxury</v>
      </c>
      <c r="E81">
        <v>2024</v>
      </c>
      <c r="F81" t="s">
        <v>83</v>
      </c>
      <c r="G81">
        <v>103.6</v>
      </c>
      <c r="H81">
        <v>113</v>
      </c>
      <c r="I81" t="s">
        <v>117</v>
      </c>
      <c r="J81">
        <v>0.8</v>
      </c>
      <c r="K81" s="1">
        <v>62792.45</v>
      </c>
      <c r="L81" t="s">
        <v>72</v>
      </c>
      <c r="M81" t="s">
        <v>123</v>
      </c>
      <c r="N81">
        <v>2</v>
      </c>
      <c r="O81">
        <v>5</v>
      </c>
      <c r="P81">
        <v>13132</v>
      </c>
      <c r="Q81">
        <v>3</v>
      </c>
      <c r="R81" s="1">
        <f>data[[#This Row],[Price_USD]]*data[[#This Row],[Units_Sold_2024]]</f>
        <v>824590453.39999998</v>
      </c>
    </row>
    <row r="82" spans="1:18" x14ac:dyDescent="0.3">
      <c r="A82">
        <v>81</v>
      </c>
      <c r="B82" t="s">
        <v>167</v>
      </c>
      <c r="C82" t="s">
        <v>222</v>
      </c>
      <c r="D82" t="str">
        <f>VLOOKUP(C82, [1]Sheet3!A:B, 2, FALSE)</f>
        <v>Family</v>
      </c>
      <c r="E82">
        <v>2016</v>
      </c>
      <c r="F82" t="s">
        <v>20</v>
      </c>
      <c r="G82">
        <v>89</v>
      </c>
      <c r="H82">
        <v>292</v>
      </c>
      <c r="I82" t="s">
        <v>71</v>
      </c>
      <c r="J82">
        <v>5.7</v>
      </c>
      <c r="K82" s="1">
        <v>48889.11</v>
      </c>
      <c r="L82" t="s">
        <v>141</v>
      </c>
      <c r="M82" t="s">
        <v>99</v>
      </c>
      <c r="N82">
        <v>4</v>
      </c>
      <c r="O82">
        <v>3</v>
      </c>
      <c r="P82">
        <v>5158</v>
      </c>
      <c r="Q82">
        <v>5</v>
      </c>
      <c r="R82" s="1">
        <f>data[[#This Row],[Price_USD]]*data[[#This Row],[Units_Sold_2024]]</f>
        <v>252170029.38</v>
      </c>
    </row>
    <row r="83" spans="1:18" x14ac:dyDescent="0.3">
      <c r="A83">
        <v>82</v>
      </c>
      <c r="B83" t="s">
        <v>81</v>
      </c>
      <c r="C83" t="s">
        <v>82</v>
      </c>
      <c r="D83" t="str">
        <f>VLOOKUP(C83, [1]Sheet3!A:B, 2, FALSE)</f>
        <v>Luxury</v>
      </c>
      <c r="E83">
        <v>2016</v>
      </c>
      <c r="F83" t="s">
        <v>147</v>
      </c>
      <c r="G83">
        <v>77.599999999999994</v>
      </c>
      <c r="H83">
        <v>317</v>
      </c>
      <c r="I83" t="s">
        <v>51</v>
      </c>
      <c r="J83">
        <v>7.5</v>
      </c>
      <c r="K83" s="1">
        <v>79702.05</v>
      </c>
      <c r="L83" t="s">
        <v>223</v>
      </c>
      <c r="M83" t="s">
        <v>224</v>
      </c>
      <c r="N83">
        <v>2.519379845</v>
      </c>
      <c r="O83">
        <v>5</v>
      </c>
      <c r="P83">
        <v>19435</v>
      </c>
      <c r="Q83">
        <v>4</v>
      </c>
      <c r="R83" s="1">
        <f>data[[#This Row],[Price_USD]]*data[[#This Row],[Units_Sold_2024]]</f>
        <v>1549009341.75</v>
      </c>
    </row>
    <row r="84" spans="1:18" x14ac:dyDescent="0.3">
      <c r="A84">
        <v>83</v>
      </c>
      <c r="B84" t="s">
        <v>225</v>
      </c>
      <c r="C84" t="s">
        <v>226</v>
      </c>
      <c r="D84" t="str">
        <f>VLOOKUP(C84, [1]Sheet3!A:B, 2, FALSE)</f>
        <v>Economy</v>
      </c>
      <c r="E84">
        <v>2019</v>
      </c>
      <c r="F84" t="s">
        <v>94</v>
      </c>
      <c r="G84">
        <v>48.7</v>
      </c>
      <c r="H84">
        <v>406</v>
      </c>
      <c r="I84" t="s">
        <v>32</v>
      </c>
      <c r="J84">
        <v>0.6</v>
      </c>
      <c r="K84" s="1">
        <v>66170.320000000007</v>
      </c>
      <c r="L84" t="s">
        <v>223</v>
      </c>
      <c r="M84" t="s">
        <v>164</v>
      </c>
      <c r="N84">
        <v>2</v>
      </c>
      <c r="O84">
        <v>3.9951582870000002</v>
      </c>
      <c r="P84">
        <v>14111</v>
      </c>
      <c r="Q84">
        <v>3</v>
      </c>
      <c r="R84" s="1">
        <f>data[[#This Row],[Price_USD]]*data[[#This Row],[Units_Sold_2024]]</f>
        <v>933729385.5200001</v>
      </c>
    </row>
    <row r="85" spans="1:18" x14ac:dyDescent="0.3">
      <c r="A85">
        <v>84</v>
      </c>
      <c r="B85" t="s">
        <v>69</v>
      </c>
      <c r="C85" t="s">
        <v>227</v>
      </c>
      <c r="D85" t="str">
        <f>VLOOKUP(C85, [1]Sheet3!A:B, 2, FALSE)</f>
        <v>Economy</v>
      </c>
      <c r="E85">
        <v>2023</v>
      </c>
      <c r="F85" t="s">
        <v>20</v>
      </c>
      <c r="G85">
        <v>49.9</v>
      </c>
      <c r="H85">
        <v>386</v>
      </c>
      <c r="I85" t="s">
        <v>163</v>
      </c>
      <c r="J85">
        <v>1.3</v>
      </c>
      <c r="K85" s="1">
        <v>133411.72</v>
      </c>
      <c r="L85" t="s">
        <v>228</v>
      </c>
      <c r="M85" t="s">
        <v>217</v>
      </c>
      <c r="N85">
        <v>2.519379845</v>
      </c>
      <c r="O85">
        <v>5</v>
      </c>
      <c r="P85">
        <v>14066</v>
      </c>
      <c r="Q85">
        <v>5</v>
      </c>
      <c r="R85" s="1">
        <f>data[[#This Row],[Price_USD]]*data[[#This Row],[Units_Sold_2024]]</f>
        <v>1876569253.52</v>
      </c>
    </row>
    <row r="86" spans="1:18" x14ac:dyDescent="0.3">
      <c r="A86">
        <v>85</v>
      </c>
      <c r="B86" t="s">
        <v>43</v>
      </c>
      <c r="C86" t="s">
        <v>229</v>
      </c>
      <c r="D86" t="str">
        <f>VLOOKUP(C86, [1]Sheet3!A:B, 2, FALSE)</f>
        <v>Economy</v>
      </c>
      <c r="E86">
        <v>2019</v>
      </c>
      <c r="F86" t="s">
        <v>67</v>
      </c>
      <c r="G86">
        <v>72.7</v>
      </c>
      <c r="H86">
        <v>594</v>
      </c>
      <c r="I86" t="s">
        <v>45</v>
      </c>
      <c r="J86">
        <v>2.5</v>
      </c>
      <c r="K86" s="1">
        <v>143713.72</v>
      </c>
      <c r="L86" t="s">
        <v>38</v>
      </c>
      <c r="M86" t="s">
        <v>39</v>
      </c>
      <c r="N86">
        <v>2.519379845</v>
      </c>
      <c r="O86">
        <v>5</v>
      </c>
      <c r="P86">
        <v>13121</v>
      </c>
      <c r="Q86">
        <v>5</v>
      </c>
      <c r="R86" s="1">
        <f>data[[#This Row],[Price_USD]]*data[[#This Row],[Units_Sold_2024]]</f>
        <v>1885667720.1200001</v>
      </c>
    </row>
    <row r="87" spans="1:18" x14ac:dyDescent="0.3">
      <c r="A87">
        <v>86</v>
      </c>
      <c r="B87" t="s">
        <v>218</v>
      </c>
      <c r="C87" t="s">
        <v>230</v>
      </c>
      <c r="D87" t="str">
        <f>VLOOKUP(C87, [1]Sheet3!A:B, 2, FALSE)</f>
        <v>Economy</v>
      </c>
      <c r="E87">
        <v>2019</v>
      </c>
      <c r="F87" t="s">
        <v>20</v>
      </c>
      <c r="G87">
        <v>64.099999999999994</v>
      </c>
      <c r="H87">
        <v>270</v>
      </c>
      <c r="I87" t="s">
        <v>95</v>
      </c>
      <c r="J87">
        <v>1.4</v>
      </c>
      <c r="K87" s="1">
        <v>105986.96</v>
      </c>
      <c r="L87" t="s">
        <v>231</v>
      </c>
      <c r="M87" t="s">
        <v>224</v>
      </c>
      <c r="N87">
        <v>2</v>
      </c>
      <c r="O87">
        <v>5</v>
      </c>
      <c r="P87">
        <v>4839</v>
      </c>
      <c r="Q87">
        <v>3</v>
      </c>
      <c r="R87" s="1">
        <f>data[[#This Row],[Price_USD]]*data[[#This Row],[Units_Sold_2024]]</f>
        <v>512870899.44000006</v>
      </c>
    </row>
    <row r="88" spans="1:18" x14ac:dyDescent="0.3">
      <c r="A88">
        <v>87</v>
      </c>
      <c r="B88" t="s">
        <v>200</v>
      </c>
      <c r="C88" t="s">
        <v>232</v>
      </c>
      <c r="D88" t="str">
        <f>VLOOKUP(C88, [1]Sheet3!A:B, 2, FALSE)</f>
        <v>Economy</v>
      </c>
      <c r="E88">
        <v>2019</v>
      </c>
      <c r="F88" t="s">
        <v>36</v>
      </c>
      <c r="G88">
        <v>42.6</v>
      </c>
      <c r="H88">
        <v>178</v>
      </c>
      <c r="I88" t="s">
        <v>189</v>
      </c>
      <c r="J88">
        <v>2.5</v>
      </c>
      <c r="K88" s="1">
        <v>122741.77</v>
      </c>
      <c r="L88" t="s">
        <v>233</v>
      </c>
      <c r="M88" t="s">
        <v>47</v>
      </c>
      <c r="N88">
        <v>4</v>
      </c>
      <c r="O88">
        <v>5</v>
      </c>
      <c r="P88">
        <v>10590</v>
      </c>
      <c r="Q88">
        <v>5</v>
      </c>
      <c r="R88" s="1">
        <f>data[[#This Row],[Price_USD]]*data[[#This Row],[Units_Sold_2024]]</f>
        <v>1299835344.3</v>
      </c>
    </row>
    <row r="89" spans="1:18" x14ac:dyDescent="0.3">
      <c r="A89">
        <v>88</v>
      </c>
      <c r="B89" t="s">
        <v>65</v>
      </c>
      <c r="C89" t="s">
        <v>66</v>
      </c>
      <c r="D89" t="str">
        <f>VLOOKUP(C89, [1]Sheet3!A:B, 2, FALSE)</f>
        <v>Economy</v>
      </c>
      <c r="E89">
        <v>2022</v>
      </c>
      <c r="F89" t="s">
        <v>67</v>
      </c>
      <c r="G89">
        <v>81</v>
      </c>
      <c r="H89">
        <v>423</v>
      </c>
      <c r="I89" t="s">
        <v>63</v>
      </c>
      <c r="J89">
        <v>9.6999999999999993</v>
      </c>
      <c r="K89" s="1">
        <v>100970.37</v>
      </c>
      <c r="L89" t="s">
        <v>102</v>
      </c>
      <c r="M89" t="s">
        <v>224</v>
      </c>
      <c r="N89">
        <v>2.519379845</v>
      </c>
      <c r="O89">
        <v>3.9951582870000002</v>
      </c>
      <c r="P89">
        <v>12082</v>
      </c>
      <c r="Q89">
        <v>4</v>
      </c>
      <c r="R89" s="1">
        <f>data[[#This Row],[Price_USD]]*data[[#This Row],[Units_Sold_2024]]</f>
        <v>1219924010.3399999</v>
      </c>
    </row>
    <row r="90" spans="1:18" x14ac:dyDescent="0.3">
      <c r="A90">
        <v>89</v>
      </c>
      <c r="B90" t="s">
        <v>34</v>
      </c>
      <c r="C90" t="s">
        <v>35</v>
      </c>
      <c r="D90" t="str">
        <f>VLOOKUP(C90, [1]Sheet3!A:B, 2, FALSE)</f>
        <v>Economy</v>
      </c>
      <c r="E90">
        <v>2024</v>
      </c>
      <c r="F90" t="s">
        <v>100</v>
      </c>
      <c r="G90">
        <v>85.9</v>
      </c>
      <c r="H90">
        <v>336</v>
      </c>
      <c r="I90" t="s">
        <v>32</v>
      </c>
      <c r="J90">
        <v>5.7</v>
      </c>
      <c r="K90" s="1">
        <v>127177.91</v>
      </c>
      <c r="L90" t="s">
        <v>46</v>
      </c>
      <c r="M90" t="s">
        <v>73</v>
      </c>
      <c r="N90">
        <v>3</v>
      </c>
      <c r="O90">
        <v>4</v>
      </c>
      <c r="P90">
        <v>3391</v>
      </c>
      <c r="Q90">
        <v>4</v>
      </c>
      <c r="R90" s="1">
        <f>data[[#This Row],[Price_USD]]*data[[#This Row],[Units_Sold_2024]]</f>
        <v>431260292.81</v>
      </c>
    </row>
    <row r="91" spans="1:18" x14ac:dyDescent="0.3">
      <c r="A91">
        <v>90</v>
      </c>
      <c r="B91" t="s">
        <v>234</v>
      </c>
      <c r="C91" t="s">
        <v>235</v>
      </c>
      <c r="D91" t="str">
        <f>VLOOKUP(C91, [1]Sheet3!A:B, 2, FALSE)</f>
        <v>Economy</v>
      </c>
      <c r="E91">
        <v>2023</v>
      </c>
      <c r="F91" t="s">
        <v>83</v>
      </c>
      <c r="G91">
        <v>42.4</v>
      </c>
      <c r="H91">
        <v>226</v>
      </c>
      <c r="I91" t="s">
        <v>26</v>
      </c>
      <c r="J91">
        <v>11.9</v>
      </c>
      <c r="K91" s="1">
        <v>92888.23</v>
      </c>
      <c r="L91" t="s">
        <v>236</v>
      </c>
      <c r="M91" t="s">
        <v>28</v>
      </c>
      <c r="N91">
        <v>2</v>
      </c>
      <c r="O91">
        <v>5</v>
      </c>
      <c r="P91">
        <v>19591</v>
      </c>
      <c r="Q91">
        <v>3</v>
      </c>
      <c r="R91" s="1">
        <f>data[[#This Row],[Price_USD]]*data[[#This Row],[Units_Sold_2024]]</f>
        <v>1819773313.9299998</v>
      </c>
    </row>
    <row r="92" spans="1:18" x14ac:dyDescent="0.3">
      <c r="A92">
        <v>91</v>
      </c>
      <c r="B92" t="s">
        <v>184</v>
      </c>
      <c r="C92" t="s">
        <v>237</v>
      </c>
      <c r="D92" t="str">
        <f>VLOOKUP(C92, [1]Sheet3!A:B, 2, FALSE)</f>
        <v>Economy</v>
      </c>
      <c r="E92">
        <v>2016</v>
      </c>
      <c r="F92" t="s">
        <v>116</v>
      </c>
      <c r="G92">
        <v>32.299999999999997</v>
      </c>
      <c r="H92">
        <v>447</v>
      </c>
      <c r="I92" t="s">
        <v>40</v>
      </c>
      <c r="J92">
        <v>3.8</v>
      </c>
      <c r="K92" s="1">
        <v>116848.04</v>
      </c>
      <c r="L92" t="s">
        <v>129</v>
      </c>
      <c r="M92" t="s">
        <v>153</v>
      </c>
      <c r="N92">
        <v>2</v>
      </c>
      <c r="O92">
        <v>4</v>
      </c>
      <c r="P92">
        <v>10165</v>
      </c>
      <c r="Q92">
        <v>5</v>
      </c>
      <c r="R92" s="1">
        <f>data[[#This Row],[Price_USD]]*data[[#This Row],[Units_Sold_2024]]</f>
        <v>1187760326.5999999</v>
      </c>
    </row>
    <row r="93" spans="1:18" x14ac:dyDescent="0.3">
      <c r="A93">
        <v>92</v>
      </c>
      <c r="B93" t="s">
        <v>150</v>
      </c>
      <c r="C93" t="s">
        <v>151</v>
      </c>
      <c r="D93" t="str">
        <f>VLOOKUP(C93, [1]Sheet3!A:B, 2, FALSE)</f>
        <v>Economy</v>
      </c>
      <c r="E93">
        <v>2017</v>
      </c>
      <c r="F93" t="s">
        <v>100</v>
      </c>
      <c r="G93">
        <v>112.1</v>
      </c>
      <c r="H93">
        <v>143</v>
      </c>
      <c r="I93" t="s">
        <v>63</v>
      </c>
      <c r="J93">
        <v>6.9</v>
      </c>
      <c r="K93" s="1">
        <v>107219.19</v>
      </c>
      <c r="L93" t="s">
        <v>238</v>
      </c>
      <c r="M93" t="s">
        <v>164</v>
      </c>
      <c r="N93">
        <v>5</v>
      </c>
      <c r="O93">
        <v>3</v>
      </c>
      <c r="P93">
        <v>13874</v>
      </c>
      <c r="Q93">
        <v>5</v>
      </c>
      <c r="R93" s="1">
        <f>data[[#This Row],[Price_USD]]*data[[#This Row],[Units_Sold_2024]]</f>
        <v>1487559042.0599999</v>
      </c>
    </row>
    <row r="94" spans="1:18" x14ac:dyDescent="0.3">
      <c r="A94">
        <v>93</v>
      </c>
      <c r="B94" t="s">
        <v>203</v>
      </c>
      <c r="C94" t="s">
        <v>204</v>
      </c>
      <c r="D94" t="str">
        <f>VLOOKUP(C94, [1]Sheet3!A:B, 2, FALSE)</f>
        <v>Economy</v>
      </c>
      <c r="E94">
        <v>2020</v>
      </c>
      <c r="F94" t="s">
        <v>147</v>
      </c>
      <c r="G94">
        <v>43.4</v>
      </c>
      <c r="H94">
        <v>209</v>
      </c>
      <c r="I94" t="s">
        <v>45</v>
      </c>
      <c r="J94">
        <v>11.4</v>
      </c>
      <c r="K94" s="1">
        <v>88352.51</v>
      </c>
      <c r="L94" t="s">
        <v>114</v>
      </c>
      <c r="M94" t="s">
        <v>164</v>
      </c>
      <c r="N94">
        <v>2</v>
      </c>
      <c r="O94">
        <v>5</v>
      </c>
      <c r="P94">
        <v>17253</v>
      </c>
      <c r="Q94">
        <v>3</v>
      </c>
      <c r="R94" s="1">
        <f>data[[#This Row],[Price_USD]]*data[[#This Row],[Units_Sold_2024]]</f>
        <v>1524345855.03</v>
      </c>
    </row>
    <row r="95" spans="1:18" x14ac:dyDescent="0.3">
      <c r="A95">
        <v>94</v>
      </c>
      <c r="B95" t="s">
        <v>78</v>
      </c>
      <c r="C95" t="s">
        <v>79</v>
      </c>
      <c r="D95" t="str">
        <f>VLOOKUP(C95, [1]Sheet3!A:B, 2, FALSE)</f>
        <v>Economy</v>
      </c>
      <c r="E95">
        <v>2024</v>
      </c>
      <c r="F95" t="s">
        <v>113</v>
      </c>
      <c r="G95">
        <v>97.6</v>
      </c>
      <c r="H95">
        <v>178</v>
      </c>
      <c r="I95" t="s">
        <v>95</v>
      </c>
      <c r="J95">
        <v>2.6</v>
      </c>
      <c r="K95" s="1">
        <v>113141.48</v>
      </c>
      <c r="L95" t="s">
        <v>236</v>
      </c>
      <c r="M95" t="s">
        <v>28</v>
      </c>
      <c r="N95">
        <v>0</v>
      </c>
      <c r="O95">
        <v>3</v>
      </c>
      <c r="P95">
        <v>14555</v>
      </c>
      <c r="Q95">
        <v>5</v>
      </c>
      <c r="R95" s="1">
        <f>data[[#This Row],[Price_USD]]*data[[#This Row],[Units_Sold_2024]]</f>
        <v>1646774241.3999999</v>
      </c>
    </row>
    <row r="96" spans="1:18" x14ac:dyDescent="0.3">
      <c r="A96">
        <v>95</v>
      </c>
      <c r="B96" t="s">
        <v>191</v>
      </c>
      <c r="C96" t="s">
        <v>192</v>
      </c>
      <c r="D96" t="str">
        <f>VLOOKUP(C96, [1]Sheet3!A:B, 2, FALSE)</f>
        <v>Economy</v>
      </c>
      <c r="E96">
        <v>2018</v>
      </c>
      <c r="F96" t="s">
        <v>56</v>
      </c>
      <c r="G96">
        <v>51.1</v>
      </c>
      <c r="H96">
        <v>594</v>
      </c>
      <c r="I96" t="s">
        <v>51</v>
      </c>
      <c r="J96">
        <v>10.9</v>
      </c>
      <c r="K96" s="1">
        <v>53281.94</v>
      </c>
      <c r="L96" t="s">
        <v>118</v>
      </c>
      <c r="M96" t="s">
        <v>198</v>
      </c>
      <c r="N96">
        <v>3</v>
      </c>
      <c r="O96">
        <v>5</v>
      </c>
      <c r="P96">
        <v>17283</v>
      </c>
      <c r="Q96">
        <v>4</v>
      </c>
      <c r="R96" s="1">
        <f>data[[#This Row],[Price_USD]]*data[[#This Row],[Units_Sold_2024]]</f>
        <v>920871769.01999998</v>
      </c>
    </row>
    <row r="97" spans="1:18" x14ac:dyDescent="0.3">
      <c r="A97">
        <v>96</v>
      </c>
      <c r="B97" t="s">
        <v>239</v>
      </c>
      <c r="C97" t="s">
        <v>240</v>
      </c>
      <c r="D97" t="str">
        <f>VLOOKUP(C97, [1]Sheet3!A:B, 2, FALSE)</f>
        <v>Luxury</v>
      </c>
      <c r="E97">
        <v>2024</v>
      </c>
      <c r="F97" t="s">
        <v>113</v>
      </c>
      <c r="G97">
        <v>133.5</v>
      </c>
      <c r="H97">
        <v>126</v>
      </c>
      <c r="I97" t="s">
        <v>51</v>
      </c>
      <c r="J97">
        <v>10.6</v>
      </c>
      <c r="K97" s="1">
        <v>96544.89</v>
      </c>
      <c r="L97" t="s">
        <v>190</v>
      </c>
      <c r="M97" t="s">
        <v>134</v>
      </c>
      <c r="N97">
        <v>2</v>
      </c>
      <c r="O97">
        <v>4</v>
      </c>
      <c r="P97">
        <v>16821</v>
      </c>
      <c r="Q97">
        <v>3</v>
      </c>
      <c r="R97" s="1">
        <f>data[[#This Row],[Price_USD]]*data[[#This Row],[Units_Sold_2024]]</f>
        <v>1623981594.6900001</v>
      </c>
    </row>
    <row r="98" spans="1:18" x14ac:dyDescent="0.3">
      <c r="A98">
        <v>97</v>
      </c>
      <c r="B98" t="s">
        <v>241</v>
      </c>
      <c r="C98" t="s">
        <v>242</v>
      </c>
      <c r="D98" t="str">
        <f>VLOOKUP(C98, [1]Sheet3!A:B, 2, FALSE)</f>
        <v>Economy</v>
      </c>
      <c r="E98">
        <v>2018</v>
      </c>
      <c r="F98" t="s">
        <v>31</v>
      </c>
      <c r="G98">
        <v>78.599999999999994</v>
      </c>
      <c r="H98">
        <v>278</v>
      </c>
      <c r="I98" t="s">
        <v>86</v>
      </c>
      <c r="J98">
        <v>5.3</v>
      </c>
      <c r="K98" s="1">
        <v>77574.48</v>
      </c>
      <c r="L98" t="s">
        <v>179</v>
      </c>
      <c r="M98" t="s">
        <v>88</v>
      </c>
      <c r="N98">
        <v>0</v>
      </c>
      <c r="O98">
        <v>3.9951582870000002</v>
      </c>
      <c r="P98">
        <v>3246</v>
      </c>
      <c r="Q98">
        <v>5</v>
      </c>
      <c r="R98" s="1">
        <f>data[[#This Row],[Price_USD]]*data[[#This Row],[Units_Sold_2024]]</f>
        <v>251806762.07999998</v>
      </c>
    </row>
    <row r="99" spans="1:18" x14ac:dyDescent="0.3">
      <c r="A99">
        <v>98</v>
      </c>
      <c r="B99" t="s">
        <v>243</v>
      </c>
      <c r="C99" t="s">
        <v>244</v>
      </c>
      <c r="D99" t="str">
        <f>VLOOKUP(C99, [1]Sheet3!A:B, 2, FALSE)</f>
        <v>Economy</v>
      </c>
      <c r="E99">
        <v>2017</v>
      </c>
      <c r="F99" t="s">
        <v>113</v>
      </c>
      <c r="G99">
        <v>25</v>
      </c>
      <c r="H99">
        <v>569</v>
      </c>
      <c r="I99" t="s">
        <v>51</v>
      </c>
      <c r="J99">
        <v>8.5</v>
      </c>
      <c r="K99" s="1">
        <v>46655.12</v>
      </c>
      <c r="L99" t="s">
        <v>76</v>
      </c>
      <c r="M99" t="s">
        <v>245</v>
      </c>
      <c r="N99">
        <v>0</v>
      </c>
      <c r="O99">
        <v>3.9951582870000002</v>
      </c>
      <c r="P99">
        <v>7066</v>
      </c>
      <c r="Q99">
        <v>3</v>
      </c>
      <c r="R99" s="1">
        <f>data[[#This Row],[Price_USD]]*data[[#This Row],[Units_Sold_2024]]</f>
        <v>329665077.92000002</v>
      </c>
    </row>
    <row r="100" spans="1:18" x14ac:dyDescent="0.3">
      <c r="A100">
        <v>99</v>
      </c>
      <c r="B100" t="s">
        <v>24</v>
      </c>
      <c r="C100" t="s">
        <v>135</v>
      </c>
      <c r="D100" t="str">
        <f>VLOOKUP(C100, [1]Sheet3!A:B, 2, FALSE)</f>
        <v>Economy</v>
      </c>
      <c r="E100">
        <v>2016</v>
      </c>
      <c r="F100" t="s">
        <v>199</v>
      </c>
      <c r="G100">
        <v>57.5</v>
      </c>
      <c r="H100">
        <v>254</v>
      </c>
      <c r="I100" t="s">
        <v>57</v>
      </c>
      <c r="J100">
        <v>1</v>
      </c>
      <c r="K100" s="1">
        <v>80379.070000000007</v>
      </c>
      <c r="L100" t="s">
        <v>91</v>
      </c>
      <c r="M100" t="s">
        <v>130</v>
      </c>
      <c r="N100">
        <v>0</v>
      </c>
      <c r="O100">
        <v>5</v>
      </c>
      <c r="P100">
        <v>538</v>
      </c>
      <c r="Q100">
        <v>5</v>
      </c>
      <c r="R100" s="1">
        <f>data[[#This Row],[Price_USD]]*data[[#This Row],[Units_Sold_2024]]</f>
        <v>43243939.660000004</v>
      </c>
    </row>
    <row r="101" spans="1:18" x14ac:dyDescent="0.3">
      <c r="A101">
        <v>100</v>
      </c>
      <c r="B101" t="s">
        <v>154</v>
      </c>
      <c r="C101" t="s">
        <v>246</v>
      </c>
      <c r="D101" t="str">
        <f>VLOOKUP(C101, [1]Sheet3!A:B, 2, FALSE)</f>
        <v>Economy</v>
      </c>
      <c r="E101">
        <v>2017</v>
      </c>
      <c r="F101" t="s">
        <v>147</v>
      </c>
      <c r="G101">
        <v>75.8</v>
      </c>
      <c r="H101">
        <v>414</v>
      </c>
      <c r="I101" t="s">
        <v>163</v>
      </c>
      <c r="J101">
        <v>3.3</v>
      </c>
      <c r="K101" s="1">
        <v>79988.11</v>
      </c>
      <c r="L101" t="s">
        <v>129</v>
      </c>
      <c r="M101" t="s">
        <v>23</v>
      </c>
      <c r="N101">
        <v>2</v>
      </c>
      <c r="O101">
        <v>5</v>
      </c>
      <c r="P101">
        <v>16633</v>
      </c>
      <c r="Q101">
        <v>5</v>
      </c>
      <c r="R101" s="1">
        <f>data[[#This Row],[Price_USD]]*data[[#This Row],[Units_Sold_2024]]</f>
        <v>1330442233.6300001</v>
      </c>
    </row>
    <row r="102" spans="1:18" x14ac:dyDescent="0.3">
      <c r="A102">
        <v>101</v>
      </c>
      <c r="B102" t="s">
        <v>158</v>
      </c>
      <c r="C102" t="s">
        <v>159</v>
      </c>
      <c r="D102" t="str">
        <f>VLOOKUP(C102, [1]Sheet3!A:B, 2, FALSE)</f>
        <v>Economy</v>
      </c>
      <c r="E102">
        <v>2022</v>
      </c>
      <c r="F102" t="s">
        <v>94</v>
      </c>
      <c r="G102">
        <v>102.6</v>
      </c>
      <c r="H102">
        <v>291</v>
      </c>
      <c r="I102" t="s">
        <v>117</v>
      </c>
      <c r="J102">
        <v>9.1</v>
      </c>
      <c r="K102" s="1">
        <v>72851.27</v>
      </c>
      <c r="L102" t="s">
        <v>247</v>
      </c>
      <c r="M102" t="s">
        <v>220</v>
      </c>
      <c r="N102">
        <v>5</v>
      </c>
      <c r="O102">
        <v>5</v>
      </c>
      <c r="P102">
        <v>10895</v>
      </c>
      <c r="Q102">
        <v>3</v>
      </c>
      <c r="R102" s="1">
        <f>data[[#This Row],[Price_USD]]*data[[#This Row],[Units_Sold_2024]]</f>
        <v>793714586.6500001</v>
      </c>
    </row>
    <row r="103" spans="1:18" x14ac:dyDescent="0.3">
      <c r="A103">
        <v>102</v>
      </c>
      <c r="B103" t="s">
        <v>120</v>
      </c>
      <c r="C103" t="s">
        <v>248</v>
      </c>
      <c r="D103" t="str">
        <f>VLOOKUP(C103, [1]Sheet3!A:B, 2, FALSE)</f>
        <v>Economy</v>
      </c>
      <c r="E103">
        <v>2023</v>
      </c>
      <c r="F103" t="s">
        <v>116</v>
      </c>
      <c r="G103">
        <v>125.8</v>
      </c>
      <c r="H103">
        <v>189</v>
      </c>
      <c r="I103" t="s">
        <v>26</v>
      </c>
      <c r="J103">
        <v>11.8</v>
      </c>
      <c r="K103" s="1">
        <v>87423.74</v>
      </c>
      <c r="L103" t="s">
        <v>249</v>
      </c>
      <c r="M103" t="s">
        <v>164</v>
      </c>
      <c r="N103">
        <v>2.519379845</v>
      </c>
      <c r="O103">
        <v>4</v>
      </c>
      <c r="P103">
        <v>6605</v>
      </c>
      <c r="Q103">
        <v>3</v>
      </c>
      <c r="R103" s="1">
        <f>data[[#This Row],[Price_USD]]*data[[#This Row],[Units_Sold_2024]]</f>
        <v>577433802.70000005</v>
      </c>
    </row>
    <row r="104" spans="1:18" x14ac:dyDescent="0.3">
      <c r="A104">
        <v>103</v>
      </c>
      <c r="B104" t="s">
        <v>184</v>
      </c>
      <c r="C104" t="s">
        <v>185</v>
      </c>
      <c r="D104" t="str">
        <f>VLOOKUP(C104, [1]Sheet3!A:B, 2, FALSE)</f>
        <v>Economy</v>
      </c>
      <c r="E104">
        <v>2015</v>
      </c>
      <c r="F104" t="s">
        <v>116</v>
      </c>
      <c r="G104">
        <v>141.30000000000001</v>
      </c>
      <c r="H104">
        <v>363</v>
      </c>
      <c r="I104" t="s">
        <v>40</v>
      </c>
      <c r="J104">
        <v>11.9</v>
      </c>
      <c r="K104" s="1">
        <v>95163.68</v>
      </c>
      <c r="L104" t="s">
        <v>205</v>
      </c>
      <c r="M104" t="s">
        <v>107</v>
      </c>
      <c r="N104">
        <v>1</v>
      </c>
      <c r="O104">
        <v>3</v>
      </c>
      <c r="P104">
        <v>10876</v>
      </c>
      <c r="Q104">
        <v>4</v>
      </c>
      <c r="R104" s="1">
        <f>data[[#This Row],[Price_USD]]*data[[#This Row],[Units_Sold_2024]]</f>
        <v>1035000183.6799999</v>
      </c>
    </row>
    <row r="105" spans="1:18" x14ac:dyDescent="0.3">
      <c r="A105">
        <v>104</v>
      </c>
      <c r="B105" t="s">
        <v>74</v>
      </c>
      <c r="C105" t="s">
        <v>75</v>
      </c>
      <c r="D105" t="str">
        <f>VLOOKUP(C105, [1]Sheet3!A:B, 2, FALSE)</f>
        <v>Economy</v>
      </c>
      <c r="E105">
        <v>2021</v>
      </c>
      <c r="F105" t="s">
        <v>62</v>
      </c>
      <c r="G105">
        <v>72</v>
      </c>
      <c r="H105">
        <v>325</v>
      </c>
      <c r="I105" t="s">
        <v>40</v>
      </c>
      <c r="J105">
        <v>4.4000000000000004</v>
      </c>
      <c r="K105" s="1">
        <v>52418.07</v>
      </c>
      <c r="L105" t="s">
        <v>41</v>
      </c>
      <c r="M105" t="s">
        <v>250</v>
      </c>
      <c r="N105">
        <v>4</v>
      </c>
      <c r="O105">
        <v>3.9951582870000002</v>
      </c>
      <c r="P105">
        <v>13910</v>
      </c>
      <c r="Q105">
        <v>3</v>
      </c>
      <c r="R105" s="1">
        <f>data[[#This Row],[Price_USD]]*data[[#This Row],[Units_Sold_2024]]</f>
        <v>729135353.70000005</v>
      </c>
    </row>
    <row r="106" spans="1:18" x14ac:dyDescent="0.3">
      <c r="A106">
        <v>105</v>
      </c>
      <c r="B106" t="s">
        <v>241</v>
      </c>
      <c r="C106" t="s">
        <v>251</v>
      </c>
      <c r="D106" t="str">
        <f>VLOOKUP(C106, [1]Sheet3!A:B, 2, FALSE)</f>
        <v>Economy</v>
      </c>
      <c r="E106">
        <v>2023</v>
      </c>
      <c r="F106" t="s">
        <v>147</v>
      </c>
      <c r="G106">
        <v>61.8</v>
      </c>
      <c r="H106">
        <v>140</v>
      </c>
      <c r="I106" t="s">
        <v>45</v>
      </c>
      <c r="J106">
        <v>8.1</v>
      </c>
      <c r="K106" s="1">
        <v>66779.5</v>
      </c>
      <c r="L106" t="s">
        <v>174</v>
      </c>
      <c r="M106" t="s">
        <v>217</v>
      </c>
      <c r="N106">
        <v>3</v>
      </c>
      <c r="O106">
        <v>3.9951582870000002</v>
      </c>
      <c r="P106">
        <v>11552</v>
      </c>
      <c r="Q106">
        <v>5</v>
      </c>
      <c r="R106" s="1">
        <f>data[[#This Row],[Price_USD]]*data[[#This Row],[Units_Sold_2024]]</f>
        <v>771436784</v>
      </c>
    </row>
    <row r="107" spans="1:18" x14ac:dyDescent="0.3">
      <c r="A107">
        <v>106</v>
      </c>
      <c r="B107" t="s">
        <v>241</v>
      </c>
      <c r="C107" t="s">
        <v>252</v>
      </c>
      <c r="D107" t="str">
        <f>VLOOKUP(C107, [1]Sheet3!A:B, 2, FALSE)</f>
        <v>Economy</v>
      </c>
      <c r="E107">
        <v>2025</v>
      </c>
      <c r="F107" t="s">
        <v>199</v>
      </c>
      <c r="G107">
        <v>143.19999999999999</v>
      </c>
      <c r="H107">
        <v>138</v>
      </c>
      <c r="I107" t="s">
        <v>40</v>
      </c>
      <c r="J107">
        <v>4.7</v>
      </c>
      <c r="K107" s="1">
        <v>126131.52</v>
      </c>
      <c r="L107" t="s">
        <v>118</v>
      </c>
      <c r="M107" t="s">
        <v>28</v>
      </c>
      <c r="N107">
        <v>1</v>
      </c>
      <c r="O107">
        <v>4</v>
      </c>
      <c r="P107">
        <v>1140</v>
      </c>
      <c r="Q107">
        <v>3</v>
      </c>
      <c r="R107" s="1">
        <f>data[[#This Row],[Price_USD]]*data[[#This Row],[Units_Sold_2024]]</f>
        <v>143789932.80000001</v>
      </c>
    </row>
    <row r="108" spans="1:18" x14ac:dyDescent="0.3">
      <c r="A108">
        <v>107</v>
      </c>
      <c r="B108" t="s">
        <v>34</v>
      </c>
      <c r="C108" t="s">
        <v>215</v>
      </c>
      <c r="D108" t="str">
        <f>VLOOKUP(C108, [1]Sheet3!A:B, 2, FALSE)</f>
        <v>Sports</v>
      </c>
      <c r="E108">
        <v>2025</v>
      </c>
      <c r="F108" t="s">
        <v>116</v>
      </c>
      <c r="G108">
        <v>67.099999999999994</v>
      </c>
      <c r="H108">
        <v>586</v>
      </c>
      <c r="I108" t="s">
        <v>32</v>
      </c>
      <c r="J108">
        <v>7.5</v>
      </c>
      <c r="K108" s="1">
        <v>111487.45</v>
      </c>
      <c r="L108" t="s">
        <v>179</v>
      </c>
      <c r="M108" t="s">
        <v>39</v>
      </c>
      <c r="N108">
        <v>0</v>
      </c>
      <c r="O108">
        <v>4</v>
      </c>
      <c r="P108">
        <v>10301</v>
      </c>
      <c r="Q108">
        <v>5</v>
      </c>
      <c r="R108" s="1">
        <f>data[[#This Row],[Price_USD]]*data[[#This Row],[Units_Sold_2024]]</f>
        <v>1148432222.45</v>
      </c>
    </row>
    <row r="109" spans="1:18" x14ac:dyDescent="0.3">
      <c r="A109">
        <v>108</v>
      </c>
      <c r="B109" t="s">
        <v>136</v>
      </c>
      <c r="C109" t="s">
        <v>202</v>
      </c>
      <c r="D109" t="str">
        <f>VLOOKUP(C109, [1]Sheet3!A:B, 2, FALSE)</f>
        <v>Economy</v>
      </c>
      <c r="E109">
        <v>2016</v>
      </c>
      <c r="F109" t="s">
        <v>94</v>
      </c>
      <c r="G109">
        <v>115.6</v>
      </c>
      <c r="H109">
        <v>355</v>
      </c>
      <c r="I109" t="s">
        <v>40</v>
      </c>
      <c r="J109">
        <v>11</v>
      </c>
      <c r="K109" s="1">
        <v>44131.32</v>
      </c>
      <c r="L109" t="s">
        <v>182</v>
      </c>
      <c r="M109" t="s">
        <v>175</v>
      </c>
      <c r="N109">
        <v>1</v>
      </c>
      <c r="O109">
        <v>4</v>
      </c>
      <c r="P109">
        <v>6559</v>
      </c>
      <c r="Q109">
        <v>3</v>
      </c>
      <c r="R109" s="1">
        <f>data[[#This Row],[Price_USD]]*data[[#This Row],[Units_Sold_2024]]</f>
        <v>289457327.88</v>
      </c>
    </row>
    <row r="110" spans="1:18" x14ac:dyDescent="0.3">
      <c r="A110">
        <v>109</v>
      </c>
      <c r="B110" t="s">
        <v>69</v>
      </c>
      <c r="C110" t="s">
        <v>253</v>
      </c>
      <c r="D110" t="str">
        <f>VLOOKUP(C110, [1]Sheet3!A:B, 2, FALSE)</f>
        <v>Economy</v>
      </c>
      <c r="E110">
        <v>2016</v>
      </c>
      <c r="F110" t="s">
        <v>144</v>
      </c>
      <c r="G110">
        <v>42.4</v>
      </c>
      <c r="H110">
        <v>465</v>
      </c>
      <c r="I110" t="s">
        <v>26</v>
      </c>
      <c r="J110">
        <v>12</v>
      </c>
      <c r="K110" s="1">
        <v>127261.59</v>
      </c>
      <c r="L110" t="s">
        <v>87</v>
      </c>
      <c r="M110" t="s">
        <v>99</v>
      </c>
      <c r="N110">
        <v>5</v>
      </c>
      <c r="O110">
        <v>4</v>
      </c>
      <c r="P110">
        <v>5161</v>
      </c>
      <c r="Q110">
        <v>5</v>
      </c>
      <c r="R110" s="1">
        <f>data[[#This Row],[Price_USD]]*data[[#This Row],[Units_Sold_2024]]</f>
        <v>656797065.99000001</v>
      </c>
    </row>
    <row r="111" spans="1:18" x14ac:dyDescent="0.3">
      <c r="A111">
        <v>110</v>
      </c>
      <c r="B111" t="s">
        <v>234</v>
      </c>
      <c r="C111" t="s">
        <v>235</v>
      </c>
      <c r="D111" t="str">
        <f>VLOOKUP(C111, [1]Sheet3!A:B, 2, FALSE)</f>
        <v>Economy</v>
      </c>
      <c r="E111">
        <v>2020</v>
      </c>
      <c r="F111" t="s">
        <v>56</v>
      </c>
      <c r="G111">
        <v>49.2</v>
      </c>
      <c r="H111">
        <v>202</v>
      </c>
      <c r="I111" t="s">
        <v>21</v>
      </c>
      <c r="J111">
        <v>3.2</v>
      </c>
      <c r="K111" s="1">
        <v>89282.63</v>
      </c>
      <c r="L111" t="s">
        <v>179</v>
      </c>
      <c r="M111" t="s">
        <v>42</v>
      </c>
      <c r="N111">
        <v>3</v>
      </c>
      <c r="O111">
        <v>5</v>
      </c>
      <c r="P111">
        <v>2825</v>
      </c>
      <c r="Q111">
        <v>3</v>
      </c>
      <c r="R111" s="1">
        <f>data[[#This Row],[Price_USD]]*data[[#This Row],[Units_Sold_2024]]</f>
        <v>252223429.75</v>
      </c>
    </row>
    <row r="112" spans="1:18" x14ac:dyDescent="0.3">
      <c r="A112">
        <v>111</v>
      </c>
      <c r="B112" t="s">
        <v>254</v>
      </c>
      <c r="C112" t="s">
        <v>255</v>
      </c>
      <c r="D112" t="str">
        <f>VLOOKUP(C112, [1]Sheet3!A:B, 2, FALSE)</f>
        <v>Economy</v>
      </c>
      <c r="E112">
        <v>2022</v>
      </c>
      <c r="F112" t="s">
        <v>56</v>
      </c>
      <c r="G112">
        <v>73.400000000000006</v>
      </c>
      <c r="H112">
        <v>309</v>
      </c>
      <c r="I112" t="s">
        <v>189</v>
      </c>
      <c r="J112">
        <v>1.9</v>
      </c>
      <c r="K112" s="1">
        <v>68043.320000000007</v>
      </c>
      <c r="L112" t="s">
        <v>247</v>
      </c>
      <c r="M112" t="s">
        <v>256</v>
      </c>
      <c r="N112">
        <v>4</v>
      </c>
      <c r="O112">
        <v>5</v>
      </c>
      <c r="P112">
        <v>19260</v>
      </c>
      <c r="Q112">
        <v>3</v>
      </c>
      <c r="R112" s="1">
        <f>data[[#This Row],[Price_USD]]*data[[#This Row],[Units_Sold_2024]]</f>
        <v>1310514343.2</v>
      </c>
    </row>
    <row r="113" spans="1:18" x14ac:dyDescent="0.3">
      <c r="A113">
        <v>112</v>
      </c>
      <c r="B113" t="s">
        <v>210</v>
      </c>
      <c r="C113" t="s">
        <v>211</v>
      </c>
      <c r="D113" t="str">
        <f>VLOOKUP(C113, [1]Sheet3!A:B, 2, FALSE)</f>
        <v>Economy</v>
      </c>
      <c r="E113">
        <v>2021</v>
      </c>
      <c r="F113" t="s">
        <v>56</v>
      </c>
      <c r="G113">
        <v>138.4</v>
      </c>
      <c r="H113">
        <v>128</v>
      </c>
      <c r="I113" t="s">
        <v>57</v>
      </c>
      <c r="J113">
        <v>6.5</v>
      </c>
      <c r="K113" s="1">
        <v>66494.95</v>
      </c>
      <c r="L113" t="s">
        <v>193</v>
      </c>
      <c r="M113" t="s">
        <v>99</v>
      </c>
      <c r="N113">
        <v>1</v>
      </c>
      <c r="O113">
        <v>4</v>
      </c>
      <c r="P113">
        <v>2584</v>
      </c>
      <c r="Q113">
        <v>4</v>
      </c>
      <c r="R113" s="1">
        <f>data[[#This Row],[Price_USD]]*data[[#This Row],[Units_Sold_2024]]</f>
        <v>171822950.79999998</v>
      </c>
    </row>
    <row r="114" spans="1:18" x14ac:dyDescent="0.3">
      <c r="A114">
        <v>113</v>
      </c>
      <c r="B114" t="s">
        <v>124</v>
      </c>
      <c r="C114" t="s">
        <v>257</v>
      </c>
      <c r="D114" t="str">
        <f>VLOOKUP(C114, [1]Sheet3!A:B, 2, FALSE)</f>
        <v>Economy</v>
      </c>
      <c r="E114">
        <v>2023</v>
      </c>
      <c r="F114" t="s">
        <v>147</v>
      </c>
      <c r="G114">
        <v>36.299999999999997</v>
      </c>
      <c r="H114">
        <v>255</v>
      </c>
      <c r="I114" t="s">
        <v>189</v>
      </c>
      <c r="J114">
        <v>6.3</v>
      </c>
      <c r="K114" s="1">
        <v>50236.31</v>
      </c>
      <c r="L114" t="s">
        <v>110</v>
      </c>
      <c r="M114" t="s">
        <v>53</v>
      </c>
      <c r="N114">
        <v>4</v>
      </c>
      <c r="O114">
        <v>5</v>
      </c>
      <c r="P114">
        <v>1349</v>
      </c>
      <c r="Q114">
        <v>3</v>
      </c>
      <c r="R114" s="1">
        <f>data[[#This Row],[Price_USD]]*data[[#This Row],[Units_Sold_2024]]</f>
        <v>67768782.189999998</v>
      </c>
    </row>
    <row r="115" spans="1:18" x14ac:dyDescent="0.3">
      <c r="A115">
        <v>114</v>
      </c>
      <c r="B115" t="s">
        <v>218</v>
      </c>
      <c r="C115" t="s">
        <v>219</v>
      </c>
      <c r="D115" t="str">
        <f>VLOOKUP(C115, [1]Sheet3!A:B, 2, FALSE)</f>
        <v>Economy</v>
      </c>
      <c r="E115">
        <v>2025</v>
      </c>
      <c r="F115" t="s">
        <v>199</v>
      </c>
      <c r="G115">
        <v>95</v>
      </c>
      <c r="H115">
        <v>433</v>
      </c>
      <c r="I115" t="s">
        <v>101</v>
      </c>
      <c r="J115">
        <v>9.3000000000000007</v>
      </c>
      <c r="K115" s="1">
        <v>79990.41</v>
      </c>
      <c r="L115" t="s">
        <v>258</v>
      </c>
      <c r="M115" t="s">
        <v>149</v>
      </c>
      <c r="N115">
        <v>5</v>
      </c>
      <c r="O115">
        <v>4</v>
      </c>
      <c r="P115">
        <v>15825</v>
      </c>
      <c r="Q115">
        <v>3</v>
      </c>
      <c r="R115" s="1">
        <f>data[[#This Row],[Price_USD]]*data[[#This Row],[Units_Sold_2024]]</f>
        <v>1265848238.25</v>
      </c>
    </row>
    <row r="116" spans="1:18" x14ac:dyDescent="0.3">
      <c r="A116">
        <v>115</v>
      </c>
      <c r="B116" t="s">
        <v>84</v>
      </c>
      <c r="C116" t="s">
        <v>85</v>
      </c>
      <c r="D116" t="str">
        <f>VLOOKUP(C116, [1]Sheet3!A:B, 2, FALSE)</f>
        <v>Economy</v>
      </c>
      <c r="E116">
        <v>2019</v>
      </c>
      <c r="F116" t="s">
        <v>144</v>
      </c>
      <c r="G116">
        <v>29.5</v>
      </c>
      <c r="H116">
        <v>130</v>
      </c>
      <c r="I116" t="s">
        <v>95</v>
      </c>
      <c r="J116">
        <v>5.6</v>
      </c>
      <c r="K116" s="1">
        <v>88110.14</v>
      </c>
      <c r="L116" t="s">
        <v>223</v>
      </c>
      <c r="M116" t="s">
        <v>59</v>
      </c>
      <c r="N116">
        <v>2</v>
      </c>
      <c r="O116">
        <v>4</v>
      </c>
      <c r="P116">
        <v>13065</v>
      </c>
      <c r="Q116">
        <v>3</v>
      </c>
      <c r="R116" s="1">
        <f>data[[#This Row],[Price_USD]]*data[[#This Row],[Units_Sold_2024]]</f>
        <v>1151158979.0999999</v>
      </c>
    </row>
    <row r="117" spans="1:18" x14ac:dyDescent="0.3">
      <c r="A117">
        <v>116</v>
      </c>
      <c r="B117" t="s">
        <v>60</v>
      </c>
      <c r="C117" t="s">
        <v>259</v>
      </c>
      <c r="D117" t="str">
        <f>VLOOKUP(C117, [1]Sheet3!A:B, 2, FALSE)</f>
        <v>Economy</v>
      </c>
      <c r="E117">
        <v>2023</v>
      </c>
      <c r="F117" t="s">
        <v>56</v>
      </c>
      <c r="G117">
        <v>33.799999999999997</v>
      </c>
      <c r="H117">
        <v>223</v>
      </c>
      <c r="I117" t="s">
        <v>26</v>
      </c>
      <c r="J117">
        <v>1.9</v>
      </c>
      <c r="K117" s="1">
        <v>83951.52</v>
      </c>
      <c r="L117" t="s">
        <v>260</v>
      </c>
      <c r="M117" t="s">
        <v>104</v>
      </c>
      <c r="N117">
        <v>2.519379845</v>
      </c>
      <c r="O117">
        <v>4</v>
      </c>
      <c r="P117">
        <v>8135</v>
      </c>
      <c r="Q117">
        <v>3</v>
      </c>
      <c r="R117" s="1">
        <f>data[[#This Row],[Price_USD]]*data[[#This Row],[Units_Sold_2024]]</f>
        <v>682945615.20000005</v>
      </c>
    </row>
    <row r="118" spans="1:18" x14ac:dyDescent="0.3">
      <c r="A118">
        <v>117</v>
      </c>
      <c r="B118" t="s">
        <v>261</v>
      </c>
      <c r="C118" t="s">
        <v>262</v>
      </c>
      <c r="D118" t="str">
        <f>VLOOKUP(C118, [1]Sheet3!A:B, 2, FALSE)</f>
        <v>Economy</v>
      </c>
      <c r="E118">
        <v>2024</v>
      </c>
      <c r="F118" t="s">
        <v>20</v>
      </c>
      <c r="G118">
        <v>60.7</v>
      </c>
      <c r="H118">
        <v>490</v>
      </c>
      <c r="I118" t="s">
        <v>95</v>
      </c>
      <c r="J118">
        <v>6.2</v>
      </c>
      <c r="K118" s="1">
        <v>91766.98</v>
      </c>
      <c r="L118" t="s">
        <v>233</v>
      </c>
      <c r="M118" t="s">
        <v>123</v>
      </c>
      <c r="N118">
        <v>0</v>
      </c>
      <c r="O118">
        <v>3</v>
      </c>
      <c r="P118">
        <v>7049</v>
      </c>
      <c r="Q118">
        <v>5</v>
      </c>
      <c r="R118" s="1">
        <f>data[[#This Row],[Price_USD]]*data[[#This Row],[Units_Sold_2024]]</f>
        <v>646865442.01999998</v>
      </c>
    </row>
    <row r="119" spans="1:18" x14ac:dyDescent="0.3">
      <c r="A119">
        <v>118</v>
      </c>
      <c r="B119" t="s">
        <v>263</v>
      </c>
      <c r="C119" t="s">
        <v>264</v>
      </c>
      <c r="D119" t="str">
        <f>VLOOKUP(C119, [1]Sheet3!A:B, 2, FALSE)</f>
        <v>Economy</v>
      </c>
      <c r="E119">
        <v>2015</v>
      </c>
      <c r="F119" t="s">
        <v>147</v>
      </c>
      <c r="G119">
        <v>84.3</v>
      </c>
      <c r="H119">
        <v>551</v>
      </c>
      <c r="I119" t="s">
        <v>51</v>
      </c>
      <c r="J119">
        <v>3.8</v>
      </c>
      <c r="K119" s="1">
        <v>30981.29</v>
      </c>
      <c r="L119" t="s">
        <v>190</v>
      </c>
      <c r="M119" t="s">
        <v>217</v>
      </c>
      <c r="N119">
        <v>2.519379845</v>
      </c>
      <c r="O119">
        <v>4</v>
      </c>
      <c r="P119">
        <v>11991</v>
      </c>
      <c r="Q119">
        <v>3</v>
      </c>
      <c r="R119" s="1">
        <f>data[[#This Row],[Price_USD]]*data[[#This Row],[Units_Sold_2024]]</f>
        <v>371496648.38999999</v>
      </c>
    </row>
    <row r="120" spans="1:18" x14ac:dyDescent="0.3">
      <c r="A120">
        <v>119</v>
      </c>
      <c r="B120" t="s">
        <v>43</v>
      </c>
      <c r="C120" t="s">
        <v>265</v>
      </c>
      <c r="D120" t="str">
        <f>VLOOKUP(C120, [1]Sheet3!A:B, 2, FALSE)</f>
        <v>Economy</v>
      </c>
      <c r="E120">
        <v>2024</v>
      </c>
      <c r="F120" t="s">
        <v>56</v>
      </c>
      <c r="G120">
        <v>45.3</v>
      </c>
      <c r="H120">
        <v>383</v>
      </c>
      <c r="I120" t="s">
        <v>63</v>
      </c>
      <c r="J120">
        <v>1.3</v>
      </c>
      <c r="K120" s="1">
        <v>90510.66</v>
      </c>
      <c r="L120" t="s">
        <v>72</v>
      </c>
      <c r="M120" t="s">
        <v>42</v>
      </c>
      <c r="N120">
        <v>4</v>
      </c>
      <c r="O120">
        <v>3</v>
      </c>
      <c r="P120">
        <v>12907</v>
      </c>
      <c r="Q120">
        <v>4</v>
      </c>
      <c r="R120" s="1">
        <f>data[[#This Row],[Price_USD]]*data[[#This Row],[Units_Sold_2024]]</f>
        <v>1168221088.6200001</v>
      </c>
    </row>
    <row r="121" spans="1:18" x14ac:dyDescent="0.3">
      <c r="A121">
        <v>120</v>
      </c>
      <c r="B121" t="s">
        <v>184</v>
      </c>
      <c r="C121" t="s">
        <v>237</v>
      </c>
      <c r="D121" t="str">
        <f>VLOOKUP(C121, [1]Sheet3!A:B, 2, FALSE)</f>
        <v>Economy</v>
      </c>
      <c r="E121">
        <v>2023</v>
      </c>
      <c r="F121" t="s">
        <v>116</v>
      </c>
      <c r="G121">
        <v>118.1</v>
      </c>
      <c r="H121">
        <v>201</v>
      </c>
      <c r="I121" t="s">
        <v>40</v>
      </c>
      <c r="J121">
        <v>6.3</v>
      </c>
      <c r="K121" s="1">
        <v>35436.400000000001</v>
      </c>
      <c r="L121" t="s">
        <v>145</v>
      </c>
      <c r="M121" t="s">
        <v>59</v>
      </c>
      <c r="N121">
        <v>4</v>
      </c>
      <c r="O121">
        <v>5</v>
      </c>
      <c r="P121">
        <v>4580</v>
      </c>
      <c r="Q121">
        <v>4</v>
      </c>
      <c r="R121" s="1">
        <f>data[[#This Row],[Price_USD]]*data[[#This Row],[Units_Sold_2024]]</f>
        <v>162298712</v>
      </c>
    </row>
    <row r="122" spans="1:18" x14ac:dyDescent="0.3">
      <c r="A122">
        <v>121</v>
      </c>
      <c r="B122" t="s">
        <v>169</v>
      </c>
      <c r="C122" t="s">
        <v>206</v>
      </c>
      <c r="D122" t="str">
        <f>VLOOKUP(C122, [1]Sheet3!A:B, 2, FALSE)</f>
        <v>Economy</v>
      </c>
      <c r="E122">
        <v>2017</v>
      </c>
      <c r="F122" t="s">
        <v>50</v>
      </c>
      <c r="G122">
        <v>148.80000000000001</v>
      </c>
      <c r="H122">
        <v>478</v>
      </c>
      <c r="I122" t="s">
        <v>63</v>
      </c>
      <c r="J122">
        <v>7.3</v>
      </c>
      <c r="K122" s="1">
        <v>90877.8</v>
      </c>
      <c r="L122" t="s">
        <v>266</v>
      </c>
      <c r="M122" t="s">
        <v>119</v>
      </c>
      <c r="N122">
        <v>4</v>
      </c>
      <c r="O122">
        <v>4</v>
      </c>
      <c r="P122">
        <v>10854</v>
      </c>
      <c r="Q122">
        <v>5</v>
      </c>
      <c r="R122" s="1">
        <f>data[[#This Row],[Price_USD]]*data[[#This Row],[Units_Sold_2024]]</f>
        <v>986387641.20000005</v>
      </c>
    </row>
    <row r="123" spans="1:18" x14ac:dyDescent="0.3">
      <c r="A123">
        <v>122</v>
      </c>
      <c r="B123" t="s">
        <v>74</v>
      </c>
      <c r="C123" t="s">
        <v>75</v>
      </c>
      <c r="D123" t="str">
        <f>VLOOKUP(C123, [1]Sheet3!A:B, 2, FALSE)</f>
        <v>Economy</v>
      </c>
      <c r="E123">
        <v>2024</v>
      </c>
      <c r="F123" t="s">
        <v>147</v>
      </c>
      <c r="G123">
        <v>123.6</v>
      </c>
      <c r="H123">
        <v>471</v>
      </c>
      <c r="I123" t="s">
        <v>86</v>
      </c>
      <c r="J123">
        <v>7.4</v>
      </c>
      <c r="K123" s="1">
        <v>61863.65</v>
      </c>
      <c r="L123" t="s">
        <v>46</v>
      </c>
      <c r="M123" t="s">
        <v>181</v>
      </c>
      <c r="N123">
        <v>5</v>
      </c>
      <c r="O123">
        <v>5</v>
      </c>
      <c r="P123">
        <v>12458</v>
      </c>
      <c r="Q123">
        <v>3</v>
      </c>
      <c r="R123" s="1">
        <f>data[[#This Row],[Price_USD]]*data[[#This Row],[Units_Sold_2024]]</f>
        <v>770697351.70000005</v>
      </c>
    </row>
    <row r="124" spans="1:18" x14ac:dyDescent="0.3">
      <c r="A124">
        <v>123</v>
      </c>
      <c r="B124" t="s">
        <v>261</v>
      </c>
      <c r="C124" t="s">
        <v>267</v>
      </c>
      <c r="D124" t="str">
        <f>VLOOKUP(C124, [1]Sheet3!A:B, 2, FALSE)</f>
        <v>Economy</v>
      </c>
      <c r="E124">
        <v>2018</v>
      </c>
      <c r="F124" t="s">
        <v>94</v>
      </c>
      <c r="G124">
        <v>94.4</v>
      </c>
      <c r="H124">
        <v>458</v>
      </c>
      <c r="I124" t="s">
        <v>57</v>
      </c>
      <c r="J124">
        <v>2.7</v>
      </c>
      <c r="K124" s="1">
        <v>82924.63</v>
      </c>
      <c r="L124" t="s">
        <v>80</v>
      </c>
      <c r="M124" t="s">
        <v>53</v>
      </c>
      <c r="N124">
        <v>1</v>
      </c>
      <c r="O124">
        <v>4</v>
      </c>
      <c r="P124">
        <v>2040</v>
      </c>
      <c r="Q124">
        <v>5</v>
      </c>
      <c r="R124" s="1">
        <f>data[[#This Row],[Price_USD]]*data[[#This Row],[Units_Sold_2024]]</f>
        <v>169166245.20000002</v>
      </c>
    </row>
    <row r="125" spans="1:18" x14ac:dyDescent="0.3">
      <c r="A125">
        <v>124</v>
      </c>
      <c r="B125" t="s">
        <v>69</v>
      </c>
      <c r="C125" t="s">
        <v>268</v>
      </c>
      <c r="D125" t="str">
        <f>VLOOKUP(C125, [1]Sheet3!A:B, 2, FALSE)</f>
        <v>Economy</v>
      </c>
      <c r="E125">
        <v>2018</v>
      </c>
      <c r="F125" t="s">
        <v>56</v>
      </c>
      <c r="G125">
        <v>62.3</v>
      </c>
      <c r="H125">
        <v>439</v>
      </c>
      <c r="I125" t="s">
        <v>51</v>
      </c>
      <c r="J125">
        <v>6.5</v>
      </c>
      <c r="K125" s="1">
        <v>67650.31</v>
      </c>
      <c r="L125" t="s">
        <v>249</v>
      </c>
      <c r="M125" t="s">
        <v>47</v>
      </c>
      <c r="N125">
        <v>2</v>
      </c>
      <c r="O125">
        <v>5</v>
      </c>
      <c r="P125">
        <v>8662</v>
      </c>
      <c r="Q125">
        <v>5</v>
      </c>
      <c r="R125" s="1">
        <f>data[[#This Row],[Price_USD]]*data[[#This Row],[Units_Sold_2024]]</f>
        <v>585986985.22000003</v>
      </c>
    </row>
    <row r="126" spans="1:18" x14ac:dyDescent="0.3">
      <c r="A126">
        <v>125</v>
      </c>
      <c r="B126" t="s">
        <v>187</v>
      </c>
      <c r="C126" t="s">
        <v>269</v>
      </c>
      <c r="D126" t="str">
        <f>VLOOKUP(C126, [1]Sheet3!A:B, 2, FALSE)</f>
        <v>Economy</v>
      </c>
      <c r="E126">
        <v>2018</v>
      </c>
      <c r="F126" t="s">
        <v>147</v>
      </c>
      <c r="G126">
        <v>92.6</v>
      </c>
      <c r="H126">
        <v>215</v>
      </c>
      <c r="I126" t="s">
        <v>63</v>
      </c>
      <c r="J126">
        <v>9.4</v>
      </c>
      <c r="K126" s="1">
        <v>114588.11</v>
      </c>
      <c r="L126" t="s">
        <v>41</v>
      </c>
      <c r="M126" t="s">
        <v>250</v>
      </c>
      <c r="N126">
        <v>2</v>
      </c>
      <c r="O126">
        <v>5</v>
      </c>
      <c r="P126">
        <v>8960</v>
      </c>
      <c r="Q126">
        <v>4</v>
      </c>
      <c r="R126" s="1">
        <f>data[[#This Row],[Price_USD]]*data[[#This Row],[Units_Sold_2024]]</f>
        <v>1026709465.6</v>
      </c>
    </row>
    <row r="127" spans="1:18" x14ac:dyDescent="0.3">
      <c r="A127">
        <v>126</v>
      </c>
      <c r="B127" t="s">
        <v>74</v>
      </c>
      <c r="C127" t="s">
        <v>75</v>
      </c>
      <c r="D127" t="str">
        <f>VLOOKUP(C127, [1]Sheet3!A:B, 2, FALSE)</f>
        <v>Economy</v>
      </c>
      <c r="E127">
        <v>2021</v>
      </c>
      <c r="F127" t="s">
        <v>31</v>
      </c>
      <c r="G127">
        <v>64.900000000000006</v>
      </c>
      <c r="H127">
        <v>495</v>
      </c>
      <c r="I127" t="s">
        <v>21</v>
      </c>
      <c r="J127">
        <v>3.8</v>
      </c>
      <c r="K127" s="1">
        <v>64515.64</v>
      </c>
      <c r="L127" t="s">
        <v>76</v>
      </c>
      <c r="M127" t="s">
        <v>23</v>
      </c>
      <c r="N127">
        <v>3</v>
      </c>
      <c r="O127">
        <v>3</v>
      </c>
      <c r="P127">
        <v>6621</v>
      </c>
      <c r="Q127">
        <v>5</v>
      </c>
      <c r="R127" s="1">
        <f>data[[#This Row],[Price_USD]]*data[[#This Row],[Units_Sold_2024]]</f>
        <v>427158052.44</v>
      </c>
    </row>
    <row r="128" spans="1:18" x14ac:dyDescent="0.3">
      <c r="A128">
        <v>127</v>
      </c>
      <c r="B128" t="s">
        <v>136</v>
      </c>
      <c r="C128" t="s">
        <v>270</v>
      </c>
      <c r="D128" t="str">
        <f>VLOOKUP(C128, [1]Sheet3!A:B, 2, FALSE)</f>
        <v>Economy</v>
      </c>
      <c r="E128">
        <v>2019</v>
      </c>
      <c r="F128" t="s">
        <v>113</v>
      </c>
      <c r="G128">
        <v>34.200000000000003</v>
      </c>
      <c r="H128">
        <v>479</v>
      </c>
      <c r="I128" t="s">
        <v>37</v>
      </c>
      <c r="J128">
        <v>3.3</v>
      </c>
      <c r="K128" s="1">
        <v>110380.08</v>
      </c>
      <c r="L128" t="s">
        <v>231</v>
      </c>
      <c r="M128" t="s">
        <v>173</v>
      </c>
      <c r="N128">
        <v>0</v>
      </c>
      <c r="O128">
        <v>4</v>
      </c>
      <c r="P128">
        <v>3294</v>
      </c>
      <c r="Q128">
        <v>5</v>
      </c>
      <c r="R128" s="1">
        <f>data[[#This Row],[Price_USD]]*data[[#This Row],[Units_Sold_2024]]</f>
        <v>363591983.51999998</v>
      </c>
    </row>
    <row r="129" spans="1:18" x14ac:dyDescent="0.3">
      <c r="A129">
        <v>128</v>
      </c>
      <c r="B129" t="s">
        <v>210</v>
      </c>
      <c r="C129" t="s">
        <v>211</v>
      </c>
      <c r="D129" t="str">
        <f>VLOOKUP(C129, [1]Sheet3!A:B, 2, FALSE)</f>
        <v>Economy</v>
      </c>
      <c r="E129">
        <v>2015</v>
      </c>
      <c r="F129" t="s">
        <v>56</v>
      </c>
      <c r="G129">
        <v>147.1</v>
      </c>
      <c r="H129">
        <v>180</v>
      </c>
      <c r="I129" t="s">
        <v>71</v>
      </c>
      <c r="J129">
        <v>8</v>
      </c>
      <c r="K129" s="1">
        <v>135677.69</v>
      </c>
      <c r="L129" t="s">
        <v>166</v>
      </c>
      <c r="M129" t="s">
        <v>245</v>
      </c>
      <c r="N129">
        <v>2</v>
      </c>
      <c r="O129">
        <v>3</v>
      </c>
      <c r="P129">
        <v>18813</v>
      </c>
      <c r="Q129">
        <v>3</v>
      </c>
      <c r="R129" s="1">
        <f>data[[#This Row],[Price_USD]]*data[[#This Row],[Units_Sold_2024]]</f>
        <v>2552504381.9700003</v>
      </c>
    </row>
    <row r="130" spans="1:18" x14ac:dyDescent="0.3">
      <c r="A130">
        <v>129</v>
      </c>
      <c r="B130" t="s">
        <v>92</v>
      </c>
      <c r="C130" t="s">
        <v>93</v>
      </c>
      <c r="D130" t="str">
        <f>VLOOKUP(C130, [1]Sheet3!A:B, 2, FALSE)</f>
        <v>Economy</v>
      </c>
      <c r="E130">
        <v>2017</v>
      </c>
      <c r="F130" t="s">
        <v>50</v>
      </c>
      <c r="G130">
        <v>134.69999999999999</v>
      </c>
      <c r="H130">
        <v>190</v>
      </c>
      <c r="I130" t="s">
        <v>32</v>
      </c>
      <c r="J130">
        <v>12</v>
      </c>
      <c r="K130" s="1">
        <v>77639.350000000006</v>
      </c>
      <c r="L130" t="s">
        <v>233</v>
      </c>
      <c r="M130" t="s">
        <v>96</v>
      </c>
      <c r="N130">
        <v>2</v>
      </c>
      <c r="O130">
        <v>3.9951582870000002</v>
      </c>
      <c r="P130">
        <v>18610</v>
      </c>
      <c r="Q130">
        <v>5</v>
      </c>
      <c r="R130" s="1">
        <f>data[[#This Row],[Price_USD]]*data[[#This Row],[Units_Sold_2024]]</f>
        <v>1444868303.5</v>
      </c>
    </row>
    <row r="131" spans="1:18" x14ac:dyDescent="0.3">
      <c r="A131">
        <v>130</v>
      </c>
      <c r="B131" t="s">
        <v>200</v>
      </c>
      <c r="C131" t="s">
        <v>271</v>
      </c>
      <c r="D131" t="str">
        <f>VLOOKUP(C131, [1]Sheet3!A:B, 2, FALSE)</f>
        <v>Economy</v>
      </c>
      <c r="E131">
        <v>2019</v>
      </c>
      <c r="F131" t="s">
        <v>144</v>
      </c>
      <c r="G131">
        <v>148.6</v>
      </c>
      <c r="H131">
        <v>378</v>
      </c>
      <c r="I131" t="s">
        <v>51</v>
      </c>
      <c r="J131">
        <v>10.7</v>
      </c>
      <c r="K131" s="1">
        <v>46103.99</v>
      </c>
      <c r="L131" t="s">
        <v>266</v>
      </c>
      <c r="M131" t="s">
        <v>47</v>
      </c>
      <c r="N131">
        <v>0</v>
      </c>
      <c r="O131">
        <v>5</v>
      </c>
      <c r="P131">
        <v>8430</v>
      </c>
      <c r="Q131">
        <v>5</v>
      </c>
      <c r="R131" s="1">
        <f>data[[#This Row],[Price_USD]]*data[[#This Row],[Units_Sold_2024]]</f>
        <v>388656635.69999999</v>
      </c>
    </row>
    <row r="132" spans="1:18" x14ac:dyDescent="0.3">
      <c r="A132">
        <v>131</v>
      </c>
      <c r="B132" t="s">
        <v>132</v>
      </c>
      <c r="C132" t="s">
        <v>272</v>
      </c>
      <c r="D132" t="str">
        <f>VLOOKUP(C132, [1]Sheet3!A:B, 2, FALSE)</f>
        <v>Economy</v>
      </c>
      <c r="E132">
        <v>2020</v>
      </c>
      <c r="F132" t="s">
        <v>199</v>
      </c>
      <c r="G132">
        <v>58.4</v>
      </c>
      <c r="H132">
        <v>445</v>
      </c>
      <c r="I132" t="s">
        <v>101</v>
      </c>
      <c r="J132">
        <v>2.5</v>
      </c>
      <c r="K132" s="1">
        <v>132737.57999999999</v>
      </c>
      <c r="L132" t="s">
        <v>273</v>
      </c>
      <c r="M132" t="s">
        <v>217</v>
      </c>
      <c r="N132">
        <v>0</v>
      </c>
      <c r="O132">
        <v>3.9951582870000002</v>
      </c>
      <c r="P132">
        <v>4607</v>
      </c>
      <c r="Q132">
        <v>4</v>
      </c>
      <c r="R132" s="1">
        <f>data[[#This Row],[Price_USD]]*data[[#This Row],[Units_Sold_2024]]</f>
        <v>611522031.05999994</v>
      </c>
    </row>
    <row r="133" spans="1:18" x14ac:dyDescent="0.3">
      <c r="A133">
        <v>132</v>
      </c>
      <c r="B133" t="s">
        <v>65</v>
      </c>
      <c r="C133" t="s">
        <v>66</v>
      </c>
      <c r="D133" t="str">
        <f>VLOOKUP(C133, [1]Sheet3!A:B, 2, FALSE)</f>
        <v>Economy</v>
      </c>
      <c r="E133">
        <v>2015</v>
      </c>
      <c r="F133" t="s">
        <v>147</v>
      </c>
      <c r="G133">
        <v>69.900000000000006</v>
      </c>
      <c r="H133">
        <v>328</v>
      </c>
      <c r="I133" t="s">
        <v>117</v>
      </c>
      <c r="J133">
        <v>11.5</v>
      </c>
      <c r="K133" s="1">
        <v>66233.5</v>
      </c>
      <c r="L133" t="s">
        <v>274</v>
      </c>
      <c r="M133" t="s">
        <v>198</v>
      </c>
      <c r="N133">
        <v>2.519379845</v>
      </c>
      <c r="O133">
        <v>3</v>
      </c>
      <c r="P133">
        <v>3873</v>
      </c>
      <c r="Q133">
        <v>4</v>
      </c>
      <c r="R133" s="1">
        <f>data[[#This Row],[Price_USD]]*data[[#This Row],[Units_Sold_2024]]</f>
        <v>256522345.5</v>
      </c>
    </row>
    <row r="134" spans="1:18" x14ac:dyDescent="0.3">
      <c r="A134">
        <v>133</v>
      </c>
      <c r="B134" t="s">
        <v>254</v>
      </c>
      <c r="C134" t="s">
        <v>255</v>
      </c>
      <c r="D134" t="str">
        <f>VLOOKUP(C134, [1]Sheet3!A:B, 2, FALSE)</f>
        <v>Economy</v>
      </c>
      <c r="E134">
        <v>2021</v>
      </c>
      <c r="F134" t="s">
        <v>83</v>
      </c>
      <c r="G134">
        <v>85.3</v>
      </c>
      <c r="H134">
        <v>558</v>
      </c>
      <c r="I134" t="s">
        <v>63</v>
      </c>
      <c r="J134">
        <v>8.4</v>
      </c>
      <c r="K134" s="1">
        <v>106645.36</v>
      </c>
      <c r="L134" t="s">
        <v>195</v>
      </c>
      <c r="M134" t="s">
        <v>39</v>
      </c>
      <c r="N134">
        <v>1</v>
      </c>
      <c r="O134">
        <v>4</v>
      </c>
      <c r="P134">
        <v>19848</v>
      </c>
      <c r="Q134">
        <v>4</v>
      </c>
      <c r="R134" s="1">
        <f>data[[#This Row],[Price_USD]]*data[[#This Row],[Units_Sold_2024]]</f>
        <v>2116697105.28</v>
      </c>
    </row>
    <row r="135" spans="1:18" x14ac:dyDescent="0.3">
      <c r="A135">
        <v>134</v>
      </c>
      <c r="B135" t="s">
        <v>139</v>
      </c>
      <c r="C135" t="s">
        <v>140</v>
      </c>
      <c r="D135" t="str">
        <f>VLOOKUP(C135, [1]Sheet3!A:B, 2, FALSE)</f>
        <v>Economy</v>
      </c>
      <c r="E135">
        <v>2023</v>
      </c>
      <c r="F135" t="s">
        <v>199</v>
      </c>
      <c r="G135">
        <v>106.3</v>
      </c>
      <c r="H135">
        <v>211</v>
      </c>
      <c r="I135" t="s">
        <v>37</v>
      </c>
      <c r="J135">
        <v>8.3000000000000007</v>
      </c>
      <c r="K135" s="1">
        <v>101497.74</v>
      </c>
      <c r="L135" t="s">
        <v>91</v>
      </c>
      <c r="M135" t="s">
        <v>23</v>
      </c>
      <c r="N135">
        <v>4</v>
      </c>
      <c r="O135">
        <v>3.9951582870000002</v>
      </c>
      <c r="P135">
        <v>18486</v>
      </c>
      <c r="Q135">
        <v>3</v>
      </c>
      <c r="R135" s="1">
        <f>data[[#This Row],[Price_USD]]*data[[#This Row],[Units_Sold_2024]]</f>
        <v>1876287221.6400001</v>
      </c>
    </row>
    <row r="136" spans="1:18" x14ac:dyDescent="0.3">
      <c r="A136">
        <v>135</v>
      </c>
      <c r="B136" t="s">
        <v>81</v>
      </c>
      <c r="C136" t="s">
        <v>275</v>
      </c>
      <c r="D136" t="str">
        <f>VLOOKUP(C136, [1]Sheet3!A:B, 2, FALSE)</f>
        <v>Luxury</v>
      </c>
      <c r="E136">
        <v>2023</v>
      </c>
      <c r="F136" t="s">
        <v>36</v>
      </c>
      <c r="G136">
        <v>94.5</v>
      </c>
      <c r="H136">
        <v>176</v>
      </c>
      <c r="I136" t="s">
        <v>95</v>
      </c>
      <c r="J136">
        <v>4.3</v>
      </c>
      <c r="K136" s="1">
        <v>92440.98</v>
      </c>
      <c r="L136" t="s">
        <v>52</v>
      </c>
      <c r="M136" t="s">
        <v>138</v>
      </c>
      <c r="N136">
        <v>3</v>
      </c>
      <c r="O136">
        <v>3</v>
      </c>
      <c r="P136">
        <v>14858</v>
      </c>
      <c r="Q136">
        <v>3</v>
      </c>
      <c r="R136" s="1">
        <f>data[[#This Row],[Price_USD]]*data[[#This Row],[Units_Sold_2024]]</f>
        <v>1373488080.8399999</v>
      </c>
    </row>
    <row r="137" spans="1:18" x14ac:dyDescent="0.3">
      <c r="A137">
        <v>136</v>
      </c>
      <c r="B137" t="s">
        <v>154</v>
      </c>
      <c r="C137" t="s">
        <v>276</v>
      </c>
      <c r="D137" t="str">
        <f>VLOOKUP(C137, [1]Sheet3!A:B, 2, FALSE)</f>
        <v>Economy</v>
      </c>
      <c r="E137">
        <v>2022</v>
      </c>
      <c r="F137" t="s">
        <v>100</v>
      </c>
      <c r="G137">
        <v>27.5</v>
      </c>
      <c r="H137">
        <v>336</v>
      </c>
      <c r="I137" t="s">
        <v>63</v>
      </c>
      <c r="J137">
        <v>8.8000000000000007</v>
      </c>
      <c r="K137" s="1">
        <v>77513.850000000006</v>
      </c>
      <c r="L137" t="s">
        <v>277</v>
      </c>
      <c r="M137" t="s">
        <v>127</v>
      </c>
      <c r="N137">
        <v>4</v>
      </c>
      <c r="O137">
        <v>5</v>
      </c>
      <c r="P137">
        <v>2089</v>
      </c>
      <c r="Q137">
        <v>5</v>
      </c>
      <c r="R137" s="1">
        <f>data[[#This Row],[Price_USD]]*data[[#This Row],[Units_Sold_2024]]</f>
        <v>161926432.65000001</v>
      </c>
    </row>
    <row r="138" spans="1:18" x14ac:dyDescent="0.3">
      <c r="A138">
        <v>137</v>
      </c>
      <c r="B138" t="s">
        <v>81</v>
      </c>
      <c r="C138" t="s">
        <v>278</v>
      </c>
      <c r="D138" t="str">
        <f>VLOOKUP(C138, [1]Sheet3!A:B, 2, FALSE)</f>
        <v>Economy</v>
      </c>
      <c r="E138">
        <v>2022</v>
      </c>
      <c r="F138" t="s">
        <v>94</v>
      </c>
      <c r="G138">
        <v>57.3</v>
      </c>
      <c r="H138">
        <v>192</v>
      </c>
      <c r="I138" t="s">
        <v>21</v>
      </c>
      <c r="J138">
        <v>9.3000000000000007</v>
      </c>
      <c r="K138" s="1">
        <v>147399.99</v>
      </c>
      <c r="L138" t="s">
        <v>46</v>
      </c>
      <c r="M138" t="s">
        <v>183</v>
      </c>
      <c r="N138">
        <v>3</v>
      </c>
      <c r="O138">
        <v>4</v>
      </c>
      <c r="P138">
        <v>12309</v>
      </c>
      <c r="Q138">
        <v>3</v>
      </c>
      <c r="R138" s="1">
        <f>data[[#This Row],[Price_USD]]*data[[#This Row],[Units_Sold_2024]]</f>
        <v>1814346476.9099998</v>
      </c>
    </row>
    <row r="139" spans="1:18" x14ac:dyDescent="0.3">
      <c r="A139">
        <v>138</v>
      </c>
      <c r="B139" t="s">
        <v>105</v>
      </c>
      <c r="C139" t="s">
        <v>106</v>
      </c>
      <c r="D139" t="str">
        <f>VLOOKUP(C139, [1]Sheet3!A:B, 2, FALSE)</f>
        <v>Economy</v>
      </c>
      <c r="E139">
        <v>2023</v>
      </c>
      <c r="F139" t="s">
        <v>113</v>
      </c>
      <c r="G139">
        <v>105</v>
      </c>
      <c r="H139">
        <v>278</v>
      </c>
      <c r="I139" t="s">
        <v>57</v>
      </c>
      <c r="J139">
        <v>2.6</v>
      </c>
      <c r="K139" s="1">
        <v>94471.02</v>
      </c>
      <c r="L139" t="s">
        <v>231</v>
      </c>
      <c r="M139" t="s">
        <v>164</v>
      </c>
      <c r="N139">
        <v>1</v>
      </c>
      <c r="O139">
        <v>4</v>
      </c>
      <c r="P139">
        <v>15171</v>
      </c>
      <c r="Q139">
        <v>5</v>
      </c>
      <c r="R139" s="1">
        <f>data[[#This Row],[Price_USD]]*data[[#This Row],[Units_Sold_2024]]</f>
        <v>1433219844.4200001</v>
      </c>
    </row>
    <row r="140" spans="1:18" x14ac:dyDescent="0.3">
      <c r="A140">
        <v>139</v>
      </c>
      <c r="B140" t="s">
        <v>279</v>
      </c>
      <c r="C140" t="s">
        <v>280</v>
      </c>
      <c r="D140" t="str">
        <f>VLOOKUP(C140, [1]Sheet3!A:B, 2, FALSE)</f>
        <v>Economy</v>
      </c>
      <c r="E140">
        <v>2023</v>
      </c>
      <c r="F140" t="s">
        <v>50</v>
      </c>
      <c r="G140">
        <v>127</v>
      </c>
      <c r="H140">
        <v>226</v>
      </c>
      <c r="I140" t="s">
        <v>26</v>
      </c>
      <c r="J140">
        <v>4.5</v>
      </c>
      <c r="K140" s="1">
        <v>63077.97</v>
      </c>
      <c r="L140" t="s">
        <v>274</v>
      </c>
      <c r="M140" t="s">
        <v>161</v>
      </c>
      <c r="N140">
        <v>2.519379845</v>
      </c>
      <c r="O140">
        <v>3</v>
      </c>
      <c r="P140">
        <v>7886</v>
      </c>
      <c r="Q140">
        <v>3</v>
      </c>
      <c r="R140" s="1">
        <f>data[[#This Row],[Price_USD]]*data[[#This Row],[Units_Sold_2024]]</f>
        <v>497432871.42000002</v>
      </c>
    </row>
    <row r="141" spans="1:18" x14ac:dyDescent="0.3">
      <c r="A141">
        <v>140</v>
      </c>
      <c r="B141" t="s">
        <v>34</v>
      </c>
      <c r="C141" t="s">
        <v>35</v>
      </c>
      <c r="D141" t="str">
        <f>VLOOKUP(C141, [1]Sheet3!A:B, 2, FALSE)</f>
        <v>Economy</v>
      </c>
      <c r="E141">
        <v>2024</v>
      </c>
      <c r="F141" t="s">
        <v>94</v>
      </c>
      <c r="G141">
        <v>78</v>
      </c>
      <c r="H141">
        <v>444</v>
      </c>
      <c r="I141" t="s">
        <v>32</v>
      </c>
      <c r="J141">
        <v>3.3</v>
      </c>
      <c r="K141" s="1">
        <v>35308.410000000003</v>
      </c>
      <c r="L141" t="s">
        <v>186</v>
      </c>
      <c r="M141" t="s">
        <v>173</v>
      </c>
      <c r="N141">
        <v>0</v>
      </c>
      <c r="O141">
        <v>3</v>
      </c>
      <c r="P141">
        <v>18877</v>
      </c>
      <c r="Q141">
        <v>4</v>
      </c>
      <c r="R141" s="1">
        <f>data[[#This Row],[Price_USD]]*data[[#This Row],[Units_Sold_2024]]</f>
        <v>666516855.57000005</v>
      </c>
    </row>
    <row r="142" spans="1:18" x14ac:dyDescent="0.3">
      <c r="A142">
        <v>141</v>
      </c>
      <c r="B142" t="s">
        <v>281</v>
      </c>
      <c r="C142" t="s">
        <v>282</v>
      </c>
      <c r="D142" t="str">
        <f>VLOOKUP(C142, [1]Sheet3!A:B, 2, FALSE)</f>
        <v>Economy</v>
      </c>
      <c r="E142">
        <v>2025</v>
      </c>
      <c r="F142" t="s">
        <v>31</v>
      </c>
      <c r="G142">
        <v>61.7</v>
      </c>
      <c r="H142">
        <v>254</v>
      </c>
      <c r="I142" t="s">
        <v>21</v>
      </c>
      <c r="J142">
        <v>11.8</v>
      </c>
      <c r="K142" s="1">
        <v>92550.13</v>
      </c>
      <c r="L142" t="s">
        <v>80</v>
      </c>
      <c r="M142" t="s">
        <v>123</v>
      </c>
      <c r="N142">
        <v>4</v>
      </c>
      <c r="O142">
        <v>3</v>
      </c>
      <c r="P142">
        <v>13998</v>
      </c>
      <c r="Q142">
        <v>5</v>
      </c>
      <c r="R142" s="1">
        <f>data[[#This Row],[Price_USD]]*data[[#This Row],[Units_Sold_2024]]</f>
        <v>1295516719.74</v>
      </c>
    </row>
    <row r="143" spans="1:18" x14ac:dyDescent="0.3">
      <c r="A143">
        <v>142</v>
      </c>
      <c r="B143" t="s">
        <v>283</v>
      </c>
      <c r="C143" t="s">
        <v>284</v>
      </c>
      <c r="D143" t="str">
        <f>VLOOKUP(C143, [1]Sheet3!A:B, 2, FALSE)</f>
        <v>Economy</v>
      </c>
      <c r="E143">
        <v>2020</v>
      </c>
      <c r="F143" t="s">
        <v>83</v>
      </c>
      <c r="G143">
        <v>107.3</v>
      </c>
      <c r="H143">
        <v>502</v>
      </c>
      <c r="I143" t="s">
        <v>45</v>
      </c>
      <c r="J143">
        <v>8.5</v>
      </c>
      <c r="K143" s="1">
        <v>78991.100000000006</v>
      </c>
      <c r="L143" t="s">
        <v>141</v>
      </c>
      <c r="M143" t="s">
        <v>122</v>
      </c>
      <c r="N143">
        <v>4</v>
      </c>
      <c r="O143">
        <v>4</v>
      </c>
      <c r="P143">
        <v>4730</v>
      </c>
      <c r="Q143">
        <v>4</v>
      </c>
      <c r="R143" s="1">
        <f>data[[#This Row],[Price_USD]]*data[[#This Row],[Units_Sold_2024]]</f>
        <v>373627903</v>
      </c>
    </row>
    <row r="144" spans="1:18" x14ac:dyDescent="0.3">
      <c r="A144">
        <v>143</v>
      </c>
      <c r="B144" t="s">
        <v>81</v>
      </c>
      <c r="C144" t="s">
        <v>275</v>
      </c>
      <c r="D144" t="str">
        <f>VLOOKUP(C144, [1]Sheet3!A:B, 2, FALSE)</f>
        <v>Luxury</v>
      </c>
      <c r="E144">
        <v>2021</v>
      </c>
      <c r="F144" t="s">
        <v>50</v>
      </c>
      <c r="G144">
        <v>92.4</v>
      </c>
      <c r="H144">
        <v>168</v>
      </c>
      <c r="I144" t="s">
        <v>40</v>
      </c>
      <c r="J144">
        <v>3.3</v>
      </c>
      <c r="K144" s="1">
        <v>54400.41</v>
      </c>
      <c r="L144" t="s">
        <v>46</v>
      </c>
      <c r="M144" t="s">
        <v>23</v>
      </c>
      <c r="N144">
        <v>2</v>
      </c>
      <c r="O144">
        <v>3</v>
      </c>
      <c r="P144">
        <v>1688</v>
      </c>
      <c r="Q144">
        <v>4</v>
      </c>
      <c r="R144" s="1">
        <f>data[[#This Row],[Price_USD]]*data[[#This Row],[Units_Sold_2024]]</f>
        <v>91827892.080000013</v>
      </c>
    </row>
    <row r="145" spans="1:18" x14ac:dyDescent="0.3">
      <c r="A145">
        <v>144</v>
      </c>
      <c r="B145" t="s">
        <v>29</v>
      </c>
      <c r="C145" t="s">
        <v>285</v>
      </c>
      <c r="D145" t="str">
        <f>VLOOKUP(C145, [1]Sheet3!A:B, 2, FALSE)</f>
        <v>Economy</v>
      </c>
      <c r="E145">
        <v>2016</v>
      </c>
      <c r="F145" t="s">
        <v>36</v>
      </c>
      <c r="G145">
        <v>124.6</v>
      </c>
      <c r="H145">
        <v>400</v>
      </c>
      <c r="I145" t="s">
        <v>101</v>
      </c>
      <c r="J145">
        <v>6</v>
      </c>
      <c r="K145" s="1">
        <v>134336.85999999999</v>
      </c>
      <c r="L145" t="s">
        <v>238</v>
      </c>
      <c r="M145" t="s">
        <v>123</v>
      </c>
      <c r="N145">
        <v>0</v>
      </c>
      <c r="O145">
        <v>5</v>
      </c>
      <c r="P145">
        <v>3844</v>
      </c>
      <c r="Q145">
        <v>5</v>
      </c>
      <c r="R145" s="1">
        <f>data[[#This Row],[Price_USD]]*data[[#This Row],[Units_Sold_2024]]</f>
        <v>516390889.83999997</v>
      </c>
    </row>
    <row r="146" spans="1:18" x14ac:dyDescent="0.3">
      <c r="A146">
        <v>145</v>
      </c>
      <c r="B146" t="s">
        <v>60</v>
      </c>
      <c r="C146" t="s">
        <v>259</v>
      </c>
      <c r="D146" t="str">
        <f>VLOOKUP(C146, [1]Sheet3!A:B, 2, FALSE)</f>
        <v>Economy</v>
      </c>
      <c r="E146">
        <v>2018</v>
      </c>
      <c r="F146" t="s">
        <v>20</v>
      </c>
      <c r="G146">
        <v>98.6</v>
      </c>
      <c r="H146">
        <v>204</v>
      </c>
      <c r="I146" t="s">
        <v>40</v>
      </c>
      <c r="J146">
        <v>11</v>
      </c>
      <c r="K146" s="1">
        <v>96249.52</v>
      </c>
      <c r="L146" t="s">
        <v>182</v>
      </c>
      <c r="M146" t="s">
        <v>286</v>
      </c>
      <c r="N146">
        <v>4</v>
      </c>
      <c r="O146">
        <v>4</v>
      </c>
      <c r="P146">
        <v>16803</v>
      </c>
      <c r="Q146">
        <v>4</v>
      </c>
      <c r="R146" s="1">
        <f>data[[#This Row],[Price_USD]]*data[[#This Row],[Units_Sold_2024]]</f>
        <v>1617280684.5600002</v>
      </c>
    </row>
    <row r="147" spans="1:18" x14ac:dyDescent="0.3">
      <c r="A147">
        <v>146</v>
      </c>
      <c r="B147" t="s">
        <v>54</v>
      </c>
      <c r="C147" t="s">
        <v>146</v>
      </c>
      <c r="D147" t="str">
        <f>VLOOKUP(C147, [1]Sheet3!A:B, 2, FALSE)</f>
        <v>Economy</v>
      </c>
      <c r="E147">
        <v>2022</v>
      </c>
      <c r="F147" t="s">
        <v>199</v>
      </c>
      <c r="G147">
        <v>129.19999999999999</v>
      </c>
      <c r="H147">
        <v>568</v>
      </c>
      <c r="I147" t="s">
        <v>101</v>
      </c>
      <c r="J147">
        <v>4.8</v>
      </c>
      <c r="K147" s="1">
        <v>79671.62</v>
      </c>
      <c r="L147" t="s">
        <v>68</v>
      </c>
      <c r="M147" t="s">
        <v>173</v>
      </c>
      <c r="N147">
        <v>0</v>
      </c>
      <c r="O147">
        <v>5</v>
      </c>
      <c r="P147">
        <v>13683</v>
      </c>
      <c r="Q147">
        <v>4</v>
      </c>
      <c r="R147" s="1">
        <f>data[[#This Row],[Price_USD]]*data[[#This Row],[Units_Sold_2024]]</f>
        <v>1090146776.46</v>
      </c>
    </row>
    <row r="148" spans="1:18" x14ac:dyDescent="0.3">
      <c r="A148">
        <v>147</v>
      </c>
      <c r="B148" t="s">
        <v>167</v>
      </c>
      <c r="C148" t="s">
        <v>194</v>
      </c>
      <c r="D148" t="str">
        <f>VLOOKUP(C148, [1]Sheet3!A:B, 2, FALSE)</f>
        <v>Economy</v>
      </c>
      <c r="E148">
        <v>2020</v>
      </c>
      <c r="F148" t="s">
        <v>36</v>
      </c>
      <c r="G148">
        <v>69.400000000000006</v>
      </c>
      <c r="H148">
        <v>526</v>
      </c>
      <c r="I148" t="s">
        <v>37</v>
      </c>
      <c r="J148">
        <v>6.2</v>
      </c>
      <c r="K148" s="1">
        <v>108552.96000000001</v>
      </c>
      <c r="L148" t="s">
        <v>118</v>
      </c>
      <c r="M148" t="s">
        <v>59</v>
      </c>
      <c r="N148">
        <v>3</v>
      </c>
      <c r="O148">
        <v>4</v>
      </c>
      <c r="P148">
        <v>15100</v>
      </c>
      <c r="Q148">
        <v>3</v>
      </c>
      <c r="R148" s="1">
        <f>data[[#This Row],[Price_USD]]*data[[#This Row],[Units_Sold_2024]]</f>
        <v>1639149696</v>
      </c>
    </row>
    <row r="149" spans="1:18" x14ac:dyDescent="0.3">
      <c r="A149">
        <v>148</v>
      </c>
      <c r="B149" t="s">
        <v>279</v>
      </c>
      <c r="C149" t="s">
        <v>287</v>
      </c>
      <c r="D149" t="str">
        <f>VLOOKUP(C149, [1]Sheet3!A:B, 2, FALSE)</f>
        <v>Economy</v>
      </c>
      <c r="E149">
        <v>2017</v>
      </c>
      <c r="F149" t="s">
        <v>113</v>
      </c>
      <c r="G149">
        <v>113.6</v>
      </c>
      <c r="H149">
        <v>350</v>
      </c>
      <c r="I149" t="s">
        <v>95</v>
      </c>
      <c r="J149">
        <v>11</v>
      </c>
      <c r="K149" s="1">
        <v>95056.42</v>
      </c>
      <c r="L149" t="s">
        <v>46</v>
      </c>
      <c r="M149" t="s">
        <v>77</v>
      </c>
      <c r="N149">
        <v>0</v>
      </c>
      <c r="O149">
        <v>3</v>
      </c>
      <c r="P149">
        <v>13513</v>
      </c>
      <c r="Q149">
        <v>3</v>
      </c>
      <c r="R149" s="1">
        <f>data[[#This Row],[Price_USD]]*data[[#This Row],[Units_Sold_2024]]</f>
        <v>1284497403.46</v>
      </c>
    </row>
    <row r="150" spans="1:18" x14ac:dyDescent="0.3">
      <c r="A150">
        <v>149</v>
      </c>
      <c r="B150" t="s">
        <v>18</v>
      </c>
      <c r="C150" t="s">
        <v>19</v>
      </c>
      <c r="D150" t="str">
        <f>VLOOKUP(C150, [1]Sheet3!A:B, 2, FALSE)</f>
        <v>Luxury</v>
      </c>
      <c r="E150">
        <v>2016</v>
      </c>
      <c r="F150" t="s">
        <v>20</v>
      </c>
      <c r="G150">
        <v>39.6</v>
      </c>
      <c r="H150">
        <v>211</v>
      </c>
      <c r="I150" t="s">
        <v>26</v>
      </c>
      <c r="J150">
        <v>4.8</v>
      </c>
      <c r="K150" s="1">
        <v>104140.23</v>
      </c>
      <c r="L150" t="s">
        <v>129</v>
      </c>
      <c r="M150" t="s">
        <v>130</v>
      </c>
      <c r="N150">
        <v>5</v>
      </c>
      <c r="O150">
        <v>3.9951582870000002</v>
      </c>
      <c r="P150">
        <v>18076</v>
      </c>
      <c r="Q150">
        <v>4</v>
      </c>
      <c r="R150" s="1">
        <f>data[[#This Row],[Price_USD]]*data[[#This Row],[Units_Sold_2024]]</f>
        <v>1882438797.48</v>
      </c>
    </row>
    <row r="151" spans="1:18" x14ac:dyDescent="0.3">
      <c r="A151">
        <v>150</v>
      </c>
      <c r="B151" t="s">
        <v>89</v>
      </c>
      <c r="C151" t="s">
        <v>288</v>
      </c>
      <c r="D151" t="str">
        <f>VLOOKUP(C151, [1]Sheet3!A:B, 2, FALSE)</f>
        <v>Economy</v>
      </c>
      <c r="E151">
        <v>2023</v>
      </c>
      <c r="F151" t="s">
        <v>20</v>
      </c>
      <c r="G151">
        <v>55.7</v>
      </c>
      <c r="H151">
        <v>600</v>
      </c>
      <c r="I151" t="s">
        <v>63</v>
      </c>
      <c r="J151">
        <v>0.7</v>
      </c>
      <c r="K151" s="1">
        <v>127578.87</v>
      </c>
      <c r="L151" t="s">
        <v>118</v>
      </c>
      <c r="M151" t="s">
        <v>217</v>
      </c>
      <c r="N151">
        <v>1</v>
      </c>
      <c r="O151">
        <v>3.9951582870000002</v>
      </c>
      <c r="P151">
        <v>4879</v>
      </c>
      <c r="Q151">
        <v>3</v>
      </c>
      <c r="R151" s="1">
        <f>data[[#This Row],[Price_USD]]*data[[#This Row],[Units_Sold_2024]]</f>
        <v>622457306.73000002</v>
      </c>
    </row>
    <row r="152" spans="1:18" x14ac:dyDescent="0.3">
      <c r="A152">
        <v>151</v>
      </c>
      <c r="B152" t="s">
        <v>124</v>
      </c>
      <c r="C152" t="s">
        <v>257</v>
      </c>
      <c r="D152" t="str">
        <f>VLOOKUP(C152, [1]Sheet3!A:B, 2, FALSE)</f>
        <v>Economy</v>
      </c>
      <c r="E152">
        <v>2023</v>
      </c>
      <c r="F152" t="s">
        <v>147</v>
      </c>
      <c r="G152">
        <v>126</v>
      </c>
      <c r="H152">
        <v>236</v>
      </c>
      <c r="I152" t="s">
        <v>40</v>
      </c>
      <c r="J152">
        <v>1.4</v>
      </c>
      <c r="K152" s="1">
        <v>145115.74</v>
      </c>
      <c r="L152" t="s">
        <v>38</v>
      </c>
      <c r="M152" t="s">
        <v>198</v>
      </c>
      <c r="N152">
        <v>5</v>
      </c>
      <c r="O152">
        <v>3</v>
      </c>
      <c r="P152">
        <v>1038</v>
      </c>
      <c r="Q152">
        <v>3</v>
      </c>
      <c r="R152" s="1">
        <f>data[[#This Row],[Price_USD]]*data[[#This Row],[Units_Sold_2024]]</f>
        <v>150630138.12</v>
      </c>
    </row>
    <row r="153" spans="1:18" x14ac:dyDescent="0.3">
      <c r="A153">
        <v>152</v>
      </c>
      <c r="B153" t="s">
        <v>43</v>
      </c>
      <c r="C153" t="s">
        <v>229</v>
      </c>
      <c r="D153" t="str">
        <f>VLOOKUP(C153, [1]Sheet3!A:B, 2, FALSE)</f>
        <v>Economy</v>
      </c>
      <c r="E153">
        <v>2021</v>
      </c>
      <c r="F153" t="s">
        <v>56</v>
      </c>
      <c r="G153">
        <v>81.900000000000006</v>
      </c>
      <c r="H153">
        <v>426</v>
      </c>
      <c r="I153" t="s">
        <v>86</v>
      </c>
      <c r="J153">
        <v>8.6</v>
      </c>
      <c r="K153" s="1">
        <v>39922.33</v>
      </c>
      <c r="L153" t="s">
        <v>87</v>
      </c>
      <c r="M153" t="s">
        <v>217</v>
      </c>
      <c r="N153">
        <v>2</v>
      </c>
      <c r="O153">
        <v>3</v>
      </c>
      <c r="P153">
        <v>17306</v>
      </c>
      <c r="Q153">
        <v>3</v>
      </c>
      <c r="R153" s="1">
        <f>data[[#This Row],[Price_USD]]*data[[#This Row],[Units_Sold_2024]]</f>
        <v>690895842.98000002</v>
      </c>
    </row>
    <row r="154" spans="1:18" x14ac:dyDescent="0.3">
      <c r="A154">
        <v>153</v>
      </c>
      <c r="B154" t="s">
        <v>142</v>
      </c>
      <c r="C154" t="s">
        <v>289</v>
      </c>
      <c r="D154" t="str">
        <f>VLOOKUP(C154, [1]Sheet3!A:B, 2, FALSE)</f>
        <v>Economy</v>
      </c>
      <c r="E154">
        <v>2024</v>
      </c>
      <c r="F154" t="s">
        <v>144</v>
      </c>
      <c r="G154">
        <v>55.2</v>
      </c>
      <c r="H154">
        <v>573</v>
      </c>
      <c r="I154" t="s">
        <v>189</v>
      </c>
      <c r="J154">
        <v>8.4</v>
      </c>
      <c r="K154" s="1">
        <v>63644.76</v>
      </c>
      <c r="L154" t="s">
        <v>22</v>
      </c>
      <c r="M154" t="s">
        <v>198</v>
      </c>
      <c r="N154">
        <v>1</v>
      </c>
      <c r="O154">
        <v>3</v>
      </c>
      <c r="P154">
        <v>19235</v>
      </c>
      <c r="Q154">
        <v>3</v>
      </c>
      <c r="R154" s="1">
        <f>data[[#This Row],[Price_USD]]*data[[#This Row],[Units_Sold_2024]]</f>
        <v>1224206958.6000001</v>
      </c>
    </row>
    <row r="155" spans="1:18" x14ac:dyDescent="0.3">
      <c r="A155">
        <v>154</v>
      </c>
      <c r="B155" t="s">
        <v>60</v>
      </c>
      <c r="C155" t="s">
        <v>176</v>
      </c>
      <c r="D155" t="str">
        <f>VLOOKUP(C155, [1]Sheet3!A:B, 2, FALSE)</f>
        <v>Economy</v>
      </c>
      <c r="E155">
        <v>2021</v>
      </c>
      <c r="F155" t="s">
        <v>62</v>
      </c>
      <c r="G155">
        <v>30</v>
      </c>
      <c r="H155">
        <v>183</v>
      </c>
      <c r="I155" t="s">
        <v>37</v>
      </c>
      <c r="J155">
        <v>7</v>
      </c>
      <c r="K155" s="1">
        <v>131933.09</v>
      </c>
      <c r="L155" t="s">
        <v>118</v>
      </c>
      <c r="M155" t="s">
        <v>119</v>
      </c>
      <c r="N155">
        <v>5</v>
      </c>
      <c r="O155">
        <v>5</v>
      </c>
      <c r="P155">
        <v>2569</v>
      </c>
      <c r="Q155">
        <v>5</v>
      </c>
      <c r="R155" s="1">
        <f>data[[#This Row],[Price_USD]]*data[[#This Row],[Units_Sold_2024]]</f>
        <v>338936108.20999998</v>
      </c>
    </row>
    <row r="156" spans="1:18" x14ac:dyDescent="0.3">
      <c r="A156">
        <v>155</v>
      </c>
      <c r="B156" t="s">
        <v>290</v>
      </c>
      <c r="C156" t="s">
        <v>291</v>
      </c>
      <c r="D156" t="str">
        <f>VLOOKUP(C156, [1]Sheet3!A:B, 2, FALSE)</f>
        <v>Economy</v>
      </c>
      <c r="E156">
        <v>2015</v>
      </c>
      <c r="F156" t="s">
        <v>67</v>
      </c>
      <c r="G156">
        <v>76.8</v>
      </c>
      <c r="H156">
        <v>529</v>
      </c>
      <c r="I156" t="s">
        <v>189</v>
      </c>
      <c r="J156">
        <v>4.4000000000000004</v>
      </c>
      <c r="K156" s="1">
        <v>122280.68</v>
      </c>
      <c r="L156" t="s">
        <v>174</v>
      </c>
      <c r="M156" t="s">
        <v>178</v>
      </c>
      <c r="N156">
        <v>2</v>
      </c>
      <c r="O156">
        <v>4</v>
      </c>
      <c r="P156">
        <v>16076</v>
      </c>
      <c r="Q156">
        <v>3</v>
      </c>
      <c r="R156" s="1">
        <f>data[[#This Row],[Price_USD]]*data[[#This Row],[Units_Sold_2024]]</f>
        <v>1965784211.6799998</v>
      </c>
    </row>
    <row r="157" spans="1:18" x14ac:dyDescent="0.3">
      <c r="A157">
        <v>156</v>
      </c>
      <c r="B157" t="s">
        <v>263</v>
      </c>
      <c r="C157" t="s">
        <v>292</v>
      </c>
      <c r="D157" t="str">
        <f>VLOOKUP(C157, [1]Sheet3!A:B, 2, FALSE)</f>
        <v>Economy</v>
      </c>
      <c r="E157">
        <v>2021</v>
      </c>
      <c r="F157" t="s">
        <v>113</v>
      </c>
      <c r="G157">
        <v>108.4</v>
      </c>
      <c r="H157">
        <v>438</v>
      </c>
      <c r="I157" t="s">
        <v>40</v>
      </c>
      <c r="J157">
        <v>1.5</v>
      </c>
      <c r="K157" s="1">
        <v>104233.91</v>
      </c>
      <c r="L157" t="s">
        <v>293</v>
      </c>
      <c r="M157" t="s">
        <v>88</v>
      </c>
      <c r="N157">
        <v>0</v>
      </c>
      <c r="O157">
        <v>5</v>
      </c>
      <c r="P157">
        <v>5055</v>
      </c>
      <c r="Q157">
        <v>5</v>
      </c>
      <c r="R157" s="1">
        <f>data[[#This Row],[Price_USD]]*data[[#This Row],[Units_Sold_2024]]</f>
        <v>526902415.05000001</v>
      </c>
    </row>
    <row r="158" spans="1:18" x14ac:dyDescent="0.3">
      <c r="A158">
        <v>157</v>
      </c>
      <c r="B158" t="s">
        <v>29</v>
      </c>
      <c r="C158" t="s">
        <v>294</v>
      </c>
      <c r="D158" t="str">
        <f>VLOOKUP(C158, [1]Sheet3!A:B, 2, FALSE)</f>
        <v>Economy</v>
      </c>
      <c r="E158">
        <v>2020</v>
      </c>
      <c r="F158" t="s">
        <v>67</v>
      </c>
      <c r="G158">
        <v>31.9</v>
      </c>
      <c r="H158">
        <v>582</v>
      </c>
      <c r="I158" t="s">
        <v>63</v>
      </c>
      <c r="J158">
        <v>5.6</v>
      </c>
      <c r="K158" s="1">
        <v>121361.58</v>
      </c>
      <c r="L158" t="s">
        <v>190</v>
      </c>
      <c r="M158" t="s">
        <v>164</v>
      </c>
      <c r="N158">
        <v>2.519379845</v>
      </c>
      <c r="O158">
        <v>5</v>
      </c>
      <c r="P158">
        <v>13370</v>
      </c>
      <c r="Q158">
        <v>3</v>
      </c>
      <c r="R158" s="1">
        <f>data[[#This Row],[Price_USD]]*data[[#This Row],[Units_Sold_2024]]</f>
        <v>1622604324.5999999</v>
      </c>
    </row>
    <row r="159" spans="1:18" x14ac:dyDescent="0.3">
      <c r="A159">
        <v>158</v>
      </c>
      <c r="B159" t="s">
        <v>158</v>
      </c>
      <c r="C159" t="s">
        <v>295</v>
      </c>
      <c r="D159" t="str">
        <f>VLOOKUP(C159, [1]Sheet3!A:B, 2, FALSE)</f>
        <v>Economy</v>
      </c>
      <c r="E159">
        <v>2020</v>
      </c>
      <c r="F159" t="s">
        <v>56</v>
      </c>
      <c r="G159">
        <v>32.1</v>
      </c>
      <c r="H159">
        <v>406</v>
      </c>
      <c r="I159" t="s">
        <v>45</v>
      </c>
      <c r="J159">
        <v>10.4</v>
      </c>
      <c r="K159" s="1">
        <v>31480.87</v>
      </c>
      <c r="L159" t="s">
        <v>80</v>
      </c>
      <c r="M159" t="s">
        <v>122</v>
      </c>
      <c r="N159">
        <v>5</v>
      </c>
      <c r="O159">
        <v>3</v>
      </c>
      <c r="P159">
        <v>18741</v>
      </c>
      <c r="Q159">
        <v>5</v>
      </c>
      <c r="R159" s="1">
        <f>data[[#This Row],[Price_USD]]*data[[#This Row],[Units_Sold_2024]]</f>
        <v>589982984.66999996</v>
      </c>
    </row>
    <row r="160" spans="1:18" x14ac:dyDescent="0.3">
      <c r="A160">
        <v>159</v>
      </c>
      <c r="B160" t="s">
        <v>239</v>
      </c>
      <c r="C160" t="s">
        <v>296</v>
      </c>
      <c r="D160" t="str">
        <f>VLOOKUP(C160, [1]Sheet3!A:B, 2, FALSE)</f>
        <v>Luxury</v>
      </c>
      <c r="E160">
        <v>2017</v>
      </c>
      <c r="F160" t="s">
        <v>113</v>
      </c>
      <c r="G160">
        <v>55</v>
      </c>
      <c r="H160">
        <v>237</v>
      </c>
      <c r="I160" t="s">
        <v>51</v>
      </c>
      <c r="J160">
        <v>2.2000000000000002</v>
      </c>
      <c r="K160" s="1">
        <v>50064.89</v>
      </c>
      <c r="L160" t="s">
        <v>58</v>
      </c>
      <c r="M160" t="s">
        <v>183</v>
      </c>
      <c r="N160">
        <v>0</v>
      </c>
      <c r="O160">
        <v>5</v>
      </c>
      <c r="P160">
        <v>16246</v>
      </c>
      <c r="Q160">
        <v>5</v>
      </c>
      <c r="R160" s="1">
        <f>data[[#This Row],[Price_USD]]*data[[#This Row],[Units_Sold_2024]]</f>
        <v>813354202.93999994</v>
      </c>
    </row>
    <row r="161" spans="1:18" x14ac:dyDescent="0.3">
      <c r="A161">
        <v>160</v>
      </c>
      <c r="B161" t="s">
        <v>169</v>
      </c>
      <c r="C161" t="s">
        <v>170</v>
      </c>
      <c r="D161" t="str">
        <f>VLOOKUP(C161, [1]Sheet3!A:B, 2, FALSE)</f>
        <v>Economy</v>
      </c>
      <c r="E161">
        <v>2022</v>
      </c>
      <c r="F161" t="s">
        <v>67</v>
      </c>
      <c r="G161">
        <v>37.6</v>
      </c>
      <c r="H161">
        <v>103</v>
      </c>
      <c r="I161" t="s">
        <v>40</v>
      </c>
      <c r="J161">
        <v>4.3</v>
      </c>
      <c r="K161" s="1">
        <v>104423.06</v>
      </c>
      <c r="L161" t="s">
        <v>293</v>
      </c>
      <c r="M161" t="s">
        <v>59</v>
      </c>
      <c r="N161">
        <v>3</v>
      </c>
      <c r="O161">
        <v>5</v>
      </c>
      <c r="P161">
        <v>4460</v>
      </c>
      <c r="Q161">
        <v>4</v>
      </c>
      <c r="R161" s="1">
        <f>data[[#This Row],[Price_USD]]*data[[#This Row],[Units_Sold_2024]]</f>
        <v>465726847.59999996</v>
      </c>
    </row>
    <row r="162" spans="1:18" x14ac:dyDescent="0.3">
      <c r="A162">
        <v>161</v>
      </c>
      <c r="B162" t="s">
        <v>65</v>
      </c>
      <c r="C162" t="s">
        <v>66</v>
      </c>
      <c r="D162" t="str">
        <f>VLOOKUP(C162, [1]Sheet3!A:B, 2, FALSE)</f>
        <v>Economy</v>
      </c>
      <c r="E162">
        <v>2022</v>
      </c>
      <c r="F162" t="s">
        <v>116</v>
      </c>
      <c r="G162">
        <v>43.1</v>
      </c>
      <c r="H162">
        <v>303</v>
      </c>
      <c r="I162" t="s">
        <v>45</v>
      </c>
      <c r="J162">
        <v>3.9</v>
      </c>
      <c r="K162" s="1">
        <v>113394.93</v>
      </c>
      <c r="L162" t="s">
        <v>233</v>
      </c>
      <c r="M162" t="s">
        <v>198</v>
      </c>
      <c r="N162">
        <v>2</v>
      </c>
      <c r="O162">
        <v>4</v>
      </c>
      <c r="P162">
        <v>11960</v>
      </c>
      <c r="Q162">
        <v>3</v>
      </c>
      <c r="R162" s="1">
        <f>data[[#This Row],[Price_USD]]*data[[#This Row],[Units_Sold_2024]]</f>
        <v>1356203362.8</v>
      </c>
    </row>
    <row r="163" spans="1:18" x14ac:dyDescent="0.3">
      <c r="A163">
        <v>162</v>
      </c>
      <c r="B163" t="s">
        <v>281</v>
      </c>
      <c r="C163" t="s">
        <v>297</v>
      </c>
      <c r="D163" t="str">
        <f>VLOOKUP(C163, [1]Sheet3!A:B, 2, FALSE)</f>
        <v>Economy</v>
      </c>
      <c r="E163">
        <v>2024</v>
      </c>
      <c r="F163" t="s">
        <v>56</v>
      </c>
      <c r="G163">
        <v>43.4</v>
      </c>
      <c r="H163">
        <v>493</v>
      </c>
      <c r="I163" t="s">
        <v>86</v>
      </c>
      <c r="J163">
        <v>11.5</v>
      </c>
      <c r="K163" s="1">
        <v>85394.67</v>
      </c>
      <c r="L163" t="s">
        <v>76</v>
      </c>
      <c r="M163" t="s">
        <v>138</v>
      </c>
      <c r="N163">
        <v>2</v>
      </c>
      <c r="O163">
        <v>3.9951582870000002</v>
      </c>
      <c r="P163">
        <v>13406</v>
      </c>
      <c r="Q163">
        <v>5</v>
      </c>
      <c r="R163" s="1">
        <f>data[[#This Row],[Price_USD]]*data[[#This Row],[Units_Sold_2024]]</f>
        <v>1144800946.02</v>
      </c>
    </row>
    <row r="164" spans="1:18" x14ac:dyDescent="0.3">
      <c r="A164">
        <v>163</v>
      </c>
      <c r="B164" t="s">
        <v>283</v>
      </c>
      <c r="C164" t="s">
        <v>284</v>
      </c>
      <c r="D164" t="str">
        <f>VLOOKUP(C164, [1]Sheet3!A:B, 2, FALSE)</f>
        <v>Economy</v>
      </c>
      <c r="E164">
        <v>2025</v>
      </c>
      <c r="F164" t="s">
        <v>147</v>
      </c>
      <c r="G164">
        <v>51.5</v>
      </c>
      <c r="H164">
        <v>437</v>
      </c>
      <c r="I164" t="s">
        <v>21</v>
      </c>
      <c r="J164">
        <v>8.6999999999999993</v>
      </c>
      <c r="K164" s="1">
        <v>124689.21</v>
      </c>
      <c r="L164" t="s">
        <v>247</v>
      </c>
      <c r="M164" t="s">
        <v>256</v>
      </c>
      <c r="N164">
        <v>3</v>
      </c>
      <c r="O164">
        <v>5</v>
      </c>
      <c r="P164">
        <v>13706</v>
      </c>
      <c r="Q164">
        <v>5</v>
      </c>
      <c r="R164" s="1">
        <f>data[[#This Row],[Price_USD]]*data[[#This Row],[Units_Sold_2024]]</f>
        <v>1708990312.26</v>
      </c>
    </row>
    <row r="165" spans="1:18" x14ac:dyDescent="0.3">
      <c r="A165">
        <v>164</v>
      </c>
      <c r="B165" t="s">
        <v>120</v>
      </c>
      <c r="C165" t="s">
        <v>248</v>
      </c>
      <c r="D165" t="str">
        <f>VLOOKUP(C165, [1]Sheet3!A:B, 2, FALSE)</f>
        <v>Economy</v>
      </c>
      <c r="E165">
        <v>2023</v>
      </c>
      <c r="F165" t="s">
        <v>100</v>
      </c>
      <c r="G165">
        <v>103</v>
      </c>
      <c r="H165">
        <v>143</v>
      </c>
      <c r="I165" t="s">
        <v>57</v>
      </c>
      <c r="J165">
        <v>9.3000000000000007</v>
      </c>
      <c r="K165" s="1">
        <v>108912.2</v>
      </c>
      <c r="L165" t="s">
        <v>102</v>
      </c>
      <c r="M165" t="s">
        <v>28</v>
      </c>
      <c r="N165">
        <v>0</v>
      </c>
      <c r="O165">
        <v>5</v>
      </c>
      <c r="P165">
        <v>13094</v>
      </c>
      <c r="Q165">
        <v>4</v>
      </c>
      <c r="R165" s="1">
        <f>data[[#This Row],[Price_USD]]*data[[#This Row],[Units_Sold_2024]]</f>
        <v>1426096346.8</v>
      </c>
    </row>
    <row r="166" spans="1:18" x14ac:dyDescent="0.3">
      <c r="A166">
        <v>165</v>
      </c>
      <c r="B166" t="s">
        <v>184</v>
      </c>
      <c r="C166" t="s">
        <v>298</v>
      </c>
      <c r="D166" t="str">
        <f>VLOOKUP(C166, [1]Sheet3!A:B, 2, FALSE)</f>
        <v>Economy</v>
      </c>
      <c r="E166">
        <v>2016</v>
      </c>
      <c r="F166" t="s">
        <v>94</v>
      </c>
      <c r="G166">
        <v>32.799999999999997</v>
      </c>
      <c r="H166">
        <v>213</v>
      </c>
      <c r="I166" t="s">
        <v>37</v>
      </c>
      <c r="J166">
        <v>5.6</v>
      </c>
      <c r="K166" s="1">
        <v>76936.100000000006</v>
      </c>
      <c r="L166" t="s">
        <v>182</v>
      </c>
      <c r="M166" t="s">
        <v>181</v>
      </c>
      <c r="N166">
        <v>1</v>
      </c>
      <c r="O166">
        <v>3.9951582870000002</v>
      </c>
      <c r="P166">
        <v>3425</v>
      </c>
      <c r="Q166">
        <v>4</v>
      </c>
      <c r="R166" s="1">
        <f>data[[#This Row],[Price_USD]]*data[[#This Row],[Units_Sold_2024]]</f>
        <v>263506142.50000003</v>
      </c>
    </row>
    <row r="167" spans="1:18" x14ac:dyDescent="0.3">
      <c r="A167">
        <v>166</v>
      </c>
      <c r="B167" t="s">
        <v>139</v>
      </c>
      <c r="C167" t="s">
        <v>299</v>
      </c>
      <c r="D167" t="str">
        <f>VLOOKUP(C167, [1]Sheet3!A:B, 2, FALSE)</f>
        <v>Economy</v>
      </c>
      <c r="E167">
        <v>2016</v>
      </c>
      <c r="F167" t="s">
        <v>31</v>
      </c>
      <c r="G167">
        <v>142.30000000000001</v>
      </c>
      <c r="H167">
        <v>172</v>
      </c>
      <c r="I167" t="s">
        <v>163</v>
      </c>
      <c r="J167">
        <v>4.0999999999999996</v>
      </c>
      <c r="K167" s="1">
        <v>84639.92</v>
      </c>
      <c r="L167" t="s">
        <v>223</v>
      </c>
      <c r="M167" t="s">
        <v>134</v>
      </c>
      <c r="N167">
        <v>3</v>
      </c>
      <c r="O167">
        <v>4</v>
      </c>
      <c r="P167">
        <v>10450</v>
      </c>
      <c r="Q167">
        <v>3</v>
      </c>
      <c r="R167" s="1">
        <f>data[[#This Row],[Price_USD]]*data[[#This Row],[Units_Sold_2024]]</f>
        <v>884487164</v>
      </c>
    </row>
    <row r="168" spans="1:18" x14ac:dyDescent="0.3">
      <c r="A168">
        <v>167</v>
      </c>
      <c r="B168" t="s">
        <v>254</v>
      </c>
      <c r="C168" t="s">
        <v>255</v>
      </c>
      <c r="D168" t="str">
        <f>VLOOKUP(C168, [1]Sheet3!A:B, 2, FALSE)</f>
        <v>Economy</v>
      </c>
      <c r="E168">
        <v>2016</v>
      </c>
      <c r="F168" t="s">
        <v>94</v>
      </c>
      <c r="G168">
        <v>130.4</v>
      </c>
      <c r="H168">
        <v>431</v>
      </c>
      <c r="I168" t="s">
        <v>57</v>
      </c>
      <c r="J168">
        <v>8.3000000000000007</v>
      </c>
      <c r="K168" s="1">
        <v>49722.49</v>
      </c>
      <c r="L168" t="s">
        <v>300</v>
      </c>
      <c r="M168" t="s">
        <v>88</v>
      </c>
      <c r="N168">
        <v>4</v>
      </c>
      <c r="O168">
        <v>4</v>
      </c>
      <c r="P168">
        <v>7597</v>
      </c>
      <c r="Q168">
        <v>4</v>
      </c>
      <c r="R168" s="1">
        <f>data[[#This Row],[Price_USD]]*data[[#This Row],[Units_Sold_2024]]</f>
        <v>377741756.52999997</v>
      </c>
    </row>
    <row r="169" spans="1:18" x14ac:dyDescent="0.3">
      <c r="A169">
        <v>168</v>
      </c>
      <c r="B169" t="s">
        <v>18</v>
      </c>
      <c r="C169" t="s">
        <v>19</v>
      </c>
      <c r="D169" t="str">
        <f>VLOOKUP(C169, [1]Sheet3!A:B, 2, FALSE)</f>
        <v>Luxury</v>
      </c>
      <c r="E169">
        <v>2017</v>
      </c>
      <c r="F169" t="s">
        <v>83</v>
      </c>
      <c r="G169">
        <v>105.5</v>
      </c>
      <c r="H169">
        <v>302</v>
      </c>
      <c r="I169" t="s">
        <v>86</v>
      </c>
      <c r="J169">
        <v>9</v>
      </c>
      <c r="K169" s="1">
        <v>135971.68</v>
      </c>
      <c r="L169" t="s">
        <v>186</v>
      </c>
      <c r="M169" t="s">
        <v>181</v>
      </c>
      <c r="N169">
        <v>0</v>
      </c>
      <c r="O169">
        <v>5</v>
      </c>
      <c r="P169">
        <v>2050</v>
      </c>
      <c r="Q169">
        <v>5</v>
      </c>
      <c r="R169" s="1">
        <f>data[[#This Row],[Price_USD]]*data[[#This Row],[Units_Sold_2024]]</f>
        <v>278741944</v>
      </c>
    </row>
    <row r="170" spans="1:18" x14ac:dyDescent="0.3">
      <c r="A170">
        <v>169</v>
      </c>
      <c r="B170" t="s">
        <v>200</v>
      </c>
      <c r="C170" t="s">
        <v>232</v>
      </c>
      <c r="D170" t="str">
        <f>VLOOKUP(C170, [1]Sheet3!A:B, 2, FALSE)</f>
        <v>Economy</v>
      </c>
      <c r="E170">
        <v>2020</v>
      </c>
      <c r="F170" t="s">
        <v>116</v>
      </c>
      <c r="G170">
        <v>45.6</v>
      </c>
      <c r="H170">
        <v>158</v>
      </c>
      <c r="I170" t="s">
        <v>117</v>
      </c>
      <c r="J170">
        <v>8.1999999999999993</v>
      </c>
      <c r="K170" s="1">
        <v>88738.08</v>
      </c>
      <c r="L170" t="s">
        <v>258</v>
      </c>
      <c r="M170" t="s">
        <v>99</v>
      </c>
      <c r="N170">
        <v>4</v>
      </c>
      <c r="O170">
        <v>4</v>
      </c>
      <c r="P170">
        <v>15003</v>
      </c>
      <c r="Q170">
        <v>5</v>
      </c>
      <c r="R170" s="1">
        <f>data[[#This Row],[Price_USD]]*data[[#This Row],[Units_Sold_2024]]</f>
        <v>1331337414.24</v>
      </c>
    </row>
    <row r="171" spans="1:18" x14ac:dyDescent="0.3">
      <c r="A171">
        <v>170</v>
      </c>
      <c r="B171" t="s">
        <v>132</v>
      </c>
      <c r="C171" t="s">
        <v>212</v>
      </c>
      <c r="D171" t="str">
        <f>VLOOKUP(C171, [1]Sheet3!A:B, 2, FALSE)</f>
        <v>Economy</v>
      </c>
      <c r="E171">
        <v>2024</v>
      </c>
      <c r="F171" t="s">
        <v>100</v>
      </c>
      <c r="G171">
        <v>31</v>
      </c>
      <c r="H171">
        <v>168</v>
      </c>
      <c r="I171" t="s">
        <v>45</v>
      </c>
      <c r="J171">
        <v>1.9</v>
      </c>
      <c r="K171" s="1">
        <v>66645.600000000006</v>
      </c>
      <c r="L171" t="s">
        <v>249</v>
      </c>
      <c r="M171" t="s">
        <v>39</v>
      </c>
      <c r="N171">
        <v>4</v>
      </c>
      <c r="O171">
        <v>5</v>
      </c>
      <c r="P171">
        <v>12573</v>
      </c>
      <c r="Q171">
        <v>4</v>
      </c>
      <c r="R171" s="1">
        <f>data[[#This Row],[Price_USD]]*data[[#This Row],[Units_Sold_2024]]</f>
        <v>837935128.80000007</v>
      </c>
    </row>
    <row r="172" spans="1:18" x14ac:dyDescent="0.3">
      <c r="A172">
        <v>171</v>
      </c>
      <c r="B172" t="s">
        <v>132</v>
      </c>
      <c r="C172" t="s">
        <v>133</v>
      </c>
      <c r="D172" t="str">
        <f>VLOOKUP(C172, [1]Sheet3!A:B, 2, FALSE)</f>
        <v>Economy</v>
      </c>
      <c r="E172">
        <v>2025</v>
      </c>
      <c r="F172" t="s">
        <v>56</v>
      </c>
      <c r="G172">
        <v>110.1</v>
      </c>
      <c r="H172">
        <v>430</v>
      </c>
      <c r="I172" t="s">
        <v>95</v>
      </c>
      <c r="J172">
        <v>6.9</v>
      </c>
      <c r="K172" s="1">
        <v>88757.04</v>
      </c>
      <c r="L172" t="s">
        <v>145</v>
      </c>
      <c r="M172" t="s">
        <v>96</v>
      </c>
      <c r="N172">
        <v>3</v>
      </c>
      <c r="O172">
        <v>3</v>
      </c>
      <c r="P172">
        <v>15879</v>
      </c>
      <c r="Q172">
        <v>3</v>
      </c>
      <c r="R172" s="1">
        <f>data[[#This Row],[Price_USD]]*data[[#This Row],[Units_Sold_2024]]</f>
        <v>1409373038.1599998</v>
      </c>
    </row>
    <row r="173" spans="1:18" x14ac:dyDescent="0.3">
      <c r="A173">
        <v>172</v>
      </c>
      <c r="B173" t="s">
        <v>124</v>
      </c>
      <c r="C173" t="s">
        <v>125</v>
      </c>
      <c r="D173" t="str">
        <f>VLOOKUP(C173, [1]Sheet3!A:B, 2, FALSE)</f>
        <v>Economy</v>
      </c>
      <c r="E173">
        <v>2023</v>
      </c>
      <c r="F173" t="s">
        <v>56</v>
      </c>
      <c r="G173">
        <v>104.9</v>
      </c>
      <c r="H173">
        <v>309</v>
      </c>
      <c r="I173" t="s">
        <v>51</v>
      </c>
      <c r="J173">
        <v>5.3</v>
      </c>
      <c r="K173" s="1">
        <v>130787.02</v>
      </c>
      <c r="L173" t="s">
        <v>233</v>
      </c>
      <c r="M173" t="s">
        <v>28</v>
      </c>
      <c r="N173">
        <v>2.519379845</v>
      </c>
      <c r="O173">
        <v>4</v>
      </c>
      <c r="P173">
        <v>1071</v>
      </c>
      <c r="Q173">
        <v>4</v>
      </c>
      <c r="R173" s="1">
        <f>data[[#This Row],[Price_USD]]*data[[#This Row],[Units_Sold_2024]]</f>
        <v>140072898.42000002</v>
      </c>
    </row>
    <row r="174" spans="1:18" x14ac:dyDescent="0.3">
      <c r="A174">
        <v>173</v>
      </c>
      <c r="B174" t="s">
        <v>142</v>
      </c>
      <c r="C174" t="s">
        <v>143</v>
      </c>
      <c r="D174" t="str">
        <f>VLOOKUP(C174, [1]Sheet3!A:B, 2, FALSE)</f>
        <v>Economy</v>
      </c>
      <c r="E174">
        <v>2017</v>
      </c>
      <c r="F174" t="s">
        <v>199</v>
      </c>
      <c r="G174">
        <v>79.5</v>
      </c>
      <c r="H174">
        <v>480</v>
      </c>
      <c r="I174" t="s">
        <v>51</v>
      </c>
      <c r="J174">
        <v>6.8</v>
      </c>
      <c r="K174" s="1">
        <v>43585.32</v>
      </c>
      <c r="L174" t="s">
        <v>52</v>
      </c>
      <c r="M174" t="s">
        <v>148</v>
      </c>
      <c r="N174">
        <v>2</v>
      </c>
      <c r="O174">
        <v>5</v>
      </c>
      <c r="P174">
        <v>14462</v>
      </c>
      <c r="Q174">
        <v>5</v>
      </c>
      <c r="R174" s="1">
        <f>data[[#This Row],[Price_USD]]*data[[#This Row],[Units_Sold_2024]]</f>
        <v>630330897.84000003</v>
      </c>
    </row>
    <row r="175" spans="1:18" x14ac:dyDescent="0.3">
      <c r="A175">
        <v>174</v>
      </c>
      <c r="B175" t="s">
        <v>208</v>
      </c>
      <c r="C175" t="s">
        <v>216</v>
      </c>
      <c r="D175" t="str">
        <f>VLOOKUP(C175, [1]Sheet3!A:B, 2, FALSE)</f>
        <v>Economy</v>
      </c>
      <c r="E175">
        <v>2016</v>
      </c>
      <c r="F175" t="s">
        <v>20</v>
      </c>
      <c r="G175">
        <v>127.9</v>
      </c>
      <c r="H175">
        <v>484</v>
      </c>
      <c r="I175" t="s">
        <v>37</v>
      </c>
      <c r="J175">
        <v>3.9</v>
      </c>
      <c r="K175" s="1">
        <v>149917.51999999999</v>
      </c>
      <c r="L175" t="s">
        <v>186</v>
      </c>
      <c r="M175" t="s">
        <v>175</v>
      </c>
      <c r="N175">
        <v>0</v>
      </c>
      <c r="O175">
        <v>3</v>
      </c>
      <c r="P175">
        <v>6877</v>
      </c>
      <c r="Q175">
        <v>5</v>
      </c>
      <c r="R175" s="1">
        <f>data[[#This Row],[Price_USD]]*data[[#This Row],[Units_Sold_2024]]</f>
        <v>1030982785.04</v>
      </c>
    </row>
    <row r="176" spans="1:18" x14ac:dyDescent="0.3">
      <c r="A176">
        <v>175</v>
      </c>
      <c r="B176" t="s">
        <v>48</v>
      </c>
      <c r="C176" t="s">
        <v>162</v>
      </c>
      <c r="D176" t="str">
        <f>VLOOKUP(C176, [1]Sheet3!A:B, 2, FALSE)</f>
        <v>Economy</v>
      </c>
      <c r="E176">
        <v>2024</v>
      </c>
      <c r="F176" t="s">
        <v>83</v>
      </c>
      <c r="G176">
        <v>75.7</v>
      </c>
      <c r="H176">
        <v>415</v>
      </c>
      <c r="I176" t="s">
        <v>21</v>
      </c>
      <c r="J176">
        <v>9.5</v>
      </c>
      <c r="K176" s="1">
        <v>127623.58</v>
      </c>
      <c r="L176" t="s">
        <v>293</v>
      </c>
      <c r="M176" t="s">
        <v>77</v>
      </c>
      <c r="N176">
        <v>4</v>
      </c>
      <c r="O176">
        <v>4</v>
      </c>
      <c r="P176">
        <v>9589</v>
      </c>
      <c r="Q176">
        <v>4</v>
      </c>
      <c r="R176" s="1">
        <f>data[[#This Row],[Price_USD]]*data[[#This Row],[Units_Sold_2024]]</f>
        <v>1223782508.6200001</v>
      </c>
    </row>
    <row r="177" spans="1:18" x14ac:dyDescent="0.3">
      <c r="A177">
        <v>176</v>
      </c>
      <c r="B177" t="s">
        <v>281</v>
      </c>
      <c r="C177" t="s">
        <v>301</v>
      </c>
      <c r="D177" t="str">
        <f>VLOOKUP(C177, [1]Sheet3!A:B, 2, FALSE)</f>
        <v>Economy</v>
      </c>
      <c r="E177">
        <v>2023</v>
      </c>
      <c r="F177" t="s">
        <v>62</v>
      </c>
      <c r="G177">
        <v>108.3</v>
      </c>
      <c r="H177">
        <v>148</v>
      </c>
      <c r="I177" t="s">
        <v>21</v>
      </c>
      <c r="J177">
        <v>11.6</v>
      </c>
      <c r="K177" s="1">
        <v>124282.93</v>
      </c>
      <c r="L177" t="s">
        <v>302</v>
      </c>
      <c r="M177" t="s">
        <v>148</v>
      </c>
      <c r="N177">
        <v>1</v>
      </c>
      <c r="O177">
        <v>3</v>
      </c>
      <c r="P177">
        <v>10554</v>
      </c>
      <c r="Q177">
        <v>3</v>
      </c>
      <c r="R177" s="1">
        <f>data[[#This Row],[Price_USD]]*data[[#This Row],[Units_Sold_2024]]</f>
        <v>1311682043.22</v>
      </c>
    </row>
    <row r="178" spans="1:18" x14ac:dyDescent="0.3">
      <c r="A178">
        <v>177</v>
      </c>
      <c r="B178" t="s">
        <v>60</v>
      </c>
      <c r="C178" t="s">
        <v>176</v>
      </c>
      <c r="D178" t="str">
        <f>VLOOKUP(C178, [1]Sheet3!A:B, 2, FALSE)</f>
        <v>Economy</v>
      </c>
      <c r="E178">
        <v>2021</v>
      </c>
      <c r="F178" t="s">
        <v>144</v>
      </c>
      <c r="G178">
        <v>38.5</v>
      </c>
      <c r="H178">
        <v>423</v>
      </c>
      <c r="I178" t="s">
        <v>117</v>
      </c>
      <c r="J178">
        <v>7.7</v>
      </c>
      <c r="K178" s="1">
        <v>75020.679999999993</v>
      </c>
      <c r="L178" t="s">
        <v>247</v>
      </c>
      <c r="M178" t="s">
        <v>23</v>
      </c>
      <c r="N178">
        <v>5</v>
      </c>
      <c r="O178">
        <v>4</v>
      </c>
      <c r="P178">
        <v>14899</v>
      </c>
      <c r="Q178">
        <v>4</v>
      </c>
      <c r="R178" s="1">
        <f>data[[#This Row],[Price_USD]]*data[[#This Row],[Units_Sold_2024]]</f>
        <v>1117733111.3199999</v>
      </c>
    </row>
    <row r="179" spans="1:18" x14ac:dyDescent="0.3">
      <c r="A179">
        <v>178</v>
      </c>
      <c r="B179" t="s">
        <v>65</v>
      </c>
      <c r="C179" t="s">
        <v>66</v>
      </c>
      <c r="D179" t="str">
        <f>VLOOKUP(C179, [1]Sheet3!A:B, 2, FALSE)</f>
        <v>Economy</v>
      </c>
      <c r="E179">
        <v>2016</v>
      </c>
      <c r="F179" t="s">
        <v>20</v>
      </c>
      <c r="G179">
        <v>146.4</v>
      </c>
      <c r="H179">
        <v>425</v>
      </c>
      <c r="I179" t="s">
        <v>163</v>
      </c>
      <c r="J179">
        <v>10.3</v>
      </c>
      <c r="K179" s="1">
        <v>125481.35</v>
      </c>
      <c r="L179" t="s">
        <v>273</v>
      </c>
      <c r="M179" t="s">
        <v>138</v>
      </c>
      <c r="N179">
        <v>1</v>
      </c>
      <c r="O179">
        <v>4</v>
      </c>
      <c r="P179">
        <v>11067</v>
      </c>
      <c r="Q179">
        <v>5</v>
      </c>
      <c r="R179" s="1">
        <f>data[[#This Row],[Price_USD]]*data[[#This Row],[Units_Sold_2024]]</f>
        <v>1388702100.45</v>
      </c>
    </row>
    <row r="180" spans="1:18" x14ac:dyDescent="0.3">
      <c r="A180">
        <v>179</v>
      </c>
      <c r="B180" t="s">
        <v>281</v>
      </c>
      <c r="C180" t="s">
        <v>297</v>
      </c>
      <c r="D180" t="str">
        <f>VLOOKUP(C180, [1]Sheet3!A:B, 2, FALSE)</f>
        <v>Economy</v>
      </c>
      <c r="E180">
        <v>2024</v>
      </c>
      <c r="F180" t="s">
        <v>31</v>
      </c>
      <c r="G180">
        <v>83.1</v>
      </c>
      <c r="H180">
        <v>275</v>
      </c>
      <c r="I180" t="s">
        <v>32</v>
      </c>
      <c r="J180">
        <v>1</v>
      </c>
      <c r="K180" s="1">
        <v>105141.54</v>
      </c>
      <c r="L180" t="s">
        <v>156</v>
      </c>
      <c r="M180" t="s">
        <v>47</v>
      </c>
      <c r="N180">
        <v>2.519379845</v>
      </c>
      <c r="O180">
        <v>4</v>
      </c>
      <c r="P180">
        <v>22</v>
      </c>
      <c r="Q180">
        <v>4</v>
      </c>
      <c r="R180" s="1">
        <f>data[[#This Row],[Price_USD]]*data[[#This Row],[Units_Sold_2024]]</f>
        <v>2313113.88</v>
      </c>
    </row>
    <row r="181" spans="1:18" x14ac:dyDescent="0.3">
      <c r="A181">
        <v>180</v>
      </c>
      <c r="B181" t="s">
        <v>124</v>
      </c>
      <c r="C181" t="s">
        <v>257</v>
      </c>
      <c r="D181" t="str">
        <f>VLOOKUP(C181, [1]Sheet3!A:B, 2, FALSE)</f>
        <v>Economy</v>
      </c>
      <c r="E181">
        <v>2017</v>
      </c>
      <c r="F181" t="s">
        <v>62</v>
      </c>
      <c r="G181">
        <v>104.5</v>
      </c>
      <c r="H181">
        <v>181</v>
      </c>
      <c r="I181" t="s">
        <v>117</v>
      </c>
      <c r="J181">
        <v>1.6</v>
      </c>
      <c r="K181" s="1">
        <v>73252.25</v>
      </c>
      <c r="L181" t="s">
        <v>157</v>
      </c>
      <c r="M181" t="s">
        <v>39</v>
      </c>
      <c r="N181">
        <v>5</v>
      </c>
      <c r="O181">
        <v>4</v>
      </c>
      <c r="P181">
        <v>7672</v>
      </c>
      <c r="Q181">
        <v>4</v>
      </c>
      <c r="R181" s="1">
        <f>data[[#This Row],[Price_USD]]*data[[#This Row],[Units_Sold_2024]]</f>
        <v>561991262</v>
      </c>
    </row>
    <row r="182" spans="1:18" x14ac:dyDescent="0.3">
      <c r="A182">
        <v>181</v>
      </c>
      <c r="B182" t="s">
        <v>243</v>
      </c>
      <c r="C182" t="s">
        <v>303</v>
      </c>
      <c r="D182" t="str">
        <f>VLOOKUP(C182, [1]Sheet3!A:B, 2, FALSE)</f>
        <v>Economy</v>
      </c>
      <c r="E182">
        <v>2016</v>
      </c>
      <c r="F182" t="s">
        <v>94</v>
      </c>
      <c r="G182">
        <v>47.7</v>
      </c>
      <c r="H182">
        <v>139</v>
      </c>
      <c r="I182" t="s">
        <v>21</v>
      </c>
      <c r="J182">
        <v>7.3</v>
      </c>
      <c r="K182" s="1">
        <v>92333.31</v>
      </c>
      <c r="L182" t="s">
        <v>186</v>
      </c>
      <c r="M182" t="s">
        <v>127</v>
      </c>
      <c r="N182">
        <v>2.519379845</v>
      </c>
      <c r="O182">
        <v>4</v>
      </c>
      <c r="P182">
        <v>4331</v>
      </c>
      <c r="Q182">
        <v>4</v>
      </c>
      <c r="R182" s="1">
        <f>data[[#This Row],[Price_USD]]*data[[#This Row],[Units_Sold_2024]]</f>
        <v>399895565.61000001</v>
      </c>
    </row>
    <row r="183" spans="1:18" x14ac:dyDescent="0.3">
      <c r="A183">
        <v>182</v>
      </c>
      <c r="B183" t="s">
        <v>34</v>
      </c>
      <c r="C183" t="s">
        <v>215</v>
      </c>
      <c r="D183" t="str">
        <f>VLOOKUP(C183, [1]Sheet3!A:B, 2, FALSE)</f>
        <v>Sports</v>
      </c>
      <c r="E183">
        <v>2021</v>
      </c>
      <c r="F183" t="s">
        <v>67</v>
      </c>
      <c r="G183">
        <v>115</v>
      </c>
      <c r="H183">
        <v>152</v>
      </c>
      <c r="I183" t="s">
        <v>57</v>
      </c>
      <c r="J183">
        <v>4.0999999999999996</v>
      </c>
      <c r="K183" s="1">
        <v>135718.68</v>
      </c>
      <c r="L183" t="s">
        <v>145</v>
      </c>
      <c r="M183" t="s">
        <v>122</v>
      </c>
      <c r="N183">
        <v>1</v>
      </c>
      <c r="O183">
        <v>3</v>
      </c>
      <c r="P183">
        <v>17383</v>
      </c>
      <c r="Q183">
        <v>5</v>
      </c>
      <c r="R183" s="1">
        <f>data[[#This Row],[Price_USD]]*data[[#This Row],[Units_Sold_2024]]</f>
        <v>2359197814.4400001</v>
      </c>
    </row>
    <row r="184" spans="1:18" x14ac:dyDescent="0.3">
      <c r="A184">
        <v>183</v>
      </c>
      <c r="B184" t="s">
        <v>89</v>
      </c>
      <c r="C184" t="s">
        <v>165</v>
      </c>
      <c r="D184" t="str">
        <f>VLOOKUP(C184, [1]Sheet3!A:B, 2, FALSE)</f>
        <v>Economy</v>
      </c>
      <c r="E184">
        <v>2025</v>
      </c>
      <c r="F184" t="s">
        <v>113</v>
      </c>
      <c r="G184">
        <v>77.2</v>
      </c>
      <c r="H184">
        <v>469</v>
      </c>
      <c r="I184" t="s">
        <v>101</v>
      </c>
      <c r="J184">
        <v>7.7</v>
      </c>
      <c r="K184" s="1">
        <v>48164.9</v>
      </c>
      <c r="L184" t="s">
        <v>80</v>
      </c>
      <c r="M184" t="s">
        <v>130</v>
      </c>
      <c r="N184">
        <v>1</v>
      </c>
      <c r="O184">
        <v>3</v>
      </c>
      <c r="P184">
        <v>19319</v>
      </c>
      <c r="Q184">
        <v>5</v>
      </c>
      <c r="R184" s="1">
        <f>data[[#This Row],[Price_USD]]*data[[#This Row],[Units_Sold_2024]]</f>
        <v>930497703.10000002</v>
      </c>
    </row>
    <row r="185" spans="1:18" x14ac:dyDescent="0.3">
      <c r="A185">
        <v>184</v>
      </c>
      <c r="B185" t="s">
        <v>29</v>
      </c>
      <c r="C185" t="s">
        <v>294</v>
      </c>
      <c r="D185" t="str">
        <f>VLOOKUP(C185, [1]Sheet3!A:B, 2, FALSE)</f>
        <v>Economy</v>
      </c>
      <c r="E185">
        <v>2021</v>
      </c>
      <c r="F185" t="s">
        <v>116</v>
      </c>
      <c r="G185">
        <v>122.8</v>
      </c>
      <c r="H185">
        <v>226</v>
      </c>
      <c r="I185" t="s">
        <v>117</v>
      </c>
      <c r="J185">
        <v>7.9</v>
      </c>
      <c r="K185" s="1">
        <v>59780.04</v>
      </c>
      <c r="L185" t="s">
        <v>174</v>
      </c>
      <c r="M185" t="s">
        <v>153</v>
      </c>
      <c r="N185">
        <v>2</v>
      </c>
      <c r="O185">
        <v>5</v>
      </c>
      <c r="P185">
        <v>9884</v>
      </c>
      <c r="Q185">
        <v>3</v>
      </c>
      <c r="R185" s="1">
        <f>data[[#This Row],[Price_USD]]*data[[#This Row],[Units_Sold_2024]]</f>
        <v>590865915.36000001</v>
      </c>
    </row>
    <row r="186" spans="1:18" x14ac:dyDescent="0.3">
      <c r="A186">
        <v>185</v>
      </c>
      <c r="B186" t="s">
        <v>225</v>
      </c>
      <c r="C186" t="s">
        <v>226</v>
      </c>
      <c r="D186" t="str">
        <f>VLOOKUP(C186, [1]Sheet3!A:B, 2, FALSE)</f>
        <v>Economy</v>
      </c>
      <c r="E186">
        <v>2023</v>
      </c>
      <c r="F186" t="s">
        <v>36</v>
      </c>
      <c r="G186">
        <v>117.2</v>
      </c>
      <c r="H186">
        <v>251</v>
      </c>
      <c r="I186" t="s">
        <v>32</v>
      </c>
      <c r="J186">
        <v>9.5</v>
      </c>
      <c r="K186" s="1">
        <v>125253.36</v>
      </c>
      <c r="L186" t="s">
        <v>112</v>
      </c>
      <c r="M186" t="s">
        <v>250</v>
      </c>
      <c r="N186">
        <v>1</v>
      </c>
      <c r="O186">
        <v>5</v>
      </c>
      <c r="P186">
        <v>395</v>
      </c>
      <c r="Q186">
        <v>4</v>
      </c>
      <c r="R186" s="1">
        <f>data[[#This Row],[Price_USD]]*data[[#This Row],[Units_Sold_2024]]</f>
        <v>49475077.200000003</v>
      </c>
    </row>
    <row r="187" spans="1:18" x14ac:dyDescent="0.3">
      <c r="A187">
        <v>186</v>
      </c>
      <c r="B187" t="s">
        <v>65</v>
      </c>
      <c r="C187" t="s">
        <v>66</v>
      </c>
      <c r="D187" t="str">
        <f>VLOOKUP(C187, [1]Sheet3!A:B, 2, FALSE)</f>
        <v>Economy</v>
      </c>
      <c r="E187">
        <v>2021</v>
      </c>
      <c r="F187" t="s">
        <v>31</v>
      </c>
      <c r="G187">
        <v>129.1</v>
      </c>
      <c r="H187">
        <v>315</v>
      </c>
      <c r="I187" t="s">
        <v>163</v>
      </c>
      <c r="J187">
        <v>6.8</v>
      </c>
      <c r="K187" s="1">
        <v>50732.44</v>
      </c>
      <c r="L187" t="s">
        <v>166</v>
      </c>
      <c r="M187" t="s">
        <v>103</v>
      </c>
      <c r="N187">
        <v>2.519379845</v>
      </c>
      <c r="O187">
        <v>3</v>
      </c>
      <c r="P187">
        <v>1981</v>
      </c>
      <c r="Q187">
        <v>4</v>
      </c>
      <c r="R187" s="1">
        <f>data[[#This Row],[Price_USD]]*data[[#This Row],[Units_Sold_2024]]</f>
        <v>100500963.64</v>
      </c>
    </row>
    <row r="188" spans="1:18" x14ac:dyDescent="0.3">
      <c r="A188">
        <v>187</v>
      </c>
      <c r="B188" t="s">
        <v>154</v>
      </c>
      <c r="C188" t="s">
        <v>155</v>
      </c>
      <c r="D188" t="str">
        <f>VLOOKUP(C188, [1]Sheet3!A:B, 2, FALSE)</f>
        <v>Economy</v>
      </c>
      <c r="E188">
        <v>2025</v>
      </c>
      <c r="F188" t="s">
        <v>20</v>
      </c>
      <c r="G188">
        <v>85.1</v>
      </c>
      <c r="H188">
        <v>312</v>
      </c>
      <c r="I188" t="s">
        <v>71</v>
      </c>
      <c r="J188">
        <v>8.6</v>
      </c>
      <c r="K188" s="1">
        <v>39891.339999999997</v>
      </c>
      <c r="L188" t="s">
        <v>22</v>
      </c>
      <c r="M188" t="s">
        <v>119</v>
      </c>
      <c r="N188">
        <v>2</v>
      </c>
      <c r="O188">
        <v>3.9951582870000002</v>
      </c>
      <c r="P188">
        <v>6658</v>
      </c>
      <c r="Q188">
        <v>3</v>
      </c>
      <c r="R188" s="1">
        <f>data[[#This Row],[Price_USD]]*data[[#This Row],[Units_Sold_2024]]</f>
        <v>265596541.71999997</v>
      </c>
    </row>
    <row r="189" spans="1:18" x14ac:dyDescent="0.3">
      <c r="A189">
        <v>188</v>
      </c>
      <c r="B189" t="s">
        <v>92</v>
      </c>
      <c r="C189" t="s">
        <v>304</v>
      </c>
      <c r="D189" t="str">
        <f>VLOOKUP(C189, [1]Sheet3!A:B, 2, FALSE)</f>
        <v>Economy</v>
      </c>
      <c r="E189">
        <v>2021</v>
      </c>
      <c r="F189" t="s">
        <v>100</v>
      </c>
      <c r="G189">
        <v>102.5</v>
      </c>
      <c r="H189">
        <v>527</v>
      </c>
      <c r="I189" t="s">
        <v>189</v>
      </c>
      <c r="J189">
        <v>4.0999999999999996</v>
      </c>
      <c r="K189" s="1">
        <v>82498.33</v>
      </c>
      <c r="L189" t="s">
        <v>87</v>
      </c>
      <c r="M189" t="s">
        <v>88</v>
      </c>
      <c r="N189">
        <v>2.519379845</v>
      </c>
      <c r="O189">
        <v>4</v>
      </c>
      <c r="P189">
        <v>19950</v>
      </c>
      <c r="Q189">
        <v>3</v>
      </c>
      <c r="R189" s="1">
        <f>data[[#This Row],[Price_USD]]*data[[#This Row],[Units_Sold_2024]]</f>
        <v>1645841683.5</v>
      </c>
    </row>
    <row r="190" spans="1:18" x14ac:dyDescent="0.3">
      <c r="A190">
        <v>189</v>
      </c>
      <c r="B190" t="s">
        <v>254</v>
      </c>
      <c r="C190" t="s">
        <v>255</v>
      </c>
      <c r="D190" t="str">
        <f>VLOOKUP(C190, [1]Sheet3!A:B, 2, FALSE)</f>
        <v>Economy</v>
      </c>
      <c r="E190">
        <v>2016</v>
      </c>
      <c r="F190" t="s">
        <v>94</v>
      </c>
      <c r="G190">
        <v>112</v>
      </c>
      <c r="H190">
        <v>459</v>
      </c>
      <c r="I190" t="s">
        <v>86</v>
      </c>
      <c r="J190">
        <v>2.4</v>
      </c>
      <c r="K190" s="1">
        <v>144361.94</v>
      </c>
      <c r="L190" t="s">
        <v>231</v>
      </c>
      <c r="M190" t="s">
        <v>134</v>
      </c>
      <c r="N190">
        <v>5</v>
      </c>
      <c r="O190">
        <v>5</v>
      </c>
      <c r="P190">
        <v>8806</v>
      </c>
      <c r="Q190">
        <v>5</v>
      </c>
      <c r="R190" s="1">
        <f>data[[#This Row],[Price_USD]]*data[[#This Row],[Units_Sold_2024]]</f>
        <v>1271251243.6400001</v>
      </c>
    </row>
    <row r="191" spans="1:18" x14ac:dyDescent="0.3">
      <c r="A191">
        <v>190</v>
      </c>
      <c r="B191" t="s">
        <v>74</v>
      </c>
      <c r="C191" t="s">
        <v>75</v>
      </c>
      <c r="D191" t="str">
        <f>VLOOKUP(C191, [1]Sheet3!A:B, 2, FALSE)</f>
        <v>Economy</v>
      </c>
      <c r="E191">
        <v>2020</v>
      </c>
      <c r="F191" t="s">
        <v>199</v>
      </c>
      <c r="G191">
        <v>75.8</v>
      </c>
      <c r="H191">
        <v>368</v>
      </c>
      <c r="I191" t="s">
        <v>189</v>
      </c>
      <c r="J191">
        <v>3.5</v>
      </c>
      <c r="K191" s="1">
        <v>147006.07</v>
      </c>
      <c r="L191" t="s">
        <v>258</v>
      </c>
      <c r="M191" t="s">
        <v>103</v>
      </c>
      <c r="N191">
        <v>4</v>
      </c>
      <c r="O191">
        <v>5</v>
      </c>
      <c r="P191">
        <v>5468</v>
      </c>
      <c r="Q191">
        <v>4</v>
      </c>
      <c r="R191" s="1">
        <f>data[[#This Row],[Price_USD]]*data[[#This Row],[Units_Sold_2024]]</f>
        <v>803829190.75999999</v>
      </c>
    </row>
    <row r="192" spans="1:18" x14ac:dyDescent="0.3">
      <c r="A192">
        <v>191</v>
      </c>
      <c r="B192" t="s">
        <v>239</v>
      </c>
      <c r="C192" t="s">
        <v>305</v>
      </c>
      <c r="D192" t="str">
        <f>VLOOKUP(C192, [1]Sheet3!A:B, 2, FALSE)</f>
        <v>Luxury</v>
      </c>
      <c r="E192">
        <v>2016</v>
      </c>
      <c r="F192" t="s">
        <v>62</v>
      </c>
      <c r="G192">
        <v>94.6</v>
      </c>
      <c r="H192">
        <v>470</v>
      </c>
      <c r="I192" t="s">
        <v>57</v>
      </c>
      <c r="J192">
        <v>3.1</v>
      </c>
      <c r="K192" s="1">
        <v>91058.99</v>
      </c>
      <c r="L192" t="s">
        <v>228</v>
      </c>
      <c r="M192" t="s">
        <v>127</v>
      </c>
      <c r="N192">
        <v>3</v>
      </c>
      <c r="O192">
        <v>3</v>
      </c>
      <c r="P192">
        <v>1158</v>
      </c>
      <c r="Q192">
        <v>5</v>
      </c>
      <c r="R192" s="1">
        <f>data[[#This Row],[Price_USD]]*data[[#This Row],[Units_Sold_2024]]</f>
        <v>105446310.42</v>
      </c>
    </row>
    <row r="193" spans="1:18" x14ac:dyDescent="0.3">
      <c r="A193">
        <v>192</v>
      </c>
      <c r="B193" t="s">
        <v>84</v>
      </c>
      <c r="C193" t="s">
        <v>85</v>
      </c>
      <c r="D193" t="str">
        <f>VLOOKUP(C193, [1]Sheet3!A:B, 2, FALSE)</f>
        <v>Economy</v>
      </c>
      <c r="E193">
        <v>2018</v>
      </c>
      <c r="F193" t="s">
        <v>116</v>
      </c>
      <c r="G193">
        <v>52.3</v>
      </c>
      <c r="H193">
        <v>568</v>
      </c>
      <c r="I193" t="s">
        <v>45</v>
      </c>
      <c r="J193">
        <v>3.6</v>
      </c>
      <c r="K193" s="1">
        <v>39346.449999999997</v>
      </c>
      <c r="L193" t="s">
        <v>179</v>
      </c>
      <c r="M193" t="s">
        <v>161</v>
      </c>
      <c r="N193">
        <v>0</v>
      </c>
      <c r="O193">
        <v>3</v>
      </c>
      <c r="P193">
        <v>13137</v>
      </c>
      <c r="Q193">
        <v>3</v>
      </c>
      <c r="R193" s="1">
        <f>data[[#This Row],[Price_USD]]*data[[#This Row],[Units_Sold_2024]]</f>
        <v>516894313.64999998</v>
      </c>
    </row>
    <row r="194" spans="1:18" x14ac:dyDescent="0.3">
      <c r="A194">
        <v>193</v>
      </c>
      <c r="B194" t="s">
        <v>54</v>
      </c>
      <c r="C194" t="s">
        <v>306</v>
      </c>
      <c r="D194" t="str">
        <f>VLOOKUP(C194, [1]Sheet3!A:B, 2, FALSE)</f>
        <v>Economy</v>
      </c>
      <c r="E194">
        <v>2019</v>
      </c>
      <c r="F194" t="s">
        <v>116</v>
      </c>
      <c r="G194">
        <v>31.2</v>
      </c>
      <c r="H194">
        <v>333</v>
      </c>
      <c r="I194" t="s">
        <v>86</v>
      </c>
      <c r="J194">
        <v>4.7</v>
      </c>
      <c r="K194" s="1">
        <v>64991.41</v>
      </c>
      <c r="L194" t="s">
        <v>91</v>
      </c>
      <c r="M194" t="s">
        <v>123</v>
      </c>
      <c r="N194">
        <v>1</v>
      </c>
      <c r="O194">
        <v>4</v>
      </c>
      <c r="P194">
        <v>6403</v>
      </c>
      <c r="Q194">
        <v>5</v>
      </c>
      <c r="R194" s="1">
        <f>data[[#This Row],[Price_USD]]*data[[#This Row],[Units_Sold_2024]]</f>
        <v>416139998.23000002</v>
      </c>
    </row>
    <row r="195" spans="1:18" x14ac:dyDescent="0.3">
      <c r="A195">
        <v>194</v>
      </c>
      <c r="B195" t="s">
        <v>92</v>
      </c>
      <c r="C195" t="s">
        <v>93</v>
      </c>
      <c r="D195" t="str">
        <f>VLOOKUP(C195, [1]Sheet3!A:B, 2, FALSE)</f>
        <v>Economy</v>
      </c>
      <c r="E195">
        <v>2017</v>
      </c>
      <c r="F195" t="s">
        <v>94</v>
      </c>
      <c r="G195">
        <v>141.19999999999999</v>
      </c>
      <c r="H195">
        <v>112</v>
      </c>
      <c r="I195" t="s">
        <v>37</v>
      </c>
      <c r="J195">
        <v>6.7</v>
      </c>
      <c r="K195" s="1">
        <v>106313.02</v>
      </c>
      <c r="L195" t="s">
        <v>41</v>
      </c>
      <c r="M195" t="s">
        <v>127</v>
      </c>
      <c r="N195">
        <v>0</v>
      </c>
      <c r="O195">
        <v>5</v>
      </c>
      <c r="P195">
        <v>10076</v>
      </c>
      <c r="Q195">
        <v>3</v>
      </c>
      <c r="R195" s="1">
        <f>data[[#This Row],[Price_USD]]*data[[#This Row],[Units_Sold_2024]]</f>
        <v>1071209989.5200001</v>
      </c>
    </row>
    <row r="196" spans="1:18" x14ac:dyDescent="0.3">
      <c r="A196">
        <v>195</v>
      </c>
      <c r="B196" t="s">
        <v>208</v>
      </c>
      <c r="C196" t="s">
        <v>209</v>
      </c>
      <c r="D196" t="str">
        <f>VLOOKUP(C196, [1]Sheet3!A:B, 2, FALSE)</f>
        <v>Family</v>
      </c>
      <c r="E196">
        <v>2018</v>
      </c>
      <c r="F196" t="s">
        <v>50</v>
      </c>
      <c r="G196">
        <v>84</v>
      </c>
      <c r="H196">
        <v>130</v>
      </c>
      <c r="I196" t="s">
        <v>21</v>
      </c>
      <c r="J196">
        <v>8.6999999999999993</v>
      </c>
      <c r="K196" s="1">
        <v>41163.199999999997</v>
      </c>
      <c r="L196" t="s">
        <v>114</v>
      </c>
      <c r="M196" t="s">
        <v>134</v>
      </c>
      <c r="N196">
        <v>2</v>
      </c>
      <c r="O196">
        <v>5</v>
      </c>
      <c r="P196">
        <v>3131</v>
      </c>
      <c r="Q196">
        <v>5</v>
      </c>
      <c r="R196" s="1">
        <f>data[[#This Row],[Price_USD]]*data[[#This Row],[Units_Sold_2024]]</f>
        <v>128881979.19999999</v>
      </c>
    </row>
    <row r="197" spans="1:18" x14ac:dyDescent="0.3">
      <c r="A197">
        <v>196</v>
      </c>
      <c r="B197" t="s">
        <v>69</v>
      </c>
      <c r="C197" t="s">
        <v>70</v>
      </c>
      <c r="D197" t="str">
        <f>VLOOKUP(C197, [1]Sheet3!A:B, 2, FALSE)</f>
        <v>Economy</v>
      </c>
      <c r="E197">
        <v>2021</v>
      </c>
      <c r="F197" t="s">
        <v>67</v>
      </c>
      <c r="G197">
        <v>96.9</v>
      </c>
      <c r="H197">
        <v>131</v>
      </c>
      <c r="I197" t="s">
        <v>71</v>
      </c>
      <c r="J197">
        <v>8.1</v>
      </c>
      <c r="K197" s="1">
        <v>45684.99</v>
      </c>
      <c r="L197" t="s">
        <v>195</v>
      </c>
      <c r="M197" t="s">
        <v>175</v>
      </c>
      <c r="N197">
        <v>3</v>
      </c>
      <c r="O197">
        <v>4</v>
      </c>
      <c r="P197">
        <v>14835</v>
      </c>
      <c r="Q197">
        <v>4</v>
      </c>
      <c r="R197" s="1">
        <f>data[[#This Row],[Price_USD]]*data[[#This Row],[Units_Sold_2024]]</f>
        <v>677736826.64999998</v>
      </c>
    </row>
    <row r="198" spans="1:18" x14ac:dyDescent="0.3">
      <c r="A198">
        <v>197</v>
      </c>
      <c r="B198" t="s">
        <v>142</v>
      </c>
      <c r="C198" t="s">
        <v>307</v>
      </c>
      <c r="D198" t="str">
        <f>VLOOKUP(C198, [1]Sheet3!A:B, 2, FALSE)</f>
        <v>Luxury</v>
      </c>
      <c r="E198">
        <v>2018</v>
      </c>
      <c r="F198" t="s">
        <v>113</v>
      </c>
      <c r="G198">
        <v>121.4</v>
      </c>
      <c r="H198">
        <v>399</v>
      </c>
      <c r="I198" t="s">
        <v>57</v>
      </c>
      <c r="J198">
        <v>2.2999999999999998</v>
      </c>
      <c r="K198" s="1">
        <v>49725</v>
      </c>
      <c r="L198" t="s">
        <v>38</v>
      </c>
      <c r="M198" t="s">
        <v>99</v>
      </c>
      <c r="N198">
        <v>4</v>
      </c>
      <c r="O198">
        <v>4</v>
      </c>
      <c r="P198">
        <v>10102</v>
      </c>
      <c r="Q198">
        <v>4</v>
      </c>
      <c r="R198" s="1">
        <f>data[[#This Row],[Price_USD]]*data[[#This Row],[Units_Sold_2024]]</f>
        <v>502321950</v>
      </c>
    </row>
    <row r="199" spans="1:18" x14ac:dyDescent="0.3">
      <c r="A199">
        <v>198</v>
      </c>
      <c r="B199" t="s">
        <v>196</v>
      </c>
      <c r="C199" t="s">
        <v>308</v>
      </c>
      <c r="D199" t="str">
        <f>VLOOKUP(C199, [1]Sheet3!A:B, 2, FALSE)</f>
        <v>Economy</v>
      </c>
      <c r="E199">
        <v>2016</v>
      </c>
      <c r="F199" t="s">
        <v>113</v>
      </c>
      <c r="G199">
        <v>125</v>
      </c>
      <c r="H199">
        <v>255</v>
      </c>
      <c r="I199" t="s">
        <v>32</v>
      </c>
      <c r="J199">
        <v>3</v>
      </c>
      <c r="K199" s="1">
        <v>132788.79</v>
      </c>
      <c r="L199" t="s">
        <v>260</v>
      </c>
      <c r="M199" t="s">
        <v>23</v>
      </c>
      <c r="N199">
        <v>2</v>
      </c>
      <c r="O199">
        <v>3.9951582870000002</v>
      </c>
      <c r="P199">
        <v>9792</v>
      </c>
      <c r="Q199">
        <v>4</v>
      </c>
      <c r="R199" s="1">
        <f>data[[#This Row],[Price_USD]]*data[[#This Row],[Units_Sold_2024]]</f>
        <v>1300267831.6800001</v>
      </c>
    </row>
    <row r="200" spans="1:18" x14ac:dyDescent="0.3">
      <c r="A200">
        <v>199</v>
      </c>
      <c r="B200" t="s">
        <v>261</v>
      </c>
      <c r="C200" t="s">
        <v>309</v>
      </c>
      <c r="D200" t="str">
        <f>VLOOKUP(C200, [1]Sheet3!A:B, 2, FALSE)</f>
        <v>Economy</v>
      </c>
      <c r="E200">
        <v>2015</v>
      </c>
      <c r="F200" t="s">
        <v>50</v>
      </c>
      <c r="G200">
        <v>131.1</v>
      </c>
      <c r="H200">
        <v>384</v>
      </c>
      <c r="I200" t="s">
        <v>37</v>
      </c>
      <c r="J200">
        <v>1.6</v>
      </c>
      <c r="K200" s="1">
        <v>42228.88</v>
      </c>
      <c r="L200" t="s">
        <v>91</v>
      </c>
      <c r="M200" t="s">
        <v>164</v>
      </c>
      <c r="N200">
        <v>2.519379845</v>
      </c>
      <c r="O200">
        <v>3</v>
      </c>
      <c r="P200">
        <v>4283</v>
      </c>
      <c r="Q200">
        <v>3</v>
      </c>
      <c r="R200" s="1">
        <f>data[[#This Row],[Price_USD]]*data[[#This Row],[Units_Sold_2024]]</f>
        <v>180866293.03999999</v>
      </c>
    </row>
    <row r="201" spans="1:18" x14ac:dyDescent="0.3">
      <c r="A201">
        <v>200</v>
      </c>
      <c r="B201" t="s">
        <v>261</v>
      </c>
      <c r="C201" t="s">
        <v>262</v>
      </c>
      <c r="D201" t="str">
        <f>VLOOKUP(C201, [1]Sheet3!A:B, 2, FALSE)</f>
        <v>Economy</v>
      </c>
      <c r="E201">
        <v>2020</v>
      </c>
      <c r="F201" t="s">
        <v>83</v>
      </c>
      <c r="G201">
        <v>101.9</v>
      </c>
      <c r="H201">
        <v>430</v>
      </c>
      <c r="I201" t="s">
        <v>189</v>
      </c>
      <c r="J201">
        <v>7.2</v>
      </c>
      <c r="K201" s="1">
        <v>61058.48</v>
      </c>
      <c r="L201" t="s">
        <v>277</v>
      </c>
      <c r="M201" t="s">
        <v>103</v>
      </c>
      <c r="N201">
        <v>2.519379845</v>
      </c>
      <c r="O201">
        <v>4</v>
      </c>
      <c r="P201">
        <v>4220</v>
      </c>
      <c r="Q201">
        <v>3</v>
      </c>
      <c r="R201" s="1">
        <f>data[[#This Row],[Price_USD]]*data[[#This Row],[Units_Sold_2024]]</f>
        <v>257666785.60000002</v>
      </c>
    </row>
    <row r="202" spans="1:18" x14ac:dyDescent="0.3">
      <c r="A202">
        <v>201</v>
      </c>
      <c r="B202" t="s">
        <v>84</v>
      </c>
      <c r="C202" t="s">
        <v>85</v>
      </c>
      <c r="D202" t="str">
        <f>VLOOKUP(C202, [1]Sheet3!A:B, 2, FALSE)</f>
        <v>Economy</v>
      </c>
      <c r="E202">
        <v>2016</v>
      </c>
      <c r="F202" t="s">
        <v>94</v>
      </c>
      <c r="G202">
        <v>142.5</v>
      </c>
      <c r="H202">
        <v>125</v>
      </c>
      <c r="I202" t="s">
        <v>95</v>
      </c>
      <c r="J202">
        <v>11.1</v>
      </c>
      <c r="K202" s="1">
        <v>81978.77</v>
      </c>
      <c r="L202" t="s">
        <v>274</v>
      </c>
      <c r="M202" t="s">
        <v>178</v>
      </c>
      <c r="N202">
        <v>3</v>
      </c>
      <c r="O202">
        <v>3</v>
      </c>
      <c r="P202">
        <v>6132</v>
      </c>
      <c r="Q202">
        <v>4</v>
      </c>
      <c r="R202" s="1">
        <f>data[[#This Row],[Price_USD]]*data[[#This Row],[Units_Sold_2024]]</f>
        <v>502693817.64000005</v>
      </c>
    </row>
    <row r="203" spans="1:18" x14ac:dyDescent="0.3">
      <c r="A203">
        <v>202</v>
      </c>
      <c r="B203" t="s">
        <v>136</v>
      </c>
      <c r="C203" t="s">
        <v>137</v>
      </c>
      <c r="D203" t="str">
        <f>VLOOKUP(C203, [1]Sheet3!A:B, 2, FALSE)</f>
        <v>Economy</v>
      </c>
      <c r="E203">
        <v>2017</v>
      </c>
      <c r="F203" t="s">
        <v>94</v>
      </c>
      <c r="G203">
        <v>99.8</v>
      </c>
      <c r="H203">
        <v>415</v>
      </c>
      <c r="I203" t="s">
        <v>37</v>
      </c>
      <c r="J203">
        <v>7.9</v>
      </c>
      <c r="K203" s="1">
        <v>89866.99</v>
      </c>
      <c r="L203" t="s">
        <v>126</v>
      </c>
      <c r="M203" t="s">
        <v>245</v>
      </c>
      <c r="N203">
        <v>2.519379845</v>
      </c>
      <c r="O203">
        <v>3</v>
      </c>
      <c r="P203">
        <v>17229</v>
      </c>
      <c r="Q203">
        <v>3</v>
      </c>
      <c r="R203" s="1">
        <f>data[[#This Row],[Price_USD]]*data[[#This Row],[Units_Sold_2024]]</f>
        <v>1548318370.71</v>
      </c>
    </row>
    <row r="204" spans="1:18" x14ac:dyDescent="0.3">
      <c r="A204">
        <v>203</v>
      </c>
      <c r="B204" t="s">
        <v>18</v>
      </c>
      <c r="C204" t="s">
        <v>19</v>
      </c>
      <c r="D204" t="str">
        <f>VLOOKUP(C204, [1]Sheet3!A:B, 2, FALSE)</f>
        <v>Luxury</v>
      </c>
      <c r="E204">
        <v>2021</v>
      </c>
      <c r="F204" t="s">
        <v>199</v>
      </c>
      <c r="G204">
        <v>112.7</v>
      </c>
      <c r="H204">
        <v>345</v>
      </c>
      <c r="I204" t="s">
        <v>51</v>
      </c>
      <c r="J204">
        <v>4.5</v>
      </c>
      <c r="K204" s="1">
        <v>97878.13</v>
      </c>
      <c r="L204" t="s">
        <v>160</v>
      </c>
      <c r="M204" t="s">
        <v>122</v>
      </c>
      <c r="N204">
        <v>0</v>
      </c>
      <c r="O204">
        <v>4</v>
      </c>
      <c r="P204">
        <v>1919</v>
      </c>
      <c r="Q204">
        <v>4</v>
      </c>
      <c r="R204" s="1">
        <f>data[[#This Row],[Price_USD]]*data[[#This Row],[Units_Sold_2024]]</f>
        <v>187828131.47</v>
      </c>
    </row>
    <row r="205" spans="1:18" x14ac:dyDescent="0.3">
      <c r="A205">
        <v>204</v>
      </c>
      <c r="B205" t="s">
        <v>225</v>
      </c>
      <c r="C205" t="s">
        <v>310</v>
      </c>
      <c r="D205" t="str">
        <f>VLOOKUP(C205, [1]Sheet3!A:B, 2, FALSE)</f>
        <v>Economy</v>
      </c>
      <c r="E205">
        <v>2024</v>
      </c>
      <c r="F205" t="s">
        <v>36</v>
      </c>
      <c r="G205">
        <v>146.6</v>
      </c>
      <c r="H205">
        <v>151</v>
      </c>
      <c r="I205" t="s">
        <v>37</v>
      </c>
      <c r="J205">
        <v>8.1</v>
      </c>
      <c r="K205" s="1">
        <v>61983.24</v>
      </c>
      <c r="L205" t="s">
        <v>277</v>
      </c>
      <c r="M205" t="s">
        <v>77</v>
      </c>
      <c r="N205">
        <v>1</v>
      </c>
      <c r="O205">
        <v>4</v>
      </c>
      <c r="P205">
        <v>11626</v>
      </c>
      <c r="Q205">
        <v>3</v>
      </c>
      <c r="R205" s="1">
        <f>data[[#This Row],[Price_USD]]*data[[#This Row],[Units_Sold_2024]]</f>
        <v>720617148.24000001</v>
      </c>
    </row>
    <row r="206" spans="1:18" x14ac:dyDescent="0.3">
      <c r="A206">
        <v>205</v>
      </c>
      <c r="B206" t="s">
        <v>132</v>
      </c>
      <c r="C206" t="s">
        <v>311</v>
      </c>
      <c r="D206" t="str">
        <f>VLOOKUP(C206, [1]Sheet3!A:B, 2, FALSE)</f>
        <v>Economy</v>
      </c>
      <c r="E206">
        <v>2024</v>
      </c>
      <c r="F206" t="s">
        <v>116</v>
      </c>
      <c r="G206">
        <v>124.8</v>
      </c>
      <c r="H206">
        <v>457</v>
      </c>
      <c r="I206" t="s">
        <v>163</v>
      </c>
      <c r="J206">
        <v>11</v>
      </c>
      <c r="K206" s="1">
        <v>33384.79</v>
      </c>
      <c r="L206" t="s">
        <v>41</v>
      </c>
      <c r="M206" t="s">
        <v>220</v>
      </c>
      <c r="N206">
        <v>4</v>
      </c>
      <c r="O206">
        <v>4</v>
      </c>
      <c r="P206">
        <v>17764</v>
      </c>
      <c r="Q206">
        <v>4</v>
      </c>
      <c r="R206" s="1">
        <f>data[[#This Row],[Price_USD]]*data[[#This Row],[Units_Sold_2024]]</f>
        <v>593047409.56000006</v>
      </c>
    </row>
    <row r="207" spans="1:18" x14ac:dyDescent="0.3">
      <c r="A207">
        <v>206</v>
      </c>
      <c r="B207" t="s">
        <v>132</v>
      </c>
      <c r="C207" t="s">
        <v>133</v>
      </c>
      <c r="D207" t="str">
        <f>VLOOKUP(C207, [1]Sheet3!A:B, 2, FALSE)</f>
        <v>Economy</v>
      </c>
      <c r="E207">
        <v>2015</v>
      </c>
      <c r="F207" t="s">
        <v>67</v>
      </c>
      <c r="G207">
        <v>27.3</v>
      </c>
      <c r="H207">
        <v>408</v>
      </c>
      <c r="I207" t="s">
        <v>37</v>
      </c>
      <c r="J207">
        <v>0.7</v>
      </c>
      <c r="K207" s="1">
        <v>87358.68</v>
      </c>
      <c r="L207" t="s">
        <v>238</v>
      </c>
      <c r="M207" t="s">
        <v>130</v>
      </c>
      <c r="N207">
        <v>1</v>
      </c>
      <c r="O207">
        <v>4</v>
      </c>
      <c r="P207">
        <v>1951</v>
      </c>
      <c r="Q207">
        <v>3</v>
      </c>
      <c r="R207" s="1">
        <f>data[[#This Row],[Price_USD]]*data[[#This Row],[Units_Sold_2024]]</f>
        <v>170436784.67999998</v>
      </c>
    </row>
    <row r="208" spans="1:18" x14ac:dyDescent="0.3">
      <c r="A208">
        <v>207</v>
      </c>
      <c r="B208" t="s">
        <v>167</v>
      </c>
      <c r="C208" t="s">
        <v>194</v>
      </c>
      <c r="D208" t="str">
        <f>VLOOKUP(C208, [1]Sheet3!A:B, 2, FALSE)</f>
        <v>Economy</v>
      </c>
      <c r="E208">
        <v>2016</v>
      </c>
      <c r="F208" t="s">
        <v>31</v>
      </c>
      <c r="G208">
        <v>88.4</v>
      </c>
      <c r="H208">
        <v>286</v>
      </c>
      <c r="I208" t="s">
        <v>189</v>
      </c>
      <c r="J208">
        <v>4.8</v>
      </c>
      <c r="K208" s="1">
        <v>143030.79</v>
      </c>
      <c r="L208" t="s">
        <v>273</v>
      </c>
      <c r="M208" t="s">
        <v>181</v>
      </c>
      <c r="N208">
        <v>2.519379845</v>
      </c>
      <c r="O208">
        <v>3</v>
      </c>
      <c r="P208">
        <v>14315</v>
      </c>
      <c r="Q208">
        <v>5</v>
      </c>
      <c r="R208" s="1">
        <f>data[[#This Row],[Price_USD]]*data[[#This Row],[Units_Sold_2024]]</f>
        <v>2047485758.8500001</v>
      </c>
    </row>
    <row r="209" spans="1:18" x14ac:dyDescent="0.3">
      <c r="A209">
        <v>208</v>
      </c>
      <c r="B209" t="s">
        <v>283</v>
      </c>
      <c r="C209" t="s">
        <v>312</v>
      </c>
      <c r="D209" t="str">
        <f>VLOOKUP(C209, [1]Sheet3!A:B, 2, FALSE)</f>
        <v>Economy</v>
      </c>
      <c r="E209">
        <v>2017</v>
      </c>
      <c r="F209" t="s">
        <v>20</v>
      </c>
      <c r="G209">
        <v>145.9</v>
      </c>
      <c r="H209">
        <v>455</v>
      </c>
      <c r="I209" t="s">
        <v>163</v>
      </c>
      <c r="J209">
        <v>3.1</v>
      </c>
      <c r="K209" s="1">
        <v>100674.02</v>
      </c>
      <c r="L209" t="s">
        <v>249</v>
      </c>
      <c r="M209" t="s">
        <v>122</v>
      </c>
      <c r="N209">
        <v>5</v>
      </c>
      <c r="O209">
        <v>3</v>
      </c>
      <c r="P209">
        <v>18770</v>
      </c>
      <c r="Q209">
        <v>4</v>
      </c>
      <c r="R209" s="1">
        <f>data[[#This Row],[Price_USD]]*data[[#This Row],[Units_Sold_2024]]</f>
        <v>1889651355.4000001</v>
      </c>
    </row>
    <row r="210" spans="1:18" x14ac:dyDescent="0.3">
      <c r="A210">
        <v>209</v>
      </c>
      <c r="B210" t="s">
        <v>210</v>
      </c>
      <c r="C210" t="s">
        <v>221</v>
      </c>
      <c r="D210" t="str">
        <f>VLOOKUP(C210, [1]Sheet3!A:B, 2, FALSE)</f>
        <v>Luxury</v>
      </c>
      <c r="E210">
        <v>2015</v>
      </c>
      <c r="F210" t="s">
        <v>113</v>
      </c>
      <c r="G210">
        <v>98.3</v>
      </c>
      <c r="H210">
        <v>571</v>
      </c>
      <c r="I210" t="s">
        <v>37</v>
      </c>
      <c r="J210">
        <v>7.9</v>
      </c>
      <c r="K210" s="1">
        <v>42493.23</v>
      </c>
      <c r="L210" t="s">
        <v>233</v>
      </c>
      <c r="M210" t="s">
        <v>53</v>
      </c>
      <c r="N210">
        <v>0</v>
      </c>
      <c r="O210">
        <v>3</v>
      </c>
      <c r="P210">
        <v>2907</v>
      </c>
      <c r="Q210">
        <v>5</v>
      </c>
      <c r="R210" s="1">
        <f>data[[#This Row],[Price_USD]]*data[[#This Row],[Units_Sold_2024]]</f>
        <v>123527819.61000001</v>
      </c>
    </row>
    <row r="211" spans="1:18" x14ac:dyDescent="0.3">
      <c r="A211">
        <v>210</v>
      </c>
      <c r="B211" t="s">
        <v>78</v>
      </c>
      <c r="C211" t="s">
        <v>313</v>
      </c>
      <c r="D211" t="str">
        <f>VLOOKUP(C211, [1]Sheet3!A:B, 2, FALSE)</f>
        <v>Economy</v>
      </c>
      <c r="E211">
        <v>2020</v>
      </c>
      <c r="F211" t="s">
        <v>144</v>
      </c>
      <c r="G211">
        <v>21.5</v>
      </c>
      <c r="H211">
        <v>207</v>
      </c>
      <c r="I211" t="s">
        <v>37</v>
      </c>
      <c r="J211">
        <v>8.5</v>
      </c>
      <c r="K211" s="1">
        <v>72057.740000000005</v>
      </c>
      <c r="L211" t="s">
        <v>91</v>
      </c>
      <c r="M211" t="s">
        <v>104</v>
      </c>
      <c r="N211">
        <v>0</v>
      </c>
      <c r="O211">
        <v>3</v>
      </c>
      <c r="P211">
        <v>13566</v>
      </c>
      <c r="Q211">
        <v>4</v>
      </c>
      <c r="R211" s="1">
        <f>data[[#This Row],[Price_USD]]*data[[#This Row],[Units_Sold_2024]]</f>
        <v>977535300.84000003</v>
      </c>
    </row>
    <row r="212" spans="1:18" x14ac:dyDescent="0.3">
      <c r="A212">
        <v>211</v>
      </c>
      <c r="B212" t="s">
        <v>29</v>
      </c>
      <c r="C212" t="s">
        <v>294</v>
      </c>
      <c r="D212" t="str">
        <f>VLOOKUP(C212, [1]Sheet3!A:B, 2, FALSE)</f>
        <v>Economy</v>
      </c>
      <c r="E212">
        <v>2023</v>
      </c>
      <c r="F212" t="s">
        <v>50</v>
      </c>
      <c r="G212">
        <v>33.200000000000003</v>
      </c>
      <c r="H212">
        <v>345</v>
      </c>
      <c r="I212" t="s">
        <v>37</v>
      </c>
      <c r="J212">
        <v>2.4</v>
      </c>
      <c r="K212" s="1">
        <v>38845.129999999997</v>
      </c>
      <c r="L212" t="s">
        <v>87</v>
      </c>
      <c r="M212" t="s">
        <v>107</v>
      </c>
      <c r="N212">
        <v>2</v>
      </c>
      <c r="O212">
        <v>4</v>
      </c>
      <c r="P212">
        <v>5574</v>
      </c>
      <c r="Q212">
        <v>4</v>
      </c>
      <c r="R212" s="1">
        <f>data[[#This Row],[Price_USD]]*data[[#This Row],[Units_Sold_2024]]</f>
        <v>216522754.61999997</v>
      </c>
    </row>
    <row r="213" spans="1:18" x14ac:dyDescent="0.3">
      <c r="A213">
        <v>212</v>
      </c>
      <c r="B213" t="s">
        <v>239</v>
      </c>
      <c r="C213" t="s">
        <v>314</v>
      </c>
      <c r="D213" t="str">
        <f>VLOOKUP(C213, [1]Sheet3!A:B, 2, FALSE)</f>
        <v>Luxury</v>
      </c>
      <c r="E213">
        <v>2023</v>
      </c>
      <c r="F213" t="s">
        <v>62</v>
      </c>
      <c r="G213">
        <v>147.1</v>
      </c>
      <c r="H213">
        <v>273</v>
      </c>
      <c r="I213" t="s">
        <v>51</v>
      </c>
      <c r="J213">
        <v>8.6</v>
      </c>
      <c r="K213" s="1">
        <v>81758.8</v>
      </c>
      <c r="L213" t="s">
        <v>46</v>
      </c>
      <c r="M213" t="s">
        <v>28</v>
      </c>
      <c r="N213">
        <v>3</v>
      </c>
      <c r="O213">
        <v>3</v>
      </c>
      <c r="P213">
        <v>6225</v>
      </c>
      <c r="Q213">
        <v>4</v>
      </c>
      <c r="R213" s="1">
        <f>data[[#This Row],[Price_USD]]*data[[#This Row],[Units_Sold_2024]]</f>
        <v>508948530</v>
      </c>
    </row>
    <row r="214" spans="1:18" x14ac:dyDescent="0.3">
      <c r="A214">
        <v>213</v>
      </c>
      <c r="B214" t="s">
        <v>150</v>
      </c>
      <c r="C214" t="s">
        <v>151</v>
      </c>
      <c r="D214" t="str">
        <f>VLOOKUP(C214, [1]Sheet3!A:B, 2, FALSE)</f>
        <v>Economy</v>
      </c>
      <c r="E214">
        <v>2025</v>
      </c>
      <c r="F214" t="s">
        <v>147</v>
      </c>
      <c r="G214">
        <v>58.7</v>
      </c>
      <c r="H214">
        <v>149</v>
      </c>
      <c r="I214" t="s">
        <v>32</v>
      </c>
      <c r="J214">
        <v>5</v>
      </c>
      <c r="K214" s="1">
        <v>95959.52</v>
      </c>
      <c r="L214" t="s">
        <v>233</v>
      </c>
      <c r="M214" t="s">
        <v>53</v>
      </c>
      <c r="N214">
        <v>2.519379845</v>
      </c>
      <c r="O214">
        <v>3.9951582870000002</v>
      </c>
      <c r="P214">
        <v>19667</v>
      </c>
      <c r="Q214">
        <v>4</v>
      </c>
      <c r="R214" s="1">
        <f>data[[#This Row],[Price_USD]]*data[[#This Row],[Units_Sold_2024]]</f>
        <v>1887235879.8400002</v>
      </c>
    </row>
    <row r="215" spans="1:18" x14ac:dyDescent="0.3">
      <c r="A215">
        <v>214</v>
      </c>
      <c r="B215" t="s">
        <v>124</v>
      </c>
      <c r="C215" t="s">
        <v>152</v>
      </c>
      <c r="D215" t="str">
        <f>VLOOKUP(C215, [1]Sheet3!A:B, 2, FALSE)</f>
        <v>Economy</v>
      </c>
      <c r="E215">
        <v>2015</v>
      </c>
      <c r="F215" t="s">
        <v>36</v>
      </c>
      <c r="G215">
        <v>42.2</v>
      </c>
      <c r="H215">
        <v>249</v>
      </c>
      <c r="I215" t="s">
        <v>189</v>
      </c>
      <c r="J215">
        <v>5.9</v>
      </c>
      <c r="K215" s="1">
        <v>43861.07</v>
      </c>
      <c r="L215" t="s">
        <v>91</v>
      </c>
      <c r="M215" t="s">
        <v>178</v>
      </c>
      <c r="N215">
        <v>5</v>
      </c>
      <c r="O215">
        <v>4</v>
      </c>
      <c r="P215">
        <v>6058</v>
      </c>
      <c r="Q215">
        <v>4</v>
      </c>
      <c r="R215" s="1">
        <f>data[[#This Row],[Price_USD]]*data[[#This Row],[Units_Sold_2024]]</f>
        <v>265710362.06</v>
      </c>
    </row>
    <row r="216" spans="1:18" x14ac:dyDescent="0.3">
      <c r="A216">
        <v>215</v>
      </c>
      <c r="B216" t="s">
        <v>29</v>
      </c>
      <c r="C216" t="s">
        <v>294</v>
      </c>
      <c r="D216" t="str">
        <f>VLOOKUP(C216, [1]Sheet3!A:B, 2, FALSE)</f>
        <v>Economy</v>
      </c>
      <c r="E216">
        <v>2017</v>
      </c>
      <c r="F216" t="s">
        <v>144</v>
      </c>
      <c r="G216">
        <v>25.8</v>
      </c>
      <c r="H216">
        <v>325</v>
      </c>
      <c r="I216" t="s">
        <v>26</v>
      </c>
      <c r="J216">
        <v>3.5</v>
      </c>
      <c r="K216" s="1">
        <v>130449.45</v>
      </c>
      <c r="L216" t="s">
        <v>68</v>
      </c>
      <c r="M216" t="s">
        <v>77</v>
      </c>
      <c r="N216">
        <v>5</v>
      </c>
      <c r="O216">
        <v>3.9951582870000002</v>
      </c>
      <c r="P216">
        <v>11265</v>
      </c>
      <c r="Q216">
        <v>5</v>
      </c>
      <c r="R216" s="1">
        <f>data[[#This Row],[Price_USD]]*data[[#This Row],[Units_Sold_2024]]</f>
        <v>1469513054.25</v>
      </c>
    </row>
    <row r="217" spans="1:18" x14ac:dyDescent="0.3">
      <c r="A217">
        <v>216</v>
      </c>
      <c r="B217" t="s">
        <v>139</v>
      </c>
      <c r="C217" t="s">
        <v>315</v>
      </c>
      <c r="D217" t="str">
        <f>VLOOKUP(C217, [1]Sheet3!A:B, 2, FALSE)</f>
        <v>Economy</v>
      </c>
      <c r="E217">
        <v>2023</v>
      </c>
      <c r="F217" t="s">
        <v>94</v>
      </c>
      <c r="G217">
        <v>129.30000000000001</v>
      </c>
      <c r="H217">
        <v>519</v>
      </c>
      <c r="I217" t="s">
        <v>71</v>
      </c>
      <c r="J217">
        <v>11.6</v>
      </c>
      <c r="K217" s="1">
        <v>112448.15</v>
      </c>
      <c r="L217" t="s">
        <v>166</v>
      </c>
      <c r="M217" t="s">
        <v>198</v>
      </c>
      <c r="N217">
        <v>3</v>
      </c>
      <c r="O217">
        <v>5</v>
      </c>
      <c r="P217">
        <v>1137</v>
      </c>
      <c r="Q217">
        <v>5</v>
      </c>
      <c r="R217" s="1">
        <f>data[[#This Row],[Price_USD]]*data[[#This Row],[Units_Sold_2024]]</f>
        <v>127853546.55</v>
      </c>
    </row>
    <row r="218" spans="1:18" x14ac:dyDescent="0.3">
      <c r="A218">
        <v>217</v>
      </c>
      <c r="B218" t="s">
        <v>281</v>
      </c>
      <c r="C218" t="s">
        <v>282</v>
      </c>
      <c r="D218" t="str">
        <f>VLOOKUP(C218, [1]Sheet3!A:B, 2, FALSE)</f>
        <v>Economy</v>
      </c>
      <c r="E218">
        <v>2024</v>
      </c>
      <c r="F218" t="s">
        <v>83</v>
      </c>
      <c r="G218">
        <v>147.80000000000001</v>
      </c>
      <c r="H218">
        <v>175</v>
      </c>
      <c r="I218" t="s">
        <v>57</v>
      </c>
      <c r="J218">
        <v>11.4</v>
      </c>
      <c r="K218" s="1">
        <v>83884.77</v>
      </c>
      <c r="L218" t="s">
        <v>193</v>
      </c>
      <c r="M218" t="s">
        <v>138</v>
      </c>
      <c r="N218">
        <v>1</v>
      </c>
      <c r="O218">
        <v>3.9951582870000002</v>
      </c>
      <c r="P218">
        <v>14266</v>
      </c>
      <c r="Q218">
        <v>3</v>
      </c>
      <c r="R218" s="1">
        <f>data[[#This Row],[Price_USD]]*data[[#This Row],[Units_Sold_2024]]</f>
        <v>1196700128.8200002</v>
      </c>
    </row>
    <row r="219" spans="1:18" x14ac:dyDescent="0.3">
      <c r="A219">
        <v>218</v>
      </c>
      <c r="B219" t="s">
        <v>261</v>
      </c>
      <c r="C219" t="s">
        <v>267</v>
      </c>
      <c r="D219" t="str">
        <f>VLOOKUP(C219, [1]Sheet3!A:B, 2, FALSE)</f>
        <v>Economy</v>
      </c>
      <c r="E219">
        <v>2017</v>
      </c>
      <c r="F219" t="s">
        <v>31</v>
      </c>
      <c r="G219">
        <v>97.4</v>
      </c>
      <c r="H219">
        <v>263</v>
      </c>
      <c r="I219" t="s">
        <v>189</v>
      </c>
      <c r="J219">
        <v>1.5</v>
      </c>
      <c r="K219" s="1">
        <v>96763.7</v>
      </c>
      <c r="L219" t="s">
        <v>126</v>
      </c>
      <c r="M219" t="s">
        <v>99</v>
      </c>
      <c r="N219">
        <v>4</v>
      </c>
      <c r="O219">
        <v>5</v>
      </c>
      <c r="P219">
        <v>19253</v>
      </c>
      <c r="Q219">
        <v>5</v>
      </c>
      <c r="R219" s="1">
        <f>data[[#This Row],[Price_USD]]*data[[#This Row],[Units_Sold_2024]]</f>
        <v>1862991516.0999999</v>
      </c>
    </row>
    <row r="220" spans="1:18" x14ac:dyDescent="0.3">
      <c r="A220">
        <v>219</v>
      </c>
      <c r="B220" t="s">
        <v>184</v>
      </c>
      <c r="C220" t="s">
        <v>298</v>
      </c>
      <c r="D220" t="str">
        <f>VLOOKUP(C220, [1]Sheet3!A:B, 2, FALSE)</f>
        <v>Economy</v>
      </c>
      <c r="E220">
        <v>2016</v>
      </c>
      <c r="F220" t="s">
        <v>50</v>
      </c>
      <c r="G220">
        <v>39.5</v>
      </c>
      <c r="H220">
        <v>390</v>
      </c>
      <c r="I220" t="s">
        <v>57</v>
      </c>
      <c r="J220">
        <v>11.1</v>
      </c>
      <c r="K220" s="1">
        <v>97522.05</v>
      </c>
      <c r="L220" t="s">
        <v>190</v>
      </c>
      <c r="M220" t="s">
        <v>286</v>
      </c>
      <c r="N220">
        <v>2</v>
      </c>
      <c r="O220">
        <v>5</v>
      </c>
      <c r="P220">
        <v>15911</v>
      </c>
      <c r="Q220">
        <v>5</v>
      </c>
      <c r="R220" s="1">
        <f>data[[#This Row],[Price_USD]]*data[[#This Row],[Units_Sold_2024]]</f>
        <v>1551673337.55</v>
      </c>
    </row>
    <row r="221" spans="1:18" x14ac:dyDescent="0.3">
      <c r="A221">
        <v>220</v>
      </c>
      <c r="B221" t="s">
        <v>171</v>
      </c>
      <c r="C221" t="s">
        <v>172</v>
      </c>
      <c r="D221" t="str">
        <f>VLOOKUP(C221, [1]Sheet3!A:B, 2, FALSE)</f>
        <v>Economy</v>
      </c>
      <c r="E221">
        <v>2015</v>
      </c>
      <c r="F221" t="s">
        <v>113</v>
      </c>
      <c r="G221">
        <v>55.8</v>
      </c>
      <c r="H221">
        <v>173</v>
      </c>
      <c r="I221" t="s">
        <v>40</v>
      </c>
      <c r="J221">
        <v>0.9</v>
      </c>
      <c r="K221" s="1">
        <v>136748.91</v>
      </c>
      <c r="L221" t="s">
        <v>238</v>
      </c>
      <c r="M221" t="s">
        <v>88</v>
      </c>
      <c r="N221">
        <v>2.519379845</v>
      </c>
      <c r="O221">
        <v>4</v>
      </c>
      <c r="P221">
        <v>662</v>
      </c>
      <c r="Q221">
        <v>4</v>
      </c>
      <c r="R221" s="1">
        <f>data[[#This Row],[Price_USD]]*data[[#This Row],[Units_Sold_2024]]</f>
        <v>90527778.420000002</v>
      </c>
    </row>
    <row r="222" spans="1:18" x14ac:dyDescent="0.3">
      <c r="A222">
        <v>221</v>
      </c>
      <c r="B222" t="s">
        <v>261</v>
      </c>
      <c r="C222" t="s">
        <v>262</v>
      </c>
      <c r="D222" t="str">
        <f>VLOOKUP(C222, [1]Sheet3!A:B, 2, FALSE)</f>
        <v>Economy</v>
      </c>
      <c r="E222">
        <v>2019</v>
      </c>
      <c r="F222" t="s">
        <v>147</v>
      </c>
      <c r="G222">
        <v>129.6</v>
      </c>
      <c r="H222">
        <v>539</v>
      </c>
      <c r="I222" t="s">
        <v>57</v>
      </c>
      <c r="J222">
        <v>11.7</v>
      </c>
      <c r="K222" s="1">
        <v>57354.89</v>
      </c>
      <c r="L222" t="s">
        <v>141</v>
      </c>
      <c r="M222" t="s">
        <v>256</v>
      </c>
      <c r="N222">
        <v>2</v>
      </c>
      <c r="O222">
        <v>5</v>
      </c>
      <c r="P222">
        <v>2925</v>
      </c>
      <c r="Q222">
        <v>3</v>
      </c>
      <c r="R222" s="1">
        <f>data[[#This Row],[Price_USD]]*data[[#This Row],[Units_Sold_2024]]</f>
        <v>167763053.25</v>
      </c>
    </row>
    <row r="223" spans="1:18" x14ac:dyDescent="0.3">
      <c r="A223">
        <v>222</v>
      </c>
      <c r="B223" t="s">
        <v>108</v>
      </c>
      <c r="C223" t="s">
        <v>316</v>
      </c>
      <c r="D223" t="str">
        <f>VLOOKUP(C223, [1]Sheet3!A:B, 2, FALSE)</f>
        <v>Economy</v>
      </c>
      <c r="E223">
        <v>2021</v>
      </c>
      <c r="F223" t="s">
        <v>20</v>
      </c>
      <c r="G223">
        <v>83</v>
      </c>
      <c r="H223">
        <v>364</v>
      </c>
      <c r="I223" t="s">
        <v>163</v>
      </c>
      <c r="J223">
        <v>9.9</v>
      </c>
      <c r="K223" s="1">
        <v>91832.36</v>
      </c>
      <c r="L223" t="s">
        <v>193</v>
      </c>
      <c r="M223" t="s">
        <v>103</v>
      </c>
      <c r="N223">
        <v>4</v>
      </c>
      <c r="O223">
        <v>5</v>
      </c>
      <c r="P223">
        <v>18634</v>
      </c>
      <c r="Q223">
        <v>3</v>
      </c>
      <c r="R223" s="1">
        <f>data[[#This Row],[Price_USD]]*data[[#This Row],[Units_Sold_2024]]</f>
        <v>1711204196.24</v>
      </c>
    </row>
    <row r="224" spans="1:18" x14ac:dyDescent="0.3">
      <c r="A224">
        <v>223</v>
      </c>
      <c r="B224" t="s">
        <v>132</v>
      </c>
      <c r="C224" t="s">
        <v>311</v>
      </c>
      <c r="D224" t="str">
        <f>VLOOKUP(C224, [1]Sheet3!A:B, 2, FALSE)</f>
        <v>Economy</v>
      </c>
      <c r="E224">
        <v>2018</v>
      </c>
      <c r="F224" t="s">
        <v>31</v>
      </c>
      <c r="G224">
        <v>27.5</v>
      </c>
      <c r="H224">
        <v>116</v>
      </c>
      <c r="I224" t="s">
        <v>26</v>
      </c>
      <c r="J224">
        <v>1.1000000000000001</v>
      </c>
      <c r="K224" s="1">
        <v>73245.009999999995</v>
      </c>
      <c r="L224" t="s">
        <v>64</v>
      </c>
      <c r="M224" t="s">
        <v>148</v>
      </c>
      <c r="N224">
        <v>3</v>
      </c>
      <c r="O224">
        <v>3</v>
      </c>
      <c r="P224">
        <v>1001</v>
      </c>
      <c r="Q224">
        <v>3</v>
      </c>
      <c r="R224" s="1">
        <f>data[[#This Row],[Price_USD]]*data[[#This Row],[Units_Sold_2024]]</f>
        <v>73318255.00999999</v>
      </c>
    </row>
    <row r="225" spans="1:18" x14ac:dyDescent="0.3">
      <c r="A225">
        <v>224</v>
      </c>
      <c r="B225" t="s">
        <v>203</v>
      </c>
      <c r="C225" t="s">
        <v>317</v>
      </c>
      <c r="D225" t="str">
        <f>VLOOKUP(C225, [1]Sheet3!A:B, 2, FALSE)</f>
        <v>Economy</v>
      </c>
      <c r="E225">
        <v>2024</v>
      </c>
      <c r="F225" t="s">
        <v>144</v>
      </c>
      <c r="G225">
        <v>43.1</v>
      </c>
      <c r="H225">
        <v>545</v>
      </c>
      <c r="I225" t="s">
        <v>51</v>
      </c>
      <c r="J225">
        <v>7.2</v>
      </c>
      <c r="K225" s="1">
        <v>71971.19</v>
      </c>
      <c r="L225" t="s">
        <v>193</v>
      </c>
      <c r="M225" t="s">
        <v>175</v>
      </c>
      <c r="N225">
        <v>5</v>
      </c>
      <c r="O225">
        <v>3.9951582870000002</v>
      </c>
      <c r="P225">
        <v>1626</v>
      </c>
      <c r="Q225">
        <v>3</v>
      </c>
      <c r="R225" s="1">
        <f>data[[#This Row],[Price_USD]]*data[[#This Row],[Units_Sold_2024]]</f>
        <v>117025154.94</v>
      </c>
    </row>
    <row r="226" spans="1:18" x14ac:dyDescent="0.3">
      <c r="A226">
        <v>225</v>
      </c>
      <c r="B226" t="s">
        <v>281</v>
      </c>
      <c r="C226" t="s">
        <v>297</v>
      </c>
      <c r="D226" t="str">
        <f>VLOOKUP(C226, [1]Sheet3!A:B, 2, FALSE)</f>
        <v>Economy</v>
      </c>
      <c r="E226">
        <v>2018</v>
      </c>
      <c r="F226" t="s">
        <v>83</v>
      </c>
      <c r="G226">
        <v>49.3</v>
      </c>
      <c r="H226">
        <v>205</v>
      </c>
      <c r="I226" t="s">
        <v>117</v>
      </c>
      <c r="J226">
        <v>8</v>
      </c>
      <c r="K226" s="1">
        <v>91593.75</v>
      </c>
      <c r="L226" t="s">
        <v>182</v>
      </c>
      <c r="M226" t="s">
        <v>127</v>
      </c>
      <c r="N226">
        <v>1</v>
      </c>
      <c r="O226">
        <v>3</v>
      </c>
      <c r="P226">
        <v>7332</v>
      </c>
      <c r="Q226">
        <v>4</v>
      </c>
      <c r="R226" s="1">
        <f>data[[#This Row],[Price_USD]]*data[[#This Row],[Units_Sold_2024]]</f>
        <v>671565375</v>
      </c>
    </row>
    <row r="227" spans="1:18" x14ac:dyDescent="0.3">
      <c r="A227">
        <v>226</v>
      </c>
      <c r="B227" t="s">
        <v>171</v>
      </c>
      <c r="C227" t="s">
        <v>172</v>
      </c>
      <c r="D227" t="str">
        <f>VLOOKUP(C227, [1]Sheet3!A:B, 2, FALSE)</f>
        <v>Economy</v>
      </c>
      <c r="E227">
        <v>2025</v>
      </c>
      <c r="F227" t="s">
        <v>147</v>
      </c>
      <c r="G227">
        <v>75.099999999999994</v>
      </c>
      <c r="H227">
        <v>292</v>
      </c>
      <c r="I227" t="s">
        <v>163</v>
      </c>
      <c r="J227">
        <v>5.8</v>
      </c>
      <c r="K227" s="1">
        <v>56185.09</v>
      </c>
      <c r="L227" t="s">
        <v>141</v>
      </c>
      <c r="M227" t="s">
        <v>134</v>
      </c>
      <c r="N227">
        <v>3</v>
      </c>
      <c r="O227">
        <v>3.9951582870000002</v>
      </c>
      <c r="P227">
        <v>12262</v>
      </c>
      <c r="Q227">
        <v>5</v>
      </c>
      <c r="R227" s="1">
        <f>data[[#This Row],[Price_USD]]*data[[#This Row],[Units_Sold_2024]]</f>
        <v>688941573.57999992</v>
      </c>
    </row>
    <row r="228" spans="1:18" x14ac:dyDescent="0.3">
      <c r="A228">
        <v>227</v>
      </c>
      <c r="B228" t="s">
        <v>243</v>
      </c>
      <c r="C228" t="s">
        <v>244</v>
      </c>
      <c r="D228" t="str">
        <f>VLOOKUP(C228, [1]Sheet3!A:B, 2, FALSE)</f>
        <v>Economy</v>
      </c>
      <c r="E228">
        <v>2019</v>
      </c>
      <c r="F228" t="s">
        <v>83</v>
      </c>
      <c r="G228">
        <v>34.1</v>
      </c>
      <c r="H228">
        <v>132</v>
      </c>
      <c r="I228" t="s">
        <v>45</v>
      </c>
      <c r="J228">
        <v>11.9</v>
      </c>
      <c r="K228" s="1">
        <v>106871.37</v>
      </c>
      <c r="L228" t="s">
        <v>58</v>
      </c>
      <c r="M228" t="s">
        <v>175</v>
      </c>
      <c r="N228">
        <v>5</v>
      </c>
      <c r="O228">
        <v>3</v>
      </c>
      <c r="P228">
        <v>1860</v>
      </c>
      <c r="Q228">
        <v>5</v>
      </c>
      <c r="R228" s="1">
        <f>data[[#This Row],[Price_USD]]*data[[#This Row],[Units_Sold_2024]]</f>
        <v>198780748.19999999</v>
      </c>
    </row>
    <row r="229" spans="1:18" x14ac:dyDescent="0.3">
      <c r="A229">
        <v>228</v>
      </c>
      <c r="B229" t="s">
        <v>43</v>
      </c>
      <c r="C229" t="s">
        <v>44</v>
      </c>
      <c r="D229" t="str">
        <f>VLOOKUP(C229, [1]Sheet3!A:B, 2, FALSE)</f>
        <v>Luxury</v>
      </c>
      <c r="E229">
        <v>2025</v>
      </c>
      <c r="F229" t="s">
        <v>113</v>
      </c>
      <c r="G229">
        <v>113.8</v>
      </c>
      <c r="H229">
        <v>435</v>
      </c>
      <c r="I229" t="s">
        <v>51</v>
      </c>
      <c r="J229">
        <v>12</v>
      </c>
      <c r="K229" s="1">
        <v>61131.15</v>
      </c>
      <c r="L229" t="s">
        <v>80</v>
      </c>
      <c r="M229" t="s">
        <v>178</v>
      </c>
      <c r="N229">
        <v>0</v>
      </c>
      <c r="O229">
        <v>3</v>
      </c>
      <c r="P229">
        <v>11244</v>
      </c>
      <c r="Q229">
        <v>5</v>
      </c>
      <c r="R229" s="1">
        <f>data[[#This Row],[Price_USD]]*data[[#This Row],[Units_Sold_2024]]</f>
        <v>687358650.60000002</v>
      </c>
    </row>
    <row r="230" spans="1:18" x14ac:dyDescent="0.3">
      <c r="A230">
        <v>229</v>
      </c>
      <c r="B230" t="s">
        <v>234</v>
      </c>
      <c r="C230" t="s">
        <v>235</v>
      </c>
      <c r="D230" t="str">
        <f>VLOOKUP(C230, [1]Sheet3!A:B, 2, FALSE)</f>
        <v>Economy</v>
      </c>
      <c r="E230">
        <v>2025</v>
      </c>
      <c r="F230" t="s">
        <v>56</v>
      </c>
      <c r="G230">
        <v>103</v>
      </c>
      <c r="H230">
        <v>343</v>
      </c>
      <c r="I230" t="s">
        <v>163</v>
      </c>
      <c r="J230">
        <v>6.3</v>
      </c>
      <c r="K230" s="1">
        <v>131450.31</v>
      </c>
      <c r="L230" t="s">
        <v>156</v>
      </c>
      <c r="M230" t="s">
        <v>42</v>
      </c>
      <c r="N230">
        <v>0</v>
      </c>
      <c r="O230">
        <v>5</v>
      </c>
      <c r="P230">
        <v>18318</v>
      </c>
      <c r="Q230">
        <v>3</v>
      </c>
      <c r="R230" s="1">
        <f>data[[#This Row],[Price_USD]]*data[[#This Row],[Units_Sold_2024]]</f>
        <v>2407906778.5799999</v>
      </c>
    </row>
    <row r="231" spans="1:18" x14ac:dyDescent="0.3">
      <c r="A231">
        <v>230</v>
      </c>
      <c r="B231" t="s">
        <v>105</v>
      </c>
      <c r="C231" t="s">
        <v>318</v>
      </c>
      <c r="D231" t="str">
        <f>VLOOKUP(C231, [1]Sheet3!A:B, 2, FALSE)</f>
        <v>Sports</v>
      </c>
      <c r="E231">
        <v>2025</v>
      </c>
      <c r="F231" t="s">
        <v>67</v>
      </c>
      <c r="G231">
        <v>48.9</v>
      </c>
      <c r="H231">
        <v>214</v>
      </c>
      <c r="I231" t="s">
        <v>63</v>
      </c>
      <c r="J231">
        <v>5.3</v>
      </c>
      <c r="K231" s="1">
        <v>136421.23000000001</v>
      </c>
      <c r="L231" t="s">
        <v>179</v>
      </c>
      <c r="M231" t="s">
        <v>175</v>
      </c>
      <c r="N231">
        <v>3</v>
      </c>
      <c r="O231">
        <v>5</v>
      </c>
      <c r="P231">
        <v>19122</v>
      </c>
      <c r="Q231">
        <v>5</v>
      </c>
      <c r="R231" s="1">
        <f>data[[#This Row],[Price_USD]]*data[[#This Row],[Units_Sold_2024]]</f>
        <v>2608646760.0600004</v>
      </c>
    </row>
    <row r="232" spans="1:18" x14ac:dyDescent="0.3">
      <c r="A232">
        <v>231</v>
      </c>
      <c r="B232" t="s">
        <v>169</v>
      </c>
      <c r="C232" t="s">
        <v>170</v>
      </c>
      <c r="D232" t="str">
        <f>VLOOKUP(C232, [1]Sheet3!A:B, 2, FALSE)</f>
        <v>Economy</v>
      </c>
      <c r="E232">
        <v>2022</v>
      </c>
      <c r="F232" t="s">
        <v>62</v>
      </c>
      <c r="G232">
        <v>45.3</v>
      </c>
      <c r="H232">
        <v>161</v>
      </c>
      <c r="I232" t="s">
        <v>40</v>
      </c>
      <c r="J232">
        <v>6.6</v>
      </c>
      <c r="K232" s="1">
        <v>79572.87</v>
      </c>
      <c r="L232" t="s">
        <v>87</v>
      </c>
      <c r="M232" t="s">
        <v>53</v>
      </c>
      <c r="N232">
        <v>2.519379845</v>
      </c>
      <c r="O232">
        <v>5</v>
      </c>
      <c r="P232">
        <v>14993</v>
      </c>
      <c r="Q232">
        <v>3</v>
      </c>
      <c r="R232" s="1">
        <f>data[[#This Row],[Price_USD]]*data[[#This Row],[Units_Sold_2024]]</f>
        <v>1193036039.9099998</v>
      </c>
    </row>
    <row r="233" spans="1:18" x14ac:dyDescent="0.3">
      <c r="A233">
        <v>232</v>
      </c>
      <c r="B233" t="s">
        <v>65</v>
      </c>
      <c r="C233" t="s">
        <v>66</v>
      </c>
      <c r="D233" t="str">
        <f>VLOOKUP(C233, [1]Sheet3!A:B, 2, FALSE)</f>
        <v>Economy</v>
      </c>
      <c r="E233">
        <v>2016</v>
      </c>
      <c r="F233" t="s">
        <v>144</v>
      </c>
      <c r="G233">
        <v>63.2</v>
      </c>
      <c r="H233">
        <v>190</v>
      </c>
      <c r="I233" t="s">
        <v>45</v>
      </c>
      <c r="J233">
        <v>7.8</v>
      </c>
      <c r="K233" s="1">
        <v>30565.62</v>
      </c>
      <c r="L233" t="s">
        <v>58</v>
      </c>
      <c r="M233" t="s">
        <v>138</v>
      </c>
      <c r="N233">
        <v>1</v>
      </c>
      <c r="O233">
        <v>3</v>
      </c>
      <c r="P233">
        <v>4240</v>
      </c>
      <c r="Q233">
        <v>5</v>
      </c>
      <c r="R233" s="1">
        <f>data[[#This Row],[Price_USD]]*data[[#This Row],[Units_Sold_2024]]</f>
        <v>129598228.8</v>
      </c>
    </row>
    <row r="234" spans="1:18" x14ac:dyDescent="0.3">
      <c r="A234">
        <v>233</v>
      </c>
      <c r="B234" t="s">
        <v>241</v>
      </c>
      <c r="C234" t="s">
        <v>319</v>
      </c>
      <c r="D234" t="str">
        <f>VLOOKUP(C234, [1]Sheet3!A:B, 2, FALSE)</f>
        <v>Economy</v>
      </c>
      <c r="E234">
        <v>2021</v>
      </c>
      <c r="F234" t="s">
        <v>50</v>
      </c>
      <c r="G234">
        <v>145.5</v>
      </c>
      <c r="H234">
        <v>296</v>
      </c>
      <c r="I234" t="s">
        <v>86</v>
      </c>
      <c r="J234">
        <v>0.9</v>
      </c>
      <c r="K234" s="1">
        <v>53929.71</v>
      </c>
      <c r="L234" t="s">
        <v>179</v>
      </c>
      <c r="M234" t="s">
        <v>127</v>
      </c>
      <c r="N234">
        <v>4</v>
      </c>
      <c r="O234">
        <v>5</v>
      </c>
      <c r="P234">
        <v>8153</v>
      </c>
      <c r="Q234">
        <v>3</v>
      </c>
      <c r="R234" s="1">
        <f>data[[#This Row],[Price_USD]]*data[[#This Row],[Units_Sold_2024]]</f>
        <v>439688925.63</v>
      </c>
    </row>
    <row r="235" spans="1:18" x14ac:dyDescent="0.3">
      <c r="A235">
        <v>234</v>
      </c>
      <c r="B235" t="s">
        <v>150</v>
      </c>
      <c r="C235" t="s">
        <v>151</v>
      </c>
      <c r="D235" t="str">
        <f>VLOOKUP(C235, [1]Sheet3!A:B, 2, FALSE)</f>
        <v>Economy</v>
      </c>
      <c r="E235">
        <v>2019</v>
      </c>
      <c r="F235" t="s">
        <v>113</v>
      </c>
      <c r="G235">
        <v>33.4</v>
      </c>
      <c r="H235">
        <v>357</v>
      </c>
      <c r="I235" t="s">
        <v>63</v>
      </c>
      <c r="J235">
        <v>2.4</v>
      </c>
      <c r="K235" s="1">
        <v>128861.26</v>
      </c>
      <c r="L235" t="s">
        <v>141</v>
      </c>
      <c r="M235" t="s">
        <v>286</v>
      </c>
      <c r="N235">
        <v>4</v>
      </c>
      <c r="O235">
        <v>5</v>
      </c>
      <c r="P235">
        <v>4384</v>
      </c>
      <c r="Q235">
        <v>4</v>
      </c>
      <c r="R235" s="1">
        <f>data[[#This Row],[Price_USD]]*data[[#This Row],[Units_Sold_2024]]</f>
        <v>564927763.84000003</v>
      </c>
    </row>
    <row r="236" spans="1:18" x14ac:dyDescent="0.3">
      <c r="A236">
        <v>235</v>
      </c>
      <c r="B236" t="s">
        <v>283</v>
      </c>
      <c r="C236" t="s">
        <v>312</v>
      </c>
      <c r="D236" t="str">
        <f>VLOOKUP(C236, [1]Sheet3!A:B, 2, FALSE)</f>
        <v>Economy</v>
      </c>
      <c r="E236">
        <v>2018</v>
      </c>
      <c r="F236" t="s">
        <v>113</v>
      </c>
      <c r="G236">
        <v>143.30000000000001</v>
      </c>
      <c r="H236">
        <v>570</v>
      </c>
      <c r="I236" t="s">
        <v>40</v>
      </c>
      <c r="J236">
        <v>0.7</v>
      </c>
      <c r="K236" s="1">
        <v>56918.559999999998</v>
      </c>
      <c r="L236" t="s">
        <v>145</v>
      </c>
      <c r="M236" t="s">
        <v>138</v>
      </c>
      <c r="N236">
        <v>4</v>
      </c>
      <c r="O236">
        <v>5</v>
      </c>
      <c r="P236">
        <v>1224</v>
      </c>
      <c r="Q236">
        <v>4</v>
      </c>
      <c r="R236" s="1">
        <f>data[[#This Row],[Price_USD]]*data[[#This Row],[Units_Sold_2024]]</f>
        <v>69668317.439999998</v>
      </c>
    </row>
    <row r="237" spans="1:18" x14ac:dyDescent="0.3">
      <c r="A237">
        <v>236</v>
      </c>
      <c r="B237" t="s">
        <v>18</v>
      </c>
      <c r="C237" t="s">
        <v>19</v>
      </c>
      <c r="D237" t="str">
        <f>VLOOKUP(C237, [1]Sheet3!A:B, 2, FALSE)</f>
        <v>Luxury</v>
      </c>
      <c r="E237">
        <v>2023</v>
      </c>
      <c r="F237" t="s">
        <v>100</v>
      </c>
      <c r="G237">
        <v>26.3</v>
      </c>
      <c r="H237">
        <v>124</v>
      </c>
      <c r="I237" t="s">
        <v>57</v>
      </c>
      <c r="J237">
        <v>8</v>
      </c>
      <c r="K237" s="1">
        <v>32369.01</v>
      </c>
      <c r="L237" t="s">
        <v>41</v>
      </c>
      <c r="M237" t="s">
        <v>161</v>
      </c>
      <c r="N237">
        <v>3</v>
      </c>
      <c r="O237">
        <v>5</v>
      </c>
      <c r="P237">
        <v>5017</v>
      </c>
      <c r="Q237">
        <v>3</v>
      </c>
      <c r="R237" s="1">
        <f>data[[#This Row],[Price_USD]]*data[[#This Row],[Units_Sold_2024]]</f>
        <v>162395323.16999999</v>
      </c>
    </row>
    <row r="238" spans="1:18" x14ac:dyDescent="0.3">
      <c r="A238">
        <v>237</v>
      </c>
      <c r="B238" t="s">
        <v>150</v>
      </c>
      <c r="C238" t="s">
        <v>151</v>
      </c>
      <c r="D238" t="str">
        <f>VLOOKUP(C238, [1]Sheet3!A:B, 2, FALSE)</f>
        <v>Economy</v>
      </c>
      <c r="E238">
        <v>2019</v>
      </c>
      <c r="F238" t="s">
        <v>50</v>
      </c>
      <c r="G238">
        <v>106</v>
      </c>
      <c r="H238">
        <v>439</v>
      </c>
      <c r="I238" t="s">
        <v>117</v>
      </c>
      <c r="J238">
        <v>7.7</v>
      </c>
      <c r="K238" s="1">
        <v>114087.16</v>
      </c>
      <c r="L238" t="s">
        <v>80</v>
      </c>
      <c r="M238" t="s">
        <v>104</v>
      </c>
      <c r="N238">
        <v>4</v>
      </c>
      <c r="O238">
        <v>3</v>
      </c>
      <c r="P238">
        <v>16309</v>
      </c>
      <c r="Q238">
        <v>3</v>
      </c>
      <c r="R238" s="1">
        <f>data[[#This Row],[Price_USD]]*data[[#This Row],[Units_Sold_2024]]</f>
        <v>1860647492.4400001</v>
      </c>
    </row>
    <row r="239" spans="1:18" x14ac:dyDescent="0.3">
      <c r="A239">
        <v>238</v>
      </c>
      <c r="B239" t="s">
        <v>171</v>
      </c>
      <c r="C239" t="s">
        <v>320</v>
      </c>
      <c r="D239" t="str">
        <f>VLOOKUP(C239, [1]Sheet3!A:B, 2, FALSE)</f>
        <v>Luxury</v>
      </c>
      <c r="E239">
        <v>2019</v>
      </c>
      <c r="F239" t="s">
        <v>31</v>
      </c>
      <c r="G239">
        <v>88</v>
      </c>
      <c r="H239">
        <v>203</v>
      </c>
      <c r="I239" t="s">
        <v>163</v>
      </c>
      <c r="J239">
        <v>8.6</v>
      </c>
      <c r="K239" s="1">
        <v>65442.14</v>
      </c>
      <c r="L239" t="s">
        <v>228</v>
      </c>
      <c r="M239" t="s">
        <v>42</v>
      </c>
      <c r="N239">
        <v>1</v>
      </c>
      <c r="O239">
        <v>3</v>
      </c>
      <c r="P239">
        <v>89</v>
      </c>
      <c r="Q239">
        <v>3</v>
      </c>
      <c r="R239" s="1">
        <f>data[[#This Row],[Price_USD]]*data[[#This Row],[Units_Sold_2024]]</f>
        <v>5824350.46</v>
      </c>
    </row>
    <row r="240" spans="1:18" x14ac:dyDescent="0.3">
      <c r="A240">
        <v>239</v>
      </c>
      <c r="B240" t="s">
        <v>78</v>
      </c>
      <c r="C240" t="s">
        <v>115</v>
      </c>
      <c r="D240" t="str">
        <f>VLOOKUP(C240, [1]Sheet3!A:B, 2, FALSE)</f>
        <v>Economy</v>
      </c>
      <c r="E240">
        <v>2016</v>
      </c>
      <c r="F240" t="s">
        <v>31</v>
      </c>
      <c r="G240">
        <v>94.6</v>
      </c>
      <c r="H240">
        <v>352</v>
      </c>
      <c r="I240" t="s">
        <v>21</v>
      </c>
      <c r="J240">
        <v>11.4</v>
      </c>
      <c r="K240" s="1">
        <v>123543.15</v>
      </c>
      <c r="L240" t="s">
        <v>247</v>
      </c>
      <c r="M240" t="s">
        <v>104</v>
      </c>
      <c r="N240">
        <v>5</v>
      </c>
      <c r="O240">
        <v>4</v>
      </c>
      <c r="P240">
        <v>8654</v>
      </c>
      <c r="Q240">
        <v>4</v>
      </c>
      <c r="R240" s="1">
        <f>data[[#This Row],[Price_USD]]*data[[#This Row],[Units_Sold_2024]]</f>
        <v>1069142420.0999999</v>
      </c>
    </row>
    <row r="241" spans="1:18" x14ac:dyDescent="0.3">
      <c r="A241">
        <v>240</v>
      </c>
      <c r="B241" t="s">
        <v>81</v>
      </c>
      <c r="C241" t="s">
        <v>278</v>
      </c>
      <c r="D241" t="str">
        <f>VLOOKUP(C241, [1]Sheet3!A:B, 2, FALSE)</f>
        <v>Economy</v>
      </c>
      <c r="E241">
        <v>2017</v>
      </c>
      <c r="F241" t="s">
        <v>31</v>
      </c>
      <c r="G241">
        <v>25.1</v>
      </c>
      <c r="H241">
        <v>248</v>
      </c>
      <c r="I241" t="s">
        <v>163</v>
      </c>
      <c r="J241">
        <v>9.6999999999999993</v>
      </c>
      <c r="K241" s="1">
        <v>67524.850000000006</v>
      </c>
      <c r="L241" t="s">
        <v>300</v>
      </c>
      <c r="M241" t="s">
        <v>161</v>
      </c>
      <c r="N241">
        <v>2.519379845</v>
      </c>
      <c r="O241">
        <v>3.9951582870000002</v>
      </c>
      <c r="P241">
        <v>4534</v>
      </c>
      <c r="Q241">
        <v>5</v>
      </c>
      <c r="R241" s="1">
        <f>data[[#This Row],[Price_USD]]*data[[#This Row],[Units_Sold_2024]]</f>
        <v>306157669.90000004</v>
      </c>
    </row>
    <row r="242" spans="1:18" x14ac:dyDescent="0.3">
      <c r="A242">
        <v>241</v>
      </c>
      <c r="B242" t="s">
        <v>243</v>
      </c>
      <c r="C242" t="s">
        <v>321</v>
      </c>
      <c r="D242" t="str">
        <f>VLOOKUP(C242, [1]Sheet3!A:B, 2, FALSE)</f>
        <v>Economy</v>
      </c>
      <c r="E242">
        <v>2020</v>
      </c>
      <c r="F242" t="s">
        <v>116</v>
      </c>
      <c r="G242">
        <v>136.30000000000001</v>
      </c>
      <c r="H242">
        <v>589</v>
      </c>
      <c r="I242" t="s">
        <v>117</v>
      </c>
      <c r="J242">
        <v>10.6</v>
      </c>
      <c r="K242" s="1">
        <v>41154.160000000003</v>
      </c>
      <c r="L242" t="s">
        <v>277</v>
      </c>
      <c r="M242" t="s">
        <v>59</v>
      </c>
      <c r="N242">
        <v>3</v>
      </c>
      <c r="O242">
        <v>4</v>
      </c>
      <c r="P242">
        <v>15671</v>
      </c>
      <c r="Q242">
        <v>4</v>
      </c>
      <c r="R242" s="1">
        <f>data[[#This Row],[Price_USD]]*data[[#This Row],[Units_Sold_2024]]</f>
        <v>644926841.36000001</v>
      </c>
    </row>
    <row r="243" spans="1:18" x14ac:dyDescent="0.3">
      <c r="A243">
        <v>242</v>
      </c>
      <c r="B243" t="s">
        <v>243</v>
      </c>
      <c r="C243" t="s">
        <v>321</v>
      </c>
      <c r="D243" t="str">
        <f>VLOOKUP(C243, [1]Sheet3!A:B, 2, FALSE)</f>
        <v>Economy</v>
      </c>
      <c r="E243">
        <v>2016</v>
      </c>
      <c r="F243" t="s">
        <v>113</v>
      </c>
      <c r="G243">
        <v>110.5</v>
      </c>
      <c r="H243">
        <v>130</v>
      </c>
      <c r="I243" t="s">
        <v>95</v>
      </c>
      <c r="J243">
        <v>1.7</v>
      </c>
      <c r="K243" s="1">
        <v>139347.21</v>
      </c>
      <c r="L243" t="s">
        <v>166</v>
      </c>
      <c r="M243" t="s">
        <v>198</v>
      </c>
      <c r="N243">
        <v>1</v>
      </c>
      <c r="O243">
        <v>5</v>
      </c>
      <c r="P243">
        <v>944</v>
      </c>
      <c r="Q243">
        <v>5</v>
      </c>
      <c r="R243" s="1">
        <f>data[[#This Row],[Price_USD]]*data[[#This Row],[Units_Sold_2024]]</f>
        <v>131543766.23999999</v>
      </c>
    </row>
    <row r="244" spans="1:18" x14ac:dyDescent="0.3">
      <c r="A244">
        <v>243</v>
      </c>
      <c r="B244" t="s">
        <v>279</v>
      </c>
      <c r="C244" t="s">
        <v>322</v>
      </c>
      <c r="D244" t="str">
        <f>VLOOKUP(C244, [1]Sheet3!A:B, 2, FALSE)</f>
        <v>Economy</v>
      </c>
      <c r="E244">
        <v>2022</v>
      </c>
      <c r="F244" t="s">
        <v>62</v>
      </c>
      <c r="G244">
        <v>83.5</v>
      </c>
      <c r="H244">
        <v>554</v>
      </c>
      <c r="I244" t="s">
        <v>71</v>
      </c>
      <c r="J244">
        <v>5.6</v>
      </c>
      <c r="K244" s="1">
        <v>37600.33</v>
      </c>
      <c r="L244" t="s">
        <v>46</v>
      </c>
      <c r="M244" t="s">
        <v>99</v>
      </c>
      <c r="N244">
        <v>2.519379845</v>
      </c>
      <c r="O244">
        <v>5</v>
      </c>
      <c r="P244">
        <v>18895</v>
      </c>
      <c r="Q244">
        <v>5</v>
      </c>
      <c r="R244" s="1">
        <f>data[[#This Row],[Price_USD]]*data[[#This Row],[Units_Sold_2024]]</f>
        <v>710458235.35000002</v>
      </c>
    </row>
    <row r="245" spans="1:18" x14ac:dyDescent="0.3">
      <c r="A245">
        <v>244</v>
      </c>
      <c r="B245" t="s">
        <v>281</v>
      </c>
      <c r="C245" t="s">
        <v>297</v>
      </c>
      <c r="D245" t="str">
        <f>VLOOKUP(C245, [1]Sheet3!A:B, 2, FALSE)</f>
        <v>Economy</v>
      </c>
      <c r="E245">
        <v>2025</v>
      </c>
      <c r="F245" t="s">
        <v>31</v>
      </c>
      <c r="G245">
        <v>64</v>
      </c>
      <c r="H245">
        <v>367</v>
      </c>
      <c r="I245" t="s">
        <v>57</v>
      </c>
      <c r="J245">
        <v>5.5</v>
      </c>
      <c r="K245" s="1">
        <v>117198.24</v>
      </c>
      <c r="L245" t="s">
        <v>166</v>
      </c>
      <c r="M245" t="s">
        <v>220</v>
      </c>
      <c r="N245">
        <v>5</v>
      </c>
      <c r="O245">
        <v>5</v>
      </c>
      <c r="P245">
        <v>1788</v>
      </c>
      <c r="Q245">
        <v>3</v>
      </c>
      <c r="R245" s="1">
        <f>data[[#This Row],[Price_USD]]*data[[#This Row],[Units_Sold_2024]]</f>
        <v>209550453.12</v>
      </c>
    </row>
    <row r="246" spans="1:18" x14ac:dyDescent="0.3">
      <c r="A246">
        <v>245</v>
      </c>
      <c r="B246" t="s">
        <v>243</v>
      </c>
      <c r="C246" t="s">
        <v>321</v>
      </c>
      <c r="D246" t="str">
        <f>VLOOKUP(C246, [1]Sheet3!A:B, 2, FALSE)</f>
        <v>Economy</v>
      </c>
      <c r="E246">
        <v>2023</v>
      </c>
      <c r="F246" t="s">
        <v>31</v>
      </c>
      <c r="G246">
        <v>81</v>
      </c>
      <c r="H246">
        <v>353</v>
      </c>
      <c r="I246" t="s">
        <v>95</v>
      </c>
      <c r="J246">
        <v>1.4</v>
      </c>
      <c r="K246" s="1">
        <v>88997.759999999995</v>
      </c>
      <c r="L246" t="s">
        <v>112</v>
      </c>
      <c r="M246" t="s">
        <v>59</v>
      </c>
      <c r="N246">
        <v>0</v>
      </c>
      <c r="O246">
        <v>4</v>
      </c>
      <c r="P246">
        <v>13214</v>
      </c>
      <c r="Q246">
        <v>3</v>
      </c>
      <c r="R246" s="1">
        <f>data[[#This Row],[Price_USD]]*data[[#This Row],[Units_Sold_2024]]</f>
        <v>1176016400.6399999</v>
      </c>
    </row>
    <row r="247" spans="1:18" x14ac:dyDescent="0.3">
      <c r="A247">
        <v>246</v>
      </c>
      <c r="B247" t="s">
        <v>218</v>
      </c>
      <c r="C247" t="s">
        <v>230</v>
      </c>
      <c r="D247" t="str">
        <f>VLOOKUP(C247, [1]Sheet3!A:B, 2, FALSE)</f>
        <v>Economy</v>
      </c>
      <c r="E247">
        <v>2022</v>
      </c>
      <c r="F247" t="s">
        <v>199</v>
      </c>
      <c r="G247">
        <v>94.5</v>
      </c>
      <c r="H247">
        <v>145</v>
      </c>
      <c r="I247" t="s">
        <v>51</v>
      </c>
      <c r="J247">
        <v>5.6</v>
      </c>
      <c r="K247" s="1">
        <v>44244.82</v>
      </c>
      <c r="L247" t="s">
        <v>233</v>
      </c>
      <c r="M247" t="s">
        <v>149</v>
      </c>
      <c r="N247">
        <v>2.519379845</v>
      </c>
      <c r="O247">
        <v>3</v>
      </c>
      <c r="P247">
        <v>2978</v>
      </c>
      <c r="Q247">
        <v>5</v>
      </c>
      <c r="R247" s="1">
        <f>data[[#This Row],[Price_USD]]*data[[#This Row],[Units_Sold_2024]]</f>
        <v>131761073.95999999</v>
      </c>
    </row>
    <row r="248" spans="1:18" x14ac:dyDescent="0.3">
      <c r="A248">
        <v>247</v>
      </c>
      <c r="B248" t="s">
        <v>169</v>
      </c>
      <c r="C248" t="s">
        <v>206</v>
      </c>
      <c r="D248" t="str">
        <f>VLOOKUP(C248, [1]Sheet3!A:B, 2, FALSE)</f>
        <v>Economy</v>
      </c>
      <c r="E248">
        <v>2023</v>
      </c>
      <c r="F248" t="s">
        <v>56</v>
      </c>
      <c r="G248">
        <v>46.9</v>
      </c>
      <c r="H248">
        <v>443</v>
      </c>
      <c r="I248" t="s">
        <v>26</v>
      </c>
      <c r="J248">
        <v>11.4</v>
      </c>
      <c r="K248" s="1">
        <v>73601.100000000006</v>
      </c>
      <c r="L248" t="s">
        <v>302</v>
      </c>
      <c r="M248" t="s">
        <v>173</v>
      </c>
      <c r="N248">
        <v>2</v>
      </c>
      <c r="O248">
        <v>4</v>
      </c>
      <c r="P248">
        <v>11904</v>
      </c>
      <c r="Q248">
        <v>5</v>
      </c>
      <c r="R248" s="1">
        <f>data[[#This Row],[Price_USD]]*data[[#This Row],[Units_Sold_2024]]</f>
        <v>876147494.4000001</v>
      </c>
    </row>
    <row r="249" spans="1:18" x14ac:dyDescent="0.3">
      <c r="A249">
        <v>248</v>
      </c>
      <c r="B249" t="s">
        <v>108</v>
      </c>
      <c r="C249" t="s">
        <v>316</v>
      </c>
      <c r="D249" t="str">
        <f>VLOOKUP(C249, [1]Sheet3!A:B, 2, FALSE)</f>
        <v>Economy</v>
      </c>
      <c r="E249">
        <v>2016</v>
      </c>
      <c r="F249" t="s">
        <v>199</v>
      </c>
      <c r="G249">
        <v>105.7</v>
      </c>
      <c r="H249">
        <v>101</v>
      </c>
      <c r="I249" t="s">
        <v>45</v>
      </c>
      <c r="J249">
        <v>4.5999999999999996</v>
      </c>
      <c r="K249" s="1">
        <v>106039.34</v>
      </c>
      <c r="L249" t="s">
        <v>293</v>
      </c>
      <c r="M249" t="s">
        <v>286</v>
      </c>
      <c r="N249">
        <v>2</v>
      </c>
      <c r="O249">
        <v>3.9951582870000002</v>
      </c>
      <c r="P249">
        <v>5379</v>
      </c>
      <c r="Q249">
        <v>4</v>
      </c>
      <c r="R249" s="1">
        <f>data[[#This Row],[Price_USD]]*data[[#This Row],[Units_Sold_2024]]</f>
        <v>570385609.86000001</v>
      </c>
    </row>
    <row r="250" spans="1:18" x14ac:dyDescent="0.3">
      <c r="A250">
        <v>249</v>
      </c>
      <c r="B250" t="s">
        <v>69</v>
      </c>
      <c r="C250" t="s">
        <v>253</v>
      </c>
      <c r="D250" t="str">
        <f>VLOOKUP(C250, [1]Sheet3!A:B, 2, FALSE)</f>
        <v>Economy</v>
      </c>
      <c r="E250">
        <v>2021</v>
      </c>
      <c r="F250" t="s">
        <v>67</v>
      </c>
      <c r="G250">
        <v>53.1</v>
      </c>
      <c r="H250">
        <v>200</v>
      </c>
      <c r="I250" t="s">
        <v>101</v>
      </c>
      <c r="J250">
        <v>1.9</v>
      </c>
      <c r="K250" s="1">
        <v>132263.32</v>
      </c>
      <c r="L250" t="s">
        <v>223</v>
      </c>
      <c r="M250" t="s">
        <v>47</v>
      </c>
      <c r="N250">
        <v>1</v>
      </c>
      <c r="O250">
        <v>4</v>
      </c>
      <c r="P250">
        <v>1523</v>
      </c>
      <c r="Q250">
        <v>5</v>
      </c>
      <c r="R250" s="1">
        <f>data[[#This Row],[Price_USD]]*data[[#This Row],[Units_Sold_2024]]</f>
        <v>201437036.36000001</v>
      </c>
    </row>
    <row r="251" spans="1:18" x14ac:dyDescent="0.3">
      <c r="A251">
        <v>250</v>
      </c>
      <c r="B251" t="s">
        <v>105</v>
      </c>
      <c r="C251" t="s">
        <v>106</v>
      </c>
      <c r="D251" t="str">
        <f>VLOOKUP(C251, [1]Sheet3!A:B, 2, FALSE)</f>
        <v>Economy</v>
      </c>
      <c r="E251">
        <v>2016</v>
      </c>
      <c r="F251" t="s">
        <v>199</v>
      </c>
      <c r="G251">
        <v>135.9</v>
      </c>
      <c r="H251">
        <v>334</v>
      </c>
      <c r="I251" t="s">
        <v>21</v>
      </c>
      <c r="J251">
        <v>11.6</v>
      </c>
      <c r="K251" s="1">
        <v>30520.52</v>
      </c>
      <c r="L251" t="s">
        <v>300</v>
      </c>
      <c r="M251" t="s">
        <v>77</v>
      </c>
      <c r="N251">
        <v>3</v>
      </c>
      <c r="O251">
        <v>5</v>
      </c>
      <c r="P251">
        <v>5806</v>
      </c>
      <c r="Q251">
        <v>5</v>
      </c>
      <c r="R251" s="1">
        <f>data[[#This Row],[Price_USD]]*data[[#This Row],[Units_Sold_2024]]</f>
        <v>177202139.12</v>
      </c>
    </row>
    <row r="252" spans="1:18" x14ac:dyDescent="0.3">
      <c r="A252">
        <v>251</v>
      </c>
      <c r="B252" t="s">
        <v>48</v>
      </c>
      <c r="C252" t="s">
        <v>323</v>
      </c>
      <c r="D252" t="str">
        <f>VLOOKUP(C252, [1]Sheet3!A:B, 2, FALSE)</f>
        <v>Luxury</v>
      </c>
      <c r="E252">
        <v>2017</v>
      </c>
      <c r="F252" t="s">
        <v>67</v>
      </c>
      <c r="G252">
        <v>70.400000000000006</v>
      </c>
      <c r="H252">
        <v>407</v>
      </c>
      <c r="I252" t="s">
        <v>45</v>
      </c>
      <c r="J252">
        <v>6.3</v>
      </c>
      <c r="K252" s="1">
        <v>76159.520000000004</v>
      </c>
      <c r="L252" t="s">
        <v>174</v>
      </c>
      <c r="M252" t="s">
        <v>88</v>
      </c>
      <c r="N252">
        <v>2</v>
      </c>
      <c r="O252">
        <v>3</v>
      </c>
      <c r="P252">
        <v>4527</v>
      </c>
      <c r="Q252">
        <v>4</v>
      </c>
      <c r="R252" s="1">
        <f>data[[#This Row],[Price_USD]]*data[[#This Row],[Units_Sold_2024]]</f>
        <v>344774147.04000002</v>
      </c>
    </row>
    <row r="253" spans="1:18" x14ac:dyDescent="0.3">
      <c r="A253">
        <v>252</v>
      </c>
      <c r="B253" t="s">
        <v>171</v>
      </c>
      <c r="C253" t="s">
        <v>324</v>
      </c>
      <c r="D253" t="str">
        <f>VLOOKUP(C253, [1]Sheet3!A:B, 2, FALSE)</f>
        <v>Economy</v>
      </c>
      <c r="E253">
        <v>2023</v>
      </c>
      <c r="F253" t="s">
        <v>147</v>
      </c>
      <c r="G253">
        <v>129.6</v>
      </c>
      <c r="H253">
        <v>380</v>
      </c>
      <c r="I253" t="s">
        <v>45</v>
      </c>
      <c r="J253">
        <v>8.6999999999999993</v>
      </c>
      <c r="K253" s="1">
        <v>142261.45000000001</v>
      </c>
      <c r="L253" t="s">
        <v>258</v>
      </c>
      <c r="M253" t="s">
        <v>138</v>
      </c>
      <c r="N253">
        <v>4</v>
      </c>
      <c r="O253">
        <v>5</v>
      </c>
      <c r="P253">
        <v>4347</v>
      </c>
      <c r="Q253">
        <v>5</v>
      </c>
      <c r="R253" s="1">
        <f>data[[#This Row],[Price_USD]]*data[[#This Row],[Units_Sold_2024]]</f>
        <v>618410523.1500001</v>
      </c>
    </row>
    <row r="254" spans="1:18" x14ac:dyDescent="0.3">
      <c r="A254">
        <v>253</v>
      </c>
      <c r="B254" t="s">
        <v>243</v>
      </c>
      <c r="C254" t="s">
        <v>321</v>
      </c>
      <c r="D254" t="str">
        <f>VLOOKUP(C254, [1]Sheet3!A:B, 2, FALSE)</f>
        <v>Economy</v>
      </c>
      <c r="E254">
        <v>2023</v>
      </c>
      <c r="F254" t="s">
        <v>56</v>
      </c>
      <c r="G254">
        <v>110.3</v>
      </c>
      <c r="H254">
        <v>265</v>
      </c>
      <c r="I254" t="s">
        <v>57</v>
      </c>
      <c r="J254">
        <v>9.1999999999999993</v>
      </c>
      <c r="K254" s="1">
        <v>97473.63</v>
      </c>
      <c r="L254" t="s">
        <v>110</v>
      </c>
      <c r="M254" t="s">
        <v>198</v>
      </c>
      <c r="N254">
        <v>5</v>
      </c>
      <c r="O254">
        <v>5</v>
      </c>
      <c r="P254">
        <v>9369</v>
      </c>
      <c r="Q254">
        <v>4</v>
      </c>
      <c r="R254" s="1">
        <f>data[[#This Row],[Price_USD]]*data[[#This Row],[Units_Sold_2024]]</f>
        <v>913230439.47000003</v>
      </c>
    </row>
    <row r="255" spans="1:18" x14ac:dyDescent="0.3">
      <c r="A255">
        <v>254</v>
      </c>
      <c r="B255" t="s">
        <v>84</v>
      </c>
      <c r="C255" t="s">
        <v>85</v>
      </c>
      <c r="D255" t="str">
        <f>VLOOKUP(C255, [1]Sheet3!A:B, 2, FALSE)</f>
        <v>Economy</v>
      </c>
      <c r="E255">
        <v>2023</v>
      </c>
      <c r="F255" t="s">
        <v>67</v>
      </c>
      <c r="G255">
        <v>23.3</v>
      </c>
      <c r="H255">
        <v>174</v>
      </c>
      <c r="I255" t="s">
        <v>32</v>
      </c>
      <c r="J255">
        <v>8.1999999999999993</v>
      </c>
      <c r="K255" s="1">
        <v>53988.29</v>
      </c>
      <c r="L255" t="s">
        <v>72</v>
      </c>
      <c r="M255" t="s">
        <v>28</v>
      </c>
      <c r="N255">
        <v>5</v>
      </c>
      <c r="O255">
        <v>5</v>
      </c>
      <c r="P255">
        <v>9671</v>
      </c>
      <c r="Q255">
        <v>3</v>
      </c>
      <c r="R255" s="1">
        <f>data[[#This Row],[Price_USD]]*data[[#This Row],[Units_Sold_2024]]</f>
        <v>522120752.59000003</v>
      </c>
    </row>
    <row r="256" spans="1:18" x14ac:dyDescent="0.3">
      <c r="A256">
        <v>255</v>
      </c>
      <c r="B256" t="s">
        <v>60</v>
      </c>
      <c r="C256" t="s">
        <v>176</v>
      </c>
      <c r="D256" t="str">
        <f>VLOOKUP(C256, [1]Sheet3!A:B, 2, FALSE)</f>
        <v>Economy</v>
      </c>
      <c r="E256">
        <v>2015</v>
      </c>
      <c r="F256" t="s">
        <v>116</v>
      </c>
      <c r="G256">
        <v>125.8</v>
      </c>
      <c r="H256">
        <v>152</v>
      </c>
      <c r="I256" t="s">
        <v>37</v>
      </c>
      <c r="J256">
        <v>9</v>
      </c>
      <c r="K256" s="1">
        <v>97352.47</v>
      </c>
      <c r="L256" t="s">
        <v>112</v>
      </c>
      <c r="M256" t="s">
        <v>224</v>
      </c>
      <c r="N256">
        <v>5</v>
      </c>
      <c r="O256">
        <v>4</v>
      </c>
      <c r="P256">
        <v>12699</v>
      </c>
      <c r="Q256">
        <v>4</v>
      </c>
      <c r="R256" s="1">
        <f>data[[#This Row],[Price_USD]]*data[[#This Row],[Units_Sold_2024]]</f>
        <v>1236279016.53</v>
      </c>
    </row>
    <row r="257" spans="1:18" x14ac:dyDescent="0.3">
      <c r="A257">
        <v>256</v>
      </c>
      <c r="B257" t="s">
        <v>184</v>
      </c>
      <c r="C257" t="s">
        <v>237</v>
      </c>
      <c r="D257" t="str">
        <f>VLOOKUP(C257, [1]Sheet3!A:B, 2, FALSE)</f>
        <v>Economy</v>
      </c>
      <c r="E257">
        <v>2023</v>
      </c>
      <c r="F257" t="s">
        <v>94</v>
      </c>
      <c r="G257">
        <v>21.7</v>
      </c>
      <c r="H257">
        <v>228</v>
      </c>
      <c r="I257" t="s">
        <v>101</v>
      </c>
      <c r="J257">
        <v>7.6</v>
      </c>
      <c r="K257" s="1">
        <v>123710.99</v>
      </c>
      <c r="L257" t="s">
        <v>186</v>
      </c>
      <c r="M257" t="s">
        <v>173</v>
      </c>
      <c r="N257">
        <v>5</v>
      </c>
      <c r="O257">
        <v>5</v>
      </c>
      <c r="P257">
        <v>17911</v>
      </c>
      <c r="Q257">
        <v>5</v>
      </c>
      <c r="R257" s="1">
        <f>data[[#This Row],[Price_USD]]*data[[#This Row],[Units_Sold_2024]]</f>
        <v>2215787541.8899999</v>
      </c>
    </row>
    <row r="258" spans="1:18" x14ac:dyDescent="0.3">
      <c r="A258">
        <v>257</v>
      </c>
      <c r="B258" t="s">
        <v>171</v>
      </c>
      <c r="C258" t="s">
        <v>320</v>
      </c>
      <c r="D258" t="str">
        <f>VLOOKUP(C258, [1]Sheet3!A:B, 2, FALSE)</f>
        <v>Luxury</v>
      </c>
      <c r="E258">
        <v>2018</v>
      </c>
      <c r="F258" t="s">
        <v>147</v>
      </c>
      <c r="G258">
        <v>78.3</v>
      </c>
      <c r="H258">
        <v>449</v>
      </c>
      <c r="I258" t="s">
        <v>189</v>
      </c>
      <c r="J258">
        <v>2.7</v>
      </c>
      <c r="K258" s="1">
        <v>50855.42</v>
      </c>
      <c r="L258" t="s">
        <v>266</v>
      </c>
      <c r="M258" t="s">
        <v>161</v>
      </c>
      <c r="N258">
        <v>3</v>
      </c>
      <c r="O258">
        <v>3</v>
      </c>
      <c r="P258">
        <v>19136</v>
      </c>
      <c r="Q258">
        <v>4</v>
      </c>
      <c r="R258" s="1">
        <f>data[[#This Row],[Price_USD]]*data[[#This Row],[Units_Sold_2024]]</f>
        <v>973169317.12</v>
      </c>
    </row>
    <row r="259" spans="1:18" x14ac:dyDescent="0.3">
      <c r="A259">
        <v>258</v>
      </c>
      <c r="B259" t="s">
        <v>89</v>
      </c>
      <c r="C259" t="s">
        <v>325</v>
      </c>
      <c r="D259" t="str">
        <f>VLOOKUP(C259, [1]Sheet3!A:B, 2, FALSE)</f>
        <v>Economy</v>
      </c>
      <c r="E259">
        <v>2022</v>
      </c>
      <c r="F259" t="s">
        <v>20</v>
      </c>
      <c r="G259">
        <v>141.9</v>
      </c>
      <c r="H259">
        <v>120</v>
      </c>
      <c r="I259" t="s">
        <v>21</v>
      </c>
      <c r="J259">
        <v>11.2</v>
      </c>
      <c r="K259" s="1">
        <v>101625.64</v>
      </c>
      <c r="L259" t="s">
        <v>182</v>
      </c>
      <c r="M259" t="s">
        <v>130</v>
      </c>
      <c r="N259">
        <v>2</v>
      </c>
      <c r="O259">
        <v>4</v>
      </c>
      <c r="P259">
        <v>2388</v>
      </c>
      <c r="Q259">
        <v>5</v>
      </c>
      <c r="R259" s="1">
        <f>data[[#This Row],[Price_USD]]*data[[#This Row],[Units_Sold_2024]]</f>
        <v>242682028.31999999</v>
      </c>
    </row>
    <row r="260" spans="1:18" x14ac:dyDescent="0.3">
      <c r="A260">
        <v>259</v>
      </c>
      <c r="B260" t="s">
        <v>65</v>
      </c>
      <c r="C260" t="s">
        <v>66</v>
      </c>
      <c r="D260" t="str">
        <f>VLOOKUP(C260, [1]Sheet3!A:B, 2, FALSE)</f>
        <v>Economy</v>
      </c>
      <c r="E260">
        <v>2017</v>
      </c>
      <c r="F260" t="s">
        <v>56</v>
      </c>
      <c r="G260">
        <v>28.9</v>
      </c>
      <c r="H260">
        <v>358</v>
      </c>
      <c r="I260" t="s">
        <v>95</v>
      </c>
      <c r="J260">
        <v>5.3</v>
      </c>
      <c r="K260" s="1">
        <v>94444.31</v>
      </c>
      <c r="L260" t="s">
        <v>157</v>
      </c>
      <c r="M260" t="s">
        <v>220</v>
      </c>
      <c r="N260">
        <v>1</v>
      </c>
      <c r="O260">
        <v>4</v>
      </c>
      <c r="P260">
        <v>7158</v>
      </c>
      <c r="Q260">
        <v>5</v>
      </c>
      <c r="R260" s="1">
        <f>data[[#This Row],[Price_USD]]*data[[#This Row],[Units_Sold_2024]]</f>
        <v>676032370.98000002</v>
      </c>
    </row>
    <row r="261" spans="1:18" x14ac:dyDescent="0.3">
      <c r="A261">
        <v>260</v>
      </c>
      <c r="B261" t="s">
        <v>225</v>
      </c>
      <c r="C261" t="s">
        <v>310</v>
      </c>
      <c r="D261" t="str">
        <f>VLOOKUP(C261, [1]Sheet3!A:B, 2, FALSE)</f>
        <v>Economy</v>
      </c>
      <c r="E261">
        <v>2023</v>
      </c>
      <c r="F261" t="s">
        <v>31</v>
      </c>
      <c r="G261">
        <v>117.8</v>
      </c>
      <c r="H261">
        <v>432</v>
      </c>
      <c r="I261" t="s">
        <v>86</v>
      </c>
      <c r="J261">
        <v>1.8</v>
      </c>
      <c r="K261" s="1">
        <v>71520.87</v>
      </c>
      <c r="L261" t="s">
        <v>112</v>
      </c>
      <c r="M261" t="s">
        <v>130</v>
      </c>
      <c r="N261">
        <v>1</v>
      </c>
      <c r="O261">
        <v>4</v>
      </c>
      <c r="P261">
        <v>12496</v>
      </c>
      <c r="Q261">
        <v>3</v>
      </c>
      <c r="R261" s="1">
        <f>data[[#This Row],[Price_USD]]*data[[#This Row],[Units_Sold_2024]]</f>
        <v>893724791.51999998</v>
      </c>
    </row>
    <row r="262" spans="1:18" x14ac:dyDescent="0.3">
      <c r="A262">
        <v>261</v>
      </c>
      <c r="B262" t="s">
        <v>29</v>
      </c>
      <c r="C262" t="s">
        <v>326</v>
      </c>
      <c r="D262" t="str">
        <f>VLOOKUP(C262, [1]Sheet3!A:B, 2, FALSE)</f>
        <v>Economy</v>
      </c>
      <c r="E262">
        <v>2023</v>
      </c>
      <c r="F262" t="s">
        <v>20</v>
      </c>
      <c r="G262">
        <v>56.8</v>
      </c>
      <c r="H262">
        <v>566</v>
      </c>
      <c r="I262" t="s">
        <v>163</v>
      </c>
      <c r="J262">
        <v>6.4</v>
      </c>
      <c r="K262" s="1">
        <v>91048.27</v>
      </c>
      <c r="L262" t="s">
        <v>233</v>
      </c>
      <c r="M262" t="s">
        <v>107</v>
      </c>
      <c r="N262">
        <v>5</v>
      </c>
      <c r="O262">
        <v>3</v>
      </c>
      <c r="P262">
        <v>5485</v>
      </c>
      <c r="Q262">
        <v>5</v>
      </c>
      <c r="R262" s="1">
        <f>data[[#This Row],[Price_USD]]*data[[#This Row],[Units_Sold_2024]]</f>
        <v>499399760.95000005</v>
      </c>
    </row>
    <row r="263" spans="1:18" x14ac:dyDescent="0.3">
      <c r="A263">
        <v>262</v>
      </c>
      <c r="B263" t="s">
        <v>92</v>
      </c>
      <c r="C263" t="s">
        <v>93</v>
      </c>
      <c r="D263" t="str">
        <f>VLOOKUP(C263, [1]Sheet3!A:B, 2, FALSE)</f>
        <v>Economy</v>
      </c>
      <c r="E263">
        <v>2025</v>
      </c>
      <c r="F263" t="s">
        <v>67</v>
      </c>
      <c r="G263">
        <v>47.4</v>
      </c>
      <c r="H263">
        <v>422</v>
      </c>
      <c r="I263" t="s">
        <v>101</v>
      </c>
      <c r="J263">
        <v>10.4</v>
      </c>
      <c r="K263" s="1">
        <v>80905.13</v>
      </c>
      <c r="L263" t="s">
        <v>190</v>
      </c>
      <c r="M263" t="s">
        <v>138</v>
      </c>
      <c r="N263">
        <v>5</v>
      </c>
      <c r="O263">
        <v>4</v>
      </c>
      <c r="P263">
        <v>2363</v>
      </c>
      <c r="Q263">
        <v>5</v>
      </c>
      <c r="R263" s="1">
        <f>data[[#This Row],[Price_USD]]*data[[#This Row],[Units_Sold_2024]]</f>
        <v>191178822.19</v>
      </c>
    </row>
    <row r="264" spans="1:18" x14ac:dyDescent="0.3">
      <c r="A264">
        <v>263</v>
      </c>
      <c r="B264" t="s">
        <v>105</v>
      </c>
      <c r="C264" t="s">
        <v>111</v>
      </c>
      <c r="D264" t="str">
        <f>VLOOKUP(C264, [1]Sheet3!A:B, 2, FALSE)</f>
        <v>Economy</v>
      </c>
      <c r="E264">
        <v>2015</v>
      </c>
      <c r="F264" t="s">
        <v>144</v>
      </c>
      <c r="G264">
        <v>113.2</v>
      </c>
      <c r="H264">
        <v>119</v>
      </c>
      <c r="I264" t="s">
        <v>189</v>
      </c>
      <c r="J264">
        <v>1.3</v>
      </c>
      <c r="K264" s="1">
        <v>51359.06</v>
      </c>
      <c r="L264" t="s">
        <v>205</v>
      </c>
      <c r="M264" t="s">
        <v>42</v>
      </c>
      <c r="N264">
        <v>2.519379845</v>
      </c>
      <c r="O264">
        <v>4</v>
      </c>
      <c r="P264">
        <v>12715</v>
      </c>
      <c r="Q264">
        <v>4</v>
      </c>
      <c r="R264" s="1">
        <f>data[[#This Row],[Price_USD]]*data[[#This Row],[Units_Sold_2024]]</f>
        <v>653030447.89999998</v>
      </c>
    </row>
    <row r="265" spans="1:18" x14ac:dyDescent="0.3">
      <c r="A265">
        <v>264</v>
      </c>
      <c r="B265" t="s">
        <v>18</v>
      </c>
      <c r="C265" t="s">
        <v>19</v>
      </c>
      <c r="D265" t="str">
        <f>VLOOKUP(C265, [1]Sheet3!A:B, 2, FALSE)</f>
        <v>Luxury</v>
      </c>
      <c r="E265">
        <v>2021</v>
      </c>
      <c r="F265" t="s">
        <v>116</v>
      </c>
      <c r="G265">
        <v>22.2</v>
      </c>
      <c r="H265">
        <v>444</v>
      </c>
      <c r="I265" t="s">
        <v>57</v>
      </c>
      <c r="J265">
        <v>6.7</v>
      </c>
      <c r="K265" s="1">
        <v>106970.73</v>
      </c>
      <c r="L265" t="s">
        <v>236</v>
      </c>
      <c r="M265" t="s">
        <v>103</v>
      </c>
      <c r="N265">
        <v>4</v>
      </c>
      <c r="O265">
        <v>4</v>
      </c>
      <c r="P265">
        <v>16476</v>
      </c>
      <c r="Q265">
        <v>3</v>
      </c>
      <c r="R265" s="1">
        <f>data[[#This Row],[Price_USD]]*data[[#This Row],[Units_Sold_2024]]</f>
        <v>1762449747.48</v>
      </c>
    </row>
    <row r="266" spans="1:18" x14ac:dyDescent="0.3">
      <c r="A266">
        <v>265</v>
      </c>
      <c r="B266" t="s">
        <v>191</v>
      </c>
      <c r="C266" t="s">
        <v>192</v>
      </c>
      <c r="D266" t="str">
        <f>VLOOKUP(C266, [1]Sheet3!A:B, 2, FALSE)</f>
        <v>Economy</v>
      </c>
      <c r="E266">
        <v>2024</v>
      </c>
      <c r="F266" t="s">
        <v>67</v>
      </c>
      <c r="G266">
        <v>56.6</v>
      </c>
      <c r="H266">
        <v>574</v>
      </c>
      <c r="I266" t="s">
        <v>26</v>
      </c>
      <c r="J266">
        <v>4.9000000000000004</v>
      </c>
      <c r="K266" s="1">
        <v>128654.68</v>
      </c>
      <c r="L266" t="s">
        <v>327</v>
      </c>
      <c r="M266" t="s">
        <v>245</v>
      </c>
      <c r="N266">
        <v>1</v>
      </c>
      <c r="O266">
        <v>5</v>
      </c>
      <c r="P266">
        <v>9665</v>
      </c>
      <c r="Q266">
        <v>5</v>
      </c>
      <c r="R266" s="1">
        <f>data[[#This Row],[Price_USD]]*data[[#This Row],[Units_Sold_2024]]</f>
        <v>1243447482.2</v>
      </c>
    </row>
    <row r="267" spans="1:18" x14ac:dyDescent="0.3">
      <c r="A267">
        <v>266</v>
      </c>
      <c r="B267" t="s">
        <v>167</v>
      </c>
      <c r="C267" t="s">
        <v>168</v>
      </c>
      <c r="D267" t="str">
        <f>VLOOKUP(C267, [1]Sheet3!A:B, 2, FALSE)</f>
        <v>Economy</v>
      </c>
      <c r="E267">
        <v>2025</v>
      </c>
      <c r="F267" t="s">
        <v>62</v>
      </c>
      <c r="G267">
        <v>138.80000000000001</v>
      </c>
      <c r="H267">
        <v>507</v>
      </c>
      <c r="I267" t="s">
        <v>163</v>
      </c>
      <c r="J267">
        <v>11.5</v>
      </c>
      <c r="K267" s="1">
        <v>31338.02</v>
      </c>
      <c r="L267" t="s">
        <v>126</v>
      </c>
      <c r="M267" t="s">
        <v>53</v>
      </c>
      <c r="N267">
        <v>2.519379845</v>
      </c>
      <c r="O267">
        <v>5</v>
      </c>
      <c r="P267">
        <v>17941</v>
      </c>
      <c r="Q267">
        <v>3</v>
      </c>
      <c r="R267" s="1">
        <f>data[[#This Row],[Price_USD]]*data[[#This Row],[Units_Sold_2024]]</f>
        <v>562235416.82000005</v>
      </c>
    </row>
    <row r="268" spans="1:18" x14ac:dyDescent="0.3">
      <c r="A268">
        <v>267</v>
      </c>
      <c r="B268" t="s">
        <v>254</v>
      </c>
      <c r="C268" t="s">
        <v>255</v>
      </c>
      <c r="D268" t="str">
        <f>VLOOKUP(C268, [1]Sheet3!A:B, 2, FALSE)</f>
        <v>Economy</v>
      </c>
      <c r="E268">
        <v>2020</v>
      </c>
      <c r="F268" t="s">
        <v>36</v>
      </c>
      <c r="G268">
        <v>73.599999999999994</v>
      </c>
      <c r="H268">
        <v>430</v>
      </c>
      <c r="I268" t="s">
        <v>21</v>
      </c>
      <c r="J268">
        <v>2.4</v>
      </c>
      <c r="K268" s="1">
        <v>56494.559999999998</v>
      </c>
      <c r="L268" t="s">
        <v>156</v>
      </c>
      <c r="M268" t="s">
        <v>175</v>
      </c>
      <c r="N268">
        <v>1</v>
      </c>
      <c r="O268">
        <v>3</v>
      </c>
      <c r="P268">
        <v>17984</v>
      </c>
      <c r="Q268">
        <v>4</v>
      </c>
      <c r="R268" s="1">
        <f>data[[#This Row],[Price_USD]]*data[[#This Row],[Units_Sold_2024]]</f>
        <v>1015998167.04</v>
      </c>
    </row>
    <row r="269" spans="1:18" x14ac:dyDescent="0.3">
      <c r="A269">
        <v>268</v>
      </c>
      <c r="B269" t="s">
        <v>243</v>
      </c>
      <c r="C269" t="s">
        <v>303</v>
      </c>
      <c r="D269" t="str">
        <f>VLOOKUP(C269, [1]Sheet3!A:B, 2, FALSE)</f>
        <v>Economy</v>
      </c>
      <c r="E269">
        <v>2019</v>
      </c>
      <c r="F269" t="s">
        <v>83</v>
      </c>
      <c r="G269">
        <v>28.8</v>
      </c>
      <c r="H269">
        <v>150</v>
      </c>
      <c r="I269" t="s">
        <v>101</v>
      </c>
      <c r="J269">
        <v>8.8000000000000007</v>
      </c>
      <c r="K269" s="1">
        <v>88462.85</v>
      </c>
      <c r="L269" t="s">
        <v>238</v>
      </c>
      <c r="M269" t="s">
        <v>220</v>
      </c>
      <c r="N269">
        <v>2.519379845</v>
      </c>
      <c r="O269">
        <v>5</v>
      </c>
      <c r="P269">
        <v>2287</v>
      </c>
      <c r="Q269">
        <v>3</v>
      </c>
      <c r="R269" s="1">
        <f>data[[#This Row],[Price_USD]]*data[[#This Row],[Units_Sold_2024]]</f>
        <v>202314537.95000002</v>
      </c>
    </row>
    <row r="270" spans="1:18" x14ac:dyDescent="0.3">
      <c r="A270">
        <v>269</v>
      </c>
      <c r="B270" t="s">
        <v>65</v>
      </c>
      <c r="C270" t="s">
        <v>66</v>
      </c>
      <c r="D270" t="str">
        <f>VLOOKUP(C270, [1]Sheet3!A:B, 2, FALSE)</f>
        <v>Economy</v>
      </c>
      <c r="E270">
        <v>2022</v>
      </c>
      <c r="F270" t="s">
        <v>116</v>
      </c>
      <c r="G270">
        <v>100.1</v>
      </c>
      <c r="H270">
        <v>256</v>
      </c>
      <c r="I270" t="s">
        <v>21</v>
      </c>
      <c r="J270">
        <v>7</v>
      </c>
      <c r="K270" s="1">
        <v>73739.210000000006</v>
      </c>
      <c r="L270" t="s">
        <v>160</v>
      </c>
      <c r="M270" t="s">
        <v>217</v>
      </c>
      <c r="N270">
        <v>2</v>
      </c>
      <c r="O270">
        <v>5</v>
      </c>
      <c r="P270">
        <v>14290</v>
      </c>
      <c r="Q270">
        <v>4</v>
      </c>
      <c r="R270" s="1">
        <f>data[[#This Row],[Price_USD]]*data[[#This Row],[Units_Sold_2024]]</f>
        <v>1053733310.9000001</v>
      </c>
    </row>
    <row r="271" spans="1:18" x14ac:dyDescent="0.3">
      <c r="A271">
        <v>270</v>
      </c>
      <c r="B271" t="s">
        <v>203</v>
      </c>
      <c r="C271" t="s">
        <v>328</v>
      </c>
      <c r="D271" t="str">
        <f>VLOOKUP(C271, [1]Sheet3!A:B, 2, FALSE)</f>
        <v>Family</v>
      </c>
      <c r="E271">
        <v>2025</v>
      </c>
      <c r="F271" t="s">
        <v>20</v>
      </c>
      <c r="G271">
        <v>63.1</v>
      </c>
      <c r="H271">
        <v>345</v>
      </c>
      <c r="I271" t="s">
        <v>26</v>
      </c>
      <c r="J271">
        <v>5.6</v>
      </c>
      <c r="K271" s="1">
        <v>122972.04</v>
      </c>
      <c r="L271" t="s">
        <v>233</v>
      </c>
      <c r="M271" t="s">
        <v>42</v>
      </c>
      <c r="N271">
        <v>2.519379845</v>
      </c>
      <c r="O271">
        <v>3.9951582870000002</v>
      </c>
      <c r="P271">
        <v>9195</v>
      </c>
      <c r="Q271">
        <v>3</v>
      </c>
      <c r="R271" s="1">
        <f>data[[#This Row],[Price_USD]]*data[[#This Row],[Units_Sold_2024]]</f>
        <v>1130727907.8</v>
      </c>
    </row>
    <row r="272" spans="1:18" x14ac:dyDescent="0.3">
      <c r="A272">
        <v>271</v>
      </c>
      <c r="B272" t="s">
        <v>92</v>
      </c>
      <c r="C272" t="s">
        <v>93</v>
      </c>
      <c r="D272" t="str">
        <f>VLOOKUP(C272, [1]Sheet3!A:B, 2, FALSE)</f>
        <v>Economy</v>
      </c>
      <c r="E272">
        <v>2019</v>
      </c>
      <c r="F272" t="s">
        <v>20</v>
      </c>
      <c r="G272">
        <v>135.19999999999999</v>
      </c>
      <c r="H272">
        <v>139</v>
      </c>
      <c r="I272" t="s">
        <v>189</v>
      </c>
      <c r="J272">
        <v>10.8</v>
      </c>
      <c r="K272" s="1">
        <v>131950.47</v>
      </c>
      <c r="L272" t="s">
        <v>258</v>
      </c>
      <c r="M272" t="s">
        <v>149</v>
      </c>
      <c r="N272">
        <v>4</v>
      </c>
      <c r="O272">
        <v>3</v>
      </c>
      <c r="P272">
        <v>18074</v>
      </c>
      <c r="Q272">
        <v>4</v>
      </c>
      <c r="R272" s="1">
        <f>data[[#This Row],[Price_USD]]*data[[#This Row],[Units_Sold_2024]]</f>
        <v>2384872794.7800002</v>
      </c>
    </row>
    <row r="273" spans="1:18" x14ac:dyDescent="0.3">
      <c r="A273">
        <v>272</v>
      </c>
      <c r="B273" t="s">
        <v>92</v>
      </c>
      <c r="C273" t="s">
        <v>304</v>
      </c>
      <c r="D273" t="str">
        <f>VLOOKUP(C273, [1]Sheet3!A:B, 2, FALSE)</f>
        <v>Economy</v>
      </c>
      <c r="E273">
        <v>2025</v>
      </c>
      <c r="F273" t="s">
        <v>199</v>
      </c>
      <c r="G273">
        <v>39.299999999999997</v>
      </c>
      <c r="H273">
        <v>300</v>
      </c>
      <c r="I273" t="s">
        <v>37</v>
      </c>
      <c r="J273">
        <v>10.8</v>
      </c>
      <c r="K273" s="1">
        <v>100752.09</v>
      </c>
      <c r="L273" t="s">
        <v>87</v>
      </c>
      <c r="M273" t="s">
        <v>286</v>
      </c>
      <c r="N273">
        <v>2.519379845</v>
      </c>
      <c r="O273">
        <v>3.9951582870000002</v>
      </c>
      <c r="P273">
        <v>11923</v>
      </c>
      <c r="Q273">
        <v>5</v>
      </c>
      <c r="R273" s="1">
        <f>data[[#This Row],[Price_USD]]*data[[#This Row],[Units_Sold_2024]]</f>
        <v>1201267169.0699999</v>
      </c>
    </row>
    <row r="274" spans="1:18" x14ac:dyDescent="0.3">
      <c r="A274">
        <v>273</v>
      </c>
      <c r="B274" t="s">
        <v>89</v>
      </c>
      <c r="C274" t="s">
        <v>329</v>
      </c>
      <c r="D274" t="str">
        <f>VLOOKUP(C274, [1]Sheet3!A:B, 2, FALSE)</f>
        <v>Sports</v>
      </c>
      <c r="E274">
        <v>2018</v>
      </c>
      <c r="F274" t="s">
        <v>31</v>
      </c>
      <c r="G274">
        <v>145.30000000000001</v>
      </c>
      <c r="H274">
        <v>414</v>
      </c>
      <c r="I274" t="s">
        <v>95</v>
      </c>
      <c r="J274">
        <v>9.1999999999999993</v>
      </c>
      <c r="K274" s="1">
        <v>46844.480000000003</v>
      </c>
      <c r="L274" t="s">
        <v>193</v>
      </c>
      <c r="M274" t="s">
        <v>96</v>
      </c>
      <c r="N274">
        <v>4</v>
      </c>
      <c r="O274">
        <v>5</v>
      </c>
      <c r="P274">
        <v>15843</v>
      </c>
      <c r="Q274">
        <v>4</v>
      </c>
      <c r="R274" s="1">
        <f>data[[#This Row],[Price_USD]]*data[[#This Row],[Units_Sold_2024]]</f>
        <v>742157096.6400001</v>
      </c>
    </row>
    <row r="275" spans="1:18" x14ac:dyDescent="0.3">
      <c r="A275">
        <v>274</v>
      </c>
      <c r="B275" t="s">
        <v>120</v>
      </c>
      <c r="C275" t="s">
        <v>131</v>
      </c>
      <c r="D275" t="str">
        <f>VLOOKUP(C275, [1]Sheet3!A:B, 2, FALSE)</f>
        <v>Economy</v>
      </c>
      <c r="E275">
        <v>2022</v>
      </c>
      <c r="F275" t="s">
        <v>36</v>
      </c>
      <c r="G275">
        <v>28.2</v>
      </c>
      <c r="H275">
        <v>289</v>
      </c>
      <c r="I275" t="s">
        <v>37</v>
      </c>
      <c r="J275">
        <v>1</v>
      </c>
      <c r="K275" s="1">
        <v>54812.89</v>
      </c>
      <c r="L275" t="s">
        <v>91</v>
      </c>
      <c r="M275" t="s">
        <v>39</v>
      </c>
      <c r="N275">
        <v>3</v>
      </c>
      <c r="O275">
        <v>3.9951582870000002</v>
      </c>
      <c r="P275">
        <v>10619</v>
      </c>
      <c r="Q275">
        <v>3</v>
      </c>
      <c r="R275" s="1">
        <f>data[[#This Row],[Price_USD]]*data[[#This Row],[Units_Sold_2024]]</f>
        <v>582058078.90999997</v>
      </c>
    </row>
    <row r="276" spans="1:18" x14ac:dyDescent="0.3">
      <c r="A276">
        <v>275</v>
      </c>
      <c r="B276" t="s">
        <v>234</v>
      </c>
      <c r="C276" t="s">
        <v>330</v>
      </c>
      <c r="D276" t="str">
        <f>VLOOKUP(C276, [1]Sheet3!A:B, 2, FALSE)</f>
        <v>Economy</v>
      </c>
      <c r="E276">
        <v>2019</v>
      </c>
      <c r="F276" t="s">
        <v>100</v>
      </c>
      <c r="G276">
        <v>90.8</v>
      </c>
      <c r="H276">
        <v>189</v>
      </c>
      <c r="I276" t="s">
        <v>40</v>
      </c>
      <c r="J276">
        <v>8</v>
      </c>
      <c r="K276" s="1">
        <v>73835.61</v>
      </c>
      <c r="L276" t="s">
        <v>46</v>
      </c>
      <c r="M276" t="s">
        <v>103</v>
      </c>
      <c r="N276">
        <v>3</v>
      </c>
      <c r="O276">
        <v>4</v>
      </c>
      <c r="P276">
        <v>11563</v>
      </c>
      <c r="Q276">
        <v>4</v>
      </c>
      <c r="R276" s="1">
        <f>data[[#This Row],[Price_USD]]*data[[#This Row],[Units_Sold_2024]]</f>
        <v>853761158.42999995</v>
      </c>
    </row>
    <row r="277" spans="1:18" x14ac:dyDescent="0.3">
      <c r="A277">
        <v>276</v>
      </c>
      <c r="B277" t="s">
        <v>283</v>
      </c>
      <c r="C277" t="s">
        <v>312</v>
      </c>
      <c r="D277" t="str">
        <f>VLOOKUP(C277, [1]Sheet3!A:B, 2, FALSE)</f>
        <v>Economy</v>
      </c>
      <c r="E277">
        <v>2024</v>
      </c>
      <c r="F277" t="s">
        <v>94</v>
      </c>
      <c r="G277">
        <v>85.2</v>
      </c>
      <c r="H277">
        <v>171</v>
      </c>
      <c r="I277" t="s">
        <v>26</v>
      </c>
      <c r="J277">
        <v>2.4</v>
      </c>
      <c r="K277" s="1">
        <v>39250.589999999997</v>
      </c>
      <c r="L277" t="s">
        <v>46</v>
      </c>
      <c r="M277" t="s">
        <v>148</v>
      </c>
      <c r="N277">
        <v>1</v>
      </c>
      <c r="O277">
        <v>3</v>
      </c>
      <c r="P277">
        <v>7547</v>
      </c>
      <c r="Q277">
        <v>4</v>
      </c>
      <c r="R277" s="1">
        <f>data[[#This Row],[Price_USD]]*data[[#This Row],[Units_Sold_2024]]</f>
        <v>296224202.72999996</v>
      </c>
    </row>
    <row r="278" spans="1:18" x14ac:dyDescent="0.3">
      <c r="A278">
        <v>277</v>
      </c>
      <c r="B278" t="s">
        <v>84</v>
      </c>
      <c r="C278" t="s">
        <v>85</v>
      </c>
      <c r="D278" t="str">
        <f>VLOOKUP(C278, [1]Sheet3!A:B, 2, FALSE)</f>
        <v>Economy</v>
      </c>
      <c r="E278">
        <v>2016</v>
      </c>
      <c r="F278" t="s">
        <v>144</v>
      </c>
      <c r="G278">
        <v>107.8</v>
      </c>
      <c r="H278">
        <v>345</v>
      </c>
      <c r="I278" t="s">
        <v>101</v>
      </c>
      <c r="J278">
        <v>7.3</v>
      </c>
      <c r="K278" s="1">
        <v>107671.11</v>
      </c>
      <c r="L278" t="s">
        <v>80</v>
      </c>
      <c r="M278" t="s">
        <v>149</v>
      </c>
      <c r="N278">
        <v>1</v>
      </c>
      <c r="O278">
        <v>5</v>
      </c>
      <c r="P278">
        <v>16798</v>
      </c>
      <c r="Q278">
        <v>3</v>
      </c>
      <c r="R278" s="1">
        <f>data[[#This Row],[Price_USD]]*data[[#This Row],[Units_Sold_2024]]</f>
        <v>1808659305.78</v>
      </c>
    </row>
    <row r="279" spans="1:18" x14ac:dyDescent="0.3">
      <c r="A279">
        <v>278</v>
      </c>
      <c r="B279" t="s">
        <v>281</v>
      </c>
      <c r="C279" t="s">
        <v>297</v>
      </c>
      <c r="D279" t="str">
        <f>VLOOKUP(C279, [1]Sheet3!A:B, 2, FALSE)</f>
        <v>Economy</v>
      </c>
      <c r="E279">
        <v>2015</v>
      </c>
      <c r="F279" t="s">
        <v>113</v>
      </c>
      <c r="G279">
        <v>53.6</v>
      </c>
      <c r="H279">
        <v>192</v>
      </c>
      <c r="I279" t="s">
        <v>40</v>
      </c>
      <c r="J279">
        <v>7.4</v>
      </c>
      <c r="K279" s="1">
        <v>97632.56</v>
      </c>
      <c r="L279" t="s">
        <v>327</v>
      </c>
      <c r="M279" t="s">
        <v>286</v>
      </c>
      <c r="N279">
        <v>1</v>
      </c>
      <c r="O279">
        <v>4</v>
      </c>
      <c r="P279">
        <v>5589</v>
      </c>
      <c r="Q279">
        <v>3</v>
      </c>
      <c r="R279" s="1">
        <f>data[[#This Row],[Price_USD]]*data[[#This Row],[Units_Sold_2024]]</f>
        <v>545668377.84000003</v>
      </c>
    </row>
    <row r="280" spans="1:18" x14ac:dyDescent="0.3">
      <c r="A280">
        <v>279</v>
      </c>
      <c r="B280" t="s">
        <v>139</v>
      </c>
      <c r="C280" t="s">
        <v>315</v>
      </c>
      <c r="D280" t="str">
        <f>VLOOKUP(C280, [1]Sheet3!A:B, 2, FALSE)</f>
        <v>Economy</v>
      </c>
      <c r="E280">
        <v>2024</v>
      </c>
      <c r="F280" t="s">
        <v>31</v>
      </c>
      <c r="G280">
        <v>119.8</v>
      </c>
      <c r="H280">
        <v>419</v>
      </c>
      <c r="I280" t="s">
        <v>117</v>
      </c>
      <c r="J280">
        <v>2.4</v>
      </c>
      <c r="K280" s="1">
        <v>112270.94</v>
      </c>
      <c r="L280" t="s">
        <v>38</v>
      </c>
      <c r="M280" t="s">
        <v>153</v>
      </c>
      <c r="N280">
        <v>1</v>
      </c>
      <c r="O280">
        <v>3</v>
      </c>
      <c r="P280">
        <v>6630</v>
      </c>
      <c r="Q280">
        <v>5</v>
      </c>
      <c r="R280" s="1">
        <f>data[[#This Row],[Price_USD]]*data[[#This Row],[Units_Sold_2024]]</f>
        <v>744356332.20000005</v>
      </c>
    </row>
    <row r="281" spans="1:18" x14ac:dyDescent="0.3">
      <c r="A281">
        <v>280</v>
      </c>
      <c r="B281" t="s">
        <v>154</v>
      </c>
      <c r="C281" t="s">
        <v>276</v>
      </c>
      <c r="D281" t="str">
        <f>VLOOKUP(C281, [1]Sheet3!A:B, 2, FALSE)</f>
        <v>Economy</v>
      </c>
      <c r="E281">
        <v>2017</v>
      </c>
      <c r="F281" t="s">
        <v>100</v>
      </c>
      <c r="G281">
        <v>32.5</v>
      </c>
      <c r="H281">
        <v>343</v>
      </c>
      <c r="I281" t="s">
        <v>32</v>
      </c>
      <c r="J281">
        <v>10.6</v>
      </c>
      <c r="K281" s="1">
        <v>93771.59</v>
      </c>
      <c r="L281" t="s">
        <v>72</v>
      </c>
      <c r="M281" t="s">
        <v>161</v>
      </c>
      <c r="N281">
        <v>2.519379845</v>
      </c>
      <c r="O281">
        <v>5</v>
      </c>
      <c r="P281">
        <v>39</v>
      </c>
      <c r="Q281">
        <v>5</v>
      </c>
      <c r="R281" s="1">
        <f>data[[#This Row],[Price_USD]]*data[[#This Row],[Units_Sold_2024]]</f>
        <v>3657092.01</v>
      </c>
    </row>
    <row r="282" spans="1:18" x14ac:dyDescent="0.3">
      <c r="A282">
        <v>281</v>
      </c>
      <c r="B282" t="s">
        <v>243</v>
      </c>
      <c r="C282" t="s">
        <v>331</v>
      </c>
      <c r="D282" t="str">
        <f>VLOOKUP(C282, [1]Sheet3!A:B, 2, FALSE)</f>
        <v>Economy</v>
      </c>
      <c r="E282">
        <v>2023</v>
      </c>
      <c r="F282" t="s">
        <v>50</v>
      </c>
      <c r="G282">
        <v>68.099999999999994</v>
      </c>
      <c r="H282">
        <v>122</v>
      </c>
      <c r="I282" t="s">
        <v>71</v>
      </c>
      <c r="J282">
        <v>3.1</v>
      </c>
      <c r="K282" s="1">
        <v>126276.02</v>
      </c>
      <c r="L282" t="s">
        <v>91</v>
      </c>
      <c r="M282" t="s">
        <v>122</v>
      </c>
      <c r="N282">
        <v>5</v>
      </c>
      <c r="O282">
        <v>5</v>
      </c>
      <c r="P282">
        <v>3201</v>
      </c>
      <c r="Q282">
        <v>4</v>
      </c>
      <c r="R282" s="1">
        <f>data[[#This Row],[Price_USD]]*data[[#This Row],[Units_Sold_2024]]</f>
        <v>404209540.02000004</v>
      </c>
    </row>
    <row r="283" spans="1:18" x14ac:dyDescent="0.3">
      <c r="A283">
        <v>282</v>
      </c>
      <c r="B283" t="s">
        <v>69</v>
      </c>
      <c r="C283" t="s">
        <v>180</v>
      </c>
      <c r="D283" t="str">
        <f>VLOOKUP(C283, [1]Sheet3!A:B, 2, FALSE)</f>
        <v>Economy</v>
      </c>
      <c r="E283">
        <v>2022</v>
      </c>
      <c r="F283" t="s">
        <v>199</v>
      </c>
      <c r="G283">
        <v>50.2</v>
      </c>
      <c r="H283">
        <v>539</v>
      </c>
      <c r="I283" t="s">
        <v>189</v>
      </c>
      <c r="J283">
        <v>3.8</v>
      </c>
      <c r="K283" s="1">
        <v>135211.96</v>
      </c>
      <c r="L283" t="s">
        <v>80</v>
      </c>
      <c r="M283" t="s">
        <v>175</v>
      </c>
      <c r="N283">
        <v>5</v>
      </c>
      <c r="O283">
        <v>3.9951582870000002</v>
      </c>
      <c r="P283">
        <v>17122</v>
      </c>
      <c r="Q283">
        <v>3</v>
      </c>
      <c r="R283" s="1">
        <f>data[[#This Row],[Price_USD]]*data[[#This Row],[Units_Sold_2024]]</f>
        <v>2315099179.1199999</v>
      </c>
    </row>
    <row r="284" spans="1:18" x14ac:dyDescent="0.3">
      <c r="A284">
        <v>283</v>
      </c>
      <c r="B284" t="s">
        <v>225</v>
      </c>
      <c r="C284" t="s">
        <v>332</v>
      </c>
      <c r="D284" t="str">
        <f>VLOOKUP(C284, [1]Sheet3!A:B, 2, FALSE)</f>
        <v>Economy</v>
      </c>
      <c r="E284">
        <v>2021</v>
      </c>
      <c r="F284" t="s">
        <v>83</v>
      </c>
      <c r="G284">
        <v>46.7</v>
      </c>
      <c r="H284">
        <v>511</v>
      </c>
      <c r="I284" t="s">
        <v>45</v>
      </c>
      <c r="J284">
        <v>5.2</v>
      </c>
      <c r="K284" s="1">
        <v>42789.99</v>
      </c>
      <c r="L284" t="s">
        <v>214</v>
      </c>
      <c r="M284" t="s">
        <v>181</v>
      </c>
      <c r="N284">
        <v>4</v>
      </c>
      <c r="O284">
        <v>4</v>
      </c>
      <c r="P284">
        <v>13023</v>
      </c>
      <c r="Q284">
        <v>3</v>
      </c>
      <c r="R284" s="1">
        <f>data[[#This Row],[Price_USD]]*data[[#This Row],[Units_Sold_2024]]</f>
        <v>557254039.76999998</v>
      </c>
    </row>
    <row r="285" spans="1:18" x14ac:dyDescent="0.3">
      <c r="A285">
        <v>284</v>
      </c>
      <c r="B285" t="s">
        <v>139</v>
      </c>
      <c r="C285" t="s">
        <v>140</v>
      </c>
      <c r="D285" t="str">
        <f>VLOOKUP(C285, [1]Sheet3!A:B, 2, FALSE)</f>
        <v>Economy</v>
      </c>
      <c r="E285">
        <v>2017</v>
      </c>
      <c r="F285" t="s">
        <v>116</v>
      </c>
      <c r="G285">
        <v>92.7</v>
      </c>
      <c r="H285">
        <v>347</v>
      </c>
      <c r="I285" t="s">
        <v>117</v>
      </c>
      <c r="J285">
        <v>11.9</v>
      </c>
      <c r="K285" s="1">
        <v>99318.14</v>
      </c>
      <c r="L285" t="s">
        <v>182</v>
      </c>
      <c r="M285" t="s">
        <v>178</v>
      </c>
      <c r="N285">
        <v>5</v>
      </c>
      <c r="O285">
        <v>5</v>
      </c>
      <c r="P285">
        <v>5301</v>
      </c>
      <c r="Q285">
        <v>3</v>
      </c>
      <c r="R285" s="1">
        <f>data[[#This Row],[Price_USD]]*data[[#This Row],[Units_Sold_2024]]</f>
        <v>526485460.13999999</v>
      </c>
    </row>
    <row r="286" spans="1:18" x14ac:dyDescent="0.3">
      <c r="A286">
        <v>285</v>
      </c>
      <c r="B286" t="s">
        <v>208</v>
      </c>
      <c r="C286" t="s">
        <v>209</v>
      </c>
      <c r="D286" t="str">
        <f>VLOOKUP(C286, [1]Sheet3!A:B, 2, FALSE)</f>
        <v>Family</v>
      </c>
      <c r="E286">
        <v>2021</v>
      </c>
      <c r="F286" t="s">
        <v>199</v>
      </c>
      <c r="G286">
        <v>64</v>
      </c>
      <c r="H286">
        <v>381</v>
      </c>
      <c r="I286" t="s">
        <v>32</v>
      </c>
      <c r="J286">
        <v>2.2999999999999998</v>
      </c>
      <c r="K286" s="1">
        <v>145748.43</v>
      </c>
      <c r="L286" t="s">
        <v>27</v>
      </c>
      <c r="M286" t="s">
        <v>23</v>
      </c>
      <c r="N286">
        <v>3</v>
      </c>
      <c r="O286">
        <v>3</v>
      </c>
      <c r="P286">
        <v>8620</v>
      </c>
      <c r="Q286">
        <v>3</v>
      </c>
      <c r="R286" s="1">
        <f>data[[#This Row],[Price_USD]]*data[[#This Row],[Units_Sold_2024]]</f>
        <v>1256351466.5999999</v>
      </c>
    </row>
    <row r="287" spans="1:18" x14ac:dyDescent="0.3">
      <c r="A287">
        <v>286</v>
      </c>
      <c r="B287" t="s">
        <v>203</v>
      </c>
      <c r="C287" t="s">
        <v>204</v>
      </c>
      <c r="D287" t="str">
        <f>VLOOKUP(C287, [1]Sheet3!A:B, 2, FALSE)</f>
        <v>Economy</v>
      </c>
      <c r="E287">
        <v>2024</v>
      </c>
      <c r="F287" t="s">
        <v>94</v>
      </c>
      <c r="G287">
        <v>114.2</v>
      </c>
      <c r="H287">
        <v>576</v>
      </c>
      <c r="I287" t="s">
        <v>40</v>
      </c>
      <c r="J287">
        <v>7.6</v>
      </c>
      <c r="K287" s="1">
        <v>92520.67</v>
      </c>
      <c r="L287" t="s">
        <v>76</v>
      </c>
      <c r="M287" t="s">
        <v>153</v>
      </c>
      <c r="N287">
        <v>2.519379845</v>
      </c>
      <c r="O287">
        <v>4</v>
      </c>
      <c r="P287">
        <v>14384</v>
      </c>
      <c r="Q287">
        <v>3</v>
      </c>
      <c r="R287" s="1">
        <f>data[[#This Row],[Price_USD]]*data[[#This Row],[Units_Sold_2024]]</f>
        <v>1330817317.28</v>
      </c>
    </row>
    <row r="288" spans="1:18" x14ac:dyDescent="0.3">
      <c r="A288">
        <v>287</v>
      </c>
      <c r="B288" t="s">
        <v>124</v>
      </c>
      <c r="C288" t="s">
        <v>257</v>
      </c>
      <c r="D288" t="str">
        <f>VLOOKUP(C288, [1]Sheet3!A:B, 2, FALSE)</f>
        <v>Economy</v>
      </c>
      <c r="E288">
        <v>2023</v>
      </c>
      <c r="F288" t="s">
        <v>147</v>
      </c>
      <c r="G288">
        <v>45.3</v>
      </c>
      <c r="H288">
        <v>501</v>
      </c>
      <c r="I288" t="s">
        <v>37</v>
      </c>
      <c r="J288">
        <v>7.6</v>
      </c>
      <c r="K288" s="1">
        <v>110882.93</v>
      </c>
      <c r="L288" t="s">
        <v>179</v>
      </c>
      <c r="M288" t="s">
        <v>88</v>
      </c>
      <c r="N288">
        <v>1</v>
      </c>
      <c r="O288">
        <v>4</v>
      </c>
      <c r="P288">
        <v>11571</v>
      </c>
      <c r="Q288">
        <v>5</v>
      </c>
      <c r="R288" s="1">
        <f>data[[#This Row],[Price_USD]]*data[[#This Row],[Units_Sold_2024]]</f>
        <v>1283026383.03</v>
      </c>
    </row>
    <row r="289" spans="1:18" x14ac:dyDescent="0.3">
      <c r="A289">
        <v>288</v>
      </c>
      <c r="B289" t="s">
        <v>43</v>
      </c>
      <c r="C289" t="s">
        <v>229</v>
      </c>
      <c r="D289" t="str">
        <f>VLOOKUP(C289, [1]Sheet3!A:B, 2, FALSE)</f>
        <v>Economy</v>
      </c>
      <c r="E289">
        <v>2024</v>
      </c>
      <c r="F289" t="s">
        <v>36</v>
      </c>
      <c r="G289">
        <v>87.3</v>
      </c>
      <c r="H289">
        <v>477</v>
      </c>
      <c r="I289" t="s">
        <v>189</v>
      </c>
      <c r="J289">
        <v>11.1</v>
      </c>
      <c r="K289" s="1">
        <v>95951.12</v>
      </c>
      <c r="L289" t="s">
        <v>274</v>
      </c>
      <c r="M289" t="s">
        <v>42</v>
      </c>
      <c r="N289">
        <v>2</v>
      </c>
      <c r="O289">
        <v>3</v>
      </c>
      <c r="P289">
        <v>19869</v>
      </c>
      <c r="Q289">
        <v>3</v>
      </c>
      <c r="R289" s="1">
        <f>data[[#This Row],[Price_USD]]*data[[#This Row],[Units_Sold_2024]]</f>
        <v>1906452803.28</v>
      </c>
    </row>
    <row r="290" spans="1:18" x14ac:dyDescent="0.3">
      <c r="A290">
        <v>289</v>
      </c>
      <c r="B290" t="s">
        <v>54</v>
      </c>
      <c r="C290" t="s">
        <v>306</v>
      </c>
      <c r="D290" t="str">
        <f>VLOOKUP(C290, [1]Sheet3!A:B, 2, FALSE)</f>
        <v>Economy</v>
      </c>
      <c r="E290">
        <v>2024</v>
      </c>
      <c r="F290" t="s">
        <v>94</v>
      </c>
      <c r="G290">
        <v>53.9</v>
      </c>
      <c r="H290">
        <v>308</v>
      </c>
      <c r="I290" t="s">
        <v>57</v>
      </c>
      <c r="J290">
        <v>6.9</v>
      </c>
      <c r="K290" s="1">
        <v>90380.3</v>
      </c>
      <c r="L290" t="s">
        <v>238</v>
      </c>
      <c r="M290" t="s">
        <v>161</v>
      </c>
      <c r="N290">
        <v>2</v>
      </c>
      <c r="O290">
        <v>5</v>
      </c>
      <c r="P290">
        <v>8196</v>
      </c>
      <c r="Q290">
        <v>5</v>
      </c>
      <c r="R290" s="1">
        <f>data[[#This Row],[Price_USD]]*data[[#This Row],[Units_Sold_2024]]</f>
        <v>740756938.80000007</v>
      </c>
    </row>
    <row r="291" spans="1:18" x14ac:dyDescent="0.3">
      <c r="A291">
        <v>290</v>
      </c>
      <c r="B291" t="s">
        <v>108</v>
      </c>
      <c r="C291" t="s">
        <v>128</v>
      </c>
      <c r="D291" t="str">
        <f>VLOOKUP(C291, [1]Sheet3!A:B, 2, FALSE)</f>
        <v>Economy</v>
      </c>
      <c r="E291">
        <v>2024</v>
      </c>
      <c r="F291" t="s">
        <v>144</v>
      </c>
      <c r="G291">
        <v>120.1</v>
      </c>
      <c r="H291">
        <v>487</v>
      </c>
      <c r="I291" t="s">
        <v>45</v>
      </c>
      <c r="J291">
        <v>11.6</v>
      </c>
      <c r="K291" s="1">
        <v>85061.81</v>
      </c>
      <c r="L291" t="s">
        <v>38</v>
      </c>
      <c r="M291" t="s">
        <v>181</v>
      </c>
      <c r="N291">
        <v>3</v>
      </c>
      <c r="O291">
        <v>3.9951582870000002</v>
      </c>
      <c r="P291">
        <v>7221</v>
      </c>
      <c r="Q291">
        <v>5</v>
      </c>
      <c r="R291" s="1">
        <f>data[[#This Row],[Price_USD]]*data[[#This Row],[Units_Sold_2024]]</f>
        <v>614231330.00999999</v>
      </c>
    </row>
    <row r="292" spans="1:18" x14ac:dyDescent="0.3">
      <c r="A292">
        <v>291</v>
      </c>
      <c r="B292" t="s">
        <v>150</v>
      </c>
      <c r="C292" t="s">
        <v>151</v>
      </c>
      <c r="D292" t="str">
        <f>VLOOKUP(C292, [1]Sheet3!A:B, 2, FALSE)</f>
        <v>Economy</v>
      </c>
      <c r="E292">
        <v>2020</v>
      </c>
      <c r="F292" t="s">
        <v>50</v>
      </c>
      <c r="G292">
        <v>144.19999999999999</v>
      </c>
      <c r="H292">
        <v>364</v>
      </c>
      <c r="I292" t="s">
        <v>86</v>
      </c>
      <c r="J292">
        <v>8.6</v>
      </c>
      <c r="K292" s="1">
        <v>61601.96</v>
      </c>
      <c r="L292" t="s">
        <v>195</v>
      </c>
      <c r="M292" t="s">
        <v>23</v>
      </c>
      <c r="N292">
        <v>5</v>
      </c>
      <c r="O292">
        <v>3.9951582870000002</v>
      </c>
      <c r="P292">
        <v>5848</v>
      </c>
      <c r="Q292">
        <v>4</v>
      </c>
      <c r="R292" s="1">
        <f>data[[#This Row],[Price_USD]]*data[[#This Row],[Units_Sold_2024]]</f>
        <v>360248262.07999998</v>
      </c>
    </row>
    <row r="293" spans="1:18" x14ac:dyDescent="0.3">
      <c r="A293">
        <v>292</v>
      </c>
      <c r="B293" t="s">
        <v>65</v>
      </c>
      <c r="C293" t="s">
        <v>66</v>
      </c>
      <c r="D293" t="str">
        <f>VLOOKUP(C293, [1]Sheet3!A:B, 2, FALSE)</f>
        <v>Economy</v>
      </c>
      <c r="E293">
        <v>2018</v>
      </c>
      <c r="F293" t="s">
        <v>62</v>
      </c>
      <c r="G293">
        <v>94.6</v>
      </c>
      <c r="H293">
        <v>193</v>
      </c>
      <c r="I293" t="s">
        <v>101</v>
      </c>
      <c r="J293">
        <v>6.2</v>
      </c>
      <c r="K293" s="1">
        <v>53959.98</v>
      </c>
      <c r="L293" t="s">
        <v>300</v>
      </c>
      <c r="M293" t="s">
        <v>88</v>
      </c>
      <c r="N293">
        <v>1</v>
      </c>
      <c r="O293">
        <v>5</v>
      </c>
      <c r="P293">
        <v>11666</v>
      </c>
      <c r="Q293">
        <v>3</v>
      </c>
      <c r="R293" s="1">
        <f>data[[#This Row],[Price_USD]]*data[[#This Row],[Units_Sold_2024]]</f>
        <v>629497126.68000007</v>
      </c>
    </row>
    <row r="294" spans="1:18" x14ac:dyDescent="0.3">
      <c r="A294">
        <v>293</v>
      </c>
      <c r="B294" t="s">
        <v>210</v>
      </c>
      <c r="C294" t="s">
        <v>211</v>
      </c>
      <c r="D294" t="str">
        <f>VLOOKUP(C294, [1]Sheet3!A:B, 2, FALSE)</f>
        <v>Economy</v>
      </c>
      <c r="E294">
        <v>2016</v>
      </c>
      <c r="F294" t="s">
        <v>62</v>
      </c>
      <c r="G294">
        <v>30.2</v>
      </c>
      <c r="H294">
        <v>589</v>
      </c>
      <c r="I294" t="s">
        <v>51</v>
      </c>
      <c r="J294">
        <v>7.6</v>
      </c>
      <c r="K294" s="1">
        <v>121709.31</v>
      </c>
      <c r="L294" t="s">
        <v>22</v>
      </c>
      <c r="M294" t="s">
        <v>107</v>
      </c>
      <c r="N294">
        <v>2</v>
      </c>
      <c r="O294">
        <v>5</v>
      </c>
      <c r="P294">
        <v>9002</v>
      </c>
      <c r="Q294">
        <v>4</v>
      </c>
      <c r="R294" s="1">
        <f>data[[#This Row],[Price_USD]]*data[[#This Row],[Units_Sold_2024]]</f>
        <v>1095627208.6199999</v>
      </c>
    </row>
    <row r="295" spans="1:18" x14ac:dyDescent="0.3">
      <c r="A295">
        <v>294</v>
      </c>
      <c r="B295" t="s">
        <v>132</v>
      </c>
      <c r="C295" t="s">
        <v>212</v>
      </c>
      <c r="D295" t="str">
        <f>VLOOKUP(C295, [1]Sheet3!A:B, 2, FALSE)</f>
        <v>Economy</v>
      </c>
      <c r="E295">
        <v>2021</v>
      </c>
      <c r="F295" t="s">
        <v>36</v>
      </c>
      <c r="G295">
        <v>117.5</v>
      </c>
      <c r="H295">
        <v>165</v>
      </c>
      <c r="I295" t="s">
        <v>32</v>
      </c>
      <c r="J295">
        <v>6.5</v>
      </c>
      <c r="K295" s="1">
        <v>80781.100000000006</v>
      </c>
      <c r="L295" t="s">
        <v>22</v>
      </c>
      <c r="M295" t="s">
        <v>107</v>
      </c>
      <c r="N295">
        <v>3</v>
      </c>
      <c r="O295">
        <v>4</v>
      </c>
      <c r="P295">
        <v>3944</v>
      </c>
      <c r="Q295">
        <v>5</v>
      </c>
      <c r="R295" s="1">
        <f>data[[#This Row],[Price_USD]]*data[[#This Row],[Units_Sold_2024]]</f>
        <v>318600658.40000004</v>
      </c>
    </row>
    <row r="296" spans="1:18" x14ac:dyDescent="0.3">
      <c r="A296">
        <v>295</v>
      </c>
      <c r="B296" t="s">
        <v>225</v>
      </c>
      <c r="C296" t="s">
        <v>310</v>
      </c>
      <c r="D296" t="str">
        <f>VLOOKUP(C296, [1]Sheet3!A:B, 2, FALSE)</f>
        <v>Economy</v>
      </c>
      <c r="E296">
        <v>2020</v>
      </c>
      <c r="F296" t="s">
        <v>20</v>
      </c>
      <c r="G296">
        <v>21.1</v>
      </c>
      <c r="H296">
        <v>445</v>
      </c>
      <c r="I296" t="s">
        <v>101</v>
      </c>
      <c r="J296">
        <v>4.9000000000000004</v>
      </c>
      <c r="K296" s="1">
        <v>42089.74</v>
      </c>
      <c r="L296" t="s">
        <v>179</v>
      </c>
      <c r="M296" t="s">
        <v>130</v>
      </c>
      <c r="N296">
        <v>1</v>
      </c>
      <c r="O296">
        <v>4</v>
      </c>
      <c r="P296">
        <v>11242</v>
      </c>
      <c r="Q296">
        <v>4</v>
      </c>
      <c r="R296" s="1">
        <f>data[[#This Row],[Price_USD]]*data[[#This Row],[Units_Sold_2024]]</f>
        <v>473172857.07999998</v>
      </c>
    </row>
    <row r="297" spans="1:18" x14ac:dyDescent="0.3">
      <c r="A297">
        <v>296</v>
      </c>
      <c r="B297" t="s">
        <v>132</v>
      </c>
      <c r="C297" t="s">
        <v>133</v>
      </c>
      <c r="D297" t="str">
        <f>VLOOKUP(C297, [1]Sheet3!A:B, 2, FALSE)</f>
        <v>Economy</v>
      </c>
      <c r="E297">
        <v>2021</v>
      </c>
      <c r="F297" t="s">
        <v>36</v>
      </c>
      <c r="G297">
        <v>74.5</v>
      </c>
      <c r="H297">
        <v>485</v>
      </c>
      <c r="I297" t="s">
        <v>163</v>
      </c>
      <c r="J297">
        <v>4.7</v>
      </c>
      <c r="K297" s="1">
        <v>78071.11</v>
      </c>
      <c r="L297" t="s">
        <v>186</v>
      </c>
      <c r="M297" t="s">
        <v>96</v>
      </c>
      <c r="N297">
        <v>4</v>
      </c>
      <c r="O297">
        <v>5</v>
      </c>
      <c r="P297">
        <v>8845</v>
      </c>
      <c r="Q297">
        <v>3</v>
      </c>
      <c r="R297" s="1">
        <f>data[[#This Row],[Price_USD]]*data[[#This Row],[Units_Sold_2024]]</f>
        <v>690538967.95000005</v>
      </c>
    </row>
    <row r="298" spans="1:18" x14ac:dyDescent="0.3">
      <c r="A298">
        <v>297</v>
      </c>
      <c r="B298" t="s">
        <v>24</v>
      </c>
      <c r="C298" t="s">
        <v>135</v>
      </c>
      <c r="D298" t="str">
        <f>VLOOKUP(C298, [1]Sheet3!A:B, 2, FALSE)</f>
        <v>Economy</v>
      </c>
      <c r="E298">
        <v>2021</v>
      </c>
      <c r="F298" t="s">
        <v>36</v>
      </c>
      <c r="G298">
        <v>39</v>
      </c>
      <c r="H298">
        <v>591</v>
      </c>
      <c r="I298" t="s">
        <v>21</v>
      </c>
      <c r="J298">
        <v>5.9</v>
      </c>
      <c r="K298" s="1">
        <v>31169.07</v>
      </c>
      <c r="L298" t="s">
        <v>80</v>
      </c>
      <c r="M298" t="s">
        <v>250</v>
      </c>
      <c r="N298">
        <v>2.519379845</v>
      </c>
      <c r="O298">
        <v>5</v>
      </c>
      <c r="P298">
        <v>10345</v>
      </c>
      <c r="Q298">
        <v>4</v>
      </c>
      <c r="R298" s="1">
        <f>data[[#This Row],[Price_USD]]*data[[#This Row],[Units_Sold_2024]]</f>
        <v>322444029.14999998</v>
      </c>
    </row>
    <row r="299" spans="1:18" x14ac:dyDescent="0.3">
      <c r="A299">
        <v>298</v>
      </c>
      <c r="B299" t="s">
        <v>254</v>
      </c>
      <c r="C299" t="s">
        <v>255</v>
      </c>
      <c r="D299" t="str">
        <f>VLOOKUP(C299, [1]Sheet3!A:B, 2, FALSE)</f>
        <v>Economy</v>
      </c>
      <c r="E299">
        <v>2023</v>
      </c>
      <c r="F299" t="s">
        <v>31</v>
      </c>
      <c r="G299">
        <v>93.8</v>
      </c>
      <c r="H299">
        <v>303</v>
      </c>
      <c r="I299" t="s">
        <v>57</v>
      </c>
      <c r="J299">
        <v>8.4</v>
      </c>
      <c r="K299" s="1">
        <v>37204.370000000003</v>
      </c>
      <c r="L299" t="s">
        <v>277</v>
      </c>
      <c r="M299" t="s">
        <v>175</v>
      </c>
      <c r="N299">
        <v>5</v>
      </c>
      <c r="O299">
        <v>4</v>
      </c>
      <c r="P299">
        <v>11828</v>
      </c>
      <c r="Q299">
        <v>4</v>
      </c>
      <c r="R299" s="1">
        <f>data[[#This Row],[Price_USD]]*data[[#This Row],[Units_Sold_2024]]</f>
        <v>440053288.36000001</v>
      </c>
    </row>
    <row r="300" spans="1:18" x14ac:dyDescent="0.3">
      <c r="A300">
        <v>299</v>
      </c>
      <c r="B300" t="s">
        <v>24</v>
      </c>
      <c r="C300" t="s">
        <v>135</v>
      </c>
      <c r="D300" t="str">
        <f>VLOOKUP(C300, [1]Sheet3!A:B, 2, FALSE)</f>
        <v>Economy</v>
      </c>
      <c r="E300">
        <v>2020</v>
      </c>
      <c r="F300" t="s">
        <v>94</v>
      </c>
      <c r="G300">
        <v>73.5</v>
      </c>
      <c r="H300">
        <v>279</v>
      </c>
      <c r="I300" t="s">
        <v>101</v>
      </c>
      <c r="J300">
        <v>7.1</v>
      </c>
      <c r="K300" s="1">
        <v>107983.86</v>
      </c>
      <c r="L300" t="s">
        <v>22</v>
      </c>
      <c r="M300" t="s">
        <v>96</v>
      </c>
      <c r="N300">
        <v>2</v>
      </c>
      <c r="O300">
        <v>4</v>
      </c>
      <c r="P300">
        <v>14645</v>
      </c>
      <c r="Q300">
        <v>3</v>
      </c>
      <c r="R300" s="1">
        <f>data[[#This Row],[Price_USD]]*data[[#This Row],[Units_Sold_2024]]</f>
        <v>1581423629.7</v>
      </c>
    </row>
    <row r="301" spans="1:18" x14ac:dyDescent="0.3">
      <c r="A301">
        <v>300</v>
      </c>
      <c r="B301" t="s">
        <v>29</v>
      </c>
      <c r="C301" t="s">
        <v>326</v>
      </c>
      <c r="D301" t="str">
        <f>VLOOKUP(C301, [1]Sheet3!A:B, 2, FALSE)</f>
        <v>Economy</v>
      </c>
      <c r="E301">
        <v>2022</v>
      </c>
      <c r="F301" t="s">
        <v>83</v>
      </c>
      <c r="G301">
        <v>144.4</v>
      </c>
      <c r="H301">
        <v>544</v>
      </c>
      <c r="I301" t="s">
        <v>95</v>
      </c>
      <c r="J301">
        <v>7.9</v>
      </c>
      <c r="K301" s="1">
        <v>141428</v>
      </c>
      <c r="L301" t="s">
        <v>80</v>
      </c>
      <c r="M301" t="s">
        <v>130</v>
      </c>
      <c r="N301">
        <v>0</v>
      </c>
      <c r="O301">
        <v>4</v>
      </c>
      <c r="P301">
        <v>10383</v>
      </c>
      <c r="Q301">
        <v>5</v>
      </c>
      <c r="R301" s="1">
        <f>data[[#This Row],[Price_USD]]*data[[#This Row],[Units_Sold_2024]]</f>
        <v>1468446924</v>
      </c>
    </row>
    <row r="302" spans="1:18" x14ac:dyDescent="0.3">
      <c r="A302">
        <v>301</v>
      </c>
      <c r="B302" t="s">
        <v>191</v>
      </c>
      <c r="C302" t="s">
        <v>192</v>
      </c>
      <c r="D302" t="str">
        <f>VLOOKUP(C302, [1]Sheet3!A:B, 2, FALSE)</f>
        <v>Economy</v>
      </c>
      <c r="E302">
        <v>2024</v>
      </c>
      <c r="F302" t="s">
        <v>83</v>
      </c>
      <c r="G302">
        <v>71.400000000000006</v>
      </c>
      <c r="H302">
        <v>554</v>
      </c>
      <c r="I302" t="s">
        <v>26</v>
      </c>
      <c r="J302">
        <v>9.5</v>
      </c>
      <c r="K302" s="1">
        <v>142652.38</v>
      </c>
      <c r="L302" t="s">
        <v>300</v>
      </c>
      <c r="M302" t="s">
        <v>181</v>
      </c>
      <c r="N302">
        <v>3</v>
      </c>
      <c r="O302">
        <v>3</v>
      </c>
      <c r="P302">
        <v>4097</v>
      </c>
      <c r="Q302">
        <v>5</v>
      </c>
      <c r="R302" s="1">
        <f>data[[#This Row],[Price_USD]]*data[[#This Row],[Units_Sold_2024]]</f>
        <v>584446800.86000001</v>
      </c>
    </row>
    <row r="303" spans="1:18" x14ac:dyDescent="0.3">
      <c r="A303">
        <v>302</v>
      </c>
      <c r="B303" t="s">
        <v>97</v>
      </c>
      <c r="C303" t="s">
        <v>333</v>
      </c>
      <c r="D303" t="str">
        <f>VLOOKUP(C303, [1]Sheet3!A:B, 2, FALSE)</f>
        <v>Economy</v>
      </c>
      <c r="E303">
        <v>2016</v>
      </c>
      <c r="F303" t="s">
        <v>36</v>
      </c>
      <c r="G303">
        <v>41.7</v>
      </c>
      <c r="H303">
        <v>152</v>
      </c>
      <c r="I303" t="s">
        <v>57</v>
      </c>
      <c r="J303">
        <v>1.2</v>
      </c>
      <c r="K303" s="1">
        <v>135442.92000000001</v>
      </c>
      <c r="L303" t="s">
        <v>126</v>
      </c>
      <c r="M303" t="s">
        <v>77</v>
      </c>
      <c r="N303">
        <v>2.519379845</v>
      </c>
      <c r="O303">
        <v>3</v>
      </c>
      <c r="P303">
        <v>3405</v>
      </c>
      <c r="Q303">
        <v>4</v>
      </c>
      <c r="R303" s="1">
        <f>data[[#This Row],[Price_USD]]*data[[#This Row],[Units_Sold_2024]]</f>
        <v>461183142.60000002</v>
      </c>
    </row>
    <row r="304" spans="1:18" x14ac:dyDescent="0.3">
      <c r="A304">
        <v>303</v>
      </c>
      <c r="B304" t="s">
        <v>169</v>
      </c>
      <c r="C304" t="s">
        <v>170</v>
      </c>
      <c r="D304" t="str">
        <f>VLOOKUP(C304, [1]Sheet3!A:B, 2, FALSE)</f>
        <v>Economy</v>
      </c>
      <c r="E304">
        <v>2016</v>
      </c>
      <c r="F304" t="s">
        <v>83</v>
      </c>
      <c r="G304">
        <v>141.1</v>
      </c>
      <c r="H304">
        <v>299</v>
      </c>
      <c r="I304" t="s">
        <v>63</v>
      </c>
      <c r="J304">
        <v>3.1</v>
      </c>
      <c r="K304" s="1">
        <v>118511.19</v>
      </c>
      <c r="L304" t="s">
        <v>186</v>
      </c>
      <c r="M304" t="s">
        <v>164</v>
      </c>
      <c r="N304">
        <v>2.519379845</v>
      </c>
      <c r="O304">
        <v>3.9951582870000002</v>
      </c>
      <c r="P304">
        <v>11692</v>
      </c>
      <c r="Q304">
        <v>4</v>
      </c>
      <c r="R304" s="1">
        <f>data[[#This Row],[Price_USD]]*data[[#This Row],[Units_Sold_2024]]</f>
        <v>1385632833.48</v>
      </c>
    </row>
    <row r="305" spans="1:18" x14ac:dyDescent="0.3">
      <c r="A305">
        <v>304</v>
      </c>
      <c r="B305" t="s">
        <v>187</v>
      </c>
      <c r="C305" t="s">
        <v>188</v>
      </c>
      <c r="D305" t="str">
        <f>VLOOKUP(C305, [1]Sheet3!A:B, 2, FALSE)</f>
        <v>Economy</v>
      </c>
      <c r="E305">
        <v>2023</v>
      </c>
      <c r="F305" t="s">
        <v>62</v>
      </c>
      <c r="G305">
        <v>55.4</v>
      </c>
      <c r="H305">
        <v>327</v>
      </c>
      <c r="I305" t="s">
        <v>21</v>
      </c>
      <c r="J305">
        <v>11.6</v>
      </c>
      <c r="K305" s="1">
        <v>113714.75</v>
      </c>
      <c r="L305" t="s">
        <v>249</v>
      </c>
      <c r="M305" t="s">
        <v>181</v>
      </c>
      <c r="N305">
        <v>5</v>
      </c>
      <c r="O305">
        <v>4</v>
      </c>
      <c r="P305">
        <v>17152</v>
      </c>
      <c r="Q305">
        <v>5</v>
      </c>
      <c r="R305" s="1">
        <f>data[[#This Row],[Price_USD]]*data[[#This Row],[Units_Sold_2024]]</f>
        <v>1950435392</v>
      </c>
    </row>
    <row r="306" spans="1:18" x14ac:dyDescent="0.3">
      <c r="A306">
        <v>305</v>
      </c>
      <c r="B306" t="s">
        <v>18</v>
      </c>
      <c r="C306" t="s">
        <v>19</v>
      </c>
      <c r="D306" t="str">
        <f>VLOOKUP(C306, [1]Sheet3!A:B, 2, FALSE)</f>
        <v>Luxury</v>
      </c>
      <c r="E306">
        <v>2020</v>
      </c>
      <c r="F306" t="s">
        <v>144</v>
      </c>
      <c r="G306">
        <v>90.2</v>
      </c>
      <c r="H306">
        <v>512</v>
      </c>
      <c r="I306" t="s">
        <v>189</v>
      </c>
      <c r="J306">
        <v>5.6</v>
      </c>
      <c r="K306" s="1">
        <v>73894</v>
      </c>
      <c r="L306" t="s">
        <v>205</v>
      </c>
      <c r="M306" t="s">
        <v>53</v>
      </c>
      <c r="N306">
        <v>0</v>
      </c>
      <c r="O306">
        <v>3</v>
      </c>
      <c r="P306">
        <v>11268</v>
      </c>
      <c r="Q306">
        <v>4</v>
      </c>
      <c r="R306" s="1">
        <f>data[[#This Row],[Price_USD]]*data[[#This Row],[Units_Sold_2024]]</f>
        <v>832637592</v>
      </c>
    </row>
    <row r="307" spans="1:18" x14ac:dyDescent="0.3">
      <c r="A307">
        <v>306</v>
      </c>
      <c r="B307" t="s">
        <v>187</v>
      </c>
      <c r="C307" t="s">
        <v>334</v>
      </c>
      <c r="D307" t="str">
        <f>VLOOKUP(C307, [1]Sheet3!A:B, 2, FALSE)</f>
        <v>Economy</v>
      </c>
      <c r="E307">
        <v>2015</v>
      </c>
      <c r="F307" t="s">
        <v>20</v>
      </c>
      <c r="G307">
        <v>139.9</v>
      </c>
      <c r="H307">
        <v>584</v>
      </c>
      <c r="I307" t="s">
        <v>51</v>
      </c>
      <c r="J307">
        <v>3.9</v>
      </c>
      <c r="K307" s="1">
        <v>121904.3</v>
      </c>
      <c r="L307" t="s">
        <v>293</v>
      </c>
      <c r="M307" t="s">
        <v>286</v>
      </c>
      <c r="N307">
        <v>0</v>
      </c>
      <c r="O307">
        <v>5</v>
      </c>
      <c r="P307">
        <v>14323</v>
      </c>
      <c r="Q307">
        <v>4</v>
      </c>
      <c r="R307" s="1">
        <f>data[[#This Row],[Price_USD]]*data[[#This Row],[Units_Sold_2024]]</f>
        <v>1746035288.9000001</v>
      </c>
    </row>
    <row r="308" spans="1:18" x14ac:dyDescent="0.3">
      <c r="A308">
        <v>307</v>
      </c>
      <c r="B308" t="s">
        <v>97</v>
      </c>
      <c r="C308" t="s">
        <v>207</v>
      </c>
      <c r="D308" t="str">
        <f>VLOOKUP(C308, [1]Sheet3!A:B, 2, FALSE)</f>
        <v>Economy</v>
      </c>
      <c r="E308">
        <v>2025</v>
      </c>
      <c r="F308" t="s">
        <v>50</v>
      </c>
      <c r="G308">
        <v>127.7</v>
      </c>
      <c r="H308">
        <v>212</v>
      </c>
      <c r="I308" t="s">
        <v>117</v>
      </c>
      <c r="J308">
        <v>1.4</v>
      </c>
      <c r="K308" s="1">
        <v>105038.76</v>
      </c>
      <c r="L308" t="s">
        <v>231</v>
      </c>
      <c r="M308" t="s">
        <v>130</v>
      </c>
      <c r="N308">
        <v>5</v>
      </c>
      <c r="O308">
        <v>5</v>
      </c>
      <c r="P308">
        <v>8808</v>
      </c>
      <c r="Q308">
        <v>4</v>
      </c>
      <c r="R308" s="1">
        <f>data[[#This Row],[Price_USD]]*data[[#This Row],[Units_Sold_2024]]</f>
        <v>925181398.07999992</v>
      </c>
    </row>
    <row r="309" spans="1:18" x14ac:dyDescent="0.3">
      <c r="A309">
        <v>308</v>
      </c>
      <c r="B309" t="s">
        <v>124</v>
      </c>
      <c r="C309" t="s">
        <v>152</v>
      </c>
      <c r="D309" t="str">
        <f>VLOOKUP(C309, [1]Sheet3!A:B, 2, FALSE)</f>
        <v>Economy</v>
      </c>
      <c r="E309">
        <v>2017</v>
      </c>
      <c r="F309" t="s">
        <v>113</v>
      </c>
      <c r="G309">
        <v>57.6</v>
      </c>
      <c r="H309">
        <v>426</v>
      </c>
      <c r="I309" t="s">
        <v>26</v>
      </c>
      <c r="J309">
        <v>7.6</v>
      </c>
      <c r="K309" s="1">
        <v>62656.1</v>
      </c>
      <c r="L309" t="s">
        <v>236</v>
      </c>
      <c r="M309" t="s">
        <v>250</v>
      </c>
      <c r="N309">
        <v>0</v>
      </c>
      <c r="O309">
        <v>3</v>
      </c>
      <c r="P309">
        <v>6092</v>
      </c>
      <c r="Q309">
        <v>3</v>
      </c>
      <c r="R309" s="1">
        <f>data[[#This Row],[Price_USD]]*data[[#This Row],[Units_Sold_2024]]</f>
        <v>381700961.19999999</v>
      </c>
    </row>
    <row r="310" spans="1:18" x14ac:dyDescent="0.3">
      <c r="A310">
        <v>309</v>
      </c>
      <c r="B310" t="s">
        <v>191</v>
      </c>
      <c r="C310" t="s">
        <v>192</v>
      </c>
      <c r="D310" t="str">
        <f>VLOOKUP(C310, [1]Sheet3!A:B, 2, FALSE)</f>
        <v>Economy</v>
      </c>
      <c r="E310">
        <v>2017</v>
      </c>
      <c r="F310" t="s">
        <v>20</v>
      </c>
      <c r="G310">
        <v>77</v>
      </c>
      <c r="H310">
        <v>104</v>
      </c>
      <c r="I310" t="s">
        <v>37</v>
      </c>
      <c r="J310">
        <v>1.5</v>
      </c>
      <c r="K310" s="1">
        <v>31766.98</v>
      </c>
      <c r="L310" t="s">
        <v>223</v>
      </c>
      <c r="M310" t="s">
        <v>59</v>
      </c>
      <c r="N310">
        <v>3</v>
      </c>
      <c r="O310">
        <v>3</v>
      </c>
      <c r="P310">
        <v>10821</v>
      </c>
      <c r="Q310">
        <v>3</v>
      </c>
      <c r="R310" s="1">
        <f>data[[#This Row],[Price_USD]]*data[[#This Row],[Units_Sold_2024]]</f>
        <v>343750490.57999998</v>
      </c>
    </row>
    <row r="311" spans="1:18" x14ac:dyDescent="0.3">
      <c r="A311">
        <v>310</v>
      </c>
      <c r="B311" t="s">
        <v>60</v>
      </c>
      <c r="C311" t="s">
        <v>61</v>
      </c>
      <c r="D311" t="str">
        <f>VLOOKUP(C311, [1]Sheet3!A:B, 2, FALSE)</f>
        <v>Economy</v>
      </c>
      <c r="E311">
        <v>2015</v>
      </c>
      <c r="F311" t="s">
        <v>147</v>
      </c>
      <c r="G311">
        <v>120.8</v>
      </c>
      <c r="H311">
        <v>136</v>
      </c>
      <c r="I311" t="s">
        <v>51</v>
      </c>
      <c r="J311">
        <v>2.6</v>
      </c>
      <c r="K311" s="1">
        <v>137483.88</v>
      </c>
      <c r="L311" t="s">
        <v>205</v>
      </c>
      <c r="M311" t="s">
        <v>122</v>
      </c>
      <c r="N311">
        <v>0</v>
      </c>
      <c r="O311">
        <v>4</v>
      </c>
      <c r="P311">
        <v>14514</v>
      </c>
      <c r="Q311">
        <v>3</v>
      </c>
      <c r="R311" s="1">
        <f>data[[#This Row],[Price_USD]]*data[[#This Row],[Units_Sold_2024]]</f>
        <v>1995441034.3200002</v>
      </c>
    </row>
    <row r="312" spans="1:18" x14ac:dyDescent="0.3">
      <c r="A312">
        <v>311</v>
      </c>
      <c r="B312" t="s">
        <v>290</v>
      </c>
      <c r="C312" t="s">
        <v>335</v>
      </c>
      <c r="D312" t="str">
        <f>VLOOKUP(C312, [1]Sheet3!A:B, 2, FALSE)</f>
        <v>Economy</v>
      </c>
      <c r="E312">
        <v>2018</v>
      </c>
      <c r="F312" t="s">
        <v>144</v>
      </c>
      <c r="G312">
        <v>115.6</v>
      </c>
      <c r="H312">
        <v>148</v>
      </c>
      <c r="I312" t="s">
        <v>101</v>
      </c>
      <c r="J312">
        <v>5.9</v>
      </c>
      <c r="K312" s="1">
        <v>111773.08</v>
      </c>
      <c r="L312" t="s">
        <v>141</v>
      </c>
      <c r="M312" t="s">
        <v>99</v>
      </c>
      <c r="N312">
        <v>5</v>
      </c>
      <c r="O312">
        <v>5</v>
      </c>
      <c r="P312">
        <v>4002</v>
      </c>
      <c r="Q312">
        <v>4</v>
      </c>
      <c r="R312" s="1">
        <f>data[[#This Row],[Price_USD]]*data[[#This Row],[Units_Sold_2024]]</f>
        <v>447315866.16000003</v>
      </c>
    </row>
    <row r="313" spans="1:18" x14ac:dyDescent="0.3">
      <c r="A313">
        <v>312</v>
      </c>
      <c r="B313" t="s">
        <v>187</v>
      </c>
      <c r="C313" t="s">
        <v>334</v>
      </c>
      <c r="D313" t="str">
        <f>VLOOKUP(C313, [1]Sheet3!A:B, 2, FALSE)</f>
        <v>Economy</v>
      </c>
      <c r="E313">
        <v>2019</v>
      </c>
      <c r="F313" t="s">
        <v>36</v>
      </c>
      <c r="G313">
        <v>66.900000000000006</v>
      </c>
      <c r="H313">
        <v>126</v>
      </c>
      <c r="I313" t="s">
        <v>101</v>
      </c>
      <c r="J313">
        <v>11.7</v>
      </c>
      <c r="K313" s="1">
        <v>58315.9</v>
      </c>
      <c r="L313" t="s">
        <v>214</v>
      </c>
      <c r="M313" t="s">
        <v>99</v>
      </c>
      <c r="N313">
        <v>2.519379845</v>
      </c>
      <c r="O313">
        <v>4</v>
      </c>
      <c r="P313">
        <v>7965</v>
      </c>
      <c r="Q313">
        <v>3</v>
      </c>
      <c r="R313" s="1">
        <f>data[[#This Row],[Price_USD]]*data[[#This Row],[Units_Sold_2024]]</f>
        <v>464486143.5</v>
      </c>
    </row>
    <row r="314" spans="1:18" x14ac:dyDescent="0.3">
      <c r="A314">
        <v>313</v>
      </c>
      <c r="B314" t="s">
        <v>120</v>
      </c>
      <c r="C314" t="s">
        <v>336</v>
      </c>
      <c r="D314" t="str">
        <f>VLOOKUP(C314, [1]Sheet3!A:B, 2, FALSE)</f>
        <v>Luxury</v>
      </c>
      <c r="E314">
        <v>2022</v>
      </c>
      <c r="F314" t="s">
        <v>20</v>
      </c>
      <c r="G314">
        <v>97.5</v>
      </c>
      <c r="H314">
        <v>290</v>
      </c>
      <c r="I314" t="s">
        <v>189</v>
      </c>
      <c r="J314">
        <v>3.4</v>
      </c>
      <c r="K314" s="1">
        <v>89990.3</v>
      </c>
      <c r="L314" t="s">
        <v>118</v>
      </c>
      <c r="M314" t="s">
        <v>130</v>
      </c>
      <c r="N314">
        <v>5</v>
      </c>
      <c r="O314">
        <v>3</v>
      </c>
      <c r="P314">
        <v>17575</v>
      </c>
      <c r="Q314">
        <v>3</v>
      </c>
      <c r="R314" s="1">
        <f>data[[#This Row],[Price_USD]]*data[[#This Row],[Units_Sold_2024]]</f>
        <v>1581579522.5</v>
      </c>
    </row>
    <row r="315" spans="1:18" x14ac:dyDescent="0.3">
      <c r="A315">
        <v>314</v>
      </c>
      <c r="B315" t="s">
        <v>69</v>
      </c>
      <c r="C315" t="s">
        <v>227</v>
      </c>
      <c r="D315" t="str">
        <f>VLOOKUP(C315, [1]Sheet3!A:B, 2, FALSE)</f>
        <v>Economy</v>
      </c>
      <c r="E315">
        <v>2018</v>
      </c>
      <c r="F315" t="s">
        <v>116</v>
      </c>
      <c r="G315">
        <v>147.6</v>
      </c>
      <c r="H315">
        <v>503</v>
      </c>
      <c r="I315" t="s">
        <v>163</v>
      </c>
      <c r="J315">
        <v>9.8000000000000007</v>
      </c>
      <c r="K315" s="1">
        <v>82646.27</v>
      </c>
      <c r="L315" t="s">
        <v>64</v>
      </c>
      <c r="M315" t="s">
        <v>149</v>
      </c>
      <c r="N315">
        <v>2</v>
      </c>
      <c r="O315">
        <v>3</v>
      </c>
      <c r="P315">
        <v>15902</v>
      </c>
      <c r="Q315">
        <v>5</v>
      </c>
      <c r="R315" s="1">
        <f>data[[#This Row],[Price_USD]]*data[[#This Row],[Units_Sold_2024]]</f>
        <v>1314240985.54</v>
      </c>
    </row>
    <row r="316" spans="1:18" x14ac:dyDescent="0.3">
      <c r="A316">
        <v>315</v>
      </c>
      <c r="B316" t="s">
        <v>108</v>
      </c>
      <c r="C316" t="s">
        <v>109</v>
      </c>
      <c r="D316" t="str">
        <f>VLOOKUP(C316, [1]Sheet3!A:B, 2, FALSE)</f>
        <v>Luxury</v>
      </c>
      <c r="E316">
        <v>2019</v>
      </c>
      <c r="F316" t="s">
        <v>56</v>
      </c>
      <c r="G316">
        <v>110.6</v>
      </c>
      <c r="H316">
        <v>197</v>
      </c>
      <c r="I316" t="s">
        <v>95</v>
      </c>
      <c r="J316">
        <v>6.8</v>
      </c>
      <c r="K316" s="1">
        <v>68841.710000000006</v>
      </c>
      <c r="L316" t="s">
        <v>38</v>
      </c>
      <c r="M316" t="s">
        <v>148</v>
      </c>
      <c r="N316">
        <v>4</v>
      </c>
      <c r="O316">
        <v>3</v>
      </c>
      <c r="P316">
        <v>17404</v>
      </c>
      <c r="Q316">
        <v>3</v>
      </c>
      <c r="R316" s="1">
        <f>data[[#This Row],[Price_USD]]*data[[#This Row],[Units_Sold_2024]]</f>
        <v>1198121120.8400002</v>
      </c>
    </row>
    <row r="317" spans="1:18" x14ac:dyDescent="0.3">
      <c r="A317">
        <v>316</v>
      </c>
      <c r="B317" t="s">
        <v>108</v>
      </c>
      <c r="C317" t="s">
        <v>128</v>
      </c>
      <c r="D317" t="str">
        <f>VLOOKUP(C317, [1]Sheet3!A:B, 2, FALSE)</f>
        <v>Economy</v>
      </c>
      <c r="E317">
        <v>2019</v>
      </c>
      <c r="F317" t="s">
        <v>56</v>
      </c>
      <c r="G317">
        <v>67.7</v>
      </c>
      <c r="H317">
        <v>100</v>
      </c>
      <c r="I317" t="s">
        <v>40</v>
      </c>
      <c r="J317">
        <v>8.9</v>
      </c>
      <c r="K317" s="1">
        <v>135951.88</v>
      </c>
      <c r="L317" t="s">
        <v>236</v>
      </c>
      <c r="M317" t="s">
        <v>39</v>
      </c>
      <c r="N317">
        <v>1</v>
      </c>
      <c r="O317">
        <v>3.9951582870000002</v>
      </c>
      <c r="P317">
        <v>17660</v>
      </c>
      <c r="Q317">
        <v>4</v>
      </c>
      <c r="R317" s="1">
        <f>data[[#This Row],[Price_USD]]*data[[#This Row],[Units_Sold_2024]]</f>
        <v>2400910200.8000002</v>
      </c>
    </row>
    <row r="318" spans="1:18" x14ac:dyDescent="0.3">
      <c r="A318">
        <v>317</v>
      </c>
      <c r="B318" t="s">
        <v>124</v>
      </c>
      <c r="C318" t="s">
        <v>257</v>
      </c>
      <c r="D318" t="str">
        <f>VLOOKUP(C318, [1]Sheet3!A:B, 2, FALSE)</f>
        <v>Economy</v>
      </c>
      <c r="E318">
        <v>2025</v>
      </c>
      <c r="F318" t="s">
        <v>144</v>
      </c>
      <c r="G318">
        <v>119.5</v>
      </c>
      <c r="H318">
        <v>178</v>
      </c>
      <c r="I318" t="s">
        <v>63</v>
      </c>
      <c r="J318">
        <v>4.2</v>
      </c>
      <c r="K318" s="1">
        <v>106908.47</v>
      </c>
      <c r="L318" t="s">
        <v>52</v>
      </c>
      <c r="M318" t="s">
        <v>104</v>
      </c>
      <c r="N318">
        <v>0</v>
      </c>
      <c r="O318">
        <v>3</v>
      </c>
      <c r="P318">
        <v>1024</v>
      </c>
      <c r="Q318">
        <v>3</v>
      </c>
      <c r="R318" s="1">
        <f>data[[#This Row],[Price_USD]]*data[[#This Row],[Units_Sold_2024]]</f>
        <v>109474273.28</v>
      </c>
    </row>
    <row r="319" spans="1:18" x14ac:dyDescent="0.3">
      <c r="A319">
        <v>318</v>
      </c>
      <c r="B319" t="s">
        <v>200</v>
      </c>
      <c r="C319" t="s">
        <v>337</v>
      </c>
      <c r="D319" t="str">
        <f>VLOOKUP(C319, [1]Sheet3!A:B, 2, FALSE)</f>
        <v>Economy</v>
      </c>
      <c r="E319">
        <v>2018</v>
      </c>
      <c r="F319" t="s">
        <v>67</v>
      </c>
      <c r="G319">
        <v>24.1</v>
      </c>
      <c r="H319">
        <v>428</v>
      </c>
      <c r="I319" t="s">
        <v>40</v>
      </c>
      <c r="J319">
        <v>8.1</v>
      </c>
      <c r="K319" s="1">
        <v>93098.559999999998</v>
      </c>
      <c r="L319" t="s">
        <v>41</v>
      </c>
      <c r="M319" t="s">
        <v>181</v>
      </c>
      <c r="N319">
        <v>2</v>
      </c>
      <c r="O319">
        <v>3</v>
      </c>
      <c r="P319">
        <v>6839</v>
      </c>
      <c r="Q319">
        <v>5</v>
      </c>
      <c r="R319" s="1">
        <f>data[[#This Row],[Price_USD]]*data[[#This Row],[Units_Sold_2024]]</f>
        <v>636701051.84000003</v>
      </c>
    </row>
    <row r="320" spans="1:18" x14ac:dyDescent="0.3">
      <c r="A320">
        <v>319</v>
      </c>
      <c r="B320" t="s">
        <v>283</v>
      </c>
      <c r="C320" t="s">
        <v>284</v>
      </c>
      <c r="D320" t="str">
        <f>VLOOKUP(C320, [1]Sheet3!A:B, 2, FALSE)</f>
        <v>Economy</v>
      </c>
      <c r="E320">
        <v>2022</v>
      </c>
      <c r="F320" t="s">
        <v>199</v>
      </c>
      <c r="G320">
        <v>103.1</v>
      </c>
      <c r="H320">
        <v>284</v>
      </c>
      <c r="I320" t="s">
        <v>71</v>
      </c>
      <c r="J320">
        <v>10</v>
      </c>
      <c r="K320" s="1">
        <v>125309.95</v>
      </c>
      <c r="L320" t="s">
        <v>302</v>
      </c>
      <c r="M320" t="s">
        <v>130</v>
      </c>
      <c r="N320">
        <v>0</v>
      </c>
      <c r="O320">
        <v>3</v>
      </c>
      <c r="P320">
        <v>7074</v>
      </c>
      <c r="Q320">
        <v>5</v>
      </c>
      <c r="R320" s="1">
        <f>data[[#This Row],[Price_USD]]*data[[#This Row],[Units_Sold_2024]]</f>
        <v>886442586.29999995</v>
      </c>
    </row>
    <row r="321" spans="1:18" x14ac:dyDescent="0.3">
      <c r="A321">
        <v>320</v>
      </c>
      <c r="B321" t="s">
        <v>200</v>
      </c>
      <c r="C321" t="s">
        <v>201</v>
      </c>
      <c r="D321" t="str">
        <f>VLOOKUP(C321, [1]Sheet3!A:B, 2, FALSE)</f>
        <v>Economy</v>
      </c>
      <c r="E321">
        <v>2018</v>
      </c>
      <c r="F321" t="s">
        <v>56</v>
      </c>
      <c r="G321">
        <v>70.099999999999994</v>
      </c>
      <c r="H321">
        <v>198</v>
      </c>
      <c r="I321" t="s">
        <v>37</v>
      </c>
      <c r="J321">
        <v>7.1</v>
      </c>
      <c r="K321" s="1">
        <v>143700.4</v>
      </c>
      <c r="L321" t="s">
        <v>126</v>
      </c>
      <c r="M321" t="s">
        <v>42</v>
      </c>
      <c r="N321">
        <v>0</v>
      </c>
      <c r="O321">
        <v>5</v>
      </c>
      <c r="P321">
        <v>15031</v>
      </c>
      <c r="Q321">
        <v>5</v>
      </c>
      <c r="R321" s="1">
        <f>data[[#This Row],[Price_USD]]*data[[#This Row],[Units_Sold_2024]]</f>
        <v>2159960712.4000001</v>
      </c>
    </row>
    <row r="322" spans="1:18" x14ac:dyDescent="0.3">
      <c r="A322">
        <v>321</v>
      </c>
      <c r="B322" t="s">
        <v>78</v>
      </c>
      <c r="C322" t="s">
        <v>79</v>
      </c>
      <c r="D322" t="str">
        <f>VLOOKUP(C322, [1]Sheet3!A:B, 2, FALSE)</f>
        <v>Economy</v>
      </c>
      <c r="E322">
        <v>2016</v>
      </c>
      <c r="F322" t="s">
        <v>113</v>
      </c>
      <c r="G322">
        <v>123</v>
      </c>
      <c r="H322">
        <v>381</v>
      </c>
      <c r="I322" t="s">
        <v>40</v>
      </c>
      <c r="J322">
        <v>6.3</v>
      </c>
      <c r="K322" s="1">
        <v>108903.83</v>
      </c>
      <c r="L322" t="s">
        <v>22</v>
      </c>
      <c r="M322" t="s">
        <v>153</v>
      </c>
      <c r="N322">
        <v>2</v>
      </c>
      <c r="O322">
        <v>4</v>
      </c>
      <c r="P322">
        <v>12180</v>
      </c>
      <c r="Q322">
        <v>4</v>
      </c>
      <c r="R322" s="1">
        <f>data[[#This Row],[Price_USD]]*data[[#This Row],[Units_Sold_2024]]</f>
        <v>1326448649.4000001</v>
      </c>
    </row>
    <row r="323" spans="1:18" x14ac:dyDescent="0.3">
      <c r="A323">
        <v>322</v>
      </c>
      <c r="B323" t="s">
        <v>60</v>
      </c>
      <c r="C323" t="s">
        <v>176</v>
      </c>
      <c r="D323" t="str">
        <f>VLOOKUP(C323, [1]Sheet3!A:B, 2, FALSE)</f>
        <v>Economy</v>
      </c>
      <c r="E323">
        <v>2021</v>
      </c>
      <c r="F323" t="s">
        <v>31</v>
      </c>
      <c r="G323">
        <v>114.4</v>
      </c>
      <c r="H323">
        <v>411</v>
      </c>
      <c r="I323" t="s">
        <v>37</v>
      </c>
      <c r="J323">
        <v>7</v>
      </c>
      <c r="K323" s="1">
        <v>55671.38</v>
      </c>
      <c r="L323" t="s">
        <v>182</v>
      </c>
      <c r="M323" t="s">
        <v>42</v>
      </c>
      <c r="N323">
        <v>2</v>
      </c>
      <c r="O323">
        <v>4</v>
      </c>
      <c r="P323">
        <v>6</v>
      </c>
      <c r="Q323">
        <v>5</v>
      </c>
      <c r="R323" s="1">
        <f>data[[#This Row],[Price_USD]]*data[[#This Row],[Units_Sold_2024]]</f>
        <v>334028.27999999997</v>
      </c>
    </row>
    <row r="324" spans="1:18" x14ac:dyDescent="0.3">
      <c r="A324">
        <v>323</v>
      </c>
      <c r="B324" t="s">
        <v>120</v>
      </c>
      <c r="C324" t="s">
        <v>248</v>
      </c>
      <c r="D324" t="str">
        <f>VLOOKUP(C324, [1]Sheet3!A:B, 2, FALSE)</f>
        <v>Economy</v>
      </c>
      <c r="E324">
        <v>2024</v>
      </c>
      <c r="F324" t="s">
        <v>94</v>
      </c>
      <c r="G324">
        <v>87.3</v>
      </c>
      <c r="H324">
        <v>555</v>
      </c>
      <c r="I324" t="s">
        <v>63</v>
      </c>
      <c r="J324">
        <v>0.6</v>
      </c>
      <c r="K324" s="1">
        <v>148127.32999999999</v>
      </c>
      <c r="L324" t="s">
        <v>223</v>
      </c>
      <c r="M324" t="s">
        <v>99</v>
      </c>
      <c r="N324">
        <v>2.519379845</v>
      </c>
      <c r="O324">
        <v>4</v>
      </c>
      <c r="P324">
        <v>18142</v>
      </c>
      <c r="Q324">
        <v>5</v>
      </c>
      <c r="R324" s="1">
        <f>data[[#This Row],[Price_USD]]*data[[#This Row],[Units_Sold_2024]]</f>
        <v>2687326020.8599997</v>
      </c>
    </row>
    <row r="325" spans="1:18" x14ac:dyDescent="0.3">
      <c r="A325">
        <v>324</v>
      </c>
      <c r="B325" t="s">
        <v>24</v>
      </c>
      <c r="C325" t="s">
        <v>25</v>
      </c>
      <c r="D325" t="str">
        <f>VLOOKUP(C325, [1]Sheet3!A:B, 2, FALSE)</f>
        <v>Sports</v>
      </c>
      <c r="E325">
        <v>2016</v>
      </c>
      <c r="F325" t="s">
        <v>94</v>
      </c>
      <c r="G325">
        <v>79.8</v>
      </c>
      <c r="H325">
        <v>179</v>
      </c>
      <c r="I325" t="s">
        <v>21</v>
      </c>
      <c r="J325">
        <v>3.5</v>
      </c>
      <c r="K325" s="1">
        <v>136755.04</v>
      </c>
      <c r="L325" t="s">
        <v>112</v>
      </c>
      <c r="M325" t="s">
        <v>173</v>
      </c>
      <c r="N325">
        <v>2</v>
      </c>
      <c r="O325">
        <v>3</v>
      </c>
      <c r="P325">
        <v>2529</v>
      </c>
      <c r="Q325">
        <v>5</v>
      </c>
      <c r="R325" s="1">
        <f>data[[#This Row],[Price_USD]]*data[[#This Row],[Units_Sold_2024]]</f>
        <v>345853496.16000003</v>
      </c>
    </row>
    <row r="326" spans="1:18" x14ac:dyDescent="0.3">
      <c r="A326">
        <v>325</v>
      </c>
      <c r="B326" t="s">
        <v>65</v>
      </c>
      <c r="C326" t="s">
        <v>66</v>
      </c>
      <c r="D326" t="str">
        <f>VLOOKUP(C326, [1]Sheet3!A:B, 2, FALSE)</f>
        <v>Economy</v>
      </c>
      <c r="E326">
        <v>2017</v>
      </c>
      <c r="F326" t="s">
        <v>144</v>
      </c>
      <c r="G326">
        <v>127.3</v>
      </c>
      <c r="H326">
        <v>453</v>
      </c>
      <c r="I326" t="s">
        <v>57</v>
      </c>
      <c r="J326">
        <v>7.3</v>
      </c>
      <c r="K326" s="1">
        <v>66047.19</v>
      </c>
      <c r="L326" t="s">
        <v>274</v>
      </c>
      <c r="M326" t="s">
        <v>198</v>
      </c>
      <c r="N326">
        <v>0</v>
      </c>
      <c r="O326">
        <v>4</v>
      </c>
      <c r="P326">
        <v>13648</v>
      </c>
      <c r="Q326">
        <v>3</v>
      </c>
      <c r="R326" s="1">
        <f>data[[#This Row],[Price_USD]]*data[[#This Row],[Units_Sold_2024]]</f>
        <v>901412049.12</v>
      </c>
    </row>
    <row r="327" spans="1:18" x14ac:dyDescent="0.3">
      <c r="A327">
        <v>326</v>
      </c>
      <c r="B327" t="s">
        <v>210</v>
      </c>
      <c r="C327" t="s">
        <v>211</v>
      </c>
      <c r="D327" t="str">
        <f>VLOOKUP(C327, [1]Sheet3!A:B, 2, FALSE)</f>
        <v>Economy</v>
      </c>
      <c r="E327">
        <v>2025</v>
      </c>
      <c r="F327" t="s">
        <v>31</v>
      </c>
      <c r="G327">
        <v>98.3</v>
      </c>
      <c r="H327">
        <v>105</v>
      </c>
      <c r="I327" t="s">
        <v>40</v>
      </c>
      <c r="J327">
        <v>1.1000000000000001</v>
      </c>
      <c r="K327" s="1">
        <v>92926</v>
      </c>
      <c r="L327" t="s">
        <v>160</v>
      </c>
      <c r="M327" t="s">
        <v>119</v>
      </c>
      <c r="N327">
        <v>2</v>
      </c>
      <c r="O327">
        <v>3</v>
      </c>
      <c r="P327">
        <v>12873</v>
      </c>
      <c r="Q327">
        <v>4</v>
      </c>
      <c r="R327" s="1">
        <f>data[[#This Row],[Price_USD]]*data[[#This Row],[Units_Sold_2024]]</f>
        <v>1196236398</v>
      </c>
    </row>
    <row r="328" spans="1:18" x14ac:dyDescent="0.3">
      <c r="A328">
        <v>327</v>
      </c>
      <c r="B328" t="s">
        <v>60</v>
      </c>
      <c r="C328" t="s">
        <v>176</v>
      </c>
      <c r="D328" t="str">
        <f>VLOOKUP(C328, [1]Sheet3!A:B, 2, FALSE)</f>
        <v>Economy</v>
      </c>
      <c r="E328">
        <v>2024</v>
      </c>
      <c r="F328" t="s">
        <v>56</v>
      </c>
      <c r="G328">
        <v>31.7</v>
      </c>
      <c r="H328">
        <v>321</v>
      </c>
      <c r="I328" t="s">
        <v>63</v>
      </c>
      <c r="J328">
        <v>9.5</v>
      </c>
      <c r="K328" s="1">
        <v>47761.49</v>
      </c>
      <c r="L328" t="s">
        <v>238</v>
      </c>
      <c r="M328" t="s">
        <v>23</v>
      </c>
      <c r="N328">
        <v>5</v>
      </c>
      <c r="O328">
        <v>3</v>
      </c>
      <c r="P328">
        <v>13058</v>
      </c>
      <c r="Q328">
        <v>5</v>
      </c>
      <c r="R328" s="1">
        <f>data[[#This Row],[Price_USD]]*data[[#This Row],[Units_Sold_2024]]</f>
        <v>623669536.41999996</v>
      </c>
    </row>
    <row r="329" spans="1:18" x14ac:dyDescent="0.3">
      <c r="A329">
        <v>328</v>
      </c>
      <c r="B329" t="s">
        <v>241</v>
      </c>
      <c r="C329" t="s">
        <v>251</v>
      </c>
      <c r="D329" t="str">
        <f>VLOOKUP(C329, [1]Sheet3!A:B, 2, FALSE)</f>
        <v>Economy</v>
      </c>
      <c r="E329">
        <v>2017</v>
      </c>
      <c r="F329" t="s">
        <v>144</v>
      </c>
      <c r="G329">
        <v>92.7</v>
      </c>
      <c r="H329">
        <v>349</v>
      </c>
      <c r="I329" t="s">
        <v>40</v>
      </c>
      <c r="J329">
        <v>8</v>
      </c>
      <c r="K329" s="1">
        <v>53531.92</v>
      </c>
      <c r="L329" t="s">
        <v>236</v>
      </c>
      <c r="M329" t="s">
        <v>134</v>
      </c>
      <c r="N329">
        <v>0</v>
      </c>
      <c r="O329">
        <v>5</v>
      </c>
      <c r="P329">
        <v>18874</v>
      </c>
      <c r="Q329">
        <v>3</v>
      </c>
      <c r="R329" s="1">
        <f>data[[#This Row],[Price_USD]]*data[[#This Row],[Units_Sold_2024]]</f>
        <v>1010361458.0799999</v>
      </c>
    </row>
    <row r="330" spans="1:18" x14ac:dyDescent="0.3">
      <c r="A330">
        <v>329</v>
      </c>
      <c r="B330" t="s">
        <v>74</v>
      </c>
      <c r="C330" t="s">
        <v>75</v>
      </c>
      <c r="D330" t="str">
        <f>VLOOKUP(C330, [1]Sheet3!A:B, 2, FALSE)</f>
        <v>Economy</v>
      </c>
      <c r="E330">
        <v>2021</v>
      </c>
      <c r="F330" t="s">
        <v>116</v>
      </c>
      <c r="G330">
        <v>65.3</v>
      </c>
      <c r="H330">
        <v>264</v>
      </c>
      <c r="I330" t="s">
        <v>163</v>
      </c>
      <c r="J330">
        <v>7.3</v>
      </c>
      <c r="K330" s="1">
        <v>32904.82</v>
      </c>
      <c r="L330" t="s">
        <v>141</v>
      </c>
      <c r="M330" t="s">
        <v>28</v>
      </c>
      <c r="N330">
        <v>4</v>
      </c>
      <c r="O330">
        <v>5</v>
      </c>
      <c r="P330">
        <v>4778</v>
      </c>
      <c r="Q330">
        <v>4</v>
      </c>
      <c r="R330" s="1">
        <f>data[[#This Row],[Price_USD]]*data[[#This Row],[Units_Sold_2024]]</f>
        <v>157219229.96000001</v>
      </c>
    </row>
    <row r="331" spans="1:18" x14ac:dyDescent="0.3">
      <c r="A331">
        <v>330</v>
      </c>
      <c r="B331" t="s">
        <v>120</v>
      </c>
      <c r="C331" t="s">
        <v>131</v>
      </c>
      <c r="D331" t="str">
        <f>VLOOKUP(C331, [1]Sheet3!A:B, 2, FALSE)</f>
        <v>Economy</v>
      </c>
      <c r="E331">
        <v>2018</v>
      </c>
      <c r="F331" t="s">
        <v>83</v>
      </c>
      <c r="G331">
        <v>68.599999999999994</v>
      </c>
      <c r="H331">
        <v>487</v>
      </c>
      <c r="I331" t="s">
        <v>189</v>
      </c>
      <c r="J331">
        <v>1.8</v>
      </c>
      <c r="K331" s="1">
        <v>36544.559999999998</v>
      </c>
      <c r="L331" t="s">
        <v>236</v>
      </c>
      <c r="M331" t="s">
        <v>53</v>
      </c>
      <c r="N331">
        <v>2</v>
      </c>
      <c r="O331">
        <v>3</v>
      </c>
      <c r="P331">
        <v>9998</v>
      </c>
      <c r="Q331">
        <v>4</v>
      </c>
      <c r="R331" s="1">
        <f>data[[#This Row],[Price_USD]]*data[[#This Row],[Units_Sold_2024]]</f>
        <v>365372510.88</v>
      </c>
    </row>
    <row r="332" spans="1:18" x14ac:dyDescent="0.3">
      <c r="A332">
        <v>331</v>
      </c>
      <c r="B332" t="s">
        <v>187</v>
      </c>
      <c r="C332" t="s">
        <v>269</v>
      </c>
      <c r="D332" t="str">
        <f>VLOOKUP(C332, [1]Sheet3!A:B, 2, FALSE)</f>
        <v>Economy</v>
      </c>
      <c r="E332">
        <v>2020</v>
      </c>
      <c r="F332" t="s">
        <v>36</v>
      </c>
      <c r="G332">
        <v>116.2</v>
      </c>
      <c r="H332">
        <v>208</v>
      </c>
      <c r="I332" t="s">
        <v>101</v>
      </c>
      <c r="J332">
        <v>6.8</v>
      </c>
      <c r="K332" s="1">
        <v>120042.62</v>
      </c>
      <c r="L332" t="s">
        <v>126</v>
      </c>
      <c r="M332" t="s">
        <v>245</v>
      </c>
      <c r="N332">
        <v>1</v>
      </c>
      <c r="O332">
        <v>4</v>
      </c>
      <c r="P332">
        <v>19103</v>
      </c>
      <c r="Q332">
        <v>5</v>
      </c>
      <c r="R332" s="1">
        <f>data[[#This Row],[Price_USD]]*data[[#This Row],[Units_Sold_2024]]</f>
        <v>2293174169.8600001</v>
      </c>
    </row>
    <row r="333" spans="1:18" x14ac:dyDescent="0.3">
      <c r="A333">
        <v>332</v>
      </c>
      <c r="B333" t="s">
        <v>225</v>
      </c>
      <c r="C333" t="s">
        <v>332</v>
      </c>
      <c r="D333" t="str">
        <f>VLOOKUP(C333, [1]Sheet3!A:B, 2, FALSE)</f>
        <v>Economy</v>
      </c>
      <c r="E333">
        <v>2019</v>
      </c>
      <c r="F333" t="s">
        <v>113</v>
      </c>
      <c r="G333">
        <v>27.8</v>
      </c>
      <c r="H333">
        <v>202</v>
      </c>
      <c r="I333" t="s">
        <v>117</v>
      </c>
      <c r="J333">
        <v>1.1000000000000001</v>
      </c>
      <c r="K333" s="1">
        <v>108570.94</v>
      </c>
      <c r="L333" t="s">
        <v>27</v>
      </c>
      <c r="M333" t="s">
        <v>103</v>
      </c>
      <c r="N333">
        <v>2</v>
      </c>
      <c r="O333">
        <v>4</v>
      </c>
      <c r="P333">
        <v>3535</v>
      </c>
      <c r="Q333">
        <v>3</v>
      </c>
      <c r="R333" s="1">
        <f>data[[#This Row],[Price_USD]]*data[[#This Row],[Units_Sold_2024]]</f>
        <v>383798272.90000004</v>
      </c>
    </row>
    <row r="334" spans="1:18" x14ac:dyDescent="0.3">
      <c r="A334">
        <v>333</v>
      </c>
      <c r="B334" t="s">
        <v>191</v>
      </c>
      <c r="C334" t="s">
        <v>192</v>
      </c>
      <c r="D334" t="str">
        <f>VLOOKUP(C334, [1]Sheet3!A:B, 2, FALSE)</f>
        <v>Economy</v>
      </c>
      <c r="E334">
        <v>2018</v>
      </c>
      <c r="F334" t="s">
        <v>50</v>
      </c>
      <c r="G334">
        <v>86.1</v>
      </c>
      <c r="H334">
        <v>463</v>
      </c>
      <c r="I334" t="s">
        <v>57</v>
      </c>
      <c r="J334">
        <v>10.9</v>
      </c>
      <c r="K334" s="1">
        <v>88159.46</v>
      </c>
      <c r="L334" t="s">
        <v>174</v>
      </c>
      <c r="M334" t="s">
        <v>119</v>
      </c>
      <c r="N334">
        <v>2.519379845</v>
      </c>
      <c r="O334">
        <v>5</v>
      </c>
      <c r="P334">
        <v>704</v>
      </c>
      <c r="Q334">
        <v>3</v>
      </c>
      <c r="R334" s="1">
        <f>data[[#This Row],[Price_USD]]*data[[#This Row],[Units_Sold_2024]]</f>
        <v>62064259.840000004</v>
      </c>
    </row>
    <row r="335" spans="1:18" x14ac:dyDescent="0.3">
      <c r="A335">
        <v>334</v>
      </c>
      <c r="B335" t="s">
        <v>97</v>
      </c>
      <c r="C335" t="s">
        <v>333</v>
      </c>
      <c r="D335" t="str">
        <f>VLOOKUP(C335, [1]Sheet3!A:B, 2, FALSE)</f>
        <v>Economy</v>
      </c>
      <c r="E335">
        <v>2020</v>
      </c>
      <c r="F335" t="s">
        <v>144</v>
      </c>
      <c r="G335">
        <v>71.099999999999994</v>
      </c>
      <c r="H335">
        <v>180</v>
      </c>
      <c r="I335" t="s">
        <v>86</v>
      </c>
      <c r="J335">
        <v>4.5</v>
      </c>
      <c r="K335" s="1">
        <v>72229.570000000007</v>
      </c>
      <c r="L335" t="s">
        <v>258</v>
      </c>
      <c r="M335" t="s">
        <v>123</v>
      </c>
      <c r="N335">
        <v>4</v>
      </c>
      <c r="O335">
        <v>3.9951582870000002</v>
      </c>
      <c r="P335">
        <v>8443</v>
      </c>
      <c r="Q335">
        <v>4</v>
      </c>
      <c r="R335" s="1">
        <f>data[[#This Row],[Price_USD]]*data[[#This Row],[Units_Sold_2024]]</f>
        <v>609834259.51000011</v>
      </c>
    </row>
    <row r="336" spans="1:18" x14ac:dyDescent="0.3">
      <c r="A336">
        <v>335</v>
      </c>
      <c r="B336" t="s">
        <v>261</v>
      </c>
      <c r="C336" t="s">
        <v>309</v>
      </c>
      <c r="D336" t="str">
        <f>VLOOKUP(C336, [1]Sheet3!A:B, 2, FALSE)</f>
        <v>Economy</v>
      </c>
      <c r="E336">
        <v>2023</v>
      </c>
      <c r="F336" t="s">
        <v>147</v>
      </c>
      <c r="G336">
        <v>49.3</v>
      </c>
      <c r="H336">
        <v>274</v>
      </c>
      <c r="I336" t="s">
        <v>40</v>
      </c>
      <c r="J336">
        <v>8.1</v>
      </c>
      <c r="K336" s="1">
        <v>40535.4</v>
      </c>
      <c r="L336" t="s">
        <v>33</v>
      </c>
      <c r="M336" t="s">
        <v>134</v>
      </c>
      <c r="N336">
        <v>4</v>
      </c>
      <c r="O336">
        <v>4</v>
      </c>
      <c r="P336">
        <v>7876</v>
      </c>
      <c r="Q336">
        <v>5</v>
      </c>
      <c r="R336" s="1">
        <f>data[[#This Row],[Price_USD]]*data[[#This Row],[Units_Sold_2024]]</f>
        <v>319256810.40000004</v>
      </c>
    </row>
    <row r="337" spans="1:18" x14ac:dyDescent="0.3">
      <c r="A337">
        <v>336</v>
      </c>
      <c r="B337" t="s">
        <v>167</v>
      </c>
      <c r="C337" t="s">
        <v>338</v>
      </c>
      <c r="D337" t="str">
        <f>VLOOKUP(C337, [1]Sheet3!A:B, 2, FALSE)</f>
        <v>Economy</v>
      </c>
      <c r="E337">
        <v>2019</v>
      </c>
      <c r="F337" t="s">
        <v>62</v>
      </c>
      <c r="G337">
        <v>98.7</v>
      </c>
      <c r="H337">
        <v>329</v>
      </c>
      <c r="I337" t="s">
        <v>21</v>
      </c>
      <c r="J337">
        <v>2.9</v>
      </c>
      <c r="K337" s="1">
        <v>46629.18</v>
      </c>
      <c r="L337" t="s">
        <v>22</v>
      </c>
      <c r="M337" t="s">
        <v>73</v>
      </c>
      <c r="N337">
        <v>2</v>
      </c>
      <c r="O337">
        <v>3</v>
      </c>
      <c r="P337">
        <v>14092</v>
      </c>
      <c r="Q337">
        <v>3</v>
      </c>
      <c r="R337" s="1">
        <f>data[[#This Row],[Price_USD]]*data[[#This Row],[Units_Sold_2024]]</f>
        <v>657098404.56000006</v>
      </c>
    </row>
    <row r="338" spans="1:18" x14ac:dyDescent="0.3">
      <c r="A338">
        <v>337</v>
      </c>
      <c r="B338" t="s">
        <v>243</v>
      </c>
      <c r="C338" t="s">
        <v>321</v>
      </c>
      <c r="D338" t="str">
        <f>VLOOKUP(C338, [1]Sheet3!A:B, 2, FALSE)</f>
        <v>Economy</v>
      </c>
      <c r="E338">
        <v>2020</v>
      </c>
      <c r="F338" t="s">
        <v>67</v>
      </c>
      <c r="G338">
        <v>92.5</v>
      </c>
      <c r="H338">
        <v>585</v>
      </c>
      <c r="I338" t="s">
        <v>57</v>
      </c>
      <c r="J338">
        <v>2.6</v>
      </c>
      <c r="K338" s="1">
        <v>130742.7</v>
      </c>
      <c r="L338" t="s">
        <v>260</v>
      </c>
      <c r="M338" t="s">
        <v>149</v>
      </c>
      <c r="N338">
        <v>3</v>
      </c>
      <c r="O338">
        <v>5</v>
      </c>
      <c r="P338">
        <v>8971</v>
      </c>
      <c r="Q338">
        <v>3</v>
      </c>
      <c r="R338" s="1">
        <f>data[[#This Row],[Price_USD]]*data[[#This Row],[Units_Sold_2024]]</f>
        <v>1172892761.7</v>
      </c>
    </row>
    <row r="339" spans="1:18" x14ac:dyDescent="0.3">
      <c r="A339">
        <v>338</v>
      </c>
      <c r="B339" t="s">
        <v>210</v>
      </c>
      <c r="C339" t="s">
        <v>211</v>
      </c>
      <c r="D339" t="str">
        <f>VLOOKUP(C339, [1]Sheet3!A:B, 2, FALSE)</f>
        <v>Economy</v>
      </c>
      <c r="E339">
        <v>2016</v>
      </c>
      <c r="F339" t="s">
        <v>113</v>
      </c>
      <c r="G339">
        <v>44</v>
      </c>
      <c r="H339">
        <v>490</v>
      </c>
      <c r="I339" t="s">
        <v>117</v>
      </c>
      <c r="J339">
        <v>7.5</v>
      </c>
      <c r="K339" s="1">
        <v>103483.44</v>
      </c>
      <c r="L339" t="s">
        <v>174</v>
      </c>
      <c r="M339" t="s">
        <v>173</v>
      </c>
      <c r="N339">
        <v>0</v>
      </c>
      <c r="O339">
        <v>4</v>
      </c>
      <c r="P339">
        <v>4393</v>
      </c>
      <c r="Q339">
        <v>5</v>
      </c>
      <c r="R339" s="1">
        <f>data[[#This Row],[Price_USD]]*data[[#This Row],[Units_Sold_2024]]</f>
        <v>454602751.92000002</v>
      </c>
    </row>
    <row r="340" spans="1:18" x14ac:dyDescent="0.3">
      <c r="A340">
        <v>339</v>
      </c>
      <c r="B340" t="s">
        <v>171</v>
      </c>
      <c r="C340" t="s">
        <v>172</v>
      </c>
      <c r="D340" t="str">
        <f>VLOOKUP(C340, [1]Sheet3!A:B, 2, FALSE)</f>
        <v>Economy</v>
      </c>
      <c r="E340">
        <v>2025</v>
      </c>
      <c r="F340" t="s">
        <v>116</v>
      </c>
      <c r="G340">
        <v>43.9</v>
      </c>
      <c r="H340">
        <v>298</v>
      </c>
      <c r="I340" t="s">
        <v>51</v>
      </c>
      <c r="J340">
        <v>5.9</v>
      </c>
      <c r="K340" s="1">
        <v>49654.37</v>
      </c>
      <c r="L340" t="s">
        <v>114</v>
      </c>
      <c r="M340" t="s">
        <v>107</v>
      </c>
      <c r="N340">
        <v>0</v>
      </c>
      <c r="O340">
        <v>3</v>
      </c>
      <c r="P340">
        <v>6646</v>
      </c>
      <c r="Q340">
        <v>3</v>
      </c>
      <c r="R340" s="1">
        <f>data[[#This Row],[Price_USD]]*data[[#This Row],[Units_Sold_2024]]</f>
        <v>330002943.02000004</v>
      </c>
    </row>
    <row r="341" spans="1:18" x14ac:dyDescent="0.3">
      <c r="A341">
        <v>340</v>
      </c>
      <c r="B341" t="s">
        <v>34</v>
      </c>
      <c r="C341" t="s">
        <v>215</v>
      </c>
      <c r="D341" t="str">
        <f>VLOOKUP(C341, [1]Sheet3!A:B, 2, FALSE)</f>
        <v>Sports</v>
      </c>
      <c r="E341">
        <v>2022</v>
      </c>
      <c r="F341" t="s">
        <v>31</v>
      </c>
      <c r="G341">
        <v>100.2</v>
      </c>
      <c r="H341">
        <v>452</v>
      </c>
      <c r="I341" t="s">
        <v>45</v>
      </c>
      <c r="J341">
        <v>10.5</v>
      </c>
      <c r="K341" s="1">
        <v>136510.43</v>
      </c>
      <c r="L341" t="s">
        <v>214</v>
      </c>
      <c r="M341" t="s">
        <v>178</v>
      </c>
      <c r="N341">
        <v>4</v>
      </c>
      <c r="O341">
        <v>4</v>
      </c>
      <c r="P341">
        <v>12915</v>
      </c>
      <c r="Q341">
        <v>5</v>
      </c>
      <c r="R341" s="1">
        <f>data[[#This Row],[Price_USD]]*data[[#This Row],[Units_Sold_2024]]</f>
        <v>1763032203.4499998</v>
      </c>
    </row>
    <row r="342" spans="1:18" x14ac:dyDescent="0.3">
      <c r="A342">
        <v>341</v>
      </c>
      <c r="B342" t="s">
        <v>290</v>
      </c>
      <c r="C342" t="s">
        <v>335</v>
      </c>
      <c r="D342" t="str">
        <f>VLOOKUP(C342, [1]Sheet3!A:B, 2, FALSE)</f>
        <v>Economy</v>
      </c>
      <c r="E342">
        <v>2023</v>
      </c>
      <c r="F342" t="s">
        <v>67</v>
      </c>
      <c r="G342">
        <v>78.7</v>
      </c>
      <c r="H342">
        <v>523</v>
      </c>
      <c r="I342" t="s">
        <v>32</v>
      </c>
      <c r="J342">
        <v>10.6</v>
      </c>
      <c r="K342" s="1">
        <v>59486.6</v>
      </c>
      <c r="L342" t="s">
        <v>22</v>
      </c>
      <c r="M342" t="s">
        <v>178</v>
      </c>
      <c r="N342">
        <v>0</v>
      </c>
      <c r="O342">
        <v>5</v>
      </c>
      <c r="P342">
        <v>1615</v>
      </c>
      <c r="Q342">
        <v>3</v>
      </c>
      <c r="R342" s="1">
        <f>data[[#This Row],[Price_USD]]*data[[#This Row],[Units_Sold_2024]]</f>
        <v>96070859</v>
      </c>
    </row>
    <row r="343" spans="1:18" x14ac:dyDescent="0.3">
      <c r="A343">
        <v>342</v>
      </c>
      <c r="B343" t="s">
        <v>191</v>
      </c>
      <c r="C343" t="s">
        <v>192</v>
      </c>
      <c r="D343" t="str">
        <f>VLOOKUP(C343, [1]Sheet3!A:B, 2, FALSE)</f>
        <v>Economy</v>
      </c>
      <c r="E343">
        <v>2021</v>
      </c>
      <c r="F343" t="s">
        <v>62</v>
      </c>
      <c r="G343">
        <v>59.6</v>
      </c>
      <c r="H343">
        <v>523</v>
      </c>
      <c r="I343" t="s">
        <v>63</v>
      </c>
      <c r="J343">
        <v>5.8</v>
      </c>
      <c r="K343" s="1">
        <v>80695.460000000006</v>
      </c>
      <c r="L343" t="s">
        <v>236</v>
      </c>
      <c r="M343" t="s">
        <v>77</v>
      </c>
      <c r="N343">
        <v>1</v>
      </c>
      <c r="O343">
        <v>3</v>
      </c>
      <c r="P343">
        <v>16405</v>
      </c>
      <c r="Q343">
        <v>3</v>
      </c>
      <c r="R343" s="1">
        <f>data[[#This Row],[Price_USD]]*data[[#This Row],[Units_Sold_2024]]</f>
        <v>1323809021.3000002</v>
      </c>
    </row>
    <row r="344" spans="1:18" x14ac:dyDescent="0.3">
      <c r="A344">
        <v>343</v>
      </c>
      <c r="B344" t="s">
        <v>132</v>
      </c>
      <c r="C344" t="s">
        <v>311</v>
      </c>
      <c r="D344" t="str">
        <f>VLOOKUP(C344, [1]Sheet3!A:B, 2, FALSE)</f>
        <v>Economy</v>
      </c>
      <c r="E344">
        <v>2021</v>
      </c>
      <c r="F344" t="s">
        <v>50</v>
      </c>
      <c r="G344">
        <v>62</v>
      </c>
      <c r="H344">
        <v>112</v>
      </c>
      <c r="I344" t="s">
        <v>95</v>
      </c>
      <c r="J344">
        <v>5.7</v>
      </c>
      <c r="K344" s="1">
        <v>137594.1</v>
      </c>
      <c r="L344" t="s">
        <v>64</v>
      </c>
      <c r="M344" t="s">
        <v>47</v>
      </c>
      <c r="N344">
        <v>2.519379845</v>
      </c>
      <c r="O344">
        <v>5</v>
      </c>
      <c r="P344">
        <v>5373</v>
      </c>
      <c r="Q344">
        <v>5</v>
      </c>
      <c r="R344" s="1">
        <f>data[[#This Row],[Price_USD]]*data[[#This Row],[Units_Sold_2024]]</f>
        <v>739293099.30000007</v>
      </c>
    </row>
    <row r="345" spans="1:18" x14ac:dyDescent="0.3">
      <c r="A345">
        <v>344</v>
      </c>
      <c r="B345" t="s">
        <v>279</v>
      </c>
      <c r="C345" t="s">
        <v>339</v>
      </c>
      <c r="D345" t="str">
        <f>VLOOKUP(C345, [1]Sheet3!A:B, 2, FALSE)</f>
        <v>Economy</v>
      </c>
      <c r="E345">
        <v>2016</v>
      </c>
      <c r="F345" t="s">
        <v>67</v>
      </c>
      <c r="G345">
        <v>111.8</v>
      </c>
      <c r="H345">
        <v>424</v>
      </c>
      <c r="I345" t="s">
        <v>163</v>
      </c>
      <c r="J345">
        <v>1.5</v>
      </c>
      <c r="K345" s="1">
        <v>114873.49</v>
      </c>
      <c r="L345" t="s">
        <v>274</v>
      </c>
      <c r="M345" t="s">
        <v>224</v>
      </c>
      <c r="N345">
        <v>1</v>
      </c>
      <c r="O345">
        <v>3</v>
      </c>
      <c r="P345">
        <v>10983</v>
      </c>
      <c r="Q345">
        <v>5</v>
      </c>
      <c r="R345" s="1">
        <f>data[[#This Row],[Price_USD]]*data[[#This Row],[Units_Sold_2024]]</f>
        <v>1261655540.6700001</v>
      </c>
    </row>
    <row r="346" spans="1:18" x14ac:dyDescent="0.3">
      <c r="A346">
        <v>345</v>
      </c>
      <c r="B346" t="s">
        <v>78</v>
      </c>
      <c r="C346" t="s">
        <v>115</v>
      </c>
      <c r="D346" t="str">
        <f>VLOOKUP(C346, [1]Sheet3!A:B, 2, FALSE)</f>
        <v>Economy</v>
      </c>
      <c r="E346">
        <v>2017</v>
      </c>
      <c r="F346" t="s">
        <v>31</v>
      </c>
      <c r="G346">
        <v>38.799999999999997</v>
      </c>
      <c r="H346">
        <v>493</v>
      </c>
      <c r="I346" t="s">
        <v>32</v>
      </c>
      <c r="J346">
        <v>5.3</v>
      </c>
      <c r="K346" s="1">
        <v>67142.2</v>
      </c>
      <c r="L346" t="s">
        <v>182</v>
      </c>
      <c r="M346" t="s">
        <v>256</v>
      </c>
      <c r="N346">
        <v>1</v>
      </c>
      <c r="O346">
        <v>3</v>
      </c>
      <c r="P346">
        <v>115</v>
      </c>
      <c r="Q346">
        <v>5</v>
      </c>
      <c r="R346" s="1">
        <f>data[[#This Row],[Price_USD]]*data[[#This Row],[Units_Sold_2024]]</f>
        <v>7721353</v>
      </c>
    </row>
    <row r="347" spans="1:18" x14ac:dyDescent="0.3">
      <c r="A347">
        <v>346</v>
      </c>
      <c r="B347" t="s">
        <v>60</v>
      </c>
      <c r="C347" t="s">
        <v>259</v>
      </c>
      <c r="D347" t="str">
        <f>VLOOKUP(C347, [1]Sheet3!A:B, 2, FALSE)</f>
        <v>Economy</v>
      </c>
      <c r="E347">
        <v>2015</v>
      </c>
      <c r="F347" t="s">
        <v>144</v>
      </c>
      <c r="G347">
        <v>84.7</v>
      </c>
      <c r="H347">
        <v>355</v>
      </c>
      <c r="I347" t="s">
        <v>86</v>
      </c>
      <c r="J347">
        <v>7.5</v>
      </c>
      <c r="K347" s="1">
        <v>89216.02</v>
      </c>
      <c r="L347" t="s">
        <v>223</v>
      </c>
      <c r="M347" t="s">
        <v>181</v>
      </c>
      <c r="N347">
        <v>3</v>
      </c>
      <c r="O347">
        <v>3.9951582870000002</v>
      </c>
      <c r="P347">
        <v>19664</v>
      </c>
      <c r="Q347">
        <v>3</v>
      </c>
      <c r="R347" s="1">
        <f>data[[#This Row],[Price_USD]]*data[[#This Row],[Units_Sold_2024]]</f>
        <v>1754343817.28</v>
      </c>
    </row>
    <row r="348" spans="1:18" x14ac:dyDescent="0.3">
      <c r="A348">
        <v>347</v>
      </c>
      <c r="B348" t="s">
        <v>97</v>
      </c>
      <c r="C348" t="s">
        <v>333</v>
      </c>
      <c r="D348" t="str">
        <f>VLOOKUP(C348, [1]Sheet3!A:B, 2, FALSE)</f>
        <v>Economy</v>
      </c>
      <c r="E348">
        <v>2024</v>
      </c>
      <c r="F348" t="s">
        <v>83</v>
      </c>
      <c r="G348">
        <v>92.5</v>
      </c>
      <c r="H348">
        <v>522</v>
      </c>
      <c r="I348" t="s">
        <v>101</v>
      </c>
      <c r="J348">
        <v>1.1000000000000001</v>
      </c>
      <c r="K348" s="1">
        <v>47790.74</v>
      </c>
      <c r="L348" t="s">
        <v>46</v>
      </c>
      <c r="M348" t="s">
        <v>220</v>
      </c>
      <c r="N348">
        <v>2.519379845</v>
      </c>
      <c r="O348">
        <v>5</v>
      </c>
      <c r="P348">
        <v>9779</v>
      </c>
      <c r="Q348">
        <v>4</v>
      </c>
      <c r="R348" s="1">
        <f>data[[#This Row],[Price_USD]]*data[[#This Row],[Units_Sold_2024]]</f>
        <v>467345646.45999998</v>
      </c>
    </row>
    <row r="349" spans="1:18" x14ac:dyDescent="0.3">
      <c r="A349">
        <v>348</v>
      </c>
      <c r="B349" t="s">
        <v>218</v>
      </c>
      <c r="C349" t="s">
        <v>219</v>
      </c>
      <c r="D349" t="str">
        <f>VLOOKUP(C349, [1]Sheet3!A:B, 2, FALSE)</f>
        <v>Economy</v>
      </c>
      <c r="E349">
        <v>2016</v>
      </c>
      <c r="F349" t="s">
        <v>50</v>
      </c>
      <c r="G349">
        <v>149.19999999999999</v>
      </c>
      <c r="H349">
        <v>182</v>
      </c>
      <c r="I349" t="s">
        <v>63</v>
      </c>
      <c r="J349">
        <v>7.5</v>
      </c>
      <c r="K349" s="1">
        <v>112981.63</v>
      </c>
      <c r="L349" t="s">
        <v>174</v>
      </c>
      <c r="M349" t="s">
        <v>198</v>
      </c>
      <c r="N349">
        <v>1</v>
      </c>
      <c r="O349">
        <v>4</v>
      </c>
      <c r="P349">
        <v>1174</v>
      </c>
      <c r="Q349">
        <v>3</v>
      </c>
      <c r="R349" s="1">
        <f>data[[#This Row],[Price_USD]]*data[[#This Row],[Units_Sold_2024]]</f>
        <v>132640433.62</v>
      </c>
    </row>
    <row r="350" spans="1:18" x14ac:dyDescent="0.3">
      <c r="A350">
        <v>349</v>
      </c>
      <c r="B350" t="s">
        <v>210</v>
      </c>
      <c r="C350" t="s">
        <v>340</v>
      </c>
      <c r="D350" t="str">
        <f>VLOOKUP(C350, [1]Sheet3!A:B, 2, FALSE)</f>
        <v>Economy</v>
      </c>
      <c r="E350">
        <v>2020</v>
      </c>
      <c r="F350" t="s">
        <v>116</v>
      </c>
      <c r="G350">
        <v>136.69999999999999</v>
      </c>
      <c r="H350">
        <v>519</v>
      </c>
      <c r="I350" t="s">
        <v>189</v>
      </c>
      <c r="J350">
        <v>9.1999999999999993</v>
      </c>
      <c r="K350" s="1">
        <v>131197.16</v>
      </c>
      <c r="L350" t="s">
        <v>247</v>
      </c>
      <c r="M350" t="s">
        <v>286</v>
      </c>
      <c r="N350">
        <v>0</v>
      </c>
      <c r="O350">
        <v>5</v>
      </c>
      <c r="P350">
        <v>13558</v>
      </c>
      <c r="Q350">
        <v>5</v>
      </c>
      <c r="R350" s="1">
        <f>data[[#This Row],[Price_USD]]*data[[#This Row],[Units_Sold_2024]]</f>
        <v>1778771095.28</v>
      </c>
    </row>
    <row r="351" spans="1:18" x14ac:dyDescent="0.3">
      <c r="A351">
        <v>350</v>
      </c>
      <c r="B351" t="s">
        <v>208</v>
      </c>
      <c r="C351" t="s">
        <v>209</v>
      </c>
      <c r="D351" t="str">
        <f>VLOOKUP(C351, [1]Sheet3!A:B, 2, FALSE)</f>
        <v>Family</v>
      </c>
      <c r="E351">
        <v>2018</v>
      </c>
      <c r="F351" t="s">
        <v>100</v>
      </c>
      <c r="G351">
        <v>27.6</v>
      </c>
      <c r="H351">
        <v>392</v>
      </c>
      <c r="I351" t="s">
        <v>189</v>
      </c>
      <c r="J351">
        <v>6.1</v>
      </c>
      <c r="K351" s="1">
        <v>112638.51</v>
      </c>
      <c r="L351" t="s">
        <v>91</v>
      </c>
      <c r="M351" t="s">
        <v>286</v>
      </c>
      <c r="N351">
        <v>2</v>
      </c>
      <c r="O351">
        <v>5</v>
      </c>
      <c r="P351">
        <v>11595</v>
      </c>
      <c r="Q351">
        <v>3</v>
      </c>
      <c r="R351" s="1">
        <f>data[[#This Row],[Price_USD]]*data[[#This Row],[Units_Sold_2024]]</f>
        <v>1306043523.45</v>
      </c>
    </row>
    <row r="352" spans="1:18" x14ac:dyDescent="0.3">
      <c r="A352">
        <v>351</v>
      </c>
      <c r="B352" t="s">
        <v>169</v>
      </c>
      <c r="C352" t="s">
        <v>206</v>
      </c>
      <c r="D352" t="str">
        <f>VLOOKUP(C352, [1]Sheet3!A:B, 2, FALSE)</f>
        <v>Economy</v>
      </c>
      <c r="E352">
        <v>2023</v>
      </c>
      <c r="F352" t="s">
        <v>20</v>
      </c>
      <c r="G352">
        <v>102.1</v>
      </c>
      <c r="H352">
        <v>352</v>
      </c>
      <c r="I352" t="s">
        <v>95</v>
      </c>
      <c r="J352">
        <v>10.7</v>
      </c>
      <c r="K352" s="1">
        <v>57926.6</v>
      </c>
      <c r="L352" t="s">
        <v>195</v>
      </c>
      <c r="M352" t="s">
        <v>73</v>
      </c>
      <c r="N352">
        <v>2.519379845</v>
      </c>
      <c r="O352">
        <v>3</v>
      </c>
      <c r="P352">
        <v>6793</v>
      </c>
      <c r="Q352">
        <v>5</v>
      </c>
      <c r="R352" s="1">
        <f>data[[#This Row],[Price_USD]]*data[[#This Row],[Units_Sold_2024]]</f>
        <v>393495393.80000001</v>
      </c>
    </row>
    <row r="353" spans="1:18" x14ac:dyDescent="0.3">
      <c r="A353">
        <v>352</v>
      </c>
      <c r="B353" t="s">
        <v>139</v>
      </c>
      <c r="C353" t="s">
        <v>140</v>
      </c>
      <c r="D353" t="str">
        <f>VLOOKUP(C353, [1]Sheet3!A:B, 2, FALSE)</f>
        <v>Economy</v>
      </c>
      <c r="E353">
        <v>2015</v>
      </c>
      <c r="F353" t="s">
        <v>116</v>
      </c>
      <c r="G353">
        <v>65.5</v>
      </c>
      <c r="H353">
        <v>512</v>
      </c>
      <c r="I353" t="s">
        <v>101</v>
      </c>
      <c r="J353">
        <v>0.6</v>
      </c>
      <c r="K353" s="1">
        <v>54142.46</v>
      </c>
      <c r="L353" t="s">
        <v>195</v>
      </c>
      <c r="M353" t="s">
        <v>175</v>
      </c>
      <c r="N353">
        <v>2</v>
      </c>
      <c r="O353">
        <v>3</v>
      </c>
      <c r="P353">
        <v>3730</v>
      </c>
      <c r="Q353">
        <v>5</v>
      </c>
      <c r="R353" s="1">
        <f>data[[#This Row],[Price_USD]]*data[[#This Row],[Units_Sold_2024]]</f>
        <v>201951375.79999998</v>
      </c>
    </row>
    <row r="354" spans="1:18" x14ac:dyDescent="0.3">
      <c r="A354">
        <v>353</v>
      </c>
      <c r="B354" t="s">
        <v>341</v>
      </c>
      <c r="C354" t="s">
        <v>342</v>
      </c>
      <c r="D354" t="str">
        <f>VLOOKUP(C354, [1]Sheet3!A:B, 2, FALSE)</f>
        <v>Economy</v>
      </c>
      <c r="E354">
        <v>2021</v>
      </c>
      <c r="F354" t="s">
        <v>20</v>
      </c>
      <c r="G354">
        <v>94</v>
      </c>
      <c r="H354">
        <v>591</v>
      </c>
      <c r="I354" t="s">
        <v>86</v>
      </c>
      <c r="J354">
        <v>10.1</v>
      </c>
      <c r="K354" s="1">
        <v>53281.87</v>
      </c>
      <c r="L354" t="s">
        <v>156</v>
      </c>
      <c r="M354" t="s">
        <v>59</v>
      </c>
      <c r="N354">
        <v>3</v>
      </c>
      <c r="O354">
        <v>5</v>
      </c>
      <c r="P354">
        <v>4448</v>
      </c>
      <c r="Q354">
        <v>4</v>
      </c>
      <c r="R354" s="1">
        <f>data[[#This Row],[Price_USD]]*data[[#This Row],[Units_Sold_2024]]</f>
        <v>236997757.76000002</v>
      </c>
    </row>
    <row r="355" spans="1:18" x14ac:dyDescent="0.3">
      <c r="A355">
        <v>354</v>
      </c>
      <c r="B355" t="s">
        <v>167</v>
      </c>
      <c r="C355" t="s">
        <v>338</v>
      </c>
      <c r="D355" t="str">
        <f>VLOOKUP(C355, [1]Sheet3!A:B, 2, FALSE)</f>
        <v>Economy</v>
      </c>
      <c r="E355">
        <v>2023</v>
      </c>
      <c r="F355" t="s">
        <v>62</v>
      </c>
      <c r="G355">
        <v>63.6</v>
      </c>
      <c r="H355">
        <v>501</v>
      </c>
      <c r="I355" t="s">
        <v>71</v>
      </c>
      <c r="J355">
        <v>11.2</v>
      </c>
      <c r="K355" s="1">
        <v>36722.67</v>
      </c>
      <c r="L355" t="s">
        <v>231</v>
      </c>
      <c r="M355" t="s">
        <v>123</v>
      </c>
      <c r="N355">
        <v>5</v>
      </c>
      <c r="O355">
        <v>3</v>
      </c>
      <c r="P355">
        <v>18920</v>
      </c>
      <c r="Q355">
        <v>5</v>
      </c>
      <c r="R355" s="1">
        <f>data[[#This Row],[Price_USD]]*data[[#This Row],[Units_Sold_2024]]</f>
        <v>694792916.39999998</v>
      </c>
    </row>
    <row r="356" spans="1:18" x14ac:dyDescent="0.3">
      <c r="A356">
        <v>355</v>
      </c>
      <c r="B356" t="s">
        <v>341</v>
      </c>
      <c r="C356" t="s">
        <v>342</v>
      </c>
      <c r="D356" t="str">
        <f>VLOOKUP(C356, [1]Sheet3!A:B, 2, FALSE)</f>
        <v>Economy</v>
      </c>
      <c r="E356">
        <v>2016</v>
      </c>
      <c r="F356" t="s">
        <v>113</v>
      </c>
      <c r="G356">
        <v>56.5</v>
      </c>
      <c r="H356">
        <v>115</v>
      </c>
      <c r="I356" t="s">
        <v>45</v>
      </c>
      <c r="J356">
        <v>11.8</v>
      </c>
      <c r="K356" s="1">
        <v>105181.3</v>
      </c>
      <c r="L356" t="s">
        <v>156</v>
      </c>
      <c r="M356" t="s">
        <v>28</v>
      </c>
      <c r="N356">
        <v>3</v>
      </c>
      <c r="O356">
        <v>4</v>
      </c>
      <c r="P356">
        <v>10305</v>
      </c>
      <c r="Q356">
        <v>5</v>
      </c>
      <c r="R356" s="1">
        <f>data[[#This Row],[Price_USD]]*data[[#This Row],[Units_Sold_2024]]</f>
        <v>1083893296.5</v>
      </c>
    </row>
    <row r="357" spans="1:18" x14ac:dyDescent="0.3">
      <c r="A357">
        <v>356</v>
      </c>
      <c r="B357" t="s">
        <v>120</v>
      </c>
      <c r="C357" t="s">
        <v>248</v>
      </c>
      <c r="D357" t="str">
        <f>VLOOKUP(C357, [1]Sheet3!A:B, 2, FALSE)</f>
        <v>Economy</v>
      </c>
      <c r="E357">
        <v>2021</v>
      </c>
      <c r="F357" t="s">
        <v>67</v>
      </c>
      <c r="G357">
        <v>84.6</v>
      </c>
      <c r="H357">
        <v>221</v>
      </c>
      <c r="I357" t="s">
        <v>163</v>
      </c>
      <c r="J357">
        <v>5.7</v>
      </c>
      <c r="K357" s="1">
        <v>144087.21</v>
      </c>
      <c r="L357" t="s">
        <v>223</v>
      </c>
      <c r="M357" t="s">
        <v>134</v>
      </c>
      <c r="N357">
        <v>0</v>
      </c>
      <c r="O357">
        <v>3.9951582870000002</v>
      </c>
      <c r="P357">
        <v>6622</v>
      </c>
      <c r="Q357">
        <v>3</v>
      </c>
      <c r="R357" s="1">
        <f>data[[#This Row],[Price_USD]]*data[[#This Row],[Units_Sold_2024]]</f>
        <v>954145504.62</v>
      </c>
    </row>
    <row r="358" spans="1:18" x14ac:dyDescent="0.3">
      <c r="A358">
        <v>357</v>
      </c>
      <c r="B358" t="s">
        <v>108</v>
      </c>
      <c r="C358" t="s">
        <v>109</v>
      </c>
      <c r="D358" t="str">
        <f>VLOOKUP(C358, [1]Sheet3!A:B, 2, FALSE)</f>
        <v>Luxury</v>
      </c>
      <c r="E358">
        <v>2015</v>
      </c>
      <c r="F358" t="s">
        <v>199</v>
      </c>
      <c r="G358">
        <v>82.7</v>
      </c>
      <c r="H358">
        <v>356</v>
      </c>
      <c r="I358" t="s">
        <v>21</v>
      </c>
      <c r="J358">
        <v>2.7</v>
      </c>
      <c r="K358" s="1">
        <v>140836.41</v>
      </c>
      <c r="L358" t="s">
        <v>274</v>
      </c>
      <c r="M358" t="s">
        <v>134</v>
      </c>
      <c r="N358">
        <v>2</v>
      </c>
      <c r="O358">
        <v>5</v>
      </c>
      <c r="P358">
        <v>4348</v>
      </c>
      <c r="Q358">
        <v>3</v>
      </c>
      <c r="R358" s="1">
        <f>data[[#This Row],[Price_USD]]*data[[#This Row],[Units_Sold_2024]]</f>
        <v>612356710.68000007</v>
      </c>
    </row>
    <row r="359" spans="1:18" x14ac:dyDescent="0.3">
      <c r="A359">
        <v>358</v>
      </c>
      <c r="B359" t="s">
        <v>279</v>
      </c>
      <c r="C359" t="s">
        <v>339</v>
      </c>
      <c r="D359" t="str">
        <f>VLOOKUP(C359, [1]Sheet3!A:B, 2, FALSE)</f>
        <v>Economy</v>
      </c>
      <c r="E359">
        <v>2022</v>
      </c>
      <c r="F359" t="s">
        <v>50</v>
      </c>
      <c r="G359">
        <v>112.8</v>
      </c>
      <c r="H359">
        <v>367</v>
      </c>
      <c r="I359" t="s">
        <v>57</v>
      </c>
      <c r="J359">
        <v>0.5</v>
      </c>
      <c r="K359" s="1">
        <v>141880.48000000001</v>
      </c>
      <c r="L359" t="s">
        <v>118</v>
      </c>
      <c r="M359" t="s">
        <v>153</v>
      </c>
      <c r="N359">
        <v>2</v>
      </c>
      <c r="O359">
        <v>3.9951582870000002</v>
      </c>
      <c r="P359">
        <v>17058</v>
      </c>
      <c r="Q359">
        <v>5</v>
      </c>
      <c r="R359" s="1">
        <f>data[[#This Row],[Price_USD]]*data[[#This Row],[Units_Sold_2024]]</f>
        <v>2420197227.8400002</v>
      </c>
    </row>
    <row r="360" spans="1:18" x14ac:dyDescent="0.3">
      <c r="A360">
        <v>359</v>
      </c>
      <c r="B360" t="s">
        <v>290</v>
      </c>
      <c r="C360" t="s">
        <v>291</v>
      </c>
      <c r="D360" t="str">
        <f>VLOOKUP(C360, [1]Sheet3!A:B, 2, FALSE)</f>
        <v>Economy</v>
      </c>
      <c r="E360">
        <v>2015</v>
      </c>
      <c r="F360" t="s">
        <v>100</v>
      </c>
      <c r="G360">
        <v>118.6</v>
      </c>
      <c r="H360">
        <v>427</v>
      </c>
      <c r="I360" t="s">
        <v>101</v>
      </c>
      <c r="J360">
        <v>4.2</v>
      </c>
      <c r="K360" s="1">
        <v>53105.48</v>
      </c>
      <c r="L360" t="s">
        <v>58</v>
      </c>
      <c r="M360" t="s">
        <v>119</v>
      </c>
      <c r="N360">
        <v>3</v>
      </c>
      <c r="O360">
        <v>3</v>
      </c>
      <c r="P360">
        <v>8966</v>
      </c>
      <c r="Q360">
        <v>3</v>
      </c>
      <c r="R360" s="1">
        <f>data[[#This Row],[Price_USD]]*data[[#This Row],[Units_Sold_2024]]</f>
        <v>476143733.68000001</v>
      </c>
    </row>
    <row r="361" spans="1:18" x14ac:dyDescent="0.3">
      <c r="A361">
        <v>360</v>
      </c>
      <c r="B361" t="s">
        <v>89</v>
      </c>
      <c r="C361" t="s">
        <v>165</v>
      </c>
      <c r="D361" t="str">
        <f>VLOOKUP(C361, [1]Sheet3!A:B, 2, FALSE)</f>
        <v>Economy</v>
      </c>
      <c r="E361">
        <v>2023</v>
      </c>
      <c r="F361" t="s">
        <v>56</v>
      </c>
      <c r="G361">
        <v>33.299999999999997</v>
      </c>
      <c r="H361">
        <v>377</v>
      </c>
      <c r="I361" t="s">
        <v>163</v>
      </c>
      <c r="J361">
        <v>6.8</v>
      </c>
      <c r="K361" s="1">
        <v>62526.25</v>
      </c>
      <c r="L361" t="s">
        <v>76</v>
      </c>
      <c r="M361" t="s">
        <v>286</v>
      </c>
      <c r="N361">
        <v>1</v>
      </c>
      <c r="O361">
        <v>4</v>
      </c>
      <c r="P361">
        <v>17713</v>
      </c>
      <c r="Q361">
        <v>4</v>
      </c>
      <c r="R361" s="1">
        <f>data[[#This Row],[Price_USD]]*data[[#This Row],[Units_Sold_2024]]</f>
        <v>1107527466.25</v>
      </c>
    </row>
    <row r="362" spans="1:18" x14ac:dyDescent="0.3">
      <c r="A362">
        <v>361</v>
      </c>
      <c r="B362" t="s">
        <v>81</v>
      </c>
      <c r="C362" t="s">
        <v>343</v>
      </c>
      <c r="D362" t="str">
        <f>VLOOKUP(C362, [1]Sheet3!A:B, 2, FALSE)</f>
        <v>Luxury</v>
      </c>
      <c r="E362">
        <v>2015</v>
      </c>
      <c r="F362" t="s">
        <v>144</v>
      </c>
      <c r="G362">
        <v>137.4</v>
      </c>
      <c r="H362">
        <v>125</v>
      </c>
      <c r="I362" t="s">
        <v>57</v>
      </c>
      <c r="J362">
        <v>4.9000000000000004</v>
      </c>
      <c r="K362" s="1">
        <v>40334.35</v>
      </c>
      <c r="L362" t="s">
        <v>273</v>
      </c>
      <c r="M362" t="s">
        <v>96</v>
      </c>
      <c r="N362">
        <v>4</v>
      </c>
      <c r="O362">
        <v>4</v>
      </c>
      <c r="P362">
        <v>11653</v>
      </c>
      <c r="Q362">
        <v>4</v>
      </c>
      <c r="R362" s="1">
        <f>data[[#This Row],[Price_USD]]*data[[#This Row],[Units_Sold_2024]]</f>
        <v>470016180.55000001</v>
      </c>
    </row>
    <row r="363" spans="1:18" x14ac:dyDescent="0.3">
      <c r="A363">
        <v>362</v>
      </c>
      <c r="B363" t="s">
        <v>341</v>
      </c>
      <c r="C363" t="s">
        <v>342</v>
      </c>
      <c r="D363" t="str">
        <f>VLOOKUP(C363, [1]Sheet3!A:B, 2, FALSE)</f>
        <v>Economy</v>
      </c>
      <c r="E363">
        <v>2025</v>
      </c>
      <c r="F363" t="s">
        <v>199</v>
      </c>
      <c r="G363">
        <v>89.4</v>
      </c>
      <c r="H363">
        <v>598</v>
      </c>
      <c r="I363" t="s">
        <v>26</v>
      </c>
      <c r="J363">
        <v>7</v>
      </c>
      <c r="K363" s="1">
        <v>41149.94</v>
      </c>
      <c r="L363" t="s">
        <v>293</v>
      </c>
      <c r="M363" t="s">
        <v>47</v>
      </c>
      <c r="N363">
        <v>2.519379845</v>
      </c>
      <c r="O363">
        <v>4</v>
      </c>
      <c r="P363">
        <v>15418</v>
      </c>
      <c r="Q363">
        <v>3</v>
      </c>
      <c r="R363" s="1">
        <f>data[[#This Row],[Price_USD]]*data[[#This Row],[Units_Sold_2024]]</f>
        <v>634449774.92000008</v>
      </c>
    </row>
    <row r="364" spans="1:18" x14ac:dyDescent="0.3">
      <c r="A364">
        <v>363</v>
      </c>
      <c r="B364" t="s">
        <v>142</v>
      </c>
      <c r="C364" t="s">
        <v>289</v>
      </c>
      <c r="D364" t="str">
        <f>VLOOKUP(C364, [1]Sheet3!A:B, 2, FALSE)</f>
        <v>Economy</v>
      </c>
      <c r="E364">
        <v>2024</v>
      </c>
      <c r="F364" t="s">
        <v>147</v>
      </c>
      <c r="G364">
        <v>138.69999999999999</v>
      </c>
      <c r="H364">
        <v>300</v>
      </c>
      <c r="I364" t="s">
        <v>95</v>
      </c>
      <c r="J364">
        <v>8.5</v>
      </c>
      <c r="K364" s="1">
        <v>109821.67</v>
      </c>
      <c r="L364" t="s">
        <v>91</v>
      </c>
      <c r="M364" t="s">
        <v>99</v>
      </c>
      <c r="N364">
        <v>0</v>
      </c>
      <c r="O364">
        <v>4</v>
      </c>
      <c r="P364">
        <v>15113</v>
      </c>
      <c r="Q364">
        <v>3</v>
      </c>
      <c r="R364" s="1">
        <f>data[[#This Row],[Price_USD]]*data[[#This Row],[Units_Sold_2024]]</f>
        <v>1659734898.71</v>
      </c>
    </row>
    <row r="365" spans="1:18" x14ac:dyDescent="0.3">
      <c r="A365">
        <v>364</v>
      </c>
      <c r="B365" t="s">
        <v>191</v>
      </c>
      <c r="C365" t="s">
        <v>192</v>
      </c>
      <c r="D365" t="str">
        <f>VLOOKUP(C365, [1]Sheet3!A:B, 2, FALSE)</f>
        <v>Economy</v>
      </c>
      <c r="E365">
        <v>2024</v>
      </c>
      <c r="F365" t="s">
        <v>100</v>
      </c>
      <c r="G365">
        <v>36.6</v>
      </c>
      <c r="H365">
        <v>152</v>
      </c>
      <c r="I365" t="s">
        <v>40</v>
      </c>
      <c r="J365">
        <v>9.9</v>
      </c>
      <c r="K365" s="1">
        <v>125610.93</v>
      </c>
      <c r="L365" t="s">
        <v>160</v>
      </c>
      <c r="M365" t="s">
        <v>42</v>
      </c>
      <c r="N365">
        <v>2</v>
      </c>
      <c r="O365">
        <v>4</v>
      </c>
      <c r="P365">
        <v>7817</v>
      </c>
      <c r="Q365">
        <v>5</v>
      </c>
      <c r="R365" s="1">
        <f>data[[#This Row],[Price_USD]]*data[[#This Row],[Units_Sold_2024]]</f>
        <v>981900639.80999994</v>
      </c>
    </row>
    <row r="366" spans="1:18" x14ac:dyDescent="0.3">
      <c r="A366">
        <v>365</v>
      </c>
      <c r="B366" t="s">
        <v>97</v>
      </c>
      <c r="C366" t="s">
        <v>207</v>
      </c>
      <c r="D366" t="str">
        <f>VLOOKUP(C366, [1]Sheet3!A:B, 2, FALSE)</f>
        <v>Economy</v>
      </c>
      <c r="E366">
        <v>2022</v>
      </c>
      <c r="F366" t="s">
        <v>50</v>
      </c>
      <c r="G366">
        <v>28.6</v>
      </c>
      <c r="H366">
        <v>206</v>
      </c>
      <c r="I366" t="s">
        <v>71</v>
      </c>
      <c r="J366">
        <v>9.5</v>
      </c>
      <c r="K366" s="1">
        <v>82242.44</v>
      </c>
      <c r="L366" t="s">
        <v>91</v>
      </c>
      <c r="M366" t="s">
        <v>59</v>
      </c>
      <c r="N366">
        <v>1</v>
      </c>
      <c r="O366">
        <v>5</v>
      </c>
      <c r="P366">
        <v>18815</v>
      </c>
      <c r="Q366">
        <v>4</v>
      </c>
      <c r="R366" s="1">
        <f>data[[#This Row],[Price_USD]]*data[[#This Row],[Units_Sold_2024]]</f>
        <v>1547391508.6000001</v>
      </c>
    </row>
    <row r="367" spans="1:18" x14ac:dyDescent="0.3">
      <c r="A367">
        <v>366</v>
      </c>
      <c r="B367" t="s">
        <v>74</v>
      </c>
      <c r="C367" t="s">
        <v>75</v>
      </c>
      <c r="D367" t="str">
        <f>VLOOKUP(C367, [1]Sheet3!A:B, 2, FALSE)</f>
        <v>Economy</v>
      </c>
      <c r="E367">
        <v>2020</v>
      </c>
      <c r="F367" t="s">
        <v>56</v>
      </c>
      <c r="G367">
        <v>32.700000000000003</v>
      </c>
      <c r="H367">
        <v>327</v>
      </c>
      <c r="I367" t="s">
        <v>95</v>
      </c>
      <c r="J367">
        <v>4</v>
      </c>
      <c r="K367" s="1">
        <v>78695.240000000005</v>
      </c>
      <c r="L367" t="s">
        <v>174</v>
      </c>
      <c r="M367" t="s">
        <v>104</v>
      </c>
      <c r="N367">
        <v>4</v>
      </c>
      <c r="O367">
        <v>4</v>
      </c>
      <c r="P367">
        <v>2014</v>
      </c>
      <c r="Q367">
        <v>3</v>
      </c>
      <c r="R367" s="1">
        <f>data[[#This Row],[Price_USD]]*data[[#This Row],[Units_Sold_2024]]</f>
        <v>158492213.36000001</v>
      </c>
    </row>
    <row r="368" spans="1:18" x14ac:dyDescent="0.3">
      <c r="A368">
        <v>367</v>
      </c>
      <c r="B368" t="s">
        <v>208</v>
      </c>
      <c r="C368" t="s">
        <v>344</v>
      </c>
      <c r="D368" t="str">
        <f>VLOOKUP(C368, [1]Sheet3!A:B, 2, FALSE)</f>
        <v>Economy</v>
      </c>
      <c r="E368">
        <v>2024</v>
      </c>
      <c r="F368" t="s">
        <v>62</v>
      </c>
      <c r="G368">
        <v>118.1</v>
      </c>
      <c r="H368">
        <v>514</v>
      </c>
      <c r="I368" t="s">
        <v>86</v>
      </c>
      <c r="J368">
        <v>9.1999999999999993</v>
      </c>
      <c r="K368" s="1">
        <v>109305.77</v>
      </c>
      <c r="L368" t="s">
        <v>186</v>
      </c>
      <c r="M368" t="s">
        <v>119</v>
      </c>
      <c r="N368">
        <v>4</v>
      </c>
      <c r="O368">
        <v>5</v>
      </c>
      <c r="P368">
        <v>10374</v>
      </c>
      <c r="Q368">
        <v>4</v>
      </c>
      <c r="R368" s="1">
        <f>data[[#This Row],[Price_USD]]*data[[#This Row],[Units_Sold_2024]]</f>
        <v>1133938057.98</v>
      </c>
    </row>
    <row r="369" spans="1:18" x14ac:dyDescent="0.3">
      <c r="A369">
        <v>368</v>
      </c>
      <c r="B369" t="s">
        <v>281</v>
      </c>
      <c r="C369" t="s">
        <v>282</v>
      </c>
      <c r="D369" t="str">
        <f>VLOOKUP(C369, [1]Sheet3!A:B, 2, FALSE)</f>
        <v>Economy</v>
      </c>
      <c r="E369">
        <v>2019</v>
      </c>
      <c r="F369" t="s">
        <v>62</v>
      </c>
      <c r="G369">
        <v>142.6</v>
      </c>
      <c r="H369">
        <v>322</v>
      </c>
      <c r="I369" t="s">
        <v>163</v>
      </c>
      <c r="J369">
        <v>11.9</v>
      </c>
      <c r="K369" s="1">
        <v>99927.24</v>
      </c>
      <c r="L369" t="s">
        <v>236</v>
      </c>
      <c r="M369" t="s">
        <v>224</v>
      </c>
      <c r="N369">
        <v>1</v>
      </c>
      <c r="O369">
        <v>3.9951582870000002</v>
      </c>
      <c r="P369">
        <v>17985</v>
      </c>
      <c r="Q369">
        <v>3</v>
      </c>
      <c r="R369" s="1">
        <f>data[[#This Row],[Price_USD]]*data[[#This Row],[Units_Sold_2024]]</f>
        <v>1797191411.4000001</v>
      </c>
    </row>
    <row r="370" spans="1:18" x14ac:dyDescent="0.3">
      <c r="A370">
        <v>369</v>
      </c>
      <c r="B370" t="s">
        <v>89</v>
      </c>
      <c r="C370" t="s">
        <v>329</v>
      </c>
      <c r="D370" t="str">
        <f>VLOOKUP(C370, [1]Sheet3!A:B, 2, FALSE)</f>
        <v>Sports</v>
      </c>
      <c r="E370">
        <v>2023</v>
      </c>
      <c r="F370" t="s">
        <v>31</v>
      </c>
      <c r="G370">
        <v>147.19999999999999</v>
      </c>
      <c r="H370">
        <v>156</v>
      </c>
      <c r="I370" t="s">
        <v>63</v>
      </c>
      <c r="J370">
        <v>10.5</v>
      </c>
      <c r="K370" s="1">
        <v>58228.94</v>
      </c>
      <c r="L370" t="s">
        <v>41</v>
      </c>
      <c r="M370" t="s">
        <v>181</v>
      </c>
      <c r="N370">
        <v>2</v>
      </c>
      <c r="O370">
        <v>4</v>
      </c>
      <c r="P370">
        <v>17862</v>
      </c>
      <c r="Q370">
        <v>3</v>
      </c>
      <c r="R370" s="1">
        <f>data[[#This Row],[Price_USD]]*data[[#This Row],[Units_Sold_2024]]</f>
        <v>1040085326.2800001</v>
      </c>
    </row>
    <row r="371" spans="1:18" x14ac:dyDescent="0.3">
      <c r="A371">
        <v>370</v>
      </c>
      <c r="B371" t="s">
        <v>78</v>
      </c>
      <c r="C371" t="s">
        <v>115</v>
      </c>
      <c r="D371" t="str">
        <f>VLOOKUP(C371, [1]Sheet3!A:B, 2, FALSE)</f>
        <v>Economy</v>
      </c>
      <c r="E371">
        <v>2022</v>
      </c>
      <c r="F371" t="s">
        <v>113</v>
      </c>
      <c r="G371">
        <v>44.5</v>
      </c>
      <c r="H371">
        <v>296</v>
      </c>
      <c r="I371" t="s">
        <v>163</v>
      </c>
      <c r="J371">
        <v>10.199999999999999</v>
      </c>
      <c r="K371" s="1">
        <v>48512.07</v>
      </c>
      <c r="L371" t="s">
        <v>129</v>
      </c>
      <c r="M371" t="s">
        <v>164</v>
      </c>
      <c r="N371">
        <v>2.519379845</v>
      </c>
      <c r="O371">
        <v>3.9951582870000002</v>
      </c>
      <c r="P371">
        <v>15948</v>
      </c>
      <c r="Q371">
        <v>5</v>
      </c>
      <c r="R371" s="1">
        <f>data[[#This Row],[Price_USD]]*data[[#This Row],[Units_Sold_2024]]</f>
        <v>773670492.36000001</v>
      </c>
    </row>
    <row r="372" spans="1:18" x14ac:dyDescent="0.3">
      <c r="A372">
        <v>371</v>
      </c>
      <c r="B372" t="s">
        <v>241</v>
      </c>
      <c r="C372" t="s">
        <v>251</v>
      </c>
      <c r="D372" t="str">
        <f>VLOOKUP(C372, [1]Sheet3!A:B, 2, FALSE)</f>
        <v>Economy</v>
      </c>
      <c r="E372">
        <v>2016</v>
      </c>
      <c r="F372" t="s">
        <v>113</v>
      </c>
      <c r="G372">
        <v>103.5</v>
      </c>
      <c r="H372">
        <v>312</v>
      </c>
      <c r="I372" t="s">
        <v>26</v>
      </c>
      <c r="J372">
        <v>10.8</v>
      </c>
      <c r="K372" s="1">
        <v>113446.86</v>
      </c>
      <c r="L372" t="s">
        <v>214</v>
      </c>
      <c r="M372" t="s">
        <v>130</v>
      </c>
      <c r="N372">
        <v>4</v>
      </c>
      <c r="O372">
        <v>4</v>
      </c>
      <c r="P372">
        <v>11642</v>
      </c>
      <c r="Q372">
        <v>3</v>
      </c>
      <c r="R372" s="1">
        <f>data[[#This Row],[Price_USD]]*data[[#This Row],[Units_Sold_2024]]</f>
        <v>1320748344.1200001</v>
      </c>
    </row>
    <row r="373" spans="1:18" x14ac:dyDescent="0.3">
      <c r="A373">
        <v>372</v>
      </c>
      <c r="B373" t="s">
        <v>132</v>
      </c>
      <c r="C373" t="s">
        <v>133</v>
      </c>
      <c r="D373" t="str">
        <f>VLOOKUP(C373, [1]Sheet3!A:B, 2, FALSE)</f>
        <v>Economy</v>
      </c>
      <c r="E373">
        <v>2024</v>
      </c>
      <c r="F373" t="s">
        <v>94</v>
      </c>
      <c r="G373">
        <v>95.1</v>
      </c>
      <c r="H373">
        <v>533</v>
      </c>
      <c r="I373" t="s">
        <v>37</v>
      </c>
      <c r="J373">
        <v>8.6999999999999993</v>
      </c>
      <c r="K373" s="1">
        <v>62310.05</v>
      </c>
      <c r="L373" t="s">
        <v>22</v>
      </c>
      <c r="M373" t="s">
        <v>198</v>
      </c>
      <c r="N373">
        <v>0</v>
      </c>
      <c r="O373">
        <v>3</v>
      </c>
      <c r="P373">
        <v>19014</v>
      </c>
      <c r="Q373">
        <v>4</v>
      </c>
      <c r="R373" s="1">
        <f>data[[#This Row],[Price_USD]]*data[[#This Row],[Units_Sold_2024]]</f>
        <v>1184763290.7</v>
      </c>
    </row>
    <row r="374" spans="1:18" x14ac:dyDescent="0.3">
      <c r="A374">
        <v>373</v>
      </c>
      <c r="B374" t="s">
        <v>150</v>
      </c>
      <c r="C374" t="s">
        <v>151</v>
      </c>
      <c r="D374" t="str">
        <f>VLOOKUP(C374, [1]Sheet3!A:B, 2, FALSE)</f>
        <v>Economy</v>
      </c>
      <c r="E374">
        <v>2017</v>
      </c>
      <c r="F374" t="s">
        <v>20</v>
      </c>
      <c r="G374">
        <v>115.1</v>
      </c>
      <c r="H374">
        <v>539</v>
      </c>
      <c r="I374" t="s">
        <v>117</v>
      </c>
      <c r="J374">
        <v>5.8</v>
      </c>
      <c r="K374" s="1">
        <v>39388.15</v>
      </c>
      <c r="L374" t="s">
        <v>236</v>
      </c>
      <c r="M374" t="s">
        <v>23</v>
      </c>
      <c r="N374">
        <v>5</v>
      </c>
      <c r="O374">
        <v>3</v>
      </c>
      <c r="P374">
        <v>17668</v>
      </c>
      <c r="Q374">
        <v>5</v>
      </c>
      <c r="R374" s="1">
        <f>data[[#This Row],[Price_USD]]*data[[#This Row],[Units_Sold_2024]]</f>
        <v>695909834.20000005</v>
      </c>
    </row>
    <row r="375" spans="1:18" x14ac:dyDescent="0.3">
      <c r="A375">
        <v>374</v>
      </c>
      <c r="B375" t="s">
        <v>254</v>
      </c>
      <c r="C375" t="s">
        <v>255</v>
      </c>
      <c r="D375" t="str">
        <f>VLOOKUP(C375, [1]Sheet3!A:B, 2, FALSE)</f>
        <v>Economy</v>
      </c>
      <c r="E375">
        <v>2020</v>
      </c>
      <c r="F375" t="s">
        <v>56</v>
      </c>
      <c r="G375">
        <v>121.2</v>
      </c>
      <c r="H375">
        <v>340</v>
      </c>
      <c r="I375" t="s">
        <v>26</v>
      </c>
      <c r="J375">
        <v>6.4</v>
      </c>
      <c r="K375" s="1">
        <v>86307.89</v>
      </c>
      <c r="L375" t="s">
        <v>274</v>
      </c>
      <c r="M375" t="s">
        <v>59</v>
      </c>
      <c r="N375">
        <v>2</v>
      </c>
      <c r="O375">
        <v>3.9951582870000002</v>
      </c>
      <c r="P375">
        <v>19583</v>
      </c>
      <c r="Q375">
        <v>5</v>
      </c>
      <c r="R375" s="1">
        <f>data[[#This Row],[Price_USD]]*data[[#This Row],[Units_Sold_2024]]</f>
        <v>1690167409.8699999</v>
      </c>
    </row>
    <row r="376" spans="1:18" x14ac:dyDescent="0.3">
      <c r="A376">
        <v>375</v>
      </c>
      <c r="B376" t="s">
        <v>254</v>
      </c>
      <c r="C376" t="s">
        <v>255</v>
      </c>
      <c r="D376" t="str">
        <f>VLOOKUP(C376, [1]Sheet3!A:B, 2, FALSE)</f>
        <v>Economy</v>
      </c>
      <c r="E376">
        <v>2015</v>
      </c>
      <c r="F376" t="s">
        <v>83</v>
      </c>
      <c r="G376">
        <v>81.5</v>
      </c>
      <c r="H376">
        <v>186</v>
      </c>
      <c r="I376" t="s">
        <v>32</v>
      </c>
      <c r="J376">
        <v>8</v>
      </c>
      <c r="K376" s="1">
        <v>65010.39</v>
      </c>
      <c r="L376" t="s">
        <v>300</v>
      </c>
      <c r="M376" t="s">
        <v>130</v>
      </c>
      <c r="N376">
        <v>2.519379845</v>
      </c>
      <c r="O376">
        <v>3</v>
      </c>
      <c r="P376">
        <v>9104</v>
      </c>
      <c r="Q376">
        <v>4</v>
      </c>
      <c r="R376" s="1">
        <f>data[[#This Row],[Price_USD]]*data[[#This Row],[Units_Sold_2024]]</f>
        <v>591854590.55999994</v>
      </c>
    </row>
    <row r="377" spans="1:18" x14ac:dyDescent="0.3">
      <c r="A377">
        <v>376</v>
      </c>
      <c r="B377" t="s">
        <v>69</v>
      </c>
      <c r="C377" t="s">
        <v>268</v>
      </c>
      <c r="D377" t="str">
        <f>VLOOKUP(C377, [1]Sheet3!A:B, 2, FALSE)</f>
        <v>Economy</v>
      </c>
      <c r="E377">
        <v>2019</v>
      </c>
      <c r="F377" t="s">
        <v>147</v>
      </c>
      <c r="G377">
        <v>131.5</v>
      </c>
      <c r="H377">
        <v>107</v>
      </c>
      <c r="I377" t="s">
        <v>57</v>
      </c>
      <c r="J377">
        <v>7.4</v>
      </c>
      <c r="K377" s="1">
        <v>139215.78</v>
      </c>
      <c r="L377" t="s">
        <v>300</v>
      </c>
      <c r="M377" t="s">
        <v>53</v>
      </c>
      <c r="N377">
        <v>2</v>
      </c>
      <c r="O377">
        <v>5</v>
      </c>
      <c r="P377">
        <v>7739</v>
      </c>
      <c r="Q377">
        <v>4</v>
      </c>
      <c r="R377" s="1">
        <f>data[[#This Row],[Price_USD]]*data[[#This Row],[Units_Sold_2024]]</f>
        <v>1077390921.4200001</v>
      </c>
    </row>
    <row r="378" spans="1:18" x14ac:dyDescent="0.3">
      <c r="A378">
        <v>377</v>
      </c>
      <c r="B378" t="s">
        <v>132</v>
      </c>
      <c r="C378" t="s">
        <v>272</v>
      </c>
      <c r="D378" t="str">
        <f>VLOOKUP(C378, [1]Sheet3!A:B, 2, FALSE)</f>
        <v>Economy</v>
      </c>
      <c r="E378">
        <v>2020</v>
      </c>
      <c r="F378" t="s">
        <v>67</v>
      </c>
      <c r="G378">
        <v>145.80000000000001</v>
      </c>
      <c r="H378">
        <v>404</v>
      </c>
      <c r="I378" t="s">
        <v>21</v>
      </c>
      <c r="J378">
        <v>10.1</v>
      </c>
      <c r="K378" s="1">
        <v>120331.36</v>
      </c>
      <c r="L378" t="s">
        <v>80</v>
      </c>
      <c r="M378" t="s">
        <v>122</v>
      </c>
      <c r="N378">
        <v>3</v>
      </c>
      <c r="O378">
        <v>5</v>
      </c>
      <c r="P378">
        <v>11307</v>
      </c>
      <c r="Q378">
        <v>3</v>
      </c>
      <c r="R378" s="1">
        <f>data[[#This Row],[Price_USD]]*data[[#This Row],[Units_Sold_2024]]</f>
        <v>1360586687.52</v>
      </c>
    </row>
    <row r="379" spans="1:18" x14ac:dyDescent="0.3">
      <c r="A379">
        <v>378</v>
      </c>
      <c r="B379" t="s">
        <v>243</v>
      </c>
      <c r="C379" t="s">
        <v>244</v>
      </c>
      <c r="D379" t="str">
        <f>VLOOKUP(C379, [1]Sheet3!A:B, 2, FALSE)</f>
        <v>Economy</v>
      </c>
      <c r="E379">
        <v>2016</v>
      </c>
      <c r="F379" t="s">
        <v>94</v>
      </c>
      <c r="G379">
        <v>41.8</v>
      </c>
      <c r="H379">
        <v>304</v>
      </c>
      <c r="I379" t="s">
        <v>51</v>
      </c>
      <c r="J379">
        <v>4</v>
      </c>
      <c r="K379" s="1">
        <v>119538.07</v>
      </c>
      <c r="L379" t="s">
        <v>72</v>
      </c>
      <c r="M379" t="s">
        <v>119</v>
      </c>
      <c r="N379">
        <v>5</v>
      </c>
      <c r="O379">
        <v>3</v>
      </c>
      <c r="P379">
        <v>17381</v>
      </c>
      <c r="Q379">
        <v>4</v>
      </c>
      <c r="R379" s="1">
        <f>data[[#This Row],[Price_USD]]*data[[#This Row],[Units_Sold_2024]]</f>
        <v>2077691194.6700001</v>
      </c>
    </row>
    <row r="380" spans="1:18" x14ac:dyDescent="0.3">
      <c r="A380">
        <v>379</v>
      </c>
      <c r="B380" t="s">
        <v>89</v>
      </c>
      <c r="C380" t="s">
        <v>325</v>
      </c>
      <c r="D380" t="str">
        <f>VLOOKUP(C380, [1]Sheet3!A:B, 2, FALSE)</f>
        <v>Economy</v>
      </c>
      <c r="E380">
        <v>2022</v>
      </c>
      <c r="F380" t="s">
        <v>50</v>
      </c>
      <c r="G380">
        <v>108.2</v>
      </c>
      <c r="H380">
        <v>592</v>
      </c>
      <c r="I380" t="s">
        <v>32</v>
      </c>
      <c r="J380">
        <v>1.6</v>
      </c>
      <c r="K380" s="1">
        <v>93755.199999999997</v>
      </c>
      <c r="L380" t="s">
        <v>102</v>
      </c>
      <c r="M380" t="s">
        <v>217</v>
      </c>
      <c r="N380">
        <v>5</v>
      </c>
      <c r="O380">
        <v>4</v>
      </c>
      <c r="P380">
        <v>3220</v>
      </c>
      <c r="Q380">
        <v>4</v>
      </c>
      <c r="R380" s="1">
        <f>data[[#This Row],[Price_USD]]*data[[#This Row],[Units_Sold_2024]]</f>
        <v>301891744</v>
      </c>
    </row>
    <row r="381" spans="1:18" x14ac:dyDescent="0.3">
      <c r="A381">
        <v>380</v>
      </c>
      <c r="B381" t="s">
        <v>243</v>
      </c>
      <c r="C381" t="s">
        <v>331</v>
      </c>
      <c r="D381" t="str">
        <f>VLOOKUP(C381, [1]Sheet3!A:B, 2, FALSE)</f>
        <v>Economy</v>
      </c>
      <c r="E381">
        <v>2022</v>
      </c>
      <c r="F381" t="s">
        <v>199</v>
      </c>
      <c r="G381">
        <v>107.8</v>
      </c>
      <c r="H381">
        <v>223</v>
      </c>
      <c r="I381" t="s">
        <v>101</v>
      </c>
      <c r="J381">
        <v>6.5</v>
      </c>
      <c r="K381" s="1">
        <v>111326.18</v>
      </c>
      <c r="L381" t="s">
        <v>249</v>
      </c>
      <c r="M381" t="s">
        <v>99</v>
      </c>
      <c r="N381">
        <v>5</v>
      </c>
      <c r="O381">
        <v>3.9951582870000002</v>
      </c>
      <c r="P381">
        <v>13475</v>
      </c>
      <c r="Q381">
        <v>3</v>
      </c>
      <c r="R381" s="1">
        <f>data[[#This Row],[Price_USD]]*data[[#This Row],[Units_Sold_2024]]</f>
        <v>1500120275.5</v>
      </c>
    </row>
    <row r="382" spans="1:18" x14ac:dyDescent="0.3">
      <c r="A382">
        <v>381</v>
      </c>
      <c r="B382" t="s">
        <v>225</v>
      </c>
      <c r="C382" t="s">
        <v>332</v>
      </c>
      <c r="D382" t="str">
        <f>VLOOKUP(C382, [1]Sheet3!A:B, 2, FALSE)</f>
        <v>Economy</v>
      </c>
      <c r="E382">
        <v>2025</v>
      </c>
      <c r="F382" t="s">
        <v>144</v>
      </c>
      <c r="G382">
        <v>65.7</v>
      </c>
      <c r="H382">
        <v>471</v>
      </c>
      <c r="I382" t="s">
        <v>63</v>
      </c>
      <c r="J382">
        <v>3.4</v>
      </c>
      <c r="K382" s="1">
        <v>34085.01</v>
      </c>
      <c r="L382" t="s">
        <v>236</v>
      </c>
      <c r="M382" t="s">
        <v>23</v>
      </c>
      <c r="N382">
        <v>2.519379845</v>
      </c>
      <c r="O382">
        <v>3</v>
      </c>
      <c r="P382">
        <v>19640</v>
      </c>
      <c r="Q382">
        <v>5</v>
      </c>
      <c r="R382" s="1">
        <f>data[[#This Row],[Price_USD]]*data[[#This Row],[Units_Sold_2024]]</f>
        <v>669429596.4000001</v>
      </c>
    </row>
    <row r="383" spans="1:18" x14ac:dyDescent="0.3">
      <c r="A383">
        <v>382</v>
      </c>
      <c r="B383" t="s">
        <v>74</v>
      </c>
      <c r="C383" t="s">
        <v>75</v>
      </c>
      <c r="D383" t="str">
        <f>VLOOKUP(C383, [1]Sheet3!A:B, 2, FALSE)</f>
        <v>Economy</v>
      </c>
      <c r="E383">
        <v>2016</v>
      </c>
      <c r="F383" t="s">
        <v>31</v>
      </c>
      <c r="G383">
        <v>98.6</v>
      </c>
      <c r="H383">
        <v>292</v>
      </c>
      <c r="I383" t="s">
        <v>95</v>
      </c>
      <c r="J383">
        <v>10.8</v>
      </c>
      <c r="K383" s="1">
        <v>113478.44</v>
      </c>
      <c r="L383" t="s">
        <v>205</v>
      </c>
      <c r="M383" t="s">
        <v>286</v>
      </c>
      <c r="N383">
        <v>0</v>
      </c>
      <c r="O383">
        <v>4</v>
      </c>
      <c r="P383">
        <v>13991</v>
      </c>
      <c r="Q383">
        <v>5</v>
      </c>
      <c r="R383" s="1">
        <f>data[[#This Row],[Price_USD]]*data[[#This Row],[Units_Sold_2024]]</f>
        <v>1587676854.04</v>
      </c>
    </row>
    <row r="384" spans="1:18" x14ac:dyDescent="0.3">
      <c r="A384">
        <v>383</v>
      </c>
      <c r="B384" t="s">
        <v>78</v>
      </c>
      <c r="C384" t="s">
        <v>79</v>
      </c>
      <c r="D384" t="str">
        <f>VLOOKUP(C384, [1]Sheet3!A:B, 2, FALSE)</f>
        <v>Economy</v>
      </c>
      <c r="E384">
        <v>2019</v>
      </c>
      <c r="F384" t="s">
        <v>113</v>
      </c>
      <c r="G384">
        <v>121.5</v>
      </c>
      <c r="H384">
        <v>241</v>
      </c>
      <c r="I384" t="s">
        <v>32</v>
      </c>
      <c r="J384">
        <v>4.9000000000000004</v>
      </c>
      <c r="K384" s="1">
        <v>69918.570000000007</v>
      </c>
      <c r="L384" t="s">
        <v>302</v>
      </c>
      <c r="M384" t="s">
        <v>175</v>
      </c>
      <c r="N384">
        <v>2</v>
      </c>
      <c r="O384">
        <v>3.9951582870000002</v>
      </c>
      <c r="P384">
        <v>6575</v>
      </c>
      <c r="Q384">
        <v>5</v>
      </c>
      <c r="R384" s="1">
        <f>data[[#This Row],[Price_USD]]*data[[#This Row],[Units_Sold_2024]]</f>
        <v>459714597.75000006</v>
      </c>
    </row>
    <row r="385" spans="1:18" x14ac:dyDescent="0.3">
      <c r="A385">
        <v>384</v>
      </c>
      <c r="B385" t="s">
        <v>43</v>
      </c>
      <c r="C385" t="s">
        <v>345</v>
      </c>
      <c r="D385" t="str">
        <f>VLOOKUP(C385, [1]Sheet3!A:B, 2, FALSE)</f>
        <v>Economy</v>
      </c>
      <c r="E385">
        <v>2025</v>
      </c>
      <c r="F385" t="s">
        <v>144</v>
      </c>
      <c r="G385">
        <v>34.1</v>
      </c>
      <c r="H385">
        <v>376</v>
      </c>
      <c r="I385" t="s">
        <v>71</v>
      </c>
      <c r="J385">
        <v>3</v>
      </c>
      <c r="K385" s="1">
        <v>107200.58</v>
      </c>
      <c r="L385" t="s">
        <v>186</v>
      </c>
      <c r="M385" t="s">
        <v>175</v>
      </c>
      <c r="N385">
        <v>2.519379845</v>
      </c>
      <c r="O385">
        <v>4</v>
      </c>
      <c r="P385">
        <v>14610</v>
      </c>
      <c r="Q385">
        <v>3</v>
      </c>
      <c r="R385" s="1">
        <f>data[[#This Row],[Price_USD]]*data[[#This Row],[Units_Sold_2024]]</f>
        <v>1566200473.8</v>
      </c>
    </row>
    <row r="386" spans="1:18" x14ac:dyDescent="0.3">
      <c r="A386">
        <v>385</v>
      </c>
      <c r="B386" t="s">
        <v>283</v>
      </c>
      <c r="C386" t="s">
        <v>284</v>
      </c>
      <c r="D386" t="str">
        <f>VLOOKUP(C386, [1]Sheet3!A:B, 2, FALSE)</f>
        <v>Economy</v>
      </c>
      <c r="E386">
        <v>2025</v>
      </c>
      <c r="F386" t="s">
        <v>83</v>
      </c>
      <c r="G386">
        <v>20.100000000000001</v>
      </c>
      <c r="H386">
        <v>119</v>
      </c>
      <c r="I386" t="s">
        <v>40</v>
      </c>
      <c r="J386">
        <v>3.6</v>
      </c>
      <c r="K386" s="1">
        <v>114006.62</v>
      </c>
      <c r="L386" t="s">
        <v>273</v>
      </c>
      <c r="M386" t="s">
        <v>198</v>
      </c>
      <c r="N386">
        <v>2.519379845</v>
      </c>
      <c r="O386">
        <v>4</v>
      </c>
      <c r="P386">
        <v>14288</v>
      </c>
      <c r="Q386">
        <v>4</v>
      </c>
      <c r="R386" s="1">
        <f>data[[#This Row],[Price_USD]]*data[[#This Row],[Units_Sold_2024]]</f>
        <v>1628926586.5599999</v>
      </c>
    </row>
    <row r="387" spans="1:18" x14ac:dyDescent="0.3">
      <c r="A387">
        <v>386</v>
      </c>
      <c r="B387" t="s">
        <v>279</v>
      </c>
      <c r="C387" t="s">
        <v>339</v>
      </c>
      <c r="D387" t="str">
        <f>VLOOKUP(C387, [1]Sheet3!A:B, 2, FALSE)</f>
        <v>Economy</v>
      </c>
      <c r="E387">
        <v>2023</v>
      </c>
      <c r="F387" t="s">
        <v>36</v>
      </c>
      <c r="G387">
        <v>20.399999999999999</v>
      </c>
      <c r="H387">
        <v>588</v>
      </c>
      <c r="I387" t="s">
        <v>51</v>
      </c>
      <c r="J387">
        <v>1.9</v>
      </c>
      <c r="K387" s="1">
        <v>94236.49</v>
      </c>
      <c r="L387" t="s">
        <v>102</v>
      </c>
      <c r="M387" t="s">
        <v>59</v>
      </c>
      <c r="N387">
        <v>3</v>
      </c>
      <c r="O387">
        <v>5</v>
      </c>
      <c r="P387">
        <v>2970</v>
      </c>
      <c r="Q387">
        <v>4</v>
      </c>
      <c r="R387" s="1">
        <f>data[[#This Row],[Price_USD]]*data[[#This Row],[Units_Sold_2024]]</f>
        <v>279882375.30000001</v>
      </c>
    </row>
    <row r="388" spans="1:18" x14ac:dyDescent="0.3">
      <c r="A388">
        <v>387</v>
      </c>
      <c r="B388" t="s">
        <v>92</v>
      </c>
      <c r="C388" t="s">
        <v>304</v>
      </c>
      <c r="D388" t="str">
        <f>VLOOKUP(C388, [1]Sheet3!A:B, 2, FALSE)</f>
        <v>Economy</v>
      </c>
      <c r="E388">
        <v>2016</v>
      </c>
      <c r="F388" t="s">
        <v>31</v>
      </c>
      <c r="G388">
        <v>79.8</v>
      </c>
      <c r="H388">
        <v>492</v>
      </c>
      <c r="I388" t="s">
        <v>63</v>
      </c>
      <c r="J388">
        <v>7.9</v>
      </c>
      <c r="K388" s="1">
        <v>51194.2</v>
      </c>
      <c r="L388" t="s">
        <v>228</v>
      </c>
      <c r="M388" t="s">
        <v>122</v>
      </c>
      <c r="N388">
        <v>2</v>
      </c>
      <c r="O388">
        <v>5</v>
      </c>
      <c r="P388">
        <v>11772</v>
      </c>
      <c r="Q388">
        <v>4</v>
      </c>
      <c r="R388" s="1">
        <f>data[[#This Row],[Price_USD]]*data[[#This Row],[Units_Sold_2024]]</f>
        <v>602658122.39999998</v>
      </c>
    </row>
    <row r="389" spans="1:18" x14ac:dyDescent="0.3">
      <c r="A389">
        <v>388</v>
      </c>
      <c r="B389" t="s">
        <v>218</v>
      </c>
      <c r="C389" t="s">
        <v>230</v>
      </c>
      <c r="D389" t="str">
        <f>VLOOKUP(C389, [1]Sheet3!A:B, 2, FALSE)</f>
        <v>Economy</v>
      </c>
      <c r="E389">
        <v>2018</v>
      </c>
      <c r="F389" t="s">
        <v>113</v>
      </c>
      <c r="G389">
        <v>24.6</v>
      </c>
      <c r="H389">
        <v>112</v>
      </c>
      <c r="I389" t="s">
        <v>37</v>
      </c>
      <c r="J389">
        <v>6.1</v>
      </c>
      <c r="K389" s="1">
        <v>37559.120000000003</v>
      </c>
      <c r="L389" t="s">
        <v>22</v>
      </c>
      <c r="M389" t="s">
        <v>123</v>
      </c>
      <c r="N389">
        <v>3</v>
      </c>
      <c r="O389">
        <v>3.9951582870000002</v>
      </c>
      <c r="P389">
        <v>11117</v>
      </c>
      <c r="Q389">
        <v>3</v>
      </c>
      <c r="R389" s="1">
        <f>data[[#This Row],[Price_USD]]*data[[#This Row],[Units_Sold_2024]]</f>
        <v>417544737.04000002</v>
      </c>
    </row>
    <row r="390" spans="1:18" x14ac:dyDescent="0.3">
      <c r="A390">
        <v>389</v>
      </c>
      <c r="B390" t="s">
        <v>341</v>
      </c>
      <c r="C390" t="s">
        <v>342</v>
      </c>
      <c r="D390" t="str">
        <f>VLOOKUP(C390, [1]Sheet3!A:B, 2, FALSE)</f>
        <v>Economy</v>
      </c>
      <c r="E390">
        <v>2021</v>
      </c>
      <c r="F390" t="s">
        <v>67</v>
      </c>
      <c r="G390">
        <v>47.5</v>
      </c>
      <c r="H390">
        <v>434</v>
      </c>
      <c r="I390" t="s">
        <v>26</v>
      </c>
      <c r="J390">
        <v>11.3</v>
      </c>
      <c r="K390" s="1">
        <v>134424</v>
      </c>
      <c r="L390" t="s">
        <v>22</v>
      </c>
      <c r="M390" t="s">
        <v>53</v>
      </c>
      <c r="N390">
        <v>1</v>
      </c>
      <c r="O390">
        <v>3.9951582870000002</v>
      </c>
      <c r="P390">
        <v>4639</v>
      </c>
      <c r="Q390">
        <v>4</v>
      </c>
      <c r="R390" s="1">
        <f>data[[#This Row],[Price_USD]]*data[[#This Row],[Units_Sold_2024]]</f>
        <v>623592936</v>
      </c>
    </row>
    <row r="391" spans="1:18" x14ac:dyDescent="0.3">
      <c r="A391">
        <v>390</v>
      </c>
      <c r="B391" t="s">
        <v>243</v>
      </c>
      <c r="C391" t="s">
        <v>303</v>
      </c>
      <c r="D391" t="str">
        <f>VLOOKUP(C391, [1]Sheet3!A:B, 2, FALSE)</f>
        <v>Economy</v>
      </c>
      <c r="E391">
        <v>2022</v>
      </c>
      <c r="F391" t="s">
        <v>62</v>
      </c>
      <c r="G391">
        <v>139.30000000000001</v>
      </c>
      <c r="H391">
        <v>123</v>
      </c>
      <c r="I391" t="s">
        <v>37</v>
      </c>
      <c r="J391">
        <v>8.6</v>
      </c>
      <c r="K391" s="1">
        <v>45664.53</v>
      </c>
      <c r="L391" t="s">
        <v>249</v>
      </c>
      <c r="M391" t="s">
        <v>77</v>
      </c>
      <c r="N391">
        <v>0</v>
      </c>
      <c r="O391">
        <v>5</v>
      </c>
      <c r="P391">
        <v>2095</v>
      </c>
      <c r="Q391">
        <v>3</v>
      </c>
      <c r="R391" s="1">
        <f>data[[#This Row],[Price_USD]]*data[[#This Row],[Units_Sold_2024]]</f>
        <v>95667190.349999994</v>
      </c>
    </row>
    <row r="392" spans="1:18" x14ac:dyDescent="0.3">
      <c r="A392">
        <v>391</v>
      </c>
      <c r="B392" t="s">
        <v>74</v>
      </c>
      <c r="C392" t="s">
        <v>75</v>
      </c>
      <c r="D392" t="str">
        <f>VLOOKUP(C392, [1]Sheet3!A:B, 2, FALSE)</f>
        <v>Economy</v>
      </c>
      <c r="E392">
        <v>2024</v>
      </c>
      <c r="F392" t="s">
        <v>199</v>
      </c>
      <c r="G392">
        <v>100</v>
      </c>
      <c r="H392">
        <v>132</v>
      </c>
      <c r="I392" t="s">
        <v>101</v>
      </c>
      <c r="J392">
        <v>5.4</v>
      </c>
      <c r="K392" s="1">
        <v>127382.52</v>
      </c>
      <c r="L392" t="s">
        <v>300</v>
      </c>
      <c r="M392" t="s">
        <v>178</v>
      </c>
      <c r="N392">
        <v>5</v>
      </c>
      <c r="O392">
        <v>3</v>
      </c>
      <c r="P392">
        <v>1493</v>
      </c>
      <c r="Q392">
        <v>5</v>
      </c>
      <c r="R392" s="1">
        <f>data[[#This Row],[Price_USD]]*data[[#This Row],[Units_Sold_2024]]</f>
        <v>190182102.36000001</v>
      </c>
    </row>
    <row r="393" spans="1:18" x14ac:dyDescent="0.3">
      <c r="A393">
        <v>392</v>
      </c>
      <c r="B393" t="s">
        <v>132</v>
      </c>
      <c r="C393" t="s">
        <v>212</v>
      </c>
      <c r="D393" t="str">
        <f>VLOOKUP(C393, [1]Sheet3!A:B, 2, FALSE)</f>
        <v>Economy</v>
      </c>
      <c r="E393">
        <v>2016</v>
      </c>
      <c r="F393" t="s">
        <v>67</v>
      </c>
      <c r="G393">
        <v>55.6</v>
      </c>
      <c r="H393">
        <v>487</v>
      </c>
      <c r="I393" t="s">
        <v>71</v>
      </c>
      <c r="J393">
        <v>2.4</v>
      </c>
      <c r="K393" s="1">
        <v>74391.28</v>
      </c>
      <c r="L393" t="s">
        <v>193</v>
      </c>
      <c r="M393" t="s">
        <v>256</v>
      </c>
      <c r="N393">
        <v>4</v>
      </c>
      <c r="O393">
        <v>3.9951582870000002</v>
      </c>
      <c r="P393">
        <v>12325</v>
      </c>
      <c r="Q393">
        <v>3</v>
      </c>
      <c r="R393" s="1">
        <f>data[[#This Row],[Price_USD]]*data[[#This Row],[Units_Sold_2024]]</f>
        <v>916872526</v>
      </c>
    </row>
    <row r="394" spans="1:18" x14ac:dyDescent="0.3">
      <c r="A394">
        <v>393</v>
      </c>
      <c r="B394" t="s">
        <v>158</v>
      </c>
      <c r="C394" t="s">
        <v>159</v>
      </c>
      <c r="D394" t="str">
        <f>VLOOKUP(C394, [1]Sheet3!A:B, 2, FALSE)</f>
        <v>Economy</v>
      </c>
      <c r="E394">
        <v>2016</v>
      </c>
      <c r="F394" t="s">
        <v>94</v>
      </c>
      <c r="G394">
        <v>20.9</v>
      </c>
      <c r="H394">
        <v>574</v>
      </c>
      <c r="I394" t="s">
        <v>189</v>
      </c>
      <c r="J394">
        <v>8.6</v>
      </c>
      <c r="K394" s="1">
        <v>101247.66</v>
      </c>
      <c r="L394" t="s">
        <v>195</v>
      </c>
      <c r="M394" t="s">
        <v>183</v>
      </c>
      <c r="N394">
        <v>3</v>
      </c>
      <c r="O394">
        <v>5</v>
      </c>
      <c r="P394">
        <v>8878</v>
      </c>
      <c r="Q394">
        <v>5</v>
      </c>
      <c r="R394" s="1">
        <f>data[[#This Row],[Price_USD]]*data[[#This Row],[Units_Sold_2024]]</f>
        <v>898876725.48000002</v>
      </c>
    </row>
    <row r="395" spans="1:18" x14ac:dyDescent="0.3">
      <c r="A395">
        <v>394</v>
      </c>
      <c r="B395" t="s">
        <v>108</v>
      </c>
      <c r="C395" t="s">
        <v>128</v>
      </c>
      <c r="D395" t="str">
        <f>VLOOKUP(C395, [1]Sheet3!A:B, 2, FALSE)</f>
        <v>Economy</v>
      </c>
      <c r="E395">
        <v>2018</v>
      </c>
      <c r="F395" t="s">
        <v>113</v>
      </c>
      <c r="G395">
        <v>99.4</v>
      </c>
      <c r="H395">
        <v>119</v>
      </c>
      <c r="I395" t="s">
        <v>95</v>
      </c>
      <c r="J395">
        <v>8.6999999999999993</v>
      </c>
      <c r="K395" s="1">
        <v>103445.98</v>
      </c>
      <c r="L395" t="s">
        <v>157</v>
      </c>
      <c r="M395" t="s">
        <v>123</v>
      </c>
      <c r="N395">
        <v>0</v>
      </c>
      <c r="O395">
        <v>5</v>
      </c>
      <c r="P395">
        <v>3135</v>
      </c>
      <c r="Q395">
        <v>5</v>
      </c>
      <c r="R395" s="1">
        <f>data[[#This Row],[Price_USD]]*data[[#This Row],[Units_Sold_2024]]</f>
        <v>324303147.30000001</v>
      </c>
    </row>
    <row r="396" spans="1:18" x14ac:dyDescent="0.3">
      <c r="A396">
        <v>395</v>
      </c>
      <c r="B396" t="s">
        <v>203</v>
      </c>
      <c r="C396" t="s">
        <v>346</v>
      </c>
      <c r="D396" t="str">
        <f>VLOOKUP(C396, [1]Sheet3!A:B, 2, FALSE)</f>
        <v>Family</v>
      </c>
      <c r="E396">
        <v>2023</v>
      </c>
      <c r="F396" t="s">
        <v>36</v>
      </c>
      <c r="G396">
        <v>80.3</v>
      </c>
      <c r="H396">
        <v>420</v>
      </c>
      <c r="I396" t="s">
        <v>101</v>
      </c>
      <c r="J396">
        <v>3.7</v>
      </c>
      <c r="K396" s="1">
        <v>53246.28</v>
      </c>
      <c r="L396" t="s">
        <v>91</v>
      </c>
      <c r="M396" t="s">
        <v>53</v>
      </c>
      <c r="N396">
        <v>3</v>
      </c>
      <c r="O396">
        <v>3</v>
      </c>
      <c r="P396">
        <v>1770</v>
      </c>
      <c r="Q396">
        <v>5</v>
      </c>
      <c r="R396" s="1">
        <f>data[[#This Row],[Price_USD]]*data[[#This Row],[Units_Sold_2024]]</f>
        <v>94245915.599999994</v>
      </c>
    </row>
    <row r="397" spans="1:18" x14ac:dyDescent="0.3">
      <c r="A397">
        <v>396</v>
      </c>
      <c r="B397" t="s">
        <v>203</v>
      </c>
      <c r="C397" t="s">
        <v>347</v>
      </c>
      <c r="D397" t="str">
        <f>VLOOKUP(C397, [1]Sheet3!A:B, 2, FALSE)</f>
        <v>Economy</v>
      </c>
      <c r="E397">
        <v>2018</v>
      </c>
      <c r="F397" t="s">
        <v>50</v>
      </c>
      <c r="G397">
        <v>52.7</v>
      </c>
      <c r="H397">
        <v>415</v>
      </c>
      <c r="I397" t="s">
        <v>26</v>
      </c>
      <c r="J397">
        <v>1</v>
      </c>
      <c r="K397" s="1">
        <v>118850.03</v>
      </c>
      <c r="L397" t="s">
        <v>22</v>
      </c>
      <c r="M397" t="s">
        <v>96</v>
      </c>
      <c r="N397">
        <v>0</v>
      </c>
      <c r="O397">
        <v>3</v>
      </c>
      <c r="P397">
        <v>14575</v>
      </c>
      <c r="Q397">
        <v>5</v>
      </c>
      <c r="R397" s="1">
        <f>data[[#This Row],[Price_USD]]*data[[#This Row],[Units_Sold_2024]]</f>
        <v>1732239187.25</v>
      </c>
    </row>
    <row r="398" spans="1:18" x14ac:dyDescent="0.3">
      <c r="A398">
        <v>397</v>
      </c>
      <c r="B398" t="s">
        <v>48</v>
      </c>
      <c r="C398" t="s">
        <v>162</v>
      </c>
      <c r="D398" t="str">
        <f>VLOOKUP(C398, [1]Sheet3!A:B, 2, FALSE)</f>
        <v>Economy</v>
      </c>
      <c r="E398">
        <v>2021</v>
      </c>
      <c r="F398" t="s">
        <v>36</v>
      </c>
      <c r="G398">
        <v>117.1</v>
      </c>
      <c r="H398">
        <v>559</v>
      </c>
      <c r="I398" t="s">
        <v>45</v>
      </c>
      <c r="J398">
        <v>3.1</v>
      </c>
      <c r="K398" s="1">
        <v>43215.94</v>
      </c>
      <c r="L398" t="s">
        <v>114</v>
      </c>
      <c r="M398" t="s">
        <v>104</v>
      </c>
      <c r="N398">
        <v>3</v>
      </c>
      <c r="O398">
        <v>3</v>
      </c>
      <c r="P398">
        <v>2409</v>
      </c>
      <c r="Q398">
        <v>4</v>
      </c>
      <c r="R398" s="1">
        <f>data[[#This Row],[Price_USD]]*data[[#This Row],[Units_Sold_2024]]</f>
        <v>104107199.46000001</v>
      </c>
    </row>
    <row r="399" spans="1:18" x14ac:dyDescent="0.3">
      <c r="A399">
        <v>398</v>
      </c>
      <c r="B399" t="s">
        <v>48</v>
      </c>
      <c r="C399" t="s">
        <v>49</v>
      </c>
      <c r="D399" t="str">
        <f>VLOOKUP(C399, [1]Sheet3!A:B, 2, FALSE)</f>
        <v>Economy</v>
      </c>
      <c r="E399">
        <v>2015</v>
      </c>
      <c r="F399" t="s">
        <v>62</v>
      </c>
      <c r="G399">
        <v>76.7</v>
      </c>
      <c r="H399">
        <v>210</v>
      </c>
      <c r="I399" t="s">
        <v>26</v>
      </c>
      <c r="J399">
        <v>2.5</v>
      </c>
      <c r="K399" s="1">
        <v>74818.210000000006</v>
      </c>
      <c r="L399" t="s">
        <v>38</v>
      </c>
      <c r="M399" t="s">
        <v>73</v>
      </c>
      <c r="N399">
        <v>2</v>
      </c>
      <c r="O399">
        <v>5</v>
      </c>
      <c r="P399">
        <v>18634</v>
      </c>
      <c r="Q399">
        <v>3</v>
      </c>
      <c r="R399" s="1">
        <f>data[[#This Row],[Price_USD]]*data[[#This Row],[Units_Sold_2024]]</f>
        <v>1394162525.1400001</v>
      </c>
    </row>
    <row r="400" spans="1:18" x14ac:dyDescent="0.3">
      <c r="A400">
        <v>399</v>
      </c>
      <c r="B400" t="s">
        <v>136</v>
      </c>
      <c r="C400" t="s">
        <v>202</v>
      </c>
      <c r="D400" t="str">
        <f>VLOOKUP(C400, [1]Sheet3!A:B, 2, FALSE)</f>
        <v>Economy</v>
      </c>
      <c r="E400">
        <v>2016</v>
      </c>
      <c r="F400" t="s">
        <v>31</v>
      </c>
      <c r="G400">
        <v>80.5</v>
      </c>
      <c r="H400">
        <v>314</v>
      </c>
      <c r="I400" t="s">
        <v>95</v>
      </c>
      <c r="J400">
        <v>9.1999999999999993</v>
      </c>
      <c r="K400" s="1">
        <v>56382.43</v>
      </c>
      <c r="L400" t="s">
        <v>195</v>
      </c>
      <c r="M400" t="s">
        <v>153</v>
      </c>
      <c r="N400">
        <v>5</v>
      </c>
      <c r="O400">
        <v>5</v>
      </c>
      <c r="P400">
        <v>18112</v>
      </c>
      <c r="Q400">
        <v>3</v>
      </c>
      <c r="R400" s="1">
        <f>data[[#This Row],[Price_USD]]*data[[#This Row],[Units_Sold_2024]]</f>
        <v>1021198572.16</v>
      </c>
    </row>
    <row r="401" spans="1:18" x14ac:dyDescent="0.3">
      <c r="A401">
        <v>400</v>
      </c>
      <c r="B401" t="s">
        <v>218</v>
      </c>
      <c r="C401" t="s">
        <v>230</v>
      </c>
      <c r="D401" t="str">
        <f>VLOOKUP(C401, [1]Sheet3!A:B, 2, FALSE)</f>
        <v>Economy</v>
      </c>
      <c r="E401">
        <v>2023</v>
      </c>
      <c r="F401" t="s">
        <v>144</v>
      </c>
      <c r="G401">
        <v>132.1</v>
      </c>
      <c r="H401">
        <v>210</v>
      </c>
      <c r="I401" t="s">
        <v>51</v>
      </c>
      <c r="J401">
        <v>10.1</v>
      </c>
      <c r="K401" s="1">
        <v>63500.51</v>
      </c>
      <c r="L401" t="s">
        <v>274</v>
      </c>
      <c r="M401" t="s">
        <v>217</v>
      </c>
      <c r="N401">
        <v>1</v>
      </c>
      <c r="O401">
        <v>3</v>
      </c>
      <c r="P401">
        <v>19391</v>
      </c>
      <c r="Q401">
        <v>3</v>
      </c>
      <c r="R401" s="1">
        <f>data[[#This Row],[Price_USD]]*data[[#This Row],[Units_Sold_2024]]</f>
        <v>1231338389.4100001</v>
      </c>
    </row>
    <row r="402" spans="1:18" x14ac:dyDescent="0.3">
      <c r="A402">
        <v>401</v>
      </c>
      <c r="B402" t="s">
        <v>281</v>
      </c>
      <c r="C402" t="s">
        <v>297</v>
      </c>
      <c r="D402" t="str">
        <f>VLOOKUP(C402, [1]Sheet3!A:B, 2, FALSE)</f>
        <v>Economy</v>
      </c>
      <c r="E402">
        <v>2021</v>
      </c>
      <c r="F402" t="s">
        <v>94</v>
      </c>
      <c r="G402">
        <v>25.2</v>
      </c>
      <c r="H402">
        <v>340</v>
      </c>
      <c r="I402" t="s">
        <v>32</v>
      </c>
      <c r="J402">
        <v>5.4</v>
      </c>
      <c r="K402" s="1">
        <v>77318.42</v>
      </c>
      <c r="L402" t="s">
        <v>293</v>
      </c>
      <c r="M402" t="s">
        <v>104</v>
      </c>
      <c r="N402">
        <v>1</v>
      </c>
      <c r="O402">
        <v>5</v>
      </c>
      <c r="P402">
        <v>13324</v>
      </c>
      <c r="Q402">
        <v>3</v>
      </c>
      <c r="R402" s="1">
        <f>data[[#This Row],[Price_USD]]*data[[#This Row],[Units_Sold_2024]]</f>
        <v>1030190628.0799999</v>
      </c>
    </row>
    <row r="403" spans="1:18" x14ac:dyDescent="0.3">
      <c r="A403">
        <v>402</v>
      </c>
      <c r="B403" t="s">
        <v>69</v>
      </c>
      <c r="C403" t="s">
        <v>180</v>
      </c>
      <c r="D403" t="str">
        <f>VLOOKUP(C403, [1]Sheet3!A:B, 2, FALSE)</f>
        <v>Economy</v>
      </c>
      <c r="E403">
        <v>2019</v>
      </c>
      <c r="F403" t="s">
        <v>36</v>
      </c>
      <c r="G403">
        <v>104.2</v>
      </c>
      <c r="H403">
        <v>146</v>
      </c>
      <c r="I403" t="s">
        <v>86</v>
      </c>
      <c r="J403">
        <v>6</v>
      </c>
      <c r="K403" s="1">
        <v>66580.39</v>
      </c>
      <c r="L403" t="s">
        <v>76</v>
      </c>
      <c r="M403" t="s">
        <v>47</v>
      </c>
      <c r="N403">
        <v>5</v>
      </c>
      <c r="O403">
        <v>4</v>
      </c>
      <c r="P403">
        <v>4542</v>
      </c>
      <c r="Q403">
        <v>5</v>
      </c>
      <c r="R403" s="1">
        <f>data[[#This Row],[Price_USD]]*data[[#This Row],[Units_Sold_2024]]</f>
        <v>302408131.38</v>
      </c>
    </row>
    <row r="404" spans="1:18" x14ac:dyDescent="0.3">
      <c r="A404">
        <v>403</v>
      </c>
      <c r="B404" t="s">
        <v>43</v>
      </c>
      <c r="C404" t="s">
        <v>345</v>
      </c>
      <c r="D404" t="str">
        <f>VLOOKUP(C404, [1]Sheet3!A:B, 2, FALSE)</f>
        <v>Economy</v>
      </c>
      <c r="E404">
        <v>2020</v>
      </c>
      <c r="F404" t="s">
        <v>83</v>
      </c>
      <c r="G404">
        <v>80.400000000000006</v>
      </c>
      <c r="H404">
        <v>424</v>
      </c>
      <c r="I404" t="s">
        <v>86</v>
      </c>
      <c r="J404">
        <v>10.4</v>
      </c>
      <c r="K404" s="1">
        <v>38483.83</v>
      </c>
      <c r="L404" t="s">
        <v>41</v>
      </c>
      <c r="M404" t="s">
        <v>59</v>
      </c>
      <c r="N404">
        <v>2</v>
      </c>
      <c r="O404">
        <v>5</v>
      </c>
      <c r="P404">
        <v>17774</v>
      </c>
      <c r="Q404">
        <v>5</v>
      </c>
      <c r="R404" s="1">
        <f>data[[#This Row],[Price_USD]]*data[[#This Row],[Units_Sold_2024]]</f>
        <v>684011594.42000008</v>
      </c>
    </row>
    <row r="405" spans="1:18" x14ac:dyDescent="0.3">
      <c r="A405">
        <v>404</v>
      </c>
      <c r="B405" t="s">
        <v>184</v>
      </c>
      <c r="C405" t="s">
        <v>185</v>
      </c>
      <c r="D405" t="str">
        <f>VLOOKUP(C405, [1]Sheet3!A:B, 2, FALSE)</f>
        <v>Economy</v>
      </c>
      <c r="E405">
        <v>2025</v>
      </c>
      <c r="F405" t="s">
        <v>67</v>
      </c>
      <c r="G405">
        <v>100.7</v>
      </c>
      <c r="H405">
        <v>271</v>
      </c>
      <c r="I405" t="s">
        <v>32</v>
      </c>
      <c r="J405">
        <v>6.4</v>
      </c>
      <c r="K405" s="1">
        <v>139200.49</v>
      </c>
      <c r="L405" t="s">
        <v>179</v>
      </c>
      <c r="M405" t="s">
        <v>77</v>
      </c>
      <c r="N405">
        <v>2.519379845</v>
      </c>
      <c r="O405">
        <v>4</v>
      </c>
      <c r="P405">
        <v>12007</v>
      </c>
      <c r="Q405">
        <v>3</v>
      </c>
      <c r="R405" s="1">
        <f>data[[#This Row],[Price_USD]]*data[[#This Row],[Units_Sold_2024]]</f>
        <v>1671380283.4299998</v>
      </c>
    </row>
    <row r="406" spans="1:18" x14ac:dyDescent="0.3">
      <c r="A406">
        <v>405</v>
      </c>
      <c r="B406" t="s">
        <v>243</v>
      </c>
      <c r="C406" t="s">
        <v>303</v>
      </c>
      <c r="D406" t="str">
        <f>VLOOKUP(C406, [1]Sheet3!A:B, 2, FALSE)</f>
        <v>Economy</v>
      </c>
      <c r="E406">
        <v>2023</v>
      </c>
      <c r="F406" t="s">
        <v>20</v>
      </c>
      <c r="G406">
        <v>120.6</v>
      </c>
      <c r="H406">
        <v>170</v>
      </c>
      <c r="I406" t="s">
        <v>45</v>
      </c>
      <c r="J406">
        <v>3.2</v>
      </c>
      <c r="K406" s="1">
        <v>43626.92</v>
      </c>
      <c r="L406" t="s">
        <v>166</v>
      </c>
      <c r="M406" t="s">
        <v>181</v>
      </c>
      <c r="N406">
        <v>5</v>
      </c>
      <c r="O406">
        <v>3</v>
      </c>
      <c r="P406">
        <v>10500</v>
      </c>
      <c r="Q406">
        <v>4</v>
      </c>
      <c r="R406" s="1">
        <f>data[[#This Row],[Price_USD]]*data[[#This Row],[Units_Sold_2024]]</f>
        <v>458082660</v>
      </c>
    </row>
    <row r="407" spans="1:18" x14ac:dyDescent="0.3">
      <c r="A407">
        <v>406</v>
      </c>
      <c r="B407" t="s">
        <v>136</v>
      </c>
      <c r="C407" t="s">
        <v>270</v>
      </c>
      <c r="D407" t="str">
        <f>VLOOKUP(C407, [1]Sheet3!A:B, 2, FALSE)</f>
        <v>Economy</v>
      </c>
      <c r="E407">
        <v>2025</v>
      </c>
      <c r="F407" t="s">
        <v>50</v>
      </c>
      <c r="G407">
        <v>56</v>
      </c>
      <c r="H407">
        <v>132</v>
      </c>
      <c r="I407" t="s">
        <v>163</v>
      </c>
      <c r="J407">
        <v>4.5</v>
      </c>
      <c r="K407" s="1">
        <v>88347.23</v>
      </c>
      <c r="L407" t="s">
        <v>231</v>
      </c>
      <c r="M407" t="s">
        <v>161</v>
      </c>
      <c r="N407">
        <v>4</v>
      </c>
      <c r="O407">
        <v>4</v>
      </c>
      <c r="P407">
        <v>14810</v>
      </c>
      <c r="Q407">
        <v>5</v>
      </c>
      <c r="R407" s="1">
        <f>data[[#This Row],[Price_USD]]*data[[#This Row],[Units_Sold_2024]]</f>
        <v>1308422476.3</v>
      </c>
    </row>
    <row r="408" spans="1:18" x14ac:dyDescent="0.3">
      <c r="A408">
        <v>407</v>
      </c>
      <c r="B408" t="s">
        <v>203</v>
      </c>
      <c r="C408" t="s">
        <v>348</v>
      </c>
      <c r="D408" t="str">
        <f>VLOOKUP(C408, [1]Sheet3!A:B, 2, FALSE)</f>
        <v>Economy</v>
      </c>
      <c r="E408">
        <v>2016</v>
      </c>
      <c r="F408" t="s">
        <v>36</v>
      </c>
      <c r="G408">
        <v>135.9</v>
      </c>
      <c r="H408">
        <v>334</v>
      </c>
      <c r="I408" t="s">
        <v>189</v>
      </c>
      <c r="J408">
        <v>1.4</v>
      </c>
      <c r="K408" s="1">
        <v>137753.5</v>
      </c>
      <c r="L408" t="s">
        <v>195</v>
      </c>
      <c r="M408" t="s">
        <v>103</v>
      </c>
      <c r="N408">
        <v>2.519379845</v>
      </c>
      <c r="O408">
        <v>4</v>
      </c>
      <c r="P408">
        <v>4931</v>
      </c>
      <c r="Q408">
        <v>3</v>
      </c>
      <c r="R408" s="1">
        <f>data[[#This Row],[Price_USD]]*data[[#This Row],[Units_Sold_2024]]</f>
        <v>679262508.5</v>
      </c>
    </row>
    <row r="409" spans="1:18" x14ac:dyDescent="0.3">
      <c r="A409">
        <v>408</v>
      </c>
      <c r="B409" t="s">
        <v>225</v>
      </c>
      <c r="C409" t="s">
        <v>226</v>
      </c>
      <c r="D409" t="str">
        <f>VLOOKUP(C409, [1]Sheet3!A:B, 2, FALSE)</f>
        <v>Economy</v>
      </c>
      <c r="E409">
        <v>2015</v>
      </c>
      <c r="F409" t="s">
        <v>147</v>
      </c>
      <c r="G409">
        <v>74.099999999999994</v>
      </c>
      <c r="H409">
        <v>449</v>
      </c>
      <c r="I409" t="s">
        <v>21</v>
      </c>
      <c r="J409">
        <v>5.9</v>
      </c>
      <c r="K409" s="1">
        <v>80415.600000000006</v>
      </c>
      <c r="L409" t="s">
        <v>300</v>
      </c>
      <c r="M409" t="s">
        <v>149</v>
      </c>
      <c r="N409">
        <v>0</v>
      </c>
      <c r="O409">
        <v>5</v>
      </c>
      <c r="P409">
        <v>11006</v>
      </c>
      <c r="Q409">
        <v>4</v>
      </c>
      <c r="R409" s="1">
        <f>data[[#This Row],[Price_USD]]*data[[#This Row],[Units_Sold_2024]]</f>
        <v>885054093.60000002</v>
      </c>
    </row>
    <row r="410" spans="1:18" x14ac:dyDescent="0.3">
      <c r="A410">
        <v>409</v>
      </c>
      <c r="B410" t="s">
        <v>48</v>
      </c>
      <c r="C410" t="s">
        <v>162</v>
      </c>
      <c r="D410" t="str">
        <f>VLOOKUP(C410, [1]Sheet3!A:B, 2, FALSE)</f>
        <v>Economy</v>
      </c>
      <c r="E410">
        <v>2025</v>
      </c>
      <c r="F410" t="s">
        <v>83</v>
      </c>
      <c r="G410">
        <v>122.3</v>
      </c>
      <c r="H410">
        <v>348</v>
      </c>
      <c r="I410" t="s">
        <v>26</v>
      </c>
      <c r="J410">
        <v>5.8</v>
      </c>
      <c r="K410" s="1">
        <v>98070.2</v>
      </c>
      <c r="L410" t="s">
        <v>91</v>
      </c>
      <c r="M410" t="s">
        <v>123</v>
      </c>
      <c r="N410">
        <v>2</v>
      </c>
      <c r="O410">
        <v>4</v>
      </c>
      <c r="P410">
        <v>1550</v>
      </c>
      <c r="Q410">
        <v>3</v>
      </c>
      <c r="R410" s="1">
        <f>data[[#This Row],[Price_USD]]*data[[#This Row],[Units_Sold_2024]]</f>
        <v>152008810</v>
      </c>
    </row>
    <row r="411" spans="1:18" x14ac:dyDescent="0.3">
      <c r="A411">
        <v>410</v>
      </c>
      <c r="B411" t="s">
        <v>263</v>
      </c>
      <c r="C411" t="s">
        <v>292</v>
      </c>
      <c r="D411" t="str">
        <f>VLOOKUP(C411, [1]Sheet3!A:B, 2, FALSE)</f>
        <v>Economy</v>
      </c>
      <c r="E411">
        <v>2022</v>
      </c>
      <c r="F411" t="s">
        <v>113</v>
      </c>
      <c r="G411">
        <v>100.4</v>
      </c>
      <c r="H411">
        <v>182</v>
      </c>
      <c r="I411" t="s">
        <v>63</v>
      </c>
      <c r="J411">
        <v>2.6</v>
      </c>
      <c r="K411" s="1">
        <v>51043.12</v>
      </c>
      <c r="L411" t="s">
        <v>76</v>
      </c>
      <c r="M411" t="s">
        <v>53</v>
      </c>
      <c r="N411">
        <v>0</v>
      </c>
      <c r="O411">
        <v>3</v>
      </c>
      <c r="P411">
        <v>14447</v>
      </c>
      <c r="Q411">
        <v>4</v>
      </c>
      <c r="R411" s="1">
        <f>data[[#This Row],[Price_USD]]*data[[#This Row],[Units_Sold_2024]]</f>
        <v>737419954.63999999</v>
      </c>
    </row>
    <row r="412" spans="1:18" x14ac:dyDescent="0.3">
      <c r="A412">
        <v>411</v>
      </c>
      <c r="B412" t="s">
        <v>203</v>
      </c>
      <c r="C412" t="s">
        <v>328</v>
      </c>
      <c r="D412" t="str">
        <f>VLOOKUP(C412, [1]Sheet3!A:B, 2, FALSE)</f>
        <v>Family</v>
      </c>
      <c r="E412">
        <v>2018</v>
      </c>
      <c r="F412" t="s">
        <v>56</v>
      </c>
      <c r="G412">
        <v>111.9</v>
      </c>
      <c r="H412">
        <v>440</v>
      </c>
      <c r="I412" t="s">
        <v>45</v>
      </c>
      <c r="J412">
        <v>11.7</v>
      </c>
      <c r="K412" s="1">
        <v>47753.31</v>
      </c>
      <c r="L412" t="s">
        <v>186</v>
      </c>
      <c r="M412" t="s">
        <v>119</v>
      </c>
      <c r="N412">
        <v>4</v>
      </c>
      <c r="O412">
        <v>4</v>
      </c>
      <c r="P412">
        <v>16364</v>
      </c>
      <c r="Q412">
        <v>3</v>
      </c>
      <c r="R412" s="1">
        <f>data[[#This Row],[Price_USD]]*data[[#This Row],[Units_Sold_2024]]</f>
        <v>781435164.83999991</v>
      </c>
    </row>
    <row r="413" spans="1:18" x14ac:dyDescent="0.3">
      <c r="A413">
        <v>412</v>
      </c>
      <c r="B413" t="s">
        <v>54</v>
      </c>
      <c r="C413" t="s">
        <v>306</v>
      </c>
      <c r="D413" t="str">
        <f>VLOOKUP(C413, [1]Sheet3!A:B, 2, FALSE)</f>
        <v>Economy</v>
      </c>
      <c r="E413">
        <v>2017</v>
      </c>
      <c r="F413" t="s">
        <v>94</v>
      </c>
      <c r="G413">
        <v>146.1</v>
      </c>
      <c r="H413">
        <v>379</v>
      </c>
      <c r="I413" t="s">
        <v>45</v>
      </c>
      <c r="J413">
        <v>7.9</v>
      </c>
      <c r="K413" s="1">
        <v>65466.82</v>
      </c>
      <c r="L413" t="s">
        <v>195</v>
      </c>
      <c r="M413" t="s">
        <v>198</v>
      </c>
      <c r="N413">
        <v>4</v>
      </c>
      <c r="O413">
        <v>4</v>
      </c>
      <c r="P413">
        <v>3680</v>
      </c>
      <c r="Q413">
        <v>5</v>
      </c>
      <c r="R413" s="1">
        <f>data[[#This Row],[Price_USD]]*data[[#This Row],[Units_Sold_2024]]</f>
        <v>240917897.59999999</v>
      </c>
    </row>
    <row r="414" spans="1:18" x14ac:dyDescent="0.3">
      <c r="A414">
        <v>413</v>
      </c>
      <c r="B414" t="s">
        <v>187</v>
      </c>
      <c r="C414" t="s">
        <v>269</v>
      </c>
      <c r="D414" t="str">
        <f>VLOOKUP(C414, [1]Sheet3!A:B, 2, FALSE)</f>
        <v>Economy</v>
      </c>
      <c r="E414">
        <v>2017</v>
      </c>
      <c r="F414" t="s">
        <v>83</v>
      </c>
      <c r="G414">
        <v>91.6</v>
      </c>
      <c r="H414">
        <v>257</v>
      </c>
      <c r="I414" t="s">
        <v>86</v>
      </c>
      <c r="J414">
        <v>5.0999999999999996</v>
      </c>
      <c r="K414" s="1">
        <v>130905.23</v>
      </c>
      <c r="L414" t="s">
        <v>186</v>
      </c>
      <c r="M414" t="s">
        <v>220</v>
      </c>
      <c r="N414">
        <v>2.519379845</v>
      </c>
      <c r="O414">
        <v>5</v>
      </c>
      <c r="P414">
        <v>17250</v>
      </c>
      <c r="Q414">
        <v>3</v>
      </c>
      <c r="R414" s="1">
        <f>data[[#This Row],[Price_USD]]*data[[#This Row],[Units_Sold_2024]]</f>
        <v>2258115217.5</v>
      </c>
    </row>
    <row r="415" spans="1:18" x14ac:dyDescent="0.3">
      <c r="A415">
        <v>414</v>
      </c>
      <c r="B415" t="s">
        <v>184</v>
      </c>
      <c r="C415" t="s">
        <v>237</v>
      </c>
      <c r="D415" t="str">
        <f>VLOOKUP(C415, [1]Sheet3!A:B, 2, FALSE)</f>
        <v>Economy</v>
      </c>
      <c r="E415">
        <v>2018</v>
      </c>
      <c r="F415" t="s">
        <v>94</v>
      </c>
      <c r="G415">
        <v>30.9</v>
      </c>
      <c r="H415">
        <v>534</v>
      </c>
      <c r="I415" t="s">
        <v>26</v>
      </c>
      <c r="J415">
        <v>8.3000000000000007</v>
      </c>
      <c r="K415" s="1">
        <v>144914.84</v>
      </c>
      <c r="L415" t="s">
        <v>266</v>
      </c>
      <c r="M415" t="s">
        <v>178</v>
      </c>
      <c r="N415">
        <v>2</v>
      </c>
      <c r="O415">
        <v>3</v>
      </c>
      <c r="P415">
        <v>11831</v>
      </c>
      <c r="Q415">
        <v>4</v>
      </c>
      <c r="R415" s="1">
        <f>data[[#This Row],[Price_USD]]*data[[#This Row],[Units_Sold_2024]]</f>
        <v>1714487472.04</v>
      </c>
    </row>
    <row r="416" spans="1:18" x14ac:dyDescent="0.3">
      <c r="A416">
        <v>415</v>
      </c>
      <c r="B416" t="s">
        <v>167</v>
      </c>
      <c r="C416" t="s">
        <v>338</v>
      </c>
      <c r="D416" t="str">
        <f>VLOOKUP(C416, [1]Sheet3!A:B, 2, FALSE)</f>
        <v>Economy</v>
      </c>
      <c r="E416">
        <v>2020</v>
      </c>
      <c r="F416" t="s">
        <v>50</v>
      </c>
      <c r="G416">
        <v>68.5</v>
      </c>
      <c r="H416">
        <v>245</v>
      </c>
      <c r="I416" t="s">
        <v>163</v>
      </c>
      <c r="J416">
        <v>4.5</v>
      </c>
      <c r="K416" s="1">
        <v>147302.84</v>
      </c>
      <c r="L416" t="s">
        <v>126</v>
      </c>
      <c r="M416" t="s">
        <v>23</v>
      </c>
      <c r="N416">
        <v>3</v>
      </c>
      <c r="O416">
        <v>4</v>
      </c>
      <c r="P416">
        <v>9457</v>
      </c>
      <c r="Q416">
        <v>3</v>
      </c>
      <c r="R416" s="1">
        <f>data[[#This Row],[Price_USD]]*data[[#This Row],[Units_Sold_2024]]</f>
        <v>1393042957.8799999</v>
      </c>
    </row>
    <row r="417" spans="1:18" x14ac:dyDescent="0.3">
      <c r="A417">
        <v>416</v>
      </c>
      <c r="B417" t="s">
        <v>84</v>
      </c>
      <c r="C417" t="s">
        <v>85</v>
      </c>
      <c r="D417" t="str">
        <f>VLOOKUP(C417, [1]Sheet3!A:B, 2, FALSE)</f>
        <v>Economy</v>
      </c>
      <c r="E417">
        <v>2021</v>
      </c>
      <c r="F417" t="s">
        <v>113</v>
      </c>
      <c r="G417">
        <v>128.6</v>
      </c>
      <c r="H417">
        <v>406</v>
      </c>
      <c r="I417" t="s">
        <v>189</v>
      </c>
      <c r="J417">
        <v>2.2000000000000002</v>
      </c>
      <c r="K417" s="1">
        <v>66387.740000000005</v>
      </c>
      <c r="L417" t="s">
        <v>231</v>
      </c>
      <c r="M417" t="s">
        <v>59</v>
      </c>
      <c r="N417">
        <v>2.519379845</v>
      </c>
      <c r="O417">
        <v>3</v>
      </c>
      <c r="P417">
        <v>216</v>
      </c>
      <c r="Q417">
        <v>4</v>
      </c>
      <c r="R417" s="1">
        <f>data[[#This Row],[Price_USD]]*data[[#This Row],[Units_Sold_2024]]</f>
        <v>14339751.840000002</v>
      </c>
    </row>
    <row r="418" spans="1:18" x14ac:dyDescent="0.3">
      <c r="A418">
        <v>417</v>
      </c>
      <c r="B418" t="s">
        <v>18</v>
      </c>
      <c r="C418" t="s">
        <v>19</v>
      </c>
      <c r="D418" t="str">
        <f>VLOOKUP(C418, [1]Sheet3!A:B, 2, FALSE)</f>
        <v>Luxury</v>
      </c>
      <c r="E418">
        <v>2021</v>
      </c>
      <c r="F418" t="s">
        <v>113</v>
      </c>
      <c r="G418">
        <v>92.3</v>
      </c>
      <c r="H418">
        <v>463</v>
      </c>
      <c r="I418" t="s">
        <v>21</v>
      </c>
      <c r="J418">
        <v>2.8</v>
      </c>
      <c r="K418" s="1">
        <v>129874.05</v>
      </c>
      <c r="L418" t="s">
        <v>195</v>
      </c>
      <c r="M418" t="s">
        <v>42</v>
      </c>
      <c r="N418">
        <v>2</v>
      </c>
      <c r="O418">
        <v>5</v>
      </c>
      <c r="P418">
        <v>15186</v>
      </c>
      <c r="Q418">
        <v>3</v>
      </c>
      <c r="R418" s="1">
        <f>data[[#This Row],[Price_USD]]*data[[#This Row],[Units_Sold_2024]]</f>
        <v>1972267323.3</v>
      </c>
    </row>
    <row r="419" spans="1:18" x14ac:dyDescent="0.3">
      <c r="A419">
        <v>418</v>
      </c>
      <c r="B419" t="s">
        <v>158</v>
      </c>
      <c r="C419" t="s">
        <v>295</v>
      </c>
      <c r="D419" t="str">
        <f>VLOOKUP(C419, [1]Sheet3!A:B, 2, FALSE)</f>
        <v>Economy</v>
      </c>
      <c r="E419">
        <v>2017</v>
      </c>
      <c r="F419" t="s">
        <v>147</v>
      </c>
      <c r="G419">
        <v>59</v>
      </c>
      <c r="H419">
        <v>427</v>
      </c>
      <c r="I419" t="s">
        <v>51</v>
      </c>
      <c r="J419">
        <v>1.9</v>
      </c>
      <c r="K419" s="1">
        <v>109909.62</v>
      </c>
      <c r="L419" t="s">
        <v>195</v>
      </c>
      <c r="M419" t="s">
        <v>183</v>
      </c>
      <c r="N419">
        <v>5</v>
      </c>
      <c r="O419">
        <v>3.9951582870000002</v>
      </c>
      <c r="P419">
        <v>9083</v>
      </c>
      <c r="Q419">
        <v>4</v>
      </c>
      <c r="R419" s="1">
        <f>data[[#This Row],[Price_USD]]*data[[#This Row],[Units_Sold_2024]]</f>
        <v>998309078.45999992</v>
      </c>
    </row>
    <row r="420" spans="1:18" x14ac:dyDescent="0.3">
      <c r="A420">
        <v>419</v>
      </c>
      <c r="B420" t="s">
        <v>34</v>
      </c>
      <c r="C420" t="s">
        <v>349</v>
      </c>
      <c r="D420" t="str">
        <f>VLOOKUP(C420, [1]Sheet3!A:B, 2, FALSE)</f>
        <v>Economy</v>
      </c>
      <c r="E420">
        <v>2020</v>
      </c>
      <c r="F420" t="s">
        <v>100</v>
      </c>
      <c r="G420">
        <v>82.5</v>
      </c>
      <c r="H420">
        <v>323</v>
      </c>
      <c r="I420" t="s">
        <v>117</v>
      </c>
      <c r="J420">
        <v>7.7</v>
      </c>
      <c r="K420" s="1">
        <v>87124.89</v>
      </c>
      <c r="L420" t="s">
        <v>41</v>
      </c>
      <c r="M420" t="s">
        <v>161</v>
      </c>
      <c r="N420">
        <v>5</v>
      </c>
      <c r="O420">
        <v>3</v>
      </c>
      <c r="P420">
        <v>19059</v>
      </c>
      <c r="Q420">
        <v>3</v>
      </c>
      <c r="R420" s="1">
        <f>data[[#This Row],[Price_USD]]*data[[#This Row],[Units_Sold_2024]]</f>
        <v>1660513278.51</v>
      </c>
    </row>
    <row r="421" spans="1:18" x14ac:dyDescent="0.3">
      <c r="A421">
        <v>420</v>
      </c>
      <c r="B421" t="s">
        <v>167</v>
      </c>
      <c r="C421" t="s">
        <v>168</v>
      </c>
      <c r="D421" t="str">
        <f>VLOOKUP(C421, [1]Sheet3!A:B, 2, FALSE)</f>
        <v>Economy</v>
      </c>
      <c r="E421">
        <v>2022</v>
      </c>
      <c r="F421" t="s">
        <v>62</v>
      </c>
      <c r="G421">
        <v>110.1</v>
      </c>
      <c r="H421">
        <v>282</v>
      </c>
      <c r="I421" t="s">
        <v>95</v>
      </c>
      <c r="J421">
        <v>1.1000000000000001</v>
      </c>
      <c r="K421" s="1">
        <v>73339.61</v>
      </c>
      <c r="L421" t="s">
        <v>258</v>
      </c>
      <c r="M421" t="s">
        <v>220</v>
      </c>
      <c r="N421">
        <v>2.519379845</v>
      </c>
      <c r="O421">
        <v>3</v>
      </c>
      <c r="P421">
        <v>16838</v>
      </c>
      <c r="Q421">
        <v>3</v>
      </c>
      <c r="R421" s="1">
        <f>data[[#This Row],[Price_USD]]*data[[#This Row],[Units_Sold_2024]]</f>
        <v>1234892353.1800001</v>
      </c>
    </row>
    <row r="422" spans="1:18" x14ac:dyDescent="0.3">
      <c r="A422">
        <v>421</v>
      </c>
      <c r="B422" t="s">
        <v>210</v>
      </c>
      <c r="C422" t="s">
        <v>221</v>
      </c>
      <c r="D422" t="str">
        <f>VLOOKUP(C422, [1]Sheet3!A:B, 2, FALSE)</f>
        <v>Luxury</v>
      </c>
      <c r="E422">
        <v>2017</v>
      </c>
      <c r="F422" t="s">
        <v>199</v>
      </c>
      <c r="G422">
        <v>32.299999999999997</v>
      </c>
      <c r="H422">
        <v>485</v>
      </c>
      <c r="I422" t="s">
        <v>95</v>
      </c>
      <c r="J422">
        <v>6.8</v>
      </c>
      <c r="K422" s="1">
        <v>134693.18</v>
      </c>
      <c r="L422" t="s">
        <v>277</v>
      </c>
      <c r="M422" t="s">
        <v>123</v>
      </c>
      <c r="N422">
        <v>5</v>
      </c>
      <c r="O422">
        <v>3.9951582870000002</v>
      </c>
      <c r="P422">
        <v>19006</v>
      </c>
      <c r="Q422">
        <v>4</v>
      </c>
      <c r="R422" s="1">
        <f>data[[#This Row],[Price_USD]]*data[[#This Row],[Units_Sold_2024]]</f>
        <v>2559978579.0799999</v>
      </c>
    </row>
    <row r="423" spans="1:18" x14ac:dyDescent="0.3">
      <c r="A423">
        <v>422</v>
      </c>
      <c r="B423" t="s">
        <v>261</v>
      </c>
      <c r="C423" t="s">
        <v>309</v>
      </c>
      <c r="D423" t="str">
        <f>VLOOKUP(C423, [1]Sheet3!A:B, 2, FALSE)</f>
        <v>Economy</v>
      </c>
      <c r="E423">
        <v>2015</v>
      </c>
      <c r="F423" t="s">
        <v>113</v>
      </c>
      <c r="G423">
        <v>87.4</v>
      </c>
      <c r="H423">
        <v>290</v>
      </c>
      <c r="I423" t="s">
        <v>51</v>
      </c>
      <c r="J423">
        <v>5.2</v>
      </c>
      <c r="K423" s="1">
        <v>140508.89000000001</v>
      </c>
      <c r="L423" t="s">
        <v>193</v>
      </c>
      <c r="M423" t="s">
        <v>104</v>
      </c>
      <c r="N423">
        <v>4</v>
      </c>
      <c r="O423">
        <v>5</v>
      </c>
      <c r="P423">
        <v>17224</v>
      </c>
      <c r="Q423">
        <v>5</v>
      </c>
      <c r="R423" s="1">
        <f>data[[#This Row],[Price_USD]]*data[[#This Row],[Units_Sold_2024]]</f>
        <v>2420125121.3600001</v>
      </c>
    </row>
    <row r="424" spans="1:18" x14ac:dyDescent="0.3">
      <c r="A424">
        <v>423</v>
      </c>
      <c r="B424" t="s">
        <v>234</v>
      </c>
      <c r="C424" t="s">
        <v>235</v>
      </c>
      <c r="D424" t="str">
        <f>VLOOKUP(C424, [1]Sheet3!A:B, 2, FALSE)</f>
        <v>Economy</v>
      </c>
      <c r="E424">
        <v>2021</v>
      </c>
      <c r="F424" t="s">
        <v>144</v>
      </c>
      <c r="G424">
        <v>139.1</v>
      </c>
      <c r="H424">
        <v>159</v>
      </c>
      <c r="I424" t="s">
        <v>21</v>
      </c>
      <c r="J424">
        <v>11.1</v>
      </c>
      <c r="K424" s="1">
        <v>87542.19</v>
      </c>
      <c r="L424" t="s">
        <v>141</v>
      </c>
      <c r="M424" t="s">
        <v>39</v>
      </c>
      <c r="N424">
        <v>2.519379845</v>
      </c>
      <c r="O424">
        <v>5</v>
      </c>
      <c r="P424">
        <v>11208</v>
      </c>
      <c r="Q424">
        <v>3</v>
      </c>
      <c r="R424" s="1">
        <f>data[[#This Row],[Price_USD]]*data[[#This Row],[Units_Sold_2024]]</f>
        <v>981172865.51999998</v>
      </c>
    </row>
    <row r="425" spans="1:18" x14ac:dyDescent="0.3">
      <c r="A425">
        <v>424</v>
      </c>
      <c r="B425" t="s">
        <v>234</v>
      </c>
      <c r="C425" t="s">
        <v>330</v>
      </c>
      <c r="D425" t="str">
        <f>VLOOKUP(C425, [1]Sheet3!A:B, 2, FALSE)</f>
        <v>Economy</v>
      </c>
      <c r="E425">
        <v>2015</v>
      </c>
      <c r="F425" t="s">
        <v>20</v>
      </c>
      <c r="G425">
        <v>125.9</v>
      </c>
      <c r="H425">
        <v>213</v>
      </c>
      <c r="I425" t="s">
        <v>21</v>
      </c>
      <c r="J425">
        <v>10.4</v>
      </c>
      <c r="K425" s="1">
        <v>47083.12</v>
      </c>
      <c r="L425" t="s">
        <v>114</v>
      </c>
      <c r="M425" t="s">
        <v>123</v>
      </c>
      <c r="N425">
        <v>2.519379845</v>
      </c>
      <c r="O425">
        <v>3.9951582870000002</v>
      </c>
      <c r="P425">
        <v>3660</v>
      </c>
      <c r="Q425">
        <v>3</v>
      </c>
      <c r="R425" s="1">
        <f>data[[#This Row],[Price_USD]]*data[[#This Row],[Units_Sold_2024]]</f>
        <v>172324219.20000002</v>
      </c>
    </row>
    <row r="426" spans="1:18" x14ac:dyDescent="0.3">
      <c r="A426">
        <v>425</v>
      </c>
      <c r="B426" t="s">
        <v>158</v>
      </c>
      <c r="C426" t="s">
        <v>159</v>
      </c>
      <c r="D426" t="str">
        <f>VLOOKUP(C426, [1]Sheet3!A:B, 2, FALSE)</f>
        <v>Economy</v>
      </c>
      <c r="E426">
        <v>2021</v>
      </c>
      <c r="F426" t="s">
        <v>94</v>
      </c>
      <c r="G426">
        <v>45.5</v>
      </c>
      <c r="H426">
        <v>116</v>
      </c>
      <c r="I426" t="s">
        <v>32</v>
      </c>
      <c r="J426">
        <v>5.9</v>
      </c>
      <c r="K426" s="1">
        <v>139023.51999999999</v>
      </c>
      <c r="L426" t="s">
        <v>228</v>
      </c>
      <c r="M426" t="s">
        <v>103</v>
      </c>
      <c r="N426">
        <v>0</v>
      </c>
      <c r="O426">
        <v>5</v>
      </c>
      <c r="P426">
        <v>6730</v>
      </c>
      <c r="Q426">
        <v>5</v>
      </c>
      <c r="R426" s="1">
        <f>data[[#This Row],[Price_USD]]*data[[#This Row],[Units_Sold_2024]]</f>
        <v>935628289.5999999</v>
      </c>
    </row>
    <row r="427" spans="1:18" x14ac:dyDescent="0.3">
      <c r="A427">
        <v>426</v>
      </c>
      <c r="B427" t="s">
        <v>124</v>
      </c>
      <c r="C427" t="s">
        <v>152</v>
      </c>
      <c r="D427" t="str">
        <f>VLOOKUP(C427, [1]Sheet3!A:B, 2, FALSE)</f>
        <v>Economy</v>
      </c>
      <c r="E427">
        <v>2025</v>
      </c>
      <c r="F427" t="s">
        <v>116</v>
      </c>
      <c r="G427">
        <v>23.8</v>
      </c>
      <c r="H427">
        <v>174</v>
      </c>
      <c r="I427" t="s">
        <v>117</v>
      </c>
      <c r="J427">
        <v>11.4</v>
      </c>
      <c r="K427" s="1">
        <v>71740.39</v>
      </c>
      <c r="L427" t="s">
        <v>193</v>
      </c>
      <c r="M427" t="s">
        <v>224</v>
      </c>
      <c r="N427">
        <v>4</v>
      </c>
      <c r="O427">
        <v>3</v>
      </c>
      <c r="P427">
        <v>18944</v>
      </c>
      <c r="Q427">
        <v>3</v>
      </c>
      <c r="R427" s="1">
        <f>data[[#This Row],[Price_USD]]*data[[#This Row],[Units_Sold_2024]]</f>
        <v>1359049948.1600001</v>
      </c>
    </row>
    <row r="428" spans="1:18" x14ac:dyDescent="0.3">
      <c r="A428">
        <v>427</v>
      </c>
      <c r="B428" t="s">
        <v>225</v>
      </c>
      <c r="C428" t="s">
        <v>332</v>
      </c>
      <c r="D428" t="str">
        <f>VLOOKUP(C428, [1]Sheet3!A:B, 2, FALSE)</f>
        <v>Economy</v>
      </c>
      <c r="E428">
        <v>2018</v>
      </c>
      <c r="F428" t="s">
        <v>147</v>
      </c>
      <c r="G428">
        <v>42.3</v>
      </c>
      <c r="H428">
        <v>486</v>
      </c>
      <c r="I428" t="s">
        <v>86</v>
      </c>
      <c r="J428">
        <v>11.7</v>
      </c>
      <c r="K428" s="1">
        <v>41842.29</v>
      </c>
      <c r="L428" t="s">
        <v>223</v>
      </c>
      <c r="M428" t="s">
        <v>224</v>
      </c>
      <c r="N428">
        <v>3</v>
      </c>
      <c r="O428">
        <v>4</v>
      </c>
      <c r="P428">
        <v>3516</v>
      </c>
      <c r="Q428">
        <v>3</v>
      </c>
      <c r="R428" s="1">
        <f>data[[#This Row],[Price_USD]]*data[[#This Row],[Units_Sold_2024]]</f>
        <v>147117491.64000002</v>
      </c>
    </row>
    <row r="429" spans="1:18" x14ac:dyDescent="0.3">
      <c r="A429">
        <v>428</v>
      </c>
      <c r="B429" t="s">
        <v>263</v>
      </c>
      <c r="C429" t="s">
        <v>292</v>
      </c>
      <c r="D429" t="str">
        <f>VLOOKUP(C429, [1]Sheet3!A:B, 2, FALSE)</f>
        <v>Economy</v>
      </c>
      <c r="E429">
        <v>2021</v>
      </c>
      <c r="F429" t="s">
        <v>36</v>
      </c>
      <c r="G429">
        <v>86.9</v>
      </c>
      <c r="H429">
        <v>308</v>
      </c>
      <c r="I429" t="s">
        <v>57</v>
      </c>
      <c r="J429">
        <v>9.3000000000000007</v>
      </c>
      <c r="K429" s="1">
        <v>67713.63</v>
      </c>
      <c r="L429" t="s">
        <v>38</v>
      </c>
      <c r="M429" t="s">
        <v>161</v>
      </c>
      <c r="N429">
        <v>3</v>
      </c>
      <c r="O429">
        <v>5</v>
      </c>
      <c r="P429">
        <v>1330</v>
      </c>
      <c r="Q429">
        <v>3</v>
      </c>
      <c r="R429" s="1">
        <f>data[[#This Row],[Price_USD]]*data[[#This Row],[Units_Sold_2024]]</f>
        <v>90059127.900000006</v>
      </c>
    </row>
    <row r="430" spans="1:18" x14ac:dyDescent="0.3">
      <c r="A430">
        <v>429</v>
      </c>
      <c r="B430" t="s">
        <v>65</v>
      </c>
      <c r="C430" t="s">
        <v>66</v>
      </c>
      <c r="D430" t="str">
        <f>VLOOKUP(C430, [1]Sheet3!A:B, 2, FALSE)</f>
        <v>Economy</v>
      </c>
      <c r="E430">
        <v>2016</v>
      </c>
      <c r="F430" t="s">
        <v>50</v>
      </c>
      <c r="G430">
        <v>56.9</v>
      </c>
      <c r="H430">
        <v>407</v>
      </c>
      <c r="I430" t="s">
        <v>63</v>
      </c>
      <c r="J430">
        <v>8.4</v>
      </c>
      <c r="K430" s="1">
        <v>130930.82</v>
      </c>
      <c r="L430" t="s">
        <v>114</v>
      </c>
      <c r="M430" t="s">
        <v>42</v>
      </c>
      <c r="N430">
        <v>3</v>
      </c>
      <c r="O430">
        <v>3.9951582870000002</v>
      </c>
      <c r="P430">
        <v>15586</v>
      </c>
      <c r="Q430">
        <v>5</v>
      </c>
      <c r="R430" s="1">
        <f>data[[#This Row],[Price_USD]]*data[[#This Row],[Units_Sold_2024]]</f>
        <v>2040687760.5200002</v>
      </c>
    </row>
    <row r="431" spans="1:18" x14ac:dyDescent="0.3">
      <c r="A431">
        <v>430</v>
      </c>
      <c r="B431" t="s">
        <v>203</v>
      </c>
      <c r="C431" t="s">
        <v>328</v>
      </c>
      <c r="D431" t="str">
        <f>VLOOKUP(C431, [1]Sheet3!A:B, 2, FALSE)</f>
        <v>Family</v>
      </c>
      <c r="E431">
        <v>2015</v>
      </c>
      <c r="F431" t="s">
        <v>83</v>
      </c>
      <c r="G431">
        <v>83.9</v>
      </c>
      <c r="H431">
        <v>153</v>
      </c>
      <c r="I431" t="s">
        <v>40</v>
      </c>
      <c r="J431">
        <v>5.5</v>
      </c>
      <c r="K431" s="1">
        <v>109025.79</v>
      </c>
      <c r="L431" t="s">
        <v>157</v>
      </c>
      <c r="M431" t="s">
        <v>161</v>
      </c>
      <c r="N431">
        <v>2.519379845</v>
      </c>
      <c r="O431">
        <v>3</v>
      </c>
      <c r="P431">
        <v>5528</v>
      </c>
      <c r="Q431">
        <v>3</v>
      </c>
      <c r="R431" s="1">
        <f>data[[#This Row],[Price_USD]]*data[[#This Row],[Units_Sold_2024]]</f>
        <v>602694567.12</v>
      </c>
    </row>
    <row r="432" spans="1:18" x14ac:dyDescent="0.3">
      <c r="A432">
        <v>431</v>
      </c>
      <c r="B432" t="s">
        <v>203</v>
      </c>
      <c r="C432" t="s">
        <v>328</v>
      </c>
      <c r="D432" t="str">
        <f>VLOOKUP(C432, [1]Sheet3!A:B, 2, FALSE)</f>
        <v>Family</v>
      </c>
      <c r="E432">
        <v>2020</v>
      </c>
      <c r="F432" t="s">
        <v>36</v>
      </c>
      <c r="G432">
        <v>97.3</v>
      </c>
      <c r="H432">
        <v>306</v>
      </c>
      <c r="I432" t="s">
        <v>57</v>
      </c>
      <c r="J432">
        <v>3.2</v>
      </c>
      <c r="K432" s="1">
        <v>80964.5</v>
      </c>
      <c r="L432" t="s">
        <v>233</v>
      </c>
      <c r="M432" t="s">
        <v>148</v>
      </c>
      <c r="N432">
        <v>4</v>
      </c>
      <c r="O432">
        <v>5</v>
      </c>
      <c r="P432">
        <v>13114</v>
      </c>
      <c r="Q432">
        <v>4</v>
      </c>
      <c r="R432" s="1">
        <f>data[[#This Row],[Price_USD]]*data[[#This Row],[Units_Sold_2024]]</f>
        <v>1061768453</v>
      </c>
    </row>
    <row r="433" spans="1:18" x14ac:dyDescent="0.3">
      <c r="A433">
        <v>432</v>
      </c>
      <c r="B433" t="s">
        <v>187</v>
      </c>
      <c r="C433" t="s">
        <v>334</v>
      </c>
      <c r="D433" t="str">
        <f>VLOOKUP(C433, [1]Sheet3!A:B, 2, FALSE)</f>
        <v>Economy</v>
      </c>
      <c r="E433">
        <v>2024</v>
      </c>
      <c r="F433" t="s">
        <v>50</v>
      </c>
      <c r="G433">
        <v>148.4</v>
      </c>
      <c r="H433">
        <v>361</v>
      </c>
      <c r="I433" t="s">
        <v>117</v>
      </c>
      <c r="J433">
        <v>2.2000000000000002</v>
      </c>
      <c r="K433" s="1">
        <v>84556.17</v>
      </c>
      <c r="L433" t="s">
        <v>52</v>
      </c>
      <c r="M433" t="s">
        <v>175</v>
      </c>
      <c r="N433">
        <v>1</v>
      </c>
      <c r="O433">
        <v>3</v>
      </c>
      <c r="P433">
        <v>1731</v>
      </c>
      <c r="Q433">
        <v>3</v>
      </c>
      <c r="R433" s="1">
        <f>data[[#This Row],[Price_USD]]*data[[#This Row],[Units_Sold_2024]]</f>
        <v>146366730.27000001</v>
      </c>
    </row>
    <row r="434" spans="1:18" x14ac:dyDescent="0.3">
      <c r="A434">
        <v>433</v>
      </c>
      <c r="B434" t="s">
        <v>283</v>
      </c>
      <c r="C434" t="s">
        <v>284</v>
      </c>
      <c r="D434" t="str">
        <f>VLOOKUP(C434, [1]Sheet3!A:B, 2, FALSE)</f>
        <v>Economy</v>
      </c>
      <c r="E434">
        <v>2017</v>
      </c>
      <c r="F434" t="s">
        <v>50</v>
      </c>
      <c r="G434">
        <v>98.6</v>
      </c>
      <c r="H434">
        <v>267</v>
      </c>
      <c r="I434" t="s">
        <v>21</v>
      </c>
      <c r="J434">
        <v>4</v>
      </c>
      <c r="K434" s="1">
        <v>104787.91</v>
      </c>
      <c r="L434" t="s">
        <v>72</v>
      </c>
      <c r="M434" t="s">
        <v>103</v>
      </c>
      <c r="N434">
        <v>4</v>
      </c>
      <c r="O434">
        <v>3</v>
      </c>
      <c r="P434">
        <v>9619</v>
      </c>
      <c r="Q434">
        <v>5</v>
      </c>
      <c r="R434" s="1">
        <f>data[[#This Row],[Price_USD]]*data[[#This Row],[Units_Sold_2024]]</f>
        <v>1007954906.2900001</v>
      </c>
    </row>
    <row r="435" spans="1:18" x14ac:dyDescent="0.3">
      <c r="A435">
        <v>434</v>
      </c>
      <c r="B435" t="s">
        <v>283</v>
      </c>
      <c r="C435" t="s">
        <v>312</v>
      </c>
      <c r="D435" t="str">
        <f>VLOOKUP(C435, [1]Sheet3!A:B, 2, FALSE)</f>
        <v>Economy</v>
      </c>
      <c r="E435">
        <v>2023</v>
      </c>
      <c r="F435" t="s">
        <v>147</v>
      </c>
      <c r="G435">
        <v>90.5</v>
      </c>
      <c r="H435">
        <v>514</v>
      </c>
      <c r="I435" t="s">
        <v>86</v>
      </c>
      <c r="J435">
        <v>11.5</v>
      </c>
      <c r="K435" s="1">
        <v>33791.82</v>
      </c>
      <c r="L435" t="s">
        <v>214</v>
      </c>
      <c r="M435" t="s">
        <v>161</v>
      </c>
      <c r="N435">
        <v>2</v>
      </c>
      <c r="O435">
        <v>3</v>
      </c>
      <c r="P435">
        <v>1076</v>
      </c>
      <c r="Q435">
        <v>3</v>
      </c>
      <c r="R435" s="1">
        <f>data[[#This Row],[Price_USD]]*data[[#This Row],[Units_Sold_2024]]</f>
        <v>36359998.32</v>
      </c>
    </row>
    <row r="436" spans="1:18" x14ac:dyDescent="0.3">
      <c r="A436">
        <v>435</v>
      </c>
      <c r="B436" t="s">
        <v>24</v>
      </c>
      <c r="C436" t="s">
        <v>135</v>
      </c>
      <c r="D436" t="str">
        <f>VLOOKUP(C436, [1]Sheet3!A:B, 2, FALSE)</f>
        <v>Economy</v>
      </c>
      <c r="E436">
        <v>2017</v>
      </c>
      <c r="F436" t="s">
        <v>144</v>
      </c>
      <c r="G436">
        <v>76</v>
      </c>
      <c r="H436">
        <v>259</v>
      </c>
      <c r="I436" t="s">
        <v>40</v>
      </c>
      <c r="J436">
        <v>6.1</v>
      </c>
      <c r="K436" s="1">
        <v>43125.84</v>
      </c>
      <c r="L436" t="s">
        <v>118</v>
      </c>
      <c r="M436" t="s">
        <v>250</v>
      </c>
      <c r="N436">
        <v>5</v>
      </c>
      <c r="O436">
        <v>5</v>
      </c>
      <c r="P436">
        <v>5121</v>
      </c>
      <c r="Q436">
        <v>5</v>
      </c>
      <c r="R436" s="1">
        <f>data[[#This Row],[Price_USD]]*data[[#This Row],[Units_Sold_2024]]</f>
        <v>220847426.63999999</v>
      </c>
    </row>
    <row r="437" spans="1:18" x14ac:dyDescent="0.3">
      <c r="A437">
        <v>436</v>
      </c>
      <c r="B437" t="s">
        <v>81</v>
      </c>
      <c r="C437" t="s">
        <v>350</v>
      </c>
      <c r="D437" t="str">
        <f>VLOOKUP(C437, [1]Sheet3!A:B, 2, FALSE)</f>
        <v>Economy</v>
      </c>
      <c r="E437">
        <v>2019</v>
      </c>
      <c r="F437" t="s">
        <v>144</v>
      </c>
      <c r="G437">
        <v>96.8</v>
      </c>
      <c r="H437">
        <v>293</v>
      </c>
      <c r="I437" t="s">
        <v>163</v>
      </c>
      <c r="J437">
        <v>9.3000000000000007</v>
      </c>
      <c r="K437" s="1">
        <v>64132.5</v>
      </c>
      <c r="L437" t="s">
        <v>302</v>
      </c>
      <c r="M437" t="s">
        <v>149</v>
      </c>
      <c r="N437">
        <v>1</v>
      </c>
      <c r="O437">
        <v>5</v>
      </c>
      <c r="P437">
        <v>19135</v>
      </c>
      <c r="Q437">
        <v>3</v>
      </c>
      <c r="R437" s="1">
        <f>data[[#This Row],[Price_USD]]*data[[#This Row],[Units_Sold_2024]]</f>
        <v>1227175387.5</v>
      </c>
    </row>
    <row r="438" spans="1:18" x14ac:dyDescent="0.3">
      <c r="A438">
        <v>437</v>
      </c>
      <c r="B438" t="s">
        <v>60</v>
      </c>
      <c r="C438" t="s">
        <v>176</v>
      </c>
      <c r="D438" t="str">
        <f>VLOOKUP(C438, [1]Sheet3!A:B, 2, FALSE)</f>
        <v>Economy</v>
      </c>
      <c r="E438">
        <v>2020</v>
      </c>
      <c r="F438" t="s">
        <v>50</v>
      </c>
      <c r="G438">
        <v>32.700000000000003</v>
      </c>
      <c r="H438">
        <v>276</v>
      </c>
      <c r="I438" t="s">
        <v>163</v>
      </c>
      <c r="J438">
        <v>5.2</v>
      </c>
      <c r="K438" s="1">
        <v>36773.910000000003</v>
      </c>
      <c r="L438" t="s">
        <v>112</v>
      </c>
      <c r="M438" t="s">
        <v>88</v>
      </c>
      <c r="N438">
        <v>2</v>
      </c>
      <c r="O438">
        <v>3</v>
      </c>
      <c r="P438">
        <v>9991</v>
      </c>
      <c r="Q438">
        <v>3</v>
      </c>
      <c r="R438" s="1">
        <f>data[[#This Row],[Price_USD]]*data[[#This Row],[Units_Sold_2024]]</f>
        <v>367408134.81000006</v>
      </c>
    </row>
    <row r="439" spans="1:18" x14ac:dyDescent="0.3">
      <c r="A439">
        <v>438</v>
      </c>
      <c r="B439" t="s">
        <v>341</v>
      </c>
      <c r="C439" t="s">
        <v>342</v>
      </c>
      <c r="D439" t="str">
        <f>VLOOKUP(C439, [1]Sheet3!A:B, 2, FALSE)</f>
        <v>Economy</v>
      </c>
      <c r="E439">
        <v>2015</v>
      </c>
      <c r="F439" t="s">
        <v>56</v>
      </c>
      <c r="G439">
        <v>62.4</v>
      </c>
      <c r="H439">
        <v>335</v>
      </c>
      <c r="I439" t="s">
        <v>71</v>
      </c>
      <c r="J439">
        <v>7</v>
      </c>
      <c r="K439" s="1">
        <v>138169.18</v>
      </c>
      <c r="L439" t="s">
        <v>58</v>
      </c>
      <c r="M439" t="s">
        <v>149</v>
      </c>
      <c r="N439">
        <v>4</v>
      </c>
      <c r="O439">
        <v>5</v>
      </c>
      <c r="P439">
        <v>12789</v>
      </c>
      <c r="Q439">
        <v>4</v>
      </c>
      <c r="R439" s="1">
        <f>data[[#This Row],[Price_USD]]*data[[#This Row],[Units_Sold_2024]]</f>
        <v>1767045643.02</v>
      </c>
    </row>
    <row r="440" spans="1:18" x14ac:dyDescent="0.3">
      <c r="A440">
        <v>439</v>
      </c>
      <c r="B440" t="s">
        <v>281</v>
      </c>
      <c r="C440" t="s">
        <v>297</v>
      </c>
      <c r="D440" t="str">
        <f>VLOOKUP(C440, [1]Sheet3!A:B, 2, FALSE)</f>
        <v>Economy</v>
      </c>
      <c r="E440">
        <v>2022</v>
      </c>
      <c r="F440" t="s">
        <v>67</v>
      </c>
      <c r="G440">
        <v>109.8</v>
      </c>
      <c r="H440">
        <v>205</v>
      </c>
      <c r="I440" t="s">
        <v>45</v>
      </c>
      <c r="J440">
        <v>6.2</v>
      </c>
      <c r="K440" s="1">
        <v>127374.86</v>
      </c>
      <c r="L440" t="s">
        <v>129</v>
      </c>
      <c r="M440" t="s">
        <v>59</v>
      </c>
      <c r="N440">
        <v>2</v>
      </c>
      <c r="O440">
        <v>4</v>
      </c>
      <c r="P440">
        <v>2468</v>
      </c>
      <c r="Q440">
        <v>5</v>
      </c>
      <c r="R440" s="1">
        <f>data[[#This Row],[Price_USD]]*data[[#This Row],[Units_Sold_2024]]</f>
        <v>314361154.48000002</v>
      </c>
    </row>
    <row r="441" spans="1:18" x14ac:dyDescent="0.3">
      <c r="A441">
        <v>440</v>
      </c>
      <c r="B441" t="s">
        <v>208</v>
      </c>
      <c r="C441" t="s">
        <v>216</v>
      </c>
      <c r="D441" t="str">
        <f>VLOOKUP(C441, [1]Sheet3!A:B, 2, FALSE)</f>
        <v>Economy</v>
      </c>
      <c r="E441">
        <v>2019</v>
      </c>
      <c r="F441" t="s">
        <v>94</v>
      </c>
      <c r="G441">
        <v>58.7</v>
      </c>
      <c r="H441">
        <v>393</v>
      </c>
      <c r="I441" t="s">
        <v>40</v>
      </c>
      <c r="J441">
        <v>9.8000000000000007</v>
      </c>
      <c r="K441" s="1">
        <v>104948.67</v>
      </c>
      <c r="L441" t="s">
        <v>157</v>
      </c>
      <c r="M441" t="s">
        <v>181</v>
      </c>
      <c r="N441">
        <v>2.519379845</v>
      </c>
      <c r="O441">
        <v>3.9951582870000002</v>
      </c>
      <c r="P441">
        <v>17401</v>
      </c>
      <c r="Q441">
        <v>4</v>
      </c>
      <c r="R441" s="1">
        <f>data[[#This Row],[Price_USD]]*data[[#This Row],[Units_Sold_2024]]</f>
        <v>1826211806.6700001</v>
      </c>
    </row>
    <row r="442" spans="1:18" x14ac:dyDescent="0.3">
      <c r="A442">
        <v>441</v>
      </c>
      <c r="B442" t="s">
        <v>241</v>
      </c>
      <c r="C442" t="s">
        <v>251</v>
      </c>
      <c r="D442" t="str">
        <f>VLOOKUP(C442, [1]Sheet3!A:B, 2, FALSE)</f>
        <v>Economy</v>
      </c>
      <c r="E442">
        <v>2020</v>
      </c>
      <c r="F442" t="s">
        <v>199</v>
      </c>
      <c r="G442">
        <v>30</v>
      </c>
      <c r="H442">
        <v>521</v>
      </c>
      <c r="I442" t="s">
        <v>63</v>
      </c>
      <c r="J442">
        <v>6.3</v>
      </c>
      <c r="K442" s="1">
        <v>65989.08</v>
      </c>
      <c r="L442" t="s">
        <v>129</v>
      </c>
      <c r="M442" t="s">
        <v>119</v>
      </c>
      <c r="N442">
        <v>3</v>
      </c>
      <c r="O442">
        <v>4</v>
      </c>
      <c r="P442">
        <v>17942</v>
      </c>
      <c r="Q442">
        <v>3</v>
      </c>
      <c r="R442" s="1">
        <f>data[[#This Row],[Price_USD]]*data[[#This Row],[Units_Sold_2024]]</f>
        <v>1183976073.3600001</v>
      </c>
    </row>
    <row r="443" spans="1:18" x14ac:dyDescent="0.3">
      <c r="A443">
        <v>442</v>
      </c>
      <c r="B443" t="s">
        <v>158</v>
      </c>
      <c r="C443" t="s">
        <v>295</v>
      </c>
      <c r="D443" t="str">
        <f>VLOOKUP(C443, [1]Sheet3!A:B, 2, FALSE)</f>
        <v>Economy</v>
      </c>
      <c r="E443">
        <v>2024</v>
      </c>
      <c r="F443" t="s">
        <v>144</v>
      </c>
      <c r="G443">
        <v>47.7</v>
      </c>
      <c r="H443">
        <v>592</v>
      </c>
      <c r="I443" t="s">
        <v>26</v>
      </c>
      <c r="J443">
        <v>3.6</v>
      </c>
      <c r="K443" s="1">
        <v>106551.16</v>
      </c>
      <c r="L443" t="s">
        <v>293</v>
      </c>
      <c r="M443" t="s">
        <v>130</v>
      </c>
      <c r="N443">
        <v>3</v>
      </c>
      <c r="O443">
        <v>3</v>
      </c>
      <c r="P443">
        <v>17113</v>
      </c>
      <c r="Q443">
        <v>3</v>
      </c>
      <c r="R443" s="1">
        <f>data[[#This Row],[Price_USD]]*data[[#This Row],[Units_Sold_2024]]</f>
        <v>1823410001.0800002</v>
      </c>
    </row>
    <row r="444" spans="1:18" x14ac:dyDescent="0.3">
      <c r="A444">
        <v>443</v>
      </c>
      <c r="B444" t="s">
        <v>203</v>
      </c>
      <c r="C444" t="s">
        <v>317</v>
      </c>
      <c r="D444" t="str">
        <f>VLOOKUP(C444, [1]Sheet3!A:B, 2, FALSE)</f>
        <v>Economy</v>
      </c>
      <c r="E444">
        <v>2017</v>
      </c>
      <c r="F444" t="s">
        <v>36</v>
      </c>
      <c r="G444">
        <v>39.6</v>
      </c>
      <c r="H444">
        <v>450</v>
      </c>
      <c r="I444" t="s">
        <v>63</v>
      </c>
      <c r="J444">
        <v>10.199999999999999</v>
      </c>
      <c r="K444" s="1">
        <v>79231.23</v>
      </c>
      <c r="L444" t="s">
        <v>156</v>
      </c>
      <c r="M444" t="s">
        <v>103</v>
      </c>
      <c r="N444">
        <v>3</v>
      </c>
      <c r="O444">
        <v>3</v>
      </c>
      <c r="P444">
        <v>8403</v>
      </c>
      <c r="Q444">
        <v>5</v>
      </c>
      <c r="R444" s="1">
        <f>data[[#This Row],[Price_USD]]*data[[#This Row],[Units_Sold_2024]]</f>
        <v>665780025.68999994</v>
      </c>
    </row>
    <row r="445" spans="1:18" x14ac:dyDescent="0.3">
      <c r="A445">
        <v>444</v>
      </c>
      <c r="B445" t="s">
        <v>171</v>
      </c>
      <c r="C445" t="s">
        <v>320</v>
      </c>
      <c r="D445" t="str">
        <f>VLOOKUP(C445, [1]Sheet3!A:B, 2, FALSE)</f>
        <v>Luxury</v>
      </c>
      <c r="E445">
        <v>2021</v>
      </c>
      <c r="F445" t="s">
        <v>36</v>
      </c>
      <c r="G445">
        <v>34.799999999999997</v>
      </c>
      <c r="H445">
        <v>198</v>
      </c>
      <c r="I445" t="s">
        <v>86</v>
      </c>
      <c r="J445">
        <v>3.3</v>
      </c>
      <c r="K445" s="1">
        <v>129267.46</v>
      </c>
      <c r="L445" t="s">
        <v>38</v>
      </c>
      <c r="M445" t="s">
        <v>250</v>
      </c>
      <c r="N445">
        <v>3</v>
      </c>
      <c r="O445">
        <v>3</v>
      </c>
      <c r="P445">
        <v>5221</v>
      </c>
      <c r="Q445">
        <v>4</v>
      </c>
      <c r="R445" s="1">
        <f>data[[#This Row],[Price_USD]]*data[[#This Row],[Units_Sold_2024]]</f>
        <v>674905408.66000009</v>
      </c>
    </row>
    <row r="446" spans="1:18" x14ac:dyDescent="0.3">
      <c r="A446">
        <v>445</v>
      </c>
      <c r="B446" t="s">
        <v>69</v>
      </c>
      <c r="C446" t="s">
        <v>351</v>
      </c>
      <c r="D446" t="str">
        <f>VLOOKUP(C446, [1]Sheet3!A:B, 2, FALSE)</f>
        <v>Economy</v>
      </c>
      <c r="E446">
        <v>2019</v>
      </c>
      <c r="F446" t="s">
        <v>199</v>
      </c>
      <c r="G446">
        <v>124.5</v>
      </c>
      <c r="H446">
        <v>437</v>
      </c>
      <c r="I446" t="s">
        <v>95</v>
      </c>
      <c r="J446">
        <v>7.9</v>
      </c>
      <c r="K446" s="1">
        <v>35067.879999999997</v>
      </c>
      <c r="L446" t="s">
        <v>274</v>
      </c>
      <c r="M446" t="s">
        <v>250</v>
      </c>
      <c r="N446">
        <v>0</v>
      </c>
      <c r="O446">
        <v>3.9951582870000002</v>
      </c>
      <c r="P446">
        <v>19713</v>
      </c>
      <c r="Q446">
        <v>4</v>
      </c>
      <c r="R446" s="1">
        <f>data[[#This Row],[Price_USD]]*data[[#This Row],[Units_Sold_2024]]</f>
        <v>691293118.43999994</v>
      </c>
    </row>
    <row r="447" spans="1:18" x14ac:dyDescent="0.3">
      <c r="A447">
        <v>446</v>
      </c>
      <c r="B447" t="s">
        <v>34</v>
      </c>
      <c r="C447" t="s">
        <v>352</v>
      </c>
      <c r="D447" t="str">
        <f>VLOOKUP(C447, [1]Sheet3!A:B, 2, FALSE)</f>
        <v>Economy</v>
      </c>
      <c r="E447">
        <v>2020</v>
      </c>
      <c r="F447" t="s">
        <v>83</v>
      </c>
      <c r="G447">
        <v>105.5</v>
      </c>
      <c r="H447">
        <v>146</v>
      </c>
      <c r="I447" t="s">
        <v>40</v>
      </c>
      <c r="J447">
        <v>11.3</v>
      </c>
      <c r="K447" s="1">
        <v>116908.13</v>
      </c>
      <c r="L447" t="s">
        <v>145</v>
      </c>
      <c r="M447" t="s">
        <v>88</v>
      </c>
      <c r="N447">
        <v>2.519379845</v>
      </c>
      <c r="O447">
        <v>5</v>
      </c>
      <c r="P447">
        <v>19019</v>
      </c>
      <c r="Q447">
        <v>5</v>
      </c>
      <c r="R447" s="1">
        <f>data[[#This Row],[Price_USD]]*data[[#This Row],[Units_Sold_2024]]</f>
        <v>2223475724.4700003</v>
      </c>
    </row>
    <row r="448" spans="1:18" x14ac:dyDescent="0.3">
      <c r="A448">
        <v>447</v>
      </c>
      <c r="B448" t="s">
        <v>196</v>
      </c>
      <c r="C448" t="s">
        <v>197</v>
      </c>
      <c r="D448" t="str">
        <f>VLOOKUP(C448, [1]Sheet3!A:B, 2, FALSE)</f>
        <v>Economy</v>
      </c>
      <c r="E448">
        <v>2016</v>
      </c>
      <c r="F448" t="s">
        <v>36</v>
      </c>
      <c r="G448">
        <v>98</v>
      </c>
      <c r="H448">
        <v>495</v>
      </c>
      <c r="I448" t="s">
        <v>45</v>
      </c>
      <c r="J448">
        <v>4.3</v>
      </c>
      <c r="K448" s="1">
        <v>100119.15</v>
      </c>
      <c r="L448" t="s">
        <v>33</v>
      </c>
      <c r="M448" t="s">
        <v>88</v>
      </c>
      <c r="N448">
        <v>1</v>
      </c>
      <c r="O448">
        <v>4</v>
      </c>
      <c r="P448">
        <v>14400</v>
      </c>
      <c r="Q448">
        <v>4</v>
      </c>
      <c r="R448" s="1">
        <f>data[[#This Row],[Price_USD]]*data[[#This Row],[Units_Sold_2024]]</f>
        <v>1441715760</v>
      </c>
    </row>
    <row r="449" spans="1:18" x14ac:dyDescent="0.3">
      <c r="A449">
        <v>448</v>
      </c>
      <c r="B449" t="s">
        <v>196</v>
      </c>
      <c r="C449" t="s">
        <v>353</v>
      </c>
      <c r="D449" t="str">
        <f>VLOOKUP(C449, [1]Sheet3!A:B, 2, FALSE)</f>
        <v>Economy</v>
      </c>
      <c r="E449">
        <v>2015</v>
      </c>
      <c r="F449" t="s">
        <v>144</v>
      </c>
      <c r="G449">
        <v>89.4</v>
      </c>
      <c r="H449">
        <v>458</v>
      </c>
      <c r="I449" t="s">
        <v>57</v>
      </c>
      <c r="J449">
        <v>4.0999999999999996</v>
      </c>
      <c r="K449" s="1">
        <v>80853.759999999995</v>
      </c>
      <c r="L449" t="s">
        <v>118</v>
      </c>
      <c r="M449" t="s">
        <v>88</v>
      </c>
      <c r="N449">
        <v>1</v>
      </c>
      <c r="O449">
        <v>4</v>
      </c>
      <c r="P449">
        <v>690</v>
      </c>
      <c r="Q449">
        <v>5</v>
      </c>
      <c r="R449" s="1">
        <f>data[[#This Row],[Price_USD]]*data[[#This Row],[Units_Sold_2024]]</f>
        <v>55789094.399999999</v>
      </c>
    </row>
    <row r="450" spans="1:18" x14ac:dyDescent="0.3">
      <c r="A450">
        <v>449</v>
      </c>
      <c r="B450" t="s">
        <v>171</v>
      </c>
      <c r="C450" t="s">
        <v>320</v>
      </c>
      <c r="D450" t="str">
        <f>VLOOKUP(C450, [1]Sheet3!A:B, 2, FALSE)</f>
        <v>Luxury</v>
      </c>
      <c r="E450">
        <v>2025</v>
      </c>
      <c r="F450" t="s">
        <v>199</v>
      </c>
      <c r="G450">
        <v>142.30000000000001</v>
      </c>
      <c r="H450">
        <v>453</v>
      </c>
      <c r="I450" t="s">
        <v>37</v>
      </c>
      <c r="J450">
        <v>3.4</v>
      </c>
      <c r="K450" s="1">
        <v>76162.83</v>
      </c>
      <c r="L450" t="s">
        <v>258</v>
      </c>
      <c r="M450" t="s">
        <v>39</v>
      </c>
      <c r="N450">
        <v>5</v>
      </c>
      <c r="O450">
        <v>4</v>
      </c>
      <c r="P450">
        <v>12729</v>
      </c>
      <c r="Q450">
        <v>3</v>
      </c>
      <c r="R450" s="1">
        <f>data[[#This Row],[Price_USD]]*data[[#This Row],[Units_Sold_2024]]</f>
        <v>969476663.07000005</v>
      </c>
    </row>
    <row r="451" spans="1:18" x14ac:dyDescent="0.3">
      <c r="A451">
        <v>450</v>
      </c>
      <c r="B451" t="s">
        <v>43</v>
      </c>
      <c r="C451" t="s">
        <v>44</v>
      </c>
      <c r="D451" t="str">
        <f>VLOOKUP(C451, [1]Sheet3!A:B, 2, FALSE)</f>
        <v>Luxury</v>
      </c>
      <c r="E451">
        <v>2019</v>
      </c>
      <c r="F451" t="s">
        <v>67</v>
      </c>
      <c r="G451">
        <v>141.69999999999999</v>
      </c>
      <c r="H451">
        <v>487</v>
      </c>
      <c r="I451" t="s">
        <v>37</v>
      </c>
      <c r="J451">
        <v>3.9</v>
      </c>
      <c r="K451" s="1">
        <v>133130.01</v>
      </c>
      <c r="L451" t="s">
        <v>193</v>
      </c>
      <c r="M451" t="s">
        <v>256</v>
      </c>
      <c r="N451">
        <v>5</v>
      </c>
      <c r="O451">
        <v>3.9951582870000002</v>
      </c>
      <c r="P451">
        <v>2624</v>
      </c>
      <c r="Q451">
        <v>4</v>
      </c>
      <c r="R451" s="1">
        <f>data[[#This Row],[Price_USD]]*data[[#This Row],[Units_Sold_2024]]</f>
        <v>349333146.24000001</v>
      </c>
    </row>
    <row r="452" spans="1:18" x14ac:dyDescent="0.3">
      <c r="A452">
        <v>451</v>
      </c>
      <c r="B452" t="s">
        <v>187</v>
      </c>
      <c r="C452" t="s">
        <v>334</v>
      </c>
      <c r="D452" t="str">
        <f>VLOOKUP(C452, [1]Sheet3!A:B, 2, FALSE)</f>
        <v>Economy</v>
      </c>
      <c r="E452">
        <v>2021</v>
      </c>
      <c r="F452" t="s">
        <v>62</v>
      </c>
      <c r="G452">
        <v>129.4</v>
      </c>
      <c r="H452">
        <v>467</v>
      </c>
      <c r="I452" t="s">
        <v>71</v>
      </c>
      <c r="J452">
        <v>10.6</v>
      </c>
      <c r="K452" s="1">
        <v>128428.96</v>
      </c>
      <c r="L452" t="s">
        <v>277</v>
      </c>
      <c r="M452" t="s">
        <v>28</v>
      </c>
      <c r="N452">
        <v>4</v>
      </c>
      <c r="O452">
        <v>5</v>
      </c>
      <c r="P452">
        <v>17947</v>
      </c>
      <c r="Q452">
        <v>5</v>
      </c>
      <c r="R452" s="1">
        <f>data[[#This Row],[Price_USD]]*data[[#This Row],[Units_Sold_2024]]</f>
        <v>2304914545.1199999</v>
      </c>
    </row>
    <row r="453" spans="1:18" x14ac:dyDescent="0.3">
      <c r="A453">
        <v>452</v>
      </c>
      <c r="B453" t="s">
        <v>65</v>
      </c>
      <c r="C453" t="s">
        <v>66</v>
      </c>
      <c r="D453" t="str">
        <f>VLOOKUP(C453, [1]Sheet3!A:B, 2, FALSE)</f>
        <v>Economy</v>
      </c>
      <c r="E453">
        <v>2015</v>
      </c>
      <c r="F453" t="s">
        <v>199</v>
      </c>
      <c r="G453">
        <v>26.8</v>
      </c>
      <c r="H453">
        <v>428</v>
      </c>
      <c r="I453" t="s">
        <v>95</v>
      </c>
      <c r="J453">
        <v>7.7</v>
      </c>
      <c r="K453" s="1">
        <v>124922.32</v>
      </c>
      <c r="L453" t="s">
        <v>145</v>
      </c>
      <c r="M453" t="s">
        <v>127</v>
      </c>
      <c r="N453">
        <v>5</v>
      </c>
      <c r="O453">
        <v>3</v>
      </c>
      <c r="P453">
        <v>5171</v>
      </c>
      <c r="Q453">
        <v>3</v>
      </c>
      <c r="R453" s="1">
        <f>data[[#This Row],[Price_USD]]*data[[#This Row],[Units_Sold_2024]]</f>
        <v>645973316.72000003</v>
      </c>
    </row>
    <row r="454" spans="1:18" x14ac:dyDescent="0.3">
      <c r="A454">
        <v>453</v>
      </c>
      <c r="B454" t="s">
        <v>225</v>
      </c>
      <c r="C454" t="s">
        <v>226</v>
      </c>
      <c r="D454" t="str">
        <f>VLOOKUP(C454, [1]Sheet3!A:B, 2, FALSE)</f>
        <v>Economy</v>
      </c>
      <c r="E454">
        <v>2025</v>
      </c>
      <c r="F454" t="s">
        <v>199</v>
      </c>
      <c r="G454">
        <v>36.9</v>
      </c>
      <c r="H454">
        <v>404</v>
      </c>
      <c r="I454" t="s">
        <v>71</v>
      </c>
      <c r="J454">
        <v>9.6</v>
      </c>
      <c r="K454" s="1">
        <v>68327.899999999994</v>
      </c>
      <c r="L454" t="s">
        <v>166</v>
      </c>
      <c r="M454" t="s">
        <v>164</v>
      </c>
      <c r="N454">
        <v>5</v>
      </c>
      <c r="O454">
        <v>4</v>
      </c>
      <c r="P454">
        <v>6509</v>
      </c>
      <c r="Q454">
        <v>3</v>
      </c>
      <c r="R454" s="1">
        <f>data[[#This Row],[Price_USD]]*data[[#This Row],[Units_Sold_2024]]</f>
        <v>444746301.09999996</v>
      </c>
    </row>
    <row r="455" spans="1:18" x14ac:dyDescent="0.3">
      <c r="A455">
        <v>454</v>
      </c>
      <c r="B455" t="s">
        <v>139</v>
      </c>
      <c r="C455" t="s">
        <v>177</v>
      </c>
      <c r="D455" t="str">
        <f>VLOOKUP(C455, [1]Sheet3!A:B, 2, FALSE)</f>
        <v>Economy</v>
      </c>
      <c r="E455">
        <v>2017</v>
      </c>
      <c r="F455" t="s">
        <v>50</v>
      </c>
      <c r="G455">
        <v>133.9</v>
      </c>
      <c r="H455">
        <v>583</v>
      </c>
      <c r="I455" t="s">
        <v>37</v>
      </c>
      <c r="J455">
        <v>0.7</v>
      </c>
      <c r="K455" s="1">
        <v>32756.41</v>
      </c>
      <c r="L455" t="s">
        <v>126</v>
      </c>
      <c r="M455" t="s">
        <v>130</v>
      </c>
      <c r="N455">
        <v>0</v>
      </c>
      <c r="O455">
        <v>5</v>
      </c>
      <c r="P455">
        <v>5529</v>
      </c>
      <c r="Q455">
        <v>3</v>
      </c>
      <c r="R455" s="1">
        <f>data[[#This Row],[Price_USD]]*data[[#This Row],[Units_Sold_2024]]</f>
        <v>181110190.88999999</v>
      </c>
    </row>
    <row r="456" spans="1:18" x14ac:dyDescent="0.3">
      <c r="A456">
        <v>455</v>
      </c>
      <c r="B456" t="s">
        <v>43</v>
      </c>
      <c r="C456" t="s">
        <v>354</v>
      </c>
      <c r="D456" t="str">
        <f>VLOOKUP(C456, [1]Sheet3!A:B, 2, FALSE)</f>
        <v>Economy</v>
      </c>
      <c r="E456">
        <v>2021</v>
      </c>
      <c r="F456" t="s">
        <v>100</v>
      </c>
      <c r="G456">
        <v>53.8</v>
      </c>
      <c r="H456">
        <v>145</v>
      </c>
      <c r="I456" t="s">
        <v>163</v>
      </c>
      <c r="J456">
        <v>2.5</v>
      </c>
      <c r="K456" s="1">
        <v>98069.15</v>
      </c>
      <c r="L456" t="s">
        <v>27</v>
      </c>
      <c r="M456" t="s">
        <v>134</v>
      </c>
      <c r="N456">
        <v>3</v>
      </c>
      <c r="O456">
        <v>3</v>
      </c>
      <c r="P456">
        <v>6656</v>
      </c>
      <c r="Q456">
        <v>3</v>
      </c>
      <c r="R456" s="1">
        <f>data[[#This Row],[Price_USD]]*data[[#This Row],[Units_Sold_2024]]</f>
        <v>652748262.39999998</v>
      </c>
    </row>
    <row r="457" spans="1:18" x14ac:dyDescent="0.3">
      <c r="A457">
        <v>456</v>
      </c>
      <c r="B457" t="s">
        <v>261</v>
      </c>
      <c r="C457" t="s">
        <v>262</v>
      </c>
      <c r="D457" t="str">
        <f>VLOOKUP(C457, [1]Sheet3!A:B, 2, FALSE)</f>
        <v>Economy</v>
      </c>
      <c r="E457">
        <v>2019</v>
      </c>
      <c r="F457" t="s">
        <v>20</v>
      </c>
      <c r="G457">
        <v>84.2</v>
      </c>
      <c r="H457">
        <v>166</v>
      </c>
      <c r="I457" t="s">
        <v>71</v>
      </c>
      <c r="J457">
        <v>10.3</v>
      </c>
      <c r="K457" s="1">
        <v>102009.93</v>
      </c>
      <c r="L457" t="s">
        <v>277</v>
      </c>
      <c r="M457" t="s">
        <v>286</v>
      </c>
      <c r="N457">
        <v>1</v>
      </c>
      <c r="O457">
        <v>3</v>
      </c>
      <c r="P457">
        <v>942</v>
      </c>
      <c r="Q457">
        <v>4</v>
      </c>
      <c r="R457" s="1">
        <f>data[[#This Row],[Price_USD]]*data[[#This Row],[Units_Sold_2024]]</f>
        <v>96093354.059999987</v>
      </c>
    </row>
    <row r="458" spans="1:18" x14ac:dyDescent="0.3">
      <c r="A458">
        <v>457</v>
      </c>
      <c r="B458" t="s">
        <v>196</v>
      </c>
      <c r="C458" t="s">
        <v>308</v>
      </c>
      <c r="D458" t="str">
        <f>VLOOKUP(C458, [1]Sheet3!A:B, 2, FALSE)</f>
        <v>Economy</v>
      </c>
      <c r="E458">
        <v>2024</v>
      </c>
      <c r="F458" t="s">
        <v>144</v>
      </c>
      <c r="G458">
        <v>138</v>
      </c>
      <c r="H458">
        <v>289</v>
      </c>
      <c r="I458" t="s">
        <v>26</v>
      </c>
      <c r="J458">
        <v>1.5</v>
      </c>
      <c r="K458" s="1">
        <v>86265.79</v>
      </c>
      <c r="L458" t="s">
        <v>160</v>
      </c>
      <c r="M458" t="s">
        <v>178</v>
      </c>
      <c r="N458">
        <v>5</v>
      </c>
      <c r="O458">
        <v>5</v>
      </c>
      <c r="P458">
        <v>8396</v>
      </c>
      <c r="Q458">
        <v>3</v>
      </c>
      <c r="R458" s="1">
        <f>data[[#This Row],[Price_USD]]*data[[#This Row],[Units_Sold_2024]]</f>
        <v>724287572.83999991</v>
      </c>
    </row>
    <row r="459" spans="1:18" x14ac:dyDescent="0.3">
      <c r="A459">
        <v>458</v>
      </c>
      <c r="B459" t="s">
        <v>200</v>
      </c>
      <c r="C459" t="s">
        <v>201</v>
      </c>
      <c r="D459" t="str">
        <f>VLOOKUP(C459, [1]Sheet3!A:B, 2, FALSE)</f>
        <v>Economy</v>
      </c>
      <c r="E459">
        <v>2015</v>
      </c>
      <c r="F459" t="s">
        <v>116</v>
      </c>
      <c r="G459">
        <v>141</v>
      </c>
      <c r="H459">
        <v>341</v>
      </c>
      <c r="I459" t="s">
        <v>163</v>
      </c>
      <c r="J459">
        <v>12</v>
      </c>
      <c r="K459" s="1">
        <v>142718.63</v>
      </c>
      <c r="L459" t="s">
        <v>293</v>
      </c>
      <c r="M459" t="s">
        <v>153</v>
      </c>
      <c r="N459">
        <v>0</v>
      </c>
      <c r="O459">
        <v>4</v>
      </c>
      <c r="P459">
        <v>9912</v>
      </c>
      <c r="Q459">
        <v>4</v>
      </c>
      <c r="R459" s="1">
        <f>data[[#This Row],[Price_USD]]*data[[#This Row],[Units_Sold_2024]]</f>
        <v>1414627060.5599999</v>
      </c>
    </row>
    <row r="460" spans="1:18" x14ac:dyDescent="0.3">
      <c r="A460">
        <v>459</v>
      </c>
      <c r="B460" t="s">
        <v>78</v>
      </c>
      <c r="C460" t="s">
        <v>79</v>
      </c>
      <c r="D460" t="str">
        <f>VLOOKUP(C460, [1]Sheet3!A:B, 2, FALSE)</f>
        <v>Economy</v>
      </c>
      <c r="E460">
        <v>2017</v>
      </c>
      <c r="F460" t="s">
        <v>62</v>
      </c>
      <c r="G460">
        <v>92.7</v>
      </c>
      <c r="H460">
        <v>397</v>
      </c>
      <c r="I460" t="s">
        <v>95</v>
      </c>
      <c r="J460">
        <v>3.5</v>
      </c>
      <c r="K460" s="1">
        <v>90449.61</v>
      </c>
      <c r="L460" t="s">
        <v>238</v>
      </c>
      <c r="M460" t="s">
        <v>47</v>
      </c>
      <c r="N460">
        <v>2.519379845</v>
      </c>
      <c r="O460">
        <v>3</v>
      </c>
      <c r="P460">
        <v>8532</v>
      </c>
      <c r="Q460">
        <v>3</v>
      </c>
      <c r="R460" s="1">
        <f>data[[#This Row],[Price_USD]]*data[[#This Row],[Units_Sold_2024]]</f>
        <v>771716072.51999998</v>
      </c>
    </row>
    <row r="461" spans="1:18" x14ac:dyDescent="0.3">
      <c r="A461">
        <v>460</v>
      </c>
      <c r="B461" t="s">
        <v>65</v>
      </c>
      <c r="C461" t="s">
        <v>66</v>
      </c>
      <c r="D461" t="str">
        <f>VLOOKUP(C461, [1]Sheet3!A:B, 2, FALSE)</f>
        <v>Economy</v>
      </c>
      <c r="E461">
        <v>2017</v>
      </c>
      <c r="F461" t="s">
        <v>144</v>
      </c>
      <c r="G461">
        <v>133.30000000000001</v>
      </c>
      <c r="H461">
        <v>527</v>
      </c>
      <c r="I461" t="s">
        <v>117</v>
      </c>
      <c r="J461">
        <v>9.1</v>
      </c>
      <c r="K461" s="1">
        <v>141148.45000000001</v>
      </c>
      <c r="L461" t="s">
        <v>195</v>
      </c>
      <c r="M461" t="s">
        <v>175</v>
      </c>
      <c r="N461">
        <v>2</v>
      </c>
      <c r="O461">
        <v>3</v>
      </c>
      <c r="P461">
        <v>10339</v>
      </c>
      <c r="Q461">
        <v>5</v>
      </c>
      <c r="R461" s="1">
        <f>data[[#This Row],[Price_USD]]*data[[#This Row],[Units_Sold_2024]]</f>
        <v>1459333824.5500002</v>
      </c>
    </row>
    <row r="462" spans="1:18" x14ac:dyDescent="0.3">
      <c r="A462">
        <v>461</v>
      </c>
      <c r="B462" t="s">
        <v>283</v>
      </c>
      <c r="C462" t="s">
        <v>284</v>
      </c>
      <c r="D462" t="str">
        <f>VLOOKUP(C462, [1]Sheet3!A:B, 2, FALSE)</f>
        <v>Economy</v>
      </c>
      <c r="E462">
        <v>2023</v>
      </c>
      <c r="F462" t="s">
        <v>31</v>
      </c>
      <c r="G462">
        <v>140</v>
      </c>
      <c r="H462">
        <v>425</v>
      </c>
      <c r="I462" t="s">
        <v>26</v>
      </c>
      <c r="J462">
        <v>1.1000000000000001</v>
      </c>
      <c r="K462" s="1">
        <v>47834.5</v>
      </c>
      <c r="L462" t="s">
        <v>114</v>
      </c>
      <c r="M462" t="s">
        <v>96</v>
      </c>
      <c r="N462">
        <v>2.519379845</v>
      </c>
      <c r="O462">
        <v>4</v>
      </c>
      <c r="P462">
        <v>3801</v>
      </c>
      <c r="Q462">
        <v>4</v>
      </c>
      <c r="R462" s="1">
        <f>data[[#This Row],[Price_USD]]*data[[#This Row],[Units_Sold_2024]]</f>
        <v>181818934.5</v>
      </c>
    </row>
    <row r="463" spans="1:18" x14ac:dyDescent="0.3">
      <c r="A463">
        <v>462</v>
      </c>
      <c r="B463" t="s">
        <v>120</v>
      </c>
      <c r="C463" t="s">
        <v>355</v>
      </c>
      <c r="D463" t="str">
        <f>VLOOKUP(C463, [1]Sheet3!A:B, 2, FALSE)</f>
        <v>Economy</v>
      </c>
      <c r="E463">
        <v>2020</v>
      </c>
      <c r="F463" t="s">
        <v>20</v>
      </c>
      <c r="G463">
        <v>92.9</v>
      </c>
      <c r="H463">
        <v>334</v>
      </c>
      <c r="I463" t="s">
        <v>51</v>
      </c>
      <c r="J463">
        <v>1.8</v>
      </c>
      <c r="K463" s="1">
        <v>116371.68</v>
      </c>
      <c r="L463" t="s">
        <v>260</v>
      </c>
      <c r="M463" t="s">
        <v>161</v>
      </c>
      <c r="N463">
        <v>1</v>
      </c>
      <c r="O463">
        <v>3</v>
      </c>
      <c r="P463">
        <v>16670</v>
      </c>
      <c r="Q463">
        <v>4</v>
      </c>
      <c r="R463" s="1">
        <f>data[[#This Row],[Price_USD]]*data[[#This Row],[Units_Sold_2024]]</f>
        <v>1939915905.5999999</v>
      </c>
    </row>
    <row r="464" spans="1:18" x14ac:dyDescent="0.3">
      <c r="A464">
        <v>463</v>
      </c>
      <c r="B464" t="s">
        <v>281</v>
      </c>
      <c r="C464" t="s">
        <v>282</v>
      </c>
      <c r="D464" t="str">
        <f>VLOOKUP(C464, [1]Sheet3!A:B, 2, FALSE)</f>
        <v>Economy</v>
      </c>
      <c r="E464">
        <v>2024</v>
      </c>
      <c r="F464" t="s">
        <v>36</v>
      </c>
      <c r="G464">
        <v>95.9</v>
      </c>
      <c r="H464">
        <v>597</v>
      </c>
      <c r="I464" t="s">
        <v>86</v>
      </c>
      <c r="J464">
        <v>6.5</v>
      </c>
      <c r="K464" s="1">
        <v>98494.54</v>
      </c>
      <c r="L464" t="s">
        <v>80</v>
      </c>
      <c r="M464" t="s">
        <v>103</v>
      </c>
      <c r="N464">
        <v>3</v>
      </c>
      <c r="O464">
        <v>3</v>
      </c>
      <c r="P464">
        <v>9315</v>
      </c>
      <c r="Q464">
        <v>5</v>
      </c>
      <c r="R464" s="1">
        <f>data[[#This Row],[Price_USD]]*data[[#This Row],[Units_Sold_2024]]</f>
        <v>917476640.0999999</v>
      </c>
    </row>
    <row r="465" spans="1:18" x14ac:dyDescent="0.3">
      <c r="A465">
        <v>464</v>
      </c>
      <c r="B465" t="s">
        <v>105</v>
      </c>
      <c r="C465" t="s">
        <v>111</v>
      </c>
      <c r="D465" t="str">
        <f>VLOOKUP(C465, [1]Sheet3!A:B, 2, FALSE)</f>
        <v>Economy</v>
      </c>
      <c r="E465">
        <v>2021</v>
      </c>
      <c r="F465" t="s">
        <v>116</v>
      </c>
      <c r="G465">
        <v>96.7</v>
      </c>
      <c r="H465">
        <v>587</v>
      </c>
      <c r="I465" t="s">
        <v>57</v>
      </c>
      <c r="J465">
        <v>10.1</v>
      </c>
      <c r="K465" s="1">
        <v>48453.06</v>
      </c>
      <c r="L465" t="s">
        <v>157</v>
      </c>
      <c r="M465" t="s">
        <v>47</v>
      </c>
      <c r="N465">
        <v>5</v>
      </c>
      <c r="O465">
        <v>4</v>
      </c>
      <c r="P465">
        <v>19470</v>
      </c>
      <c r="Q465">
        <v>5</v>
      </c>
      <c r="R465" s="1">
        <f>data[[#This Row],[Price_USD]]*data[[#This Row],[Units_Sold_2024]]</f>
        <v>943381078.19999993</v>
      </c>
    </row>
    <row r="466" spans="1:18" x14ac:dyDescent="0.3">
      <c r="A466">
        <v>465</v>
      </c>
      <c r="B466" t="s">
        <v>89</v>
      </c>
      <c r="C466" t="s">
        <v>325</v>
      </c>
      <c r="D466" t="str">
        <f>VLOOKUP(C466, [1]Sheet3!A:B, 2, FALSE)</f>
        <v>Economy</v>
      </c>
      <c r="E466">
        <v>2015</v>
      </c>
      <c r="F466" t="s">
        <v>83</v>
      </c>
      <c r="G466">
        <v>100.9</v>
      </c>
      <c r="H466">
        <v>331</v>
      </c>
      <c r="I466" t="s">
        <v>45</v>
      </c>
      <c r="J466">
        <v>11.4</v>
      </c>
      <c r="K466" s="1">
        <v>149978.53</v>
      </c>
      <c r="L466" t="s">
        <v>293</v>
      </c>
      <c r="M466" t="s">
        <v>198</v>
      </c>
      <c r="N466">
        <v>2.519379845</v>
      </c>
      <c r="O466">
        <v>4</v>
      </c>
      <c r="P466">
        <v>10589</v>
      </c>
      <c r="Q466">
        <v>3</v>
      </c>
      <c r="R466" s="1">
        <f>data[[#This Row],[Price_USD]]*data[[#This Row],[Units_Sold_2024]]</f>
        <v>1588122654.1700001</v>
      </c>
    </row>
    <row r="467" spans="1:18" x14ac:dyDescent="0.3">
      <c r="A467">
        <v>466</v>
      </c>
      <c r="B467" t="s">
        <v>290</v>
      </c>
      <c r="C467" t="s">
        <v>335</v>
      </c>
      <c r="D467" t="str">
        <f>VLOOKUP(C467, [1]Sheet3!A:B, 2, FALSE)</f>
        <v>Economy</v>
      </c>
      <c r="E467">
        <v>2023</v>
      </c>
      <c r="F467" t="s">
        <v>100</v>
      </c>
      <c r="G467">
        <v>69.599999999999994</v>
      </c>
      <c r="H467">
        <v>304</v>
      </c>
      <c r="I467" t="s">
        <v>117</v>
      </c>
      <c r="J467">
        <v>2.5</v>
      </c>
      <c r="K467" s="1">
        <v>145805.92000000001</v>
      </c>
      <c r="L467" t="s">
        <v>273</v>
      </c>
      <c r="M467" t="s">
        <v>23</v>
      </c>
      <c r="N467">
        <v>2.519379845</v>
      </c>
      <c r="O467">
        <v>4</v>
      </c>
      <c r="P467">
        <v>9336</v>
      </c>
      <c r="Q467">
        <v>5</v>
      </c>
      <c r="R467" s="1">
        <f>data[[#This Row],[Price_USD]]*data[[#This Row],[Units_Sold_2024]]</f>
        <v>1361244069.1200001</v>
      </c>
    </row>
    <row r="468" spans="1:18" x14ac:dyDescent="0.3">
      <c r="A468">
        <v>467</v>
      </c>
      <c r="B468" t="s">
        <v>60</v>
      </c>
      <c r="C468" t="s">
        <v>176</v>
      </c>
      <c r="D468" t="str">
        <f>VLOOKUP(C468, [1]Sheet3!A:B, 2, FALSE)</f>
        <v>Economy</v>
      </c>
      <c r="E468">
        <v>2017</v>
      </c>
      <c r="F468" t="s">
        <v>67</v>
      </c>
      <c r="G468">
        <v>58.8</v>
      </c>
      <c r="H468">
        <v>510</v>
      </c>
      <c r="I468" t="s">
        <v>71</v>
      </c>
      <c r="J468">
        <v>9</v>
      </c>
      <c r="K468" s="1">
        <v>140603.98000000001</v>
      </c>
      <c r="L468" t="s">
        <v>118</v>
      </c>
      <c r="M468" t="s">
        <v>153</v>
      </c>
      <c r="N468">
        <v>2.519379845</v>
      </c>
      <c r="O468">
        <v>5</v>
      </c>
      <c r="P468">
        <v>6549</v>
      </c>
      <c r="Q468">
        <v>4</v>
      </c>
      <c r="R468" s="1">
        <f>data[[#This Row],[Price_USD]]*data[[#This Row],[Units_Sold_2024]]</f>
        <v>920815465.0200001</v>
      </c>
    </row>
    <row r="469" spans="1:18" x14ac:dyDescent="0.3">
      <c r="A469">
        <v>468</v>
      </c>
      <c r="B469" t="s">
        <v>108</v>
      </c>
      <c r="C469" t="s">
        <v>128</v>
      </c>
      <c r="D469" t="str">
        <f>VLOOKUP(C469, [1]Sheet3!A:B, 2, FALSE)</f>
        <v>Economy</v>
      </c>
      <c r="E469">
        <v>2022</v>
      </c>
      <c r="F469" t="s">
        <v>147</v>
      </c>
      <c r="G469">
        <v>93.2</v>
      </c>
      <c r="H469">
        <v>316</v>
      </c>
      <c r="I469" t="s">
        <v>189</v>
      </c>
      <c r="J469">
        <v>9.1999999999999993</v>
      </c>
      <c r="K469" s="1">
        <v>127319.32</v>
      </c>
      <c r="L469" t="s">
        <v>236</v>
      </c>
      <c r="M469" t="s">
        <v>96</v>
      </c>
      <c r="N469">
        <v>3</v>
      </c>
      <c r="O469">
        <v>4</v>
      </c>
      <c r="P469">
        <v>7347</v>
      </c>
      <c r="Q469">
        <v>5</v>
      </c>
      <c r="R469" s="1">
        <f>data[[#This Row],[Price_USD]]*data[[#This Row],[Units_Sold_2024]]</f>
        <v>935415044.04000008</v>
      </c>
    </row>
    <row r="470" spans="1:18" x14ac:dyDescent="0.3">
      <c r="A470">
        <v>469</v>
      </c>
      <c r="B470" t="s">
        <v>105</v>
      </c>
      <c r="C470" t="s">
        <v>106</v>
      </c>
      <c r="D470" t="str">
        <f>VLOOKUP(C470, [1]Sheet3!A:B, 2, FALSE)</f>
        <v>Economy</v>
      </c>
      <c r="E470">
        <v>2017</v>
      </c>
      <c r="F470" t="s">
        <v>62</v>
      </c>
      <c r="G470">
        <v>84.4</v>
      </c>
      <c r="H470">
        <v>422</v>
      </c>
      <c r="I470" t="s">
        <v>189</v>
      </c>
      <c r="J470">
        <v>3.8</v>
      </c>
      <c r="K470" s="1">
        <v>82482.66</v>
      </c>
      <c r="L470" t="s">
        <v>293</v>
      </c>
      <c r="M470" t="s">
        <v>245</v>
      </c>
      <c r="N470">
        <v>1</v>
      </c>
      <c r="O470">
        <v>3</v>
      </c>
      <c r="P470">
        <v>17140</v>
      </c>
      <c r="Q470">
        <v>4</v>
      </c>
      <c r="R470" s="1">
        <f>data[[#This Row],[Price_USD]]*data[[#This Row],[Units_Sold_2024]]</f>
        <v>1413752792.4000001</v>
      </c>
    </row>
    <row r="471" spans="1:18" x14ac:dyDescent="0.3">
      <c r="A471">
        <v>470</v>
      </c>
      <c r="B471" t="s">
        <v>191</v>
      </c>
      <c r="C471" t="s">
        <v>356</v>
      </c>
      <c r="D471" t="str">
        <f>VLOOKUP(C471, [1]Sheet3!A:B, 2, FALSE)</f>
        <v>Economy</v>
      </c>
      <c r="E471">
        <v>2023</v>
      </c>
      <c r="F471" t="s">
        <v>67</v>
      </c>
      <c r="G471">
        <v>139.19999999999999</v>
      </c>
      <c r="H471">
        <v>362</v>
      </c>
      <c r="I471" t="s">
        <v>57</v>
      </c>
      <c r="J471">
        <v>6.4</v>
      </c>
      <c r="K471" s="1">
        <v>79562.33</v>
      </c>
      <c r="L471" t="s">
        <v>38</v>
      </c>
      <c r="M471" t="s">
        <v>198</v>
      </c>
      <c r="N471">
        <v>2</v>
      </c>
      <c r="O471">
        <v>3.9951582870000002</v>
      </c>
      <c r="P471">
        <v>16496</v>
      </c>
      <c r="Q471">
        <v>3</v>
      </c>
      <c r="R471" s="1">
        <f>data[[#This Row],[Price_USD]]*data[[#This Row],[Units_Sold_2024]]</f>
        <v>1312460195.6800001</v>
      </c>
    </row>
    <row r="472" spans="1:18" x14ac:dyDescent="0.3">
      <c r="A472">
        <v>471</v>
      </c>
      <c r="B472" t="s">
        <v>74</v>
      </c>
      <c r="C472" t="s">
        <v>75</v>
      </c>
      <c r="D472" t="str">
        <f>VLOOKUP(C472, [1]Sheet3!A:B, 2, FALSE)</f>
        <v>Economy</v>
      </c>
      <c r="E472">
        <v>2017</v>
      </c>
      <c r="F472" t="s">
        <v>199</v>
      </c>
      <c r="G472">
        <v>43.7</v>
      </c>
      <c r="H472">
        <v>301</v>
      </c>
      <c r="I472" t="s">
        <v>32</v>
      </c>
      <c r="J472">
        <v>1.5</v>
      </c>
      <c r="K472" s="1">
        <v>135210.64000000001</v>
      </c>
      <c r="L472" t="s">
        <v>141</v>
      </c>
      <c r="M472" t="s">
        <v>99</v>
      </c>
      <c r="N472">
        <v>3</v>
      </c>
      <c r="O472">
        <v>4</v>
      </c>
      <c r="P472">
        <v>11184</v>
      </c>
      <c r="Q472">
        <v>3</v>
      </c>
      <c r="R472" s="1">
        <f>data[[#This Row],[Price_USD]]*data[[#This Row],[Units_Sold_2024]]</f>
        <v>1512195797.7600002</v>
      </c>
    </row>
    <row r="473" spans="1:18" x14ac:dyDescent="0.3">
      <c r="A473">
        <v>472</v>
      </c>
      <c r="B473" t="s">
        <v>208</v>
      </c>
      <c r="C473" t="s">
        <v>344</v>
      </c>
      <c r="D473" t="str">
        <f>VLOOKUP(C473, [1]Sheet3!A:B, 2, FALSE)</f>
        <v>Economy</v>
      </c>
      <c r="E473">
        <v>2016</v>
      </c>
      <c r="F473" t="s">
        <v>20</v>
      </c>
      <c r="G473">
        <v>147.69999999999999</v>
      </c>
      <c r="H473">
        <v>232</v>
      </c>
      <c r="I473" t="s">
        <v>57</v>
      </c>
      <c r="J473">
        <v>5.5</v>
      </c>
      <c r="K473" s="1">
        <v>32149.83</v>
      </c>
      <c r="L473" t="s">
        <v>273</v>
      </c>
      <c r="M473" t="s">
        <v>161</v>
      </c>
      <c r="N473">
        <v>2.519379845</v>
      </c>
      <c r="O473">
        <v>4</v>
      </c>
      <c r="P473">
        <v>19722</v>
      </c>
      <c r="Q473">
        <v>5</v>
      </c>
      <c r="R473" s="1">
        <f>data[[#This Row],[Price_USD]]*data[[#This Row],[Units_Sold_2024]]</f>
        <v>634058947.25999999</v>
      </c>
    </row>
    <row r="474" spans="1:18" x14ac:dyDescent="0.3">
      <c r="A474">
        <v>473</v>
      </c>
      <c r="B474" t="s">
        <v>283</v>
      </c>
      <c r="C474" t="s">
        <v>312</v>
      </c>
      <c r="D474" t="str">
        <f>VLOOKUP(C474, [1]Sheet3!A:B, 2, FALSE)</f>
        <v>Economy</v>
      </c>
      <c r="E474">
        <v>2024</v>
      </c>
      <c r="F474" t="s">
        <v>31</v>
      </c>
      <c r="G474">
        <v>146.6</v>
      </c>
      <c r="H474">
        <v>284</v>
      </c>
      <c r="I474" t="s">
        <v>40</v>
      </c>
      <c r="J474">
        <v>9.8000000000000007</v>
      </c>
      <c r="K474" s="1">
        <v>40516.22</v>
      </c>
      <c r="L474" t="s">
        <v>145</v>
      </c>
      <c r="M474" t="s">
        <v>127</v>
      </c>
      <c r="N474">
        <v>0</v>
      </c>
      <c r="O474">
        <v>3</v>
      </c>
      <c r="P474">
        <v>6856</v>
      </c>
      <c r="Q474">
        <v>4</v>
      </c>
      <c r="R474" s="1">
        <f>data[[#This Row],[Price_USD]]*data[[#This Row],[Units_Sold_2024]]</f>
        <v>277779204.31999999</v>
      </c>
    </row>
    <row r="475" spans="1:18" x14ac:dyDescent="0.3">
      <c r="A475">
        <v>474</v>
      </c>
      <c r="B475" t="s">
        <v>243</v>
      </c>
      <c r="C475" t="s">
        <v>321</v>
      </c>
      <c r="D475" t="str">
        <f>VLOOKUP(C475, [1]Sheet3!A:B, 2, FALSE)</f>
        <v>Economy</v>
      </c>
      <c r="E475">
        <v>2025</v>
      </c>
      <c r="F475" t="s">
        <v>36</v>
      </c>
      <c r="G475">
        <v>76.7</v>
      </c>
      <c r="H475">
        <v>420</v>
      </c>
      <c r="I475" t="s">
        <v>101</v>
      </c>
      <c r="J475">
        <v>1.5</v>
      </c>
      <c r="K475" s="1">
        <v>122366.54</v>
      </c>
      <c r="L475" t="s">
        <v>260</v>
      </c>
      <c r="M475" t="s">
        <v>245</v>
      </c>
      <c r="N475">
        <v>0</v>
      </c>
      <c r="O475">
        <v>5</v>
      </c>
      <c r="P475">
        <v>14590</v>
      </c>
      <c r="Q475">
        <v>4</v>
      </c>
      <c r="R475" s="1">
        <f>data[[#This Row],[Price_USD]]*data[[#This Row],[Units_Sold_2024]]</f>
        <v>1785327818.5999999</v>
      </c>
    </row>
    <row r="476" spans="1:18" x14ac:dyDescent="0.3">
      <c r="A476">
        <v>475</v>
      </c>
      <c r="B476" t="s">
        <v>187</v>
      </c>
      <c r="C476" t="s">
        <v>269</v>
      </c>
      <c r="D476" t="str">
        <f>VLOOKUP(C476, [1]Sheet3!A:B, 2, FALSE)</f>
        <v>Economy</v>
      </c>
      <c r="E476">
        <v>2022</v>
      </c>
      <c r="F476" t="s">
        <v>100</v>
      </c>
      <c r="G476">
        <v>51.5</v>
      </c>
      <c r="H476">
        <v>250</v>
      </c>
      <c r="I476" t="s">
        <v>40</v>
      </c>
      <c r="J476">
        <v>1.1000000000000001</v>
      </c>
      <c r="K476" s="1">
        <v>30944.91</v>
      </c>
      <c r="L476" t="s">
        <v>258</v>
      </c>
      <c r="M476" t="s">
        <v>217</v>
      </c>
      <c r="N476">
        <v>3</v>
      </c>
      <c r="O476">
        <v>5</v>
      </c>
      <c r="P476">
        <v>9528</v>
      </c>
      <c r="Q476">
        <v>3</v>
      </c>
      <c r="R476" s="1">
        <f>data[[#This Row],[Price_USD]]*data[[#This Row],[Units_Sold_2024]]</f>
        <v>294843102.48000002</v>
      </c>
    </row>
    <row r="477" spans="1:18" x14ac:dyDescent="0.3">
      <c r="A477">
        <v>476</v>
      </c>
      <c r="B477" t="s">
        <v>283</v>
      </c>
      <c r="C477" t="s">
        <v>312</v>
      </c>
      <c r="D477" t="str">
        <f>VLOOKUP(C477, [1]Sheet3!A:B, 2, FALSE)</f>
        <v>Economy</v>
      </c>
      <c r="E477">
        <v>2022</v>
      </c>
      <c r="F477" t="s">
        <v>56</v>
      </c>
      <c r="G477">
        <v>96.8</v>
      </c>
      <c r="H477">
        <v>413</v>
      </c>
      <c r="I477" t="s">
        <v>51</v>
      </c>
      <c r="J477">
        <v>3.2</v>
      </c>
      <c r="K477" s="1">
        <v>37284.559999999998</v>
      </c>
      <c r="L477" t="s">
        <v>327</v>
      </c>
      <c r="M477" t="s">
        <v>217</v>
      </c>
      <c r="N477">
        <v>4</v>
      </c>
      <c r="O477">
        <v>4</v>
      </c>
      <c r="P477">
        <v>15510</v>
      </c>
      <c r="Q477">
        <v>3</v>
      </c>
      <c r="R477" s="1">
        <f>data[[#This Row],[Price_USD]]*data[[#This Row],[Units_Sold_2024]]</f>
        <v>578283525.5999999</v>
      </c>
    </row>
    <row r="478" spans="1:18" x14ac:dyDescent="0.3">
      <c r="A478">
        <v>477</v>
      </c>
      <c r="B478" t="s">
        <v>283</v>
      </c>
      <c r="C478" t="s">
        <v>312</v>
      </c>
      <c r="D478" t="str">
        <f>VLOOKUP(C478, [1]Sheet3!A:B, 2, FALSE)</f>
        <v>Economy</v>
      </c>
      <c r="E478">
        <v>2022</v>
      </c>
      <c r="F478" t="s">
        <v>20</v>
      </c>
      <c r="G478">
        <v>76.7</v>
      </c>
      <c r="H478">
        <v>182</v>
      </c>
      <c r="I478" t="s">
        <v>63</v>
      </c>
      <c r="J478">
        <v>8.9</v>
      </c>
      <c r="K478" s="1">
        <v>86308.85</v>
      </c>
      <c r="L478" t="s">
        <v>186</v>
      </c>
      <c r="M478" t="s">
        <v>173</v>
      </c>
      <c r="N478">
        <v>4</v>
      </c>
      <c r="O478">
        <v>5</v>
      </c>
      <c r="P478">
        <v>15350</v>
      </c>
      <c r="Q478">
        <v>3</v>
      </c>
      <c r="R478" s="1">
        <f>data[[#This Row],[Price_USD]]*data[[#This Row],[Units_Sold_2024]]</f>
        <v>1324840847.5</v>
      </c>
    </row>
    <row r="479" spans="1:18" x14ac:dyDescent="0.3">
      <c r="A479">
        <v>478</v>
      </c>
      <c r="B479" t="s">
        <v>191</v>
      </c>
      <c r="C479" t="s">
        <v>192</v>
      </c>
      <c r="D479" t="str">
        <f>VLOOKUP(C479, [1]Sheet3!A:B, 2, FALSE)</f>
        <v>Economy</v>
      </c>
      <c r="E479">
        <v>2021</v>
      </c>
      <c r="F479" t="s">
        <v>31</v>
      </c>
      <c r="G479">
        <v>142.4</v>
      </c>
      <c r="H479">
        <v>434</v>
      </c>
      <c r="I479" t="s">
        <v>163</v>
      </c>
      <c r="J479">
        <v>9.6999999999999993</v>
      </c>
      <c r="K479" s="1">
        <v>125970.61</v>
      </c>
      <c r="L479" t="s">
        <v>87</v>
      </c>
      <c r="M479" t="s">
        <v>28</v>
      </c>
      <c r="N479">
        <v>2</v>
      </c>
      <c r="O479">
        <v>3.9951582870000002</v>
      </c>
      <c r="P479">
        <v>15823</v>
      </c>
      <c r="Q479">
        <v>3</v>
      </c>
      <c r="R479" s="1">
        <f>data[[#This Row],[Price_USD]]*data[[#This Row],[Units_Sold_2024]]</f>
        <v>1993232962.03</v>
      </c>
    </row>
    <row r="480" spans="1:18" x14ac:dyDescent="0.3">
      <c r="A480">
        <v>479</v>
      </c>
      <c r="B480" t="s">
        <v>132</v>
      </c>
      <c r="C480" t="s">
        <v>311</v>
      </c>
      <c r="D480" t="str">
        <f>VLOOKUP(C480, [1]Sheet3!A:B, 2, FALSE)</f>
        <v>Economy</v>
      </c>
      <c r="E480">
        <v>2017</v>
      </c>
      <c r="F480" t="s">
        <v>100</v>
      </c>
      <c r="G480">
        <v>84</v>
      </c>
      <c r="H480">
        <v>506</v>
      </c>
      <c r="I480" t="s">
        <v>71</v>
      </c>
      <c r="J480">
        <v>11.3</v>
      </c>
      <c r="K480" s="1">
        <v>89247.01</v>
      </c>
      <c r="L480" t="s">
        <v>112</v>
      </c>
      <c r="M480" t="s">
        <v>138</v>
      </c>
      <c r="N480">
        <v>0</v>
      </c>
      <c r="O480">
        <v>5</v>
      </c>
      <c r="P480">
        <v>5197</v>
      </c>
      <c r="Q480">
        <v>3</v>
      </c>
      <c r="R480" s="1">
        <f>data[[#This Row],[Price_USD]]*data[[#This Row],[Units_Sold_2024]]</f>
        <v>463816710.96999997</v>
      </c>
    </row>
    <row r="481" spans="1:18" x14ac:dyDescent="0.3">
      <c r="A481">
        <v>480</v>
      </c>
      <c r="B481" t="s">
        <v>261</v>
      </c>
      <c r="C481" t="s">
        <v>267</v>
      </c>
      <c r="D481" t="str">
        <f>VLOOKUP(C481, [1]Sheet3!A:B, 2, FALSE)</f>
        <v>Economy</v>
      </c>
      <c r="E481">
        <v>2015</v>
      </c>
      <c r="F481" t="s">
        <v>199</v>
      </c>
      <c r="G481">
        <v>28.3</v>
      </c>
      <c r="H481">
        <v>320</v>
      </c>
      <c r="I481" t="s">
        <v>57</v>
      </c>
      <c r="J481">
        <v>7.6</v>
      </c>
      <c r="K481" s="1">
        <v>44482.559999999998</v>
      </c>
      <c r="L481" t="s">
        <v>114</v>
      </c>
      <c r="M481" t="s">
        <v>250</v>
      </c>
      <c r="N481">
        <v>2</v>
      </c>
      <c r="O481">
        <v>5</v>
      </c>
      <c r="P481">
        <v>8765</v>
      </c>
      <c r="Q481">
        <v>3</v>
      </c>
      <c r="R481" s="1">
        <f>data[[#This Row],[Price_USD]]*data[[#This Row],[Units_Sold_2024]]</f>
        <v>389889638.39999998</v>
      </c>
    </row>
    <row r="482" spans="1:18" x14ac:dyDescent="0.3">
      <c r="A482">
        <v>481</v>
      </c>
      <c r="B482" t="s">
        <v>150</v>
      </c>
      <c r="C482" t="s">
        <v>151</v>
      </c>
      <c r="D482" t="str">
        <f>VLOOKUP(C482, [1]Sheet3!A:B, 2, FALSE)</f>
        <v>Economy</v>
      </c>
      <c r="E482">
        <v>2015</v>
      </c>
      <c r="F482" t="s">
        <v>62</v>
      </c>
      <c r="G482">
        <v>143</v>
      </c>
      <c r="H482">
        <v>509</v>
      </c>
      <c r="I482" t="s">
        <v>26</v>
      </c>
      <c r="J482">
        <v>11.6</v>
      </c>
      <c r="K482" s="1">
        <v>120691.72</v>
      </c>
      <c r="L482" t="s">
        <v>190</v>
      </c>
      <c r="M482" t="s">
        <v>130</v>
      </c>
      <c r="N482">
        <v>0</v>
      </c>
      <c r="O482">
        <v>3.9951582870000002</v>
      </c>
      <c r="P482">
        <v>3454</v>
      </c>
      <c r="Q482">
        <v>3</v>
      </c>
      <c r="R482" s="1">
        <f>data[[#This Row],[Price_USD]]*data[[#This Row],[Units_Sold_2024]]</f>
        <v>416869200.88</v>
      </c>
    </row>
    <row r="483" spans="1:18" x14ac:dyDescent="0.3">
      <c r="A483">
        <v>482</v>
      </c>
      <c r="B483" t="s">
        <v>18</v>
      </c>
      <c r="C483" t="s">
        <v>19</v>
      </c>
      <c r="D483" t="str">
        <f>VLOOKUP(C483, [1]Sheet3!A:B, 2, FALSE)</f>
        <v>Luxury</v>
      </c>
      <c r="E483">
        <v>2018</v>
      </c>
      <c r="F483" t="s">
        <v>62</v>
      </c>
      <c r="G483">
        <v>67</v>
      </c>
      <c r="H483">
        <v>472</v>
      </c>
      <c r="I483" t="s">
        <v>63</v>
      </c>
      <c r="J483">
        <v>8.6</v>
      </c>
      <c r="K483" s="1">
        <v>121435.76</v>
      </c>
      <c r="L483" t="s">
        <v>233</v>
      </c>
      <c r="M483" t="s">
        <v>104</v>
      </c>
      <c r="N483">
        <v>2</v>
      </c>
      <c r="O483">
        <v>3</v>
      </c>
      <c r="P483">
        <v>14388</v>
      </c>
      <c r="Q483">
        <v>4</v>
      </c>
      <c r="R483" s="1">
        <f>data[[#This Row],[Price_USD]]*data[[#This Row],[Units_Sold_2024]]</f>
        <v>1747217714.8799999</v>
      </c>
    </row>
    <row r="484" spans="1:18" x14ac:dyDescent="0.3">
      <c r="A484">
        <v>483</v>
      </c>
      <c r="B484" t="s">
        <v>210</v>
      </c>
      <c r="C484" t="s">
        <v>211</v>
      </c>
      <c r="D484" t="str">
        <f>VLOOKUP(C484, [1]Sheet3!A:B, 2, FALSE)</f>
        <v>Economy</v>
      </c>
      <c r="E484">
        <v>2018</v>
      </c>
      <c r="F484" t="s">
        <v>31</v>
      </c>
      <c r="G484">
        <v>125.2</v>
      </c>
      <c r="H484">
        <v>274</v>
      </c>
      <c r="I484" t="s">
        <v>63</v>
      </c>
      <c r="J484">
        <v>6.3</v>
      </c>
      <c r="K484" s="1">
        <v>40228.06</v>
      </c>
      <c r="L484" t="s">
        <v>179</v>
      </c>
      <c r="M484" t="s">
        <v>183</v>
      </c>
      <c r="N484">
        <v>5</v>
      </c>
      <c r="O484">
        <v>5</v>
      </c>
      <c r="P484">
        <v>13818</v>
      </c>
      <c r="Q484">
        <v>3</v>
      </c>
      <c r="R484" s="1">
        <f>data[[#This Row],[Price_USD]]*data[[#This Row],[Units_Sold_2024]]</f>
        <v>555871333.07999992</v>
      </c>
    </row>
    <row r="485" spans="1:18" x14ac:dyDescent="0.3">
      <c r="A485">
        <v>484</v>
      </c>
      <c r="B485" t="s">
        <v>69</v>
      </c>
      <c r="C485" t="s">
        <v>253</v>
      </c>
      <c r="D485" t="str">
        <f>VLOOKUP(C485, [1]Sheet3!A:B, 2, FALSE)</f>
        <v>Economy</v>
      </c>
      <c r="E485">
        <v>2021</v>
      </c>
      <c r="F485" t="s">
        <v>50</v>
      </c>
      <c r="G485">
        <v>139.30000000000001</v>
      </c>
      <c r="H485">
        <v>559</v>
      </c>
      <c r="I485" t="s">
        <v>26</v>
      </c>
      <c r="J485">
        <v>11.4</v>
      </c>
      <c r="K485" s="1">
        <v>91938.64</v>
      </c>
      <c r="L485" t="s">
        <v>118</v>
      </c>
      <c r="M485" t="s">
        <v>39</v>
      </c>
      <c r="N485">
        <v>3</v>
      </c>
      <c r="O485">
        <v>3.9951582870000002</v>
      </c>
      <c r="P485">
        <v>16952</v>
      </c>
      <c r="Q485">
        <v>3</v>
      </c>
      <c r="R485" s="1">
        <f>data[[#This Row],[Price_USD]]*data[[#This Row],[Units_Sold_2024]]</f>
        <v>1558543825.28</v>
      </c>
    </row>
    <row r="486" spans="1:18" x14ac:dyDescent="0.3">
      <c r="A486">
        <v>485</v>
      </c>
      <c r="B486" t="s">
        <v>218</v>
      </c>
      <c r="C486" t="s">
        <v>357</v>
      </c>
      <c r="D486" t="str">
        <f>VLOOKUP(C486, [1]Sheet3!A:B, 2, FALSE)</f>
        <v>Economy</v>
      </c>
      <c r="E486">
        <v>2020</v>
      </c>
      <c r="F486" t="s">
        <v>50</v>
      </c>
      <c r="G486">
        <v>147.69999999999999</v>
      </c>
      <c r="H486">
        <v>184</v>
      </c>
      <c r="I486" t="s">
        <v>71</v>
      </c>
      <c r="J486">
        <v>1.2</v>
      </c>
      <c r="K486" s="1">
        <v>121103.09</v>
      </c>
      <c r="L486" t="s">
        <v>129</v>
      </c>
      <c r="M486" t="s">
        <v>53</v>
      </c>
      <c r="N486">
        <v>0</v>
      </c>
      <c r="O486">
        <v>5</v>
      </c>
      <c r="P486">
        <v>17032</v>
      </c>
      <c r="Q486">
        <v>4</v>
      </c>
      <c r="R486" s="1">
        <f>data[[#This Row],[Price_USD]]*data[[#This Row],[Units_Sold_2024]]</f>
        <v>2062627828.8799999</v>
      </c>
    </row>
    <row r="487" spans="1:18" x14ac:dyDescent="0.3">
      <c r="A487">
        <v>486</v>
      </c>
      <c r="B487" t="s">
        <v>139</v>
      </c>
      <c r="C487" t="s">
        <v>140</v>
      </c>
      <c r="D487" t="str">
        <f>VLOOKUP(C487, [1]Sheet3!A:B, 2, FALSE)</f>
        <v>Economy</v>
      </c>
      <c r="E487">
        <v>2025</v>
      </c>
      <c r="F487" t="s">
        <v>20</v>
      </c>
      <c r="G487">
        <v>92</v>
      </c>
      <c r="H487">
        <v>255</v>
      </c>
      <c r="I487" t="s">
        <v>45</v>
      </c>
      <c r="J487">
        <v>11</v>
      </c>
      <c r="K487" s="1">
        <v>30948.27</v>
      </c>
      <c r="L487" t="s">
        <v>58</v>
      </c>
      <c r="M487" t="s">
        <v>134</v>
      </c>
      <c r="N487">
        <v>1</v>
      </c>
      <c r="O487">
        <v>3</v>
      </c>
      <c r="P487">
        <v>17839</v>
      </c>
      <c r="Q487">
        <v>5</v>
      </c>
      <c r="R487" s="1">
        <f>data[[#This Row],[Price_USD]]*data[[#This Row],[Units_Sold_2024]]</f>
        <v>552086188.52999997</v>
      </c>
    </row>
    <row r="488" spans="1:18" x14ac:dyDescent="0.3">
      <c r="A488">
        <v>487</v>
      </c>
      <c r="B488" t="s">
        <v>184</v>
      </c>
      <c r="C488" t="s">
        <v>213</v>
      </c>
      <c r="D488" t="str">
        <f>VLOOKUP(C488, [1]Sheet3!A:B, 2, FALSE)</f>
        <v>Economy</v>
      </c>
      <c r="E488">
        <v>2025</v>
      </c>
      <c r="F488" t="s">
        <v>144</v>
      </c>
      <c r="G488">
        <v>110.7</v>
      </c>
      <c r="H488">
        <v>554</v>
      </c>
      <c r="I488" t="s">
        <v>40</v>
      </c>
      <c r="J488">
        <v>9.4</v>
      </c>
      <c r="K488" s="1">
        <v>135716.96</v>
      </c>
      <c r="L488" t="s">
        <v>157</v>
      </c>
      <c r="M488" t="s">
        <v>107</v>
      </c>
      <c r="N488">
        <v>3</v>
      </c>
      <c r="O488">
        <v>3</v>
      </c>
      <c r="P488">
        <v>17054</v>
      </c>
      <c r="Q488">
        <v>5</v>
      </c>
      <c r="R488" s="1">
        <f>data[[#This Row],[Price_USD]]*data[[#This Row],[Units_Sold_2024]]</f>
        <v>2314517035.8399997</v>
      </c>
    </row>
    <row r="489" spans="1:18" x14ac:dyDescent="0.3">
      <c r="A489">
        <v>488</v>
      </c>
      <c r="B489" t="s">
        <v>191</v>
      </c>
      <c r="C489" t="s">
        <v>356</v>
      </c>
      <c r="D489" t="str">
        <f>VLOOKUP(C489, [1]Sheet3!A:B, 2, FALSE)</f>
        <v>Economy</v>
      </c>
      <c r="E489">
        <v>2016</v>
      </c>
      <c r="F489" t="s">
        <v>56</v>
      </c>
      <c r="G489">
        <v>91.7</v>
      </c>
      <c r="H489">
        <v>366</v>
      </c>
      <c r="I489" t="s">
        <v>45</v>
      </c>
      <c r="J489">
        <v>9.1999999999999993</v>
      </c>
      <c r="K489" s="1">
        <v>49203.28</v>
      </c>
      <c r="L489" t="s">
        <v>327</v>
      </c>
      <c r="M489" t="s">
        <v>119</v>
      </c>
      <c r="N489">
        <v>1</v>
      </c>
      <c r="O489">
        <v>4</v>
      </c>
      <c r="P489">
        <v>16556</v>
      </c>
      <c r="Q489">
        <v>3</v>
      </c>
      <c r="R489" s="1">
        <f>data[[#This Row],[Price_USD]]*data[[#This Row],[Units_Sold_2024]]</f>
        <v>814609503.67999995</v>
      </c>
    </row>
    <row r="490" spans="1:18" x14ac:dyDescent="0.3">
      <c r="A490">
        <v>489</v>
      </c>
      <c r="B490" t="s">
        <v>279</v>
      </c>
      <c r="C490" t="s">
        <v>339</v>
      </c>
      <c r="D490" t="str">
        <f>VLOOKUP(C490, [1]Sheet3!A:B, 2, FALSE)</f>
        <v>Economy</v>
      </c>
      <c r="E490">
        <v>2020</v>
      </c>
      <c r="F490" t="s">
        <v>147</v>
      </c>
      <c r="G490">
        <v>101.5</v>
      </c>
      <c r="H490">
        <v>281</v>
      </c>
      <c r="I490" t="s">
        <v>57</v>
      </c>
      <c r="J490">
        <v>1</v>
      </c>
      <c r="K490" s="1">
        <v>108115.49</v>
      </c>
      <c r="L490" t="s">
        <v>52</v>
      </c>
      <c r="M490" t="s">
        <v>256</v>
      </c>
      <c r="N490">
        <v>5</v>
      </c>
      <c r="O490">
        <v>3</v>
      </c>
      <c r="P490">
        <v>19057</v>
      </c>
      <c r="Q490">
        <v>5</v>
      </c>
      <c r="R490" s="1">
        <f>data[[#This Row],[Price_USD]]*data[[#This Row],[Units_Sold_2024]]</f>
        <v>2060356892.9300001</v>
      </c>
    </row>
    <row r="491" spans="1:18" x14ac:dyDescent="0.3">
      <c r="A491">
        <v>490</v>
      </c>
      <c r="B491" t="s">
        <v>234</v>
      </c>
      <c r="C491" t="s">
        <v>235</v>
      </c>
      <c r="D491" t="str">
        <f>VLOOKUP(C491, [1]Sheet3!A:B, 2, FALSE)</f>
        <v>Economy</v>
      </c>
      <c r="E491">
        <v>2020</v>
      </c>
      <c r="F491" t="s">
        <v>147</v>
      </c>
      <c r="G491">
        <v>57</v>
      </c>
      <c r="H491">
        <v>501</v>
      </c>
      <c r="I491" t="s">
        <v>21</v>
      </c>
      <c r="J491">
        <v>8.6999999999999993</v>
      </c>
      <c r="K491" s="1">
        <v>92360</v>
      </c>
      <c r="L491" t="s">
        <v>112</v>
      </c>
      <c r="M491" t="s">
        <v>104</v>
      </c>
      <c r="N491">
        <v>4</v>
      </c>
      <c r="O491">
        <v>4</v>
      </c>
      <c r="P491">
        <v>3210</v>
      </c>
      <c r="Q491">
        <v>3</v>
      </c>
      <c r="R491" s="1">
        <f>data[[#This Row],[Price_USD]]*data[[#This Row],[Units_Sold_2024]]</f>
        <v>296475600</v>
      </c>
    </row>
    <row r="492" spans="1:18" x14ac:dyDescent="0.3">
      <c r="A492">
        <v>491</v>
      </c>
      <c r="B492" t="s">
        <v>234</v>
      </c>
      <c r="C492" t="s">
        <v>330</v>
      </c>
      <c r="D492" t="str">
        <f>VLOOKUP(C492, [1]Sheet3!A:B, 2, FALSE)</f>
        <v>Economy</v>
      </c>
      <c r="E492">
        <v>2021</v>
      </c>
      <c r="F492" t="s">
        <v>67</v>
      </c>
      <c r="G492">
        <v>32</v>
      </c>
      <c r="H492">
        <v>317</v>
      </c>
      <c r="I492" t="s">
        <v>21</v>
      </c>
      <c r="J492">
        <v>6</v>
      </c>
      <c r="K492" s="1">
        <v>83539.69</v>
      </c>
      <c r="L492" t="s">
        <v>179</v>
      </c>
      <c r="M492" t="s">
        <v>134</v>
      </c>
      <c r="N492">
        <v>4</v>
      </c>
      <c r="O492">
        <v>4</v>
      </c>
      <c r="P492">
        <v>19146</v>
      </c>
      <c r="Q492">
        <v>4</v>
      </c>
      <c r="R492" s="1">
        <f>data[[#This Row],[Price_USD]]*data[[#This Row],[Units_Sold_2024]]</f>
        <v>1599450904.74</v>
      </c>
    </row>
    <row r="493" spans="1:18" x14ac:dyDescent="0.3">
      <c r="A493">
        <v>492</v>
      </c>
      <c r="B493" t="s">
        <v>18</v>
      </c>
      <c r="C493" t="s">
        <v>19</v>
      </c>
      <c r="D493" t="str">
        <f>VLOOKUP(C493, [1]Sheet3!A:B, 2, FALSE)</f>
        <v>Luxury</v>
      </c>
      <c r="E493">
        <v>2022</v>
      </c>
      <c r="F493" t="s">
        <v>20</v>
      </c>
      <c r="G493">
        <v>141</v>
      </c>
      <c r="H493">
        <v>350</v>
      </c>
      <c r="I493" t="s">
        <v>71</v>
      </c>
      <c r="J493">
        <v>10</v>
      </c>
      <c r="K493" s="1">
        <v>47321.54</v>
      </c>
      <c r="L493" t="s">
        <v>145</v>
      </c>
      <c r="M493" t="s">
        <v>250</v>
      </c>
      <c r="N493">
        <v>1</v>
      </c>
      <c r="O493">
        <v>5</v>
      </c>
      <c r="P493">
        <v>3868</v>
      </c>
      <c r="Q493">
        <v>5</v>
      </c>
      <c r="R493" s="1">
        <f>data[[#This Row],[Price_USD]]*data[[#This Row],[Units_Sold_2024]]</f>
        <v>183039716.72</v>
      </c>
    </row>
    <row r="494" spans="1:18" x14ac:dyDescent="0.3">
      <c r="A494">
        <v>493</v>
      </c>
      <c r="B494" t="s">
        <v>208</v>
      </c>
      <c r="C494" t="s">
        <v>216</v>
      </c>
      <c r="D494" t="str">
        <f>VLOOKUP(C494, [1]Sheet3!A:B, 2, FALSE)</f>
        <v>Economy</v>
      </c>
      <c r="E494">
        <v>2022</v>
      </c>
      <c r="F494" t="s">
        <v>94</v>
      </c>
      <c r="G494">
        <v>117</v>
      </c>
      <c r="H494">
        <v>583</v>
      </c>
      <c r="I494" t="s">
        <v>163</v>
      </c>
      <c r="J494">
        <v>11.1</v>
      </c>
      <c r="K494" s="1">
        <v>44251.93</v>
      </c>
      <c r="L494" t="s">
        <v>87</v>
      </c>
      <c r="M494" t="s">
        <v>183</v>
      </c>
      <c r="N494">
        <v>2.519379845</v>
      </c>
      <c r="O494">
        <v>5</v>
      </c>
      <c r="P494">
        <v>5023</v>
      </c>
      <c r="Q494">
        <v>3</v>
      </c>
      <c r="R494" s="1">
        <f>data[[#This Row],[Price_USD]]*data[[#This Row],[Units_Sold_2024]]</f>
        <v>222277444.39000002</v>
      </c>
    </row>
    <row r="495" spans="1:18" x14ac:dyDescent="0.3">
      <c r="A495">
        <v>494</v>
      </c>
      <c r="B495" t="s">
        <v>203</v>
      </c>
      <c r="C495" t="s">
        <v>347</v>
      </c>
      <c r="D495" t="str">
        <f>VLOOKUP(C495, [1]Sheet3!A:B, 2, FALSE)</f>
        <v>Economy</v>
      </c>
      <c r="E495">
        <v>2020</v>
      </c>
      <c r="F495" t="s">
        <v>147</v>
      </c>
      <c r="G495">
        <v>58.2</v>
      </c>
      <c r="H495">
        <v>114</v>
      </c>
      <c r="I495" t="s">
        <v>21</v>
      </c>
      <c r="J495">
        <v>2.1</v>
      </c>
      <c r="K495" s="1">
        <v>100754.91</v>
      </c>
      <c r="L495" t="s">
        <v>302</v>
      </c>
      <c r="M495" t="s">
        <v>123</v>
      </c>
      <c r="N495">
        <v>1</v>
      </c>
      <c r="O495">
        <v>3</v>
      </c>
      <c r="P495">
        <v>4008</v>
      </c>
      <c r="Q495">
        <v>5</v>
      </c>
      <c r="R495" s="1">
        <f>data[[#This Row],[Price_USD]]*data[[#This Row],[Units_Sold_2024]]</f>
        <v>403825679.28000003</v>
      </c>
    </row>
    <row r="496" spans="1:18" x14ac:dyDescent="0.3">
      <c r="A496">
        <v>495</v>
      </c>
      <c r="B496" t="s">
        <v>263</v>
      </c>
      <c r="C496" t="s">
        <v>264</v>
      </c>
      <c r="D496" t="str">
        <f>VLOOKUP(C496, [1]Sheet3!A:B, 2, FALSE)</f>
        <v>Economy</v>
      </c>
      <c r="E496">
        <v>2015</v>
      </c>
      <c r="F496" t="s">
        <v>50</v>
      </c>
      <c r="G496">
        <v>82.6</v>
      </c>
      <c r="H496">
        <v>258</v>
      </c>
      <c r="I496" t="s">
        <v>26</v>
      </c>
      <c r="J496">
        <v>10.9</v>
      </c>
      <c r="K496" s="1">
        <v>123761.92</v>
      </c>
      <c r="L496" t="s">
        <v>166</v>
      </c>
      <c r="M496" t="s">
        <v>153</v>
      </c>
      <c r="N496">
        <v>2.519379845</v>
      </c>
      <c r="O496">
        <v>4</v>
      </c>
      <c r="P496">
        <v>14715</v>
      </c>
      <c r="Q496">
        <v>3</v>
      </c>
      <c r="R496" s="1">
        <f>data[[#This Row],[Price_USD]]*data[[#This Row],[Units_Sold_2024]]</f>
        <v>1821156652.8</v>
      </c>
    </row>
    <row r="497" spans="1:18" x14ac:dyDescent="0.3">
      <c r="A497">
        <v>496</v>
      </c>
      <c r="B497" t="s">
        <v>279</v>
      </c>
      <c r="C497" t="s">
        <v>287</v>
      </c>
      <c r="D497" t="str">
        <f>VLOOKUP(C497, [1]Sheet3!A:B, 2, FALSE)</f>
        <v>Economy</v>
      </c>
      <c r="E497">
        <v>2016</v>
      </c>
      <c r="F497" t="s">
        <v>199</v>
      </c>
      <c r="G497">
        <v>101.2</v>
      </c>
      <c r="H497">
        <v>419</v>
      </c>
      <c r="I497" t="s">
        <v>71</v>
      </c>
      <c r="J497">
        <v>5</v>
      </c>
      <c r="K497" s="1">
        <v>138029.32999999999</v>
      </c>
      <c r="L497" t="s">
        <v>238</v>
      </c>
      <c r="M497" t="s">
        <v>119</v>
      </c>
      <c r="N497">
        <v>2.519379845</v>
      </c>
      <c r="O497">
        <v>4</v>
      </c>
      <c r="P497">
        <v>2900</v>
      </c>
      <c r="Q497">
        <v>3</v>
      </c>
      <c r="R497" s="1">
        <f>data[[#This Row],[Price_USD]]*data[[#This Row],[Units_Sold_2024]]</f>
        <v>400285056.99999994</v>
      </c>
    </row>
    <row r="498" spans="1:18" x14ac:dyDescent="0.3">
      <c r="A498">
        <v>497</v>
      </c>
      <c r="B498" t="s">
        <v>234</v>
      </c>
      <c r="C498" t="s">
        <v>235</v>
      </c>
      <c r="D498" t="str">
        <f>VLOOKUP(C498, [1]Sheet3!A:B, 2, FALSE)</f>
        <v>Economy</v>
      </c>
      <c r="E498">
        <v>2024</v>
      </c>
      <c r="F498" t="s">
        <v>83</v>
      </c>
      <c r="G498">
        <v>123.5</v>
      </c>
      <c r="H498">
        <v>462</v>
      </c>
      <c r="I498" t="s">
        <v>63</v>
      </c>
      <c r="J498">
        <v>7</v>
      </c>
      <c r="K498" s="1">
        <v>44853.79</v>
      </c>
      <c r="L498" t="s">
        <v>126</v>
      </c>
      <c r="M498" t="s">
        <v>23</v>
      </c>
      <c r="N498">
        <v>4</v>
      </c>
      <c r="O498">
        <v>5</v>
      </c>
      <c r="P498">
        <v>17096</v>
      </c>
      <c r="Q498">
        <v>3</v>
      </c>
      <c r="R498" s="1">
        <f>data[[#This Row],[Price_USD]]*data[[#This Row],[Units_Sold_2024]]</f>
        <v>766820393.84000003</v>
      </c>
    </row>
    <row r="499" spans="1:18" x14ac:dyDescent="0.3">
      <c r="A499">
        <v>498</v>
      </c>
      <c r="B499" t="s">
        <v>60</v>
      </c>
      <c r="C499" t="s">
        <v>259</v>
      </c>
      <c r="D499" t="str">
        <f>VLOOKUP(C499, [1]Sheet3!A:B, 2, FALSE)</f>
        <v>Economy</v>
      </c>
      <c r="E499">
        <v>2023</v>
      </c>
      <c r="F499" t="s">
        <v>62</v>
      </c>
      <c r="G499">
        <v>22.4</v>
      </c>
      <c r="H499">
        <v>437</v>
      </c>
      <c r="I499" t="s">
        <v>95</v>
      </c>
      <c r="J499">
        <v>11.6</v>
      </c>
      <c r="K499" s="1">
        <v>62995.5</v>
      </c>
      <c r="L499" t="s">
        <v>223</v>
      </c>
      <c r="M499" t="s">
        <v>88</v>
      </c>
      <c r="N499">
        <v>4</v>
      </c>
      <c r="O499">
        <v>5</v>
      </c>
      <c r="P499">
        <v>10499</v>
      </c>
      <c r="Q499">
        <v>4</v>
      </c>
      <c r="R499" s="1">
        <f>data[[#This Row],[Price_USD]]*data[[#This Row],[Units_Sold_2024]]</f>
        <v>661389754.5</v>
      </c>
    </row>
    <row r="500" spans="1:18" x14ac:dyDescent="0.3">
      <c r="A500">
        <v>499</v>
      </c>
      <c r="B500" t="s">
        <v>48</v>
      </c>
      <c r="C500" t="s">
        <v>358</v>
      </c>
      <c r="D500" t="str">
        <f>VLOOKUP(C500, [1]Sheet3!A:B, 2, FALSE)</f>
        <v>Economy</v>
      </c>
      <c r="E500">
        <v>2022</v>
      </c>
      <c r="F500" t="s">
        <v>31</v>
      </c>
      <c r="G500">
        <v>141.4</v>
      </c>
      <c r="H500">
        <v>274</v>
      </c>
      <c r="I500" t="s">
        <v>71</v>
      </c>
      <c r="J500">
        <v>2.6</v>
      </c>
      <c r="K500" s="1">
        <v>32886.83</v>
      </c>
      <c r="L500" t="s">
        <v>231</v>
      </c>
      <c r="M500" t="s">
        <v>99</v>
      </c>
      <c r="N500">
        <v>0</v>
      </c>
      <c r="O500">
        <v>3.9951582870000002</v>
      </c>
      <c r="P500">
        <v>5510</v>
      </c>
      <c r="Q500">
        <v>4</v>
      </c>
      <c r="R500" s="1">
        <f>data[[#This Row],[Price_USD]]*data[[#This Row],[Units_Sold_2024]]</f>
        <v>181206433.30000001</v>
      </c>
    </row>
    <row r="501" spans="1:18" x14ac:dyDescent="0.3">
      <c r="A501">
        <v>500</v>
      </c>
      <c r="B501" t="s">
        <v>167</v>
      </c>
      <c r="C501" t="s">
        <v>194</v>
      </c>
      <c r="D501" t="str">
        <f>VLOOKUP(C501, [1]Sheet3!A:B, 2, FALSE)</f>
        <v>Economy</v>
      </c>
      <c r="E501">
        <v>2019</v>
      </c>
      <c r="F501" t="s">
        <v>199</v>
      </c>
      <c r="G501">
        <v>31.7</v>
      </c>
      <c r="H501">
        <v>257</v>
      </c>
      <c r="I501" t="s">
        <v>71</v>
      </c>
      <c r="J501">
        <v>8.3000000000000007</v>
      </c>
      <c r="K501" s="1">
        <v>37069.65</v>
      </c>
      <c r="L501" t="s">
        <v>160</v>
      </c>
      <c r="M501" t="s">
        <v>96</v>
      </c>
      <c r="N501">
        <v>2.519379845</v>
      </c>
      <c r="O501">
        <v>4</v>
      </c>
      <c r="P501">
        <v>4668</v>
      </c>
      <c r="Q501">
        <v>4</v>
      </c>
      <c r="R501" s="1">
        <f>data[[#This Row],[Price_USD]]*data[[#This Row],[Units_Sold_2024]]</f>
        <v>173041126.20000002</v>
      </c>
    </row>
    <row r="502" spans="1:18" x14ac:dyDescent="0.3">
      <c r="A502">
        <v>501</v>
      </c>
      <c r="B502" t="s">
        <v>65</v>
      </c>
      <c r="C502" t="s">
        <v>66</v>
      </c>
      <c r="D502" t="str">
        <f>VLOOKUP(C502, [1]Sheet3!A:B, 2, FALSE)</f>
        <v>Economy</v>
      </c>
      <c r="E502">
        <v>2021</v>
      </c>
      <c r="F502" t="s">
        <v>31</v>
      </c>
      <c r="G502">
        <v>136.9</v>
      </c>
      <c r="H502">
        <v>126</v>
      </c>
      <c r="I502" t="s">
        <v>101</v>
      </c>
      <c r="J502">
        <v>3.3</v>
      </c>
      <c r="K502" s="1">
        <v>101640.55</v>
      </c>
      <c r="L502" t="s">
        <v>112</v>
      </c>
      <c r="M502" t="s">
        <v>250</v>
      </c>
      <c r="N502">
        <v>4</v>
      </c>
      <c r="O502">
        <v>3</v>
      </c>
      <c r="P502">
        <v>10431</v>
      </c>
      <c r="Q502">
        <v>4</v>
      </c>
      <c r="R502" s="1">
        <f>data[[#This Row],[Price_USD]]*data[[#This Row],[Units_Sold_2024]]</f>
        <v>1060212577.0500001</v>
      </c>
    </row>
    <row r="503" spans="1:18" x14ac:dyDescent="0.3">
      <c r="A503">
        <v>502</v>
      </c>
      <c r="B503" t="s">
        <v>24</v>
      </c>
      <c r="C503" t="s">
        <v>135</v>
      </c>
      <c r="D503" t="str">
        <f>VLOOKUP(C503, [1]Sheet3!A:B, 2, FALSE)</f>
        <v>Economy</v>
      </c>
      <c r="E503">
        <v>2016</v>
      </c>
      <c r="F503" t="s">
        <v>144</v>
      </c>
      <c r="G503">
        <v>23.8</v>
      </c>
      <c r="H503">
        <v>424</v>
      </c>
      <c r="I503" t="s">
        <v>37</v>
      </c>
      <c r="J503">
        <v>11</v>
      </c>
      <c r="K503" s="1">
        <v>32234.74</v>
      </c>
      <c r="L503" t="s">
        <v>126</v>
      </c>
      <c r="M503" t="s">
        <v>181</v>
      </c>
      <c r="N503">
        <v>1</v>
      </c>
      <c r="O503">
        <v>3</v>
      </c>
      <c r="P503">
        <v>9981</v>
      </c>
      <c r="Q503">
        <v>5</v>
      </c>
      <c r="R503" s="1">
        <f>data[[#This Row],[Price_USD]]*data[[#This Row],[Units_Sold_2024]]</f>
        <v>321734939.94</v>
      </c>
    </row>
    <row r="504" spans="1:18" x14ac:dyDescent="0.3">
      <c r="A504">
        <v>503</v>
      </c>
      <c r="B504" t="s">
        <v>139</v>
      </c>
      <c r="C504" t="s">
        <v>140</v>
      </c>
      <c r="D504" t="str">
        <f>VLOOKUP(C504, [1]Sheet3!A:B, 2, FALSE)</f>
        <v>Economy</v>
      </c>
      <c r="E504">
        <v>2016</v>
      </c>
      <c r="F504" t="s">
        <v>31</v>
      </c>
      <c r="G504">
        <v>102.7</v>
      </c>
      <c r="H504">
        <v>204</v>
      </c>
      <c r="I504" t="s">
        <v>21</v>
      </c>
      <c r="J504">
        <v>4.8</v>
      </c>
      <c r="K504" s="1">
        <v>148237.04999999999</v>
      </c>
      <c r="L504" t="s">
        <v>91</v>
      </c>
      <c r="M504" t="s">
        <v>88</v>
      </c>
      <c r="N504">
        <v>3</v>
      </c>
      <c r="O504">
        <v>3</v>
      </c>
      <c r="P504">
        <v>32</v>
      </c>
      <c r="Q504">
        <v>4</v>
      </c>
      <c r="R504" s="1">
        <f>data[[#This Row],[Price_USD]]*data[[#This Row],[Units_Sold_2024]]</f>
        <v>4743585.5999999996</v>
      </c>
    </row>
    <row r="505" spans="1:18" x14ac:dyDescent="0.3">
      <c r="A505">
        <v>504</v>
      </c>
      <c r="B505" t="s">
        <v>169</v>
      </c>
      <c r="C505" t="s">
        <v>206</v>
      </c>
      <c r="D505" t="str">
        <f>VLOOKUP(C505, [1]Sheet3!A:B, 2, FALSE)</f>
        <v>Economy</v>
      </c>
      <c r="E505">
        <v>2025</v>
      </c>
      <c r="F505" t="s">
        <v>113</v>
      </c>
      <c r="G505">
        <v>20.100000000000001</v>
      </c>
      <c r="H505">
        <v>577</v>
      </c>
      <c r="I505" t="s">
        <v>51</v>
      </c>
      <c r="J505">
        <v>3.6</v>
      </c>
      <c r="K505" s="1">
        <v>60106.67</v>
      </c>
      <c r="L505" t="s">
        <v>118</v>
      </c>
      <c r="M505" t="s">
        <v>122</v>
      </c>
      <c r="N505">
        <v>5</v>
      </c>
      <c r="O505">
        <v>4</v>
      </c>
      <c r="P505">
        <v>1490</v>
      </c>
      <c r="Q505">
        <v>3</v>
      </c>
      <c r="R505" s="1">
        <f>data[[#This Row],[Price_USD]]*data[[#This Row],[Units_Sold_2024]]</f>
        <v>89558938.299999997</v>
      </c>
    </row>
    <row r="506" spans="1:18" x14ac:dyDescent="0.3">
      <c r="A506">
        <v>505</v>
      </c>
      <c r="B506" t="s">
        <v>290</v>
      </c>
      <c r="C506" t="s">
        <v>335</v>
      </c>
      <c r="D506" t="str">
        <f>VLOOKUP(C506, [1]Sheet3!A:B, 2, FALSE)</f>
        <v>Economy</v>
      </c>
      <c r="E506">
        <v>2019</v>
      </c>
      <c r="F506" t="s">
        <v>67</v>
      </c>
      <c r="G506">
        <v>71.400000000000006</v>
      </c>
      <c r="H506">
        <v>162</v>
      </c>
      <c r="I506" t="s">
        <v>21</v>
      </c>
      <c r="J506">
        <v>8.8000000000000007</v>
      </c>
      <c r="K506" s="1">
        <v>149858.54999999999</v>
      </c>
      <c r="L506" t="s">
        <v>214</v>
      </c>
      <c r="M506" t="s">
        <v>138</v>
      </c>
      <c r="N506">
        <v>2</v>
      </c>
      <c r="O506">
        <v>5</v>
      </c>
      <c r="P506">
        <v>8564</v>
      </c>
      <c r="Q506">
        <v>5</v>
      </c>
      <c r="R506" s="1">
        <f>data[[#This Row],[Price_USD]]*data[[#This Row],[Units_Sold_2024]]</f>
        <v>1283388622.1999998</v>
      </c>
    </row>
    <row r="507" spans="1:18" x14ac:dyDescent="0.3">
      <c r="A507">
        <v>506</v>
      </c>
      <c r="B507" t="s">
        <v>108</v>
      </c>
      <c r="C507" t="s">
        <v>128</v>
      </c>
      <c r="D507" t="str">
        <f>VLOOKUP(C507, [1]Sheet3!A:B, 2, FALSE)</f>
        <v>Economy</v>
      </c>
      <c r="E507">
        <v>2018</v>
      </c>
      <c r="F507" t="s">
        <v>83</v>
      </c>
      <c r="G507">
        <v>147.80000000000001</v>
      </c>
      <c r="H507">
        <v>274</v>
      </c>
      <c r="I507" t="s">
        <v>101</v>
      </c>
      <c r="J507">
        <v>5.8</v>
      </c>
      <c r="K507" s="1">
        <v>101941.64</v>
      </c>
      <c r="L507" t="s">
        <v>327</v>
      </c>
      <c r="M507" t="s">
        <v>164</v>
      </c>
      <c r="N507">
        <v>0</v>
      </c>
      <c r="O507">
        <v>3.9951582870000002</v>
      </c>
      <c r="P507">
        <v>313</v>
      </c>
      <c r="Q507">
        <v>5</v>
      </c>
      <c r="R507" s="1">
        <f>data[[#This Row],[Price_USD]]*data[[#This Row],[Units_Sold_2024]]</f>
        <v>31907733.32</v>
      </c>
    </row>
    <row r="508" spans="1:18" x14ac:dyDescent="0.3">
      <c r="A508">
        <v>507</v>
      </c>
      <c r="B508" t="s">
        <v>132</v>
      </c>
      <c r="C508" t="s">
        <v>133</v>
      </c>
      <c r="D508" t="str">
        <f>VLOOKUP(C508, [1]Sheet3!A:B, 2, FALSE)</f>
        <v>Economy</v>
      </c>
      <c r="E508">
        <v>2023</v>
      </c>
      <c r="F508" t="s">
        <v>62</v>
      </c>
      <c r="G508">
        <v>110.5</v>
      </c>
      <c r="H508">
        <v>350</v>
      </c>
      <c r="I508" t="s">
        <v>40</v>
      </c>
      <c r="J508">
        <v>6.7</v>
      </c>
      <c r="K508" s="1">
        <v>124476.63</v>
      </c>
      <c r="L508" t="s">
        <v>46</v>
      </c>
      <c r="M508" t="s">
        <v>103</v>
      </c>
      <c r="N508">
        <v>5</v>
      </c>
      <c r="O508">
        <v>4</v>
      </c>
      <c r="P508">
        <v>19703</v>
      </c>
      <c r="Q508">
        <v>4</v>
      </c>
      <c r="R508" s="1">
        <f>data[[#This Row],[Price_USD]]*data[[#This Row],[Units_Sold_2024]]</f>
        <v>2452563040.8899999</v>
      </c>
    </row>
    <row r="509" spans="1:18" x14ac:dyDescent="0.3">
      <c r="A509">
        <v>508</v>
      </c>
      <c r="B509" t="s">
        <v>29</v>
      </c>
      <c r="C509" t="s">
        <v>359</v>
      </c>
      <c r="D509" t="str">
        <f>VLOOKUP(C509, [1]Sheet3!A:B, 2, FALSE)</f>
        <v>Economy</v>
      </c>
      <c r="E509">
        <v>2015</v>
      </c>
      <c r="F509" t="s">
        <v>67</v>
      </c>
      <c r="G509">
        <v>80.2</v>
      </c>
      <c r="H509">
        <v>579</v>
      </c>
      <c r="I509" t="s">
        <v>101</v>
      </c>
      <c r="J509">
        <v>5.6</v>
      </c>
      <c r="K509" s="1">
        <v>56582.49</v>
      </c>
      <c r="L509" t="s">
        <v>327</v>
      </c>
      <c r="M509" t="s">
        <v>148</v>
      </c>
      <c r="N509">
        <v>5</v>
      </c>
      <c r="O509">
        <v>3.9951582870000002</v>
      </c>
      <c r="P509">
        <v>9934</v>
      </c>
      <c r="Q509">
        <v>5</v>
      </c>
      <c r="R509" s="1">
        <f>data[[#This Row],[Price_USD]]*data[[#This Row],[Units_Sold_2024]]</f>
        <v>562090455.65999997</v>
      </c>
    </row>
    <row r="510" spans="1:18" x14ac:dyDescent="0.3">
      <c r="A510">
        <v>509</v>
      </c>
      <c r="B510" t="s">
        <v>142</v>
      </c>
      <c r="C510" t="s">
        <v>289</v>
      </c>
      <c r="D510" t="str">
        <f>VLOOKUP(C510, [1]Sheet3!A:B, 2, FALSE)</f>
        <v>Economy</v>
      </c>
      <c r="E510">
        <v>2022</v>
      </c>
      <c r="F510" t="s">
        <v>116</v>
      </c>
      <c r="G510">
        <v>24.8</v>
      </c>
      <c r="H510">
        <v>352</v>
      </c>
      <c r="I510" t="s">
        <v>101</v>
      </c>
      <c r="J510">
        <v>0.6</v>
      </c>
      <c r="K510" s="1">
        <v>148111.62</v>
      </c>
      <c r="L510" t="s">
        <v>258</v>
      </c>
      <c r="M510" t="s">
        <v>178</v>
      </c>
      <c r="N510">
        <v>2.519379845</v>
      </c>
      <c r="O510">
        <v>3</v>
      </c>
      <c r="P510">
        <v>18080</v>
      </c>
      <c r="Q510">
        <v>3</v>
      </c>
      <c r="R510" s="1">
        <f>data[[#This Row],[Price_USD]]*data[[#This Row],[Units_Sold_2024]]</f>
        <v>2677858089.5999999</v>
      </c>
    </row>
    <row r="511" spans="1:18" x14ac:dyDescent="0.3">
      <c r="A511">
        <v>510</v>
      </c>
      <c r="B511" t="s">
        <v>78</v>
      </c>
      <c r="C511" t="s">
        <v>313</v>
      </c>
      <c r="D511" t="str">
        <f>VLOOKUP(C511, [1]Sheet3!A:B, 2, FALSE)</f>
        <v>Economy</v>
      </c>
      <c r="E511">
        <v>2024</v>
      </c>
      <c r="F511" t="s">
        <v>83</v>
      </c>
      <c r="G511">
        <v>108.7</v>
      </c>
      <c r="H511">
        <v>389</v>
      </c>
      <c r="I511" t="s">
        <v>95</v>
      </c>
      <c r="J511">
        <v>1.3</v>
      </c>
      <c r="K511" s="1">
        <v>45389.57</v>
      </c>
      <c r="L511" t="s">
        <v>247</v>
      </c>
      <c r="M511" t="s">
        <v>164</v>
      </c>
      <c r="N511">
        <v>4</v>
      </c>
      <c r="O511">
        <v>5</v>
      </c>
      <c r="P511">
        <v>8989</v>
      </c>
      <c r="Q511">
        <v>3</v>
      </c>
      <c r="R511" s="1">
        <f>data[[#This Row],[Price_USD]]*data[[#This Row],[Units_Sold_2024]]</f>
        <v>408006844.73000002</v>
      </c>
    </row>
    <row r="512" spans="1:18" x14ac:dyDescent="0.3">
      <c r="A512">
        <v>511</v>
      </c>
      <c r="B512" t="s">
        <v>105</v>
      </c>
      <c r="C512" t="s">
        <v>111</v>
      </c>
      <c r="D512" t="str">
        <f>VLOOKUP(C512, [1]Sheet3!A:B, 2, FALSE)</f>
        <v>Economy</v>
      </c>
      <c r="E512">
        <v>2025</v>
      </c>
      <c r="F512" t="s">
        <v>56</v>
      </c>
      <c r="G512">
        <v>99.9</v>
      </c>
      <c r="H512">
        <v>448</v>
      </c>
      <c r="I512" t="s">
        <v>26</v>
      </c>
      <c r="J512">
        <v>0.5</v>
      </c>
      <c r="K512" s="1">
        <v>81253.740000000005</v>
      </c>
      <c r="L512" t="s">
        <v>118</v>
      </c>
      <c r="M512" t="s">
        <v>77</v>
      </c>
      <c r="N512">
        <v>2</v>
      </c>
      <c r="O512">
        <v>4</v>
      </c>
      <c r="P512">
        <v>3988</v>
      </c>
      <c r="Q512">
        <v>5</v>
      </c>
      <c r="R512" s="1">
        <f>data[[#This Row],[Price_USD]]*data[[#This Row],[Units_Sold_2024]]</f>
        <v>324039915.12</v>
      </c>
    </row>
    <row r="513" spans="1:18" x14ac:dyDescent="0.3">
      <c r="A513">
        <v>512</v>
      </c>
      <c r="B513" t="s">
        <v>225</v>
      </c>
      <c r="C513" t="s">
        <v>310</v>
      </c>
      <c r="D513" t="str">
        <f>VLOOKUP(C513, [1]Sheet3!A:B, 2, FALSE)</f>
        <v>Economy</v>
      </c>
      <c r="E513">
        <v>2022</v>
      </c>
      <c r="F513" t="s">
        <v>116</v>
      </c>
      <c r="G513">
        <v>87.2</v>
      </c>
      <c r="H513">
        <v>122</v>
      </c>
      <c r="I513" t="s">
        <v>37</v>
      </c>
      <c r="J513">
        <v>1</v>
      </c>
      <c r="K513" s="1">
        <v>140206.98000000001</v>
      </c>
      <c r="L513" t="s">
        <v>22</v>
      </c>
      <c r="M513" t="s">
        <v>256</v>
      </c>
      <c r="N513">
        <v>3</v>
      </c>
      <c r="O513">
        <v>3.9951582870000002</v>
      </c>
      <c r="P513">
        <v>18737</v>
      </c>
      <c r="Q513">
        <v>3</v>
      </c>
      <c r="R513" s="1">
        <f>data[[#This Row],[Price_USD]]*data[[#This Row],[Units_Sold_2024]]</f>
        <v>2627058184.2600002</v>
      </c>
    </row>
    <row r="514" spans="1:18" x14ac:dyDescent="0.3">
      <c r="A514">
        <v>513</v>
      </c>
      <c r="B514" t="s">
        <v>290</v>
      </c>
      <c r="C514" t="s">
        <v>360</v>
      </c>
      <c r="D514" t="str">
        <f>VLOOKUP(C514, [1]Sheet3!A:B, 2, FALSE)</f>
        <v>Economy</v>
      </c>
      <c r="E514">
        <v>2021</v>
      </c>
      <c r="F514" t="s">
        <v>67</v>
      </c>
      <c r="G514">
        <v>139.19999999999999</v>
      </c>
      <c r="H514">
        <v>200</v>
      </c>
      <c r="I514" t="s">
        <v>95</v>
      </c>
      <c r="J514">
        <v>4.3</v>
      </c>
      <c r="K514" s="1">
        <v>37541.29</v>
      </c>
      <c r="L514" t="s">
        <v>258</v>
      </c>
      <c r="M514" t="s">
        <v>104</v>
      </c>
      <c r="N514">
        <v>2.519379845</v>
      </c>
      <c r="O514">
        <v>3.9951582870000002</v>
      </c>
      <c r="P514">
        <v>10954</v>
      </c>
      <c r="Q514">
        <v>4</v>
      </c>
      <c r="R514" s="1">
        <f>data[[#This Row],[Price_USD]]*data[[#This Row],[Units_Sold_2024]]</f>
        <v>411227290.66000003</v>
      </c>
    </row>
    <row r="515" spans="1:18" x14ac:dyDescent="0.3">
      <c r="A515">
        <v>514</v>
      </c>
      <c r="B515" t="s">
        <v>97</v>
      </c>
      <c r="C515" t="s">
        <v>98</v>
      </c>
      <c r="D515" t="str">
        <f>VLOOKUP(C515, [1]Sheet3!A:B, 2, FALSE)</f>
        <v>Economy</v>
      </c>
      <c r="E515">
        <v>2022</v>
      </c>
      <c r="F515" t="s">
        <v>36</v>
      </c>
      <c r="G515">
        <v>144.6</v>
      </c>
      <c r="H515">
        <v>526</v>
      </c>
      <c r="I515" t="s">
        <v>32</v>
      </c>
      <c r="J515">
        <v>9.9</v>
      </c>
      <c r="K515" s="1">
        <v>92361.01</v>
      </c>
      <c r="L515" t="s">
        <v>112</v>
      </c>
      <c r="M515" t="s">
        <v>103</v>
      </c>
      <c r="N515">
        <v>4</v>
      </c>
      <c r="O515">
        <v>3.9951582870000002</v>
      </c>
      <c r="P515">
        <v>14629</v>
      </c>
      <c r="Q515">
        <v>5</v>
      </c>
      <c r="R515" s="1">
        <f>data[[#This Row],[Price_USD]]*data[[#This Row],[Units_Sold_2024]]</f>
        <v>1351149215.29</v>
      </c>
    </row>
    <row r="516" spans="1:18" x14ac:dyDescent="0.3">
      <c r="A516">
        <v>515</v>
      </c>
      <c r="B516" t="s">
        <v>74</v>
      </c>
      <c r="C516" t="s">
        <v>75</v>
      </c>
      <c r="D516" t="str">
        <f>VLOOKUP(C516, [1]Sheet3!A:B, 2, FALSE)</f>
        <v>Economy</v>
      </c>
      <c r="E516">
        <v>2015</v>
      </c>
      <c r="F516" t="s">
        <v>62</v>
      </c>
      <c r="G516">
        <v>24.3</v>
      </c>
      <c r="H516">
        <v>260</v>
      </c>
      <c r="I516" t="s">
        <v>189</v>
      </c>
      <c r="J516">
        <v>9.5</v>
      </c>
      <c r="K516" s="1">
        <v>37440.269999999997</v>
      </c>
      <c r="L516" t="s">
        <v>293</v>
      </c>
      <c r="M516" t="s">
        <v>256</v>
      </c>
      <c r="N516">
        <v>2.519379845</v>
      </c>
      <c r="O516">
        <v>3</v>
      </c>
      <c r="P516">
        <v>1828</v>
      </c>
      <c r="Q516">
        <v>5</v>
      </c>
      <c r="R516" s="1">
        <f>data[[#This Row],[Price_USD]]*data[[#This Row],[Units_Sold_2024]]</f>
        <v>68440813.559999987</v>
      </c>
    </row>
    <row r="517" spans="1:18" x14ac:dyDescent="0.3">
      <c r="A517">
        <v>516</v>
      </c>
      <c r="B517" t="s">
        <v>81</v>
      </c>
      <c r="C517" t="s">
        <v>361</v>
      </c>
      <c r="D517" t="str">
        <f>VLOOKUP(C517, [1]Sheet3!A:B, 2, FALSE)</f>
        <v>Economy</v>
      </c>
      <c r="E517">
        <v>2021</v>
      </c>
      <c r="F517" t="s">
        <v>50</v>
      </c>
      <c r="G517">
        <v>32.5</v>
      </c>
      <c r="H517">
        <v>485</v>
      </c>
      <c r="I517" t="s">
        <v>71</v>
      </c>
      <c r="J517">
        <v>3.2</v>
      </c>
      <c r="K517" s="1">
        <v>101949.1</v>
      </c>
      <c r="L517" t="s">
        <v>129</v>
      </c>
      <c r="M517" t="s">
        <v>130</v>
      </c>
      <c r="N517">
        <v>2.519379845</v>
      </c>
      <c r="O517">
        <v>5</v>
      </c>
      <c r="P517">
        <v>3318</v>
      </c>
      <c r="Q517">
        <v>4</v>
      </c>
      <c r="R517" s="1">
        <f>data[[#This Row],[Price_USD]]*data[[#This Row],[Units_Sold_2024]]</f>
        <v>338267113.80000001</v>
      </c>
    </row>
    <row r="518" spans="1:18" x14ac:dyDescent="0.3">
      <c r="A518">
        <v>517</v>
      </c>
      <c r="B518" t="s">
        <v>243</v>
      </c>
      <c r="C518" t="s">
        <v>303</v>
      </c>
      <c r="D518" t="str">
        <f>VLOOKUP(C518, [1]Sheet3!A:B, 2, FALSE)</f>
        <v>Economy</v>
      </c>
      <c r="E518">
        <v>2022</v>
      </c>
      <c r="F518" t="s">
        <v>56</v>
      </c>
      <c r="G518">
        <v>62.7</v>
      </c>
      <c r="H518">
        <v>198</v>
      </c>
      <c r="I518" t="s">
        <v>57</v>
      </c>
      <c r="J518">
        <v>1.7</v>
      </c>
      <c r="K518" s="1">
        <v>101421.01</v>
      </c>
      <c r="L518" t="s">
        <v>247</v>
      </c>
      <c r="M518" t="s">
        <v>181</v>
      </c>
      <c r="N518">
        <v>1</v>
      </c>
      <c r="O518">
        <v>5</v>
      </c>
      <c r="P518">
        <v>8397</v>
      </c>
      <c r="Q518">
        <v>4</v>
      </c>
      <c r="R518" s="1">
        <f>data[[#This Row],[Price_USD]]*data[[#This Row],[Units_Sold_2024]]</f>
        <v>851632220.96999991</v>
      </c>
    </row>
    <row r="519" spans="1:18" x14ac:dyDescent="0.3">
      <c r="A519">
        <v>518</v>
      </c>
      <c r="B519" t="s">
        <v>139</v>
      </c>
      <c r="C519" t="s">
        <v>140</v>
      </c>
      <c r="D519" t="str">
        <f>VLOOKUP(C519, [1]Sheet3!A:B, 2, FALSE)</f>
        <v>Economy</v>
      </c>
      <c r="E519">
        <v>2024</v>
      </c>
      <c r="F519" t="s">
        <v>144</v>
      </c>
      <c r="G519">
        <v>44.2</v>
      </c>
      <c r="H519">
        <v>170</v>
      </c>
      <c r="I519" t="s">
        <v>32</v>
      </c>
      <c r="J519">
        <v>1.2</v>
      </c>
      <c r="K519" s="1">
        <v>67400.02</v>
      </c>
      <c r="L519" t="s">
        <v>214</v>
      </c>
      <c r="M519" t="s">
        <v>224</v>
      </c>
      <c r="N519">
        <v>2</v>
      </c>
      <c r="O519">
        <v>3</v>
      </c>
      <c r="P519">
        <v>4830</v>
      </c>
      <c r="Q519">
        <v>4</v>
      </c>
      <c r="R519" s="1">
        <f>data[[#This Row],[Price_USD]]*data[[#This Row],[Units_Sold_2024]]</f>
        <v>325542096.60000002</v>
      </c>
    </row>
    <row r="520" spans="1:18" x14ac:dyDescent="0.3">
      <c r="A520">
        <v>519</v>
      </c>
      <c r="B520" t="s">
        <v>254</v>
      </c>
      <c r="C520" t="s">
        <v>255</v>
      </c>
      <c r="D520" t="str">
        <f>VLOOKUP(C520, [1]Sheet3!A:B, 2, FALSE)</f>
        <v>Economy</v>
      </c>
      <c r="E520">
        <v>2019</v>
      </c>
      <c r="F520" t="s">
        <v>116</v>
      </c>
      <c r="G520">
        <v>146.1</v>
      </c>
      <c r="H520">
        <v>365</v>
      </c>
      <c r="I520" t="s">
        <v>21</v>
      </c>
      <c r="J520">
        <v>1.2</v>
      </c>
      <c r="K520" s="1">
        <v>90852.94</v>
      </c>
      <c r="L520" t="s">
        <v>156</v>
      </c>
      <c r="M520" t="s">
        <v>42</v>
      </c>
      <c r="N520">
        <v>3</v>
      </c>
      <c r="O520">
        <v>5</v>
      </c>
      <c r="P520">
        <v>6594</v>
      </c>
      <c r="Q520">
        <v>3</v>
      </c>
      <c r="R520" s="1">
        <f>data[[#This Row],[Price_USD]]*data[[#This Row],[Units_Sold_2024]]</f>
        <v>599084286.36000001</v>
      </c>
    </row>
    <row r="521" spans="1:18" x14ac:dyDescent="0.3">
      <c r="A521">
        <v>520</v>
      </c>
      <c r="B521" t="s">
        <v>341</v>
      </c>
      <c r="C521" t="s">
        <v>342</v>
      </c>
      <c r="D521" t="str">
        <f>VLOOKUP(C521, [1]Sheet3!A:B, 2, FALSE)</f>
        <v>Economy</v>
      </c>
      <c r="E521">
        <v>2025</v>
      </c>
      <c r="F521" t="s">
        <v>144</v>
      </c>
      <c r="G521">
        <v>110.3</v>
      </c>
      <c r="H521">
        <v>339</v>
      </c>
      <c r="I521" t="s">
        <v>45</v>
      </c>
      <c r="J521">
        <v>10.3</v>
      </c>
      <c r="K521" s="1">
        <v>97931.63</v>
      </c>
      <c r="L521" t="s">
        <v>238</v>
      </c>
      <c r="M521" t="s">
        <v>130</v>
      </c>
      <c r="N521">
        <v>2</v>
      </c>
      <c r="O521">
        <v>3</v>
      </c>
      <c r="P521">
        <v>16250</v>
      </c>
      <c r="Q521">
        <v>3</v>
      </c>
      <c r="R521" s="1">
        <f>data[[#This Row],[Price_USD]]*data[[#This Row],[Units_Sold_2024]]</f>
        <v>1591388987.5</v>
      </c>
    </row>
    <row r="522" spans="1:18" x14ac:dyDescent="0.3">
      <c r="A522">
        <v>521</v>
      </c>
      <c r="B522" t="s">
        <v>89</v>
      </c>
      <c r="C522" t="s">
        <v>329</v>
      </c>
      <c r="D522" t="str">
        <f>VLOOKUP(C522, [1]Sheet3!A:B, 2, FALSE)</f>
        <v>Sports</v>
      </c>
      <c r="E522">
        <v>2018</v>
      </c>
      <c r="F522" t="s">
        <v>20</v>
      </c>
      <c r="G522">
        <v>49.9</v>
      </c>
      <c r="H522">
        <v>419</v>
      </c>
      <c r="I522" t="s">
        <v>101</v>
      </c>
      <c r="J522">
        <v>3.2</v>
      </c>
      <c r="K522" s="1">
        <v>118150.34</v>
      </c>
      <c r="L522" t="s">
        <v>277</v>
      </c>
      <c r="M522" t="s">
        <v>59</v>
      </c>
      <c r="N522">
        <v>3</v>
      </c>
      <c r="O522">
        <v>3</v>
      </c>
      <c r="P522">
        <v>11888</v>
      </c>
      <c r="Q522">
        <v>3</v>
      </c>
      <c r="R522" s="1">
        <f>data[[#This Row],[Price_USD]]*data[[#This Row],[Units_Sold_2024]]</f>
        <v>1404571241.9200001</v>
      </c>
    </row>
    <row r="523" spans="1:18" x14ac:dyDescent="0.3">
      <c r="A523">
        <v>522</v>
      </c>
      <c r="B523" t="s">
        <v>34</v>
      </c>
      <c r="C523" t="s">
        <v>362</v>
      </c>
      <c r="D523" t="str">
        <f>VLOOKUP(C523, [1]Sheet3!A:B, 2, FALSE)</f>
        <v>Economy</v>
      </c>
      <c r="E523">
        <v>2015</v>
      </c>
      <c r="F523" t="s">
        <v>56</v>
      </c>
      <c r="G523">
        <v>35</v>
      </c>
      <c r="H523">
        <v>248</v>
      </c>
      <c r="I523" t="s">
        <v>26</v>
      </c>
      <c r="J523">
        <v>2.7</v>
      </c>
      <c r="K523" s="1">
        <v>100282.37</v>
      </c>
      <c r="L523" t="s">
        <v>72</v>
      </c>
      <c r="M523" t="s">
        <v>39</v>
      </c>
      <c r="N523">
        <v>2.519379845</v>
      </c>
      <c r="O523">
        <v>3</v>
      </c>
      <c r="P523">
        <v>7174</v>
      </c>
      <c r="Q523">
        <v>4</v>
      </c>
      <c r="R523" s="1">
        <f>data[[#This Row],[Price_USD]]*data[[#This Row],[Units_Sold_2024]]</f>
        <v>719425722.38</v>
      </c>
    </row>
    <row r="524" spans="1:18" x14ac:dyDescent="0.3">
      <c r="A524">
        <v>523</v>
      </c>
      <c r="B524" t="s">
        <v>279</v>
      </c>
      <c r="C524" t="s">
        <v>322</v>
      </c>
      <c r="D524" t="str">
        <f>VLOOKUP(C524, [1]Sheet3!A:B, 2, FALSE)</f>
        <v>Economy</v>
      </c>
      <c r="E524">
        <v>2020</v>
      </c>
      <c r="F524" t="s">
        <v>31</v>
      </c>
      <c r="G524">
        <v>92.1</v>
      </c>
      <c r="H524">
        <v>191</v>
      </c>
      <c r="I524" t="s">
        <v>101</v>
      </c>
      <c r="J524">
        <v>0.7</v>
      </c>
      <c r="K524" s="1">
        <v>131145.76999999999</v>
      </c>
      <c r="L524" t="s">
        <v>190</v>
      </c>
      <c r="M524" t="s">
        <v>149</v>
      </c>
      <c r="N524">
        <v>1</v>
      </c>
      <c r="O524">
        <v>3</v>
      </c>
      <c r="P524">
        <v>11088</v>
      </c>
      <c r="Q524">
        <v>3</v>
      </c>
      <c r="R524" s="1">
        <f>data[[#This Row],[Price_USD]]*data[[#This Row],[Units_Sold_2024]]</f>
        <v>1454144297.76</v>
      </c>
    </row>
    <row r="525" spans="1:18" x14ac:dyDescent="0.3">
      <c r="A525">
        <v>524</v>
      </c>
      <c r="B525" t="s">
        <v>254</v>
      </c>
      <c r="C525" t="s">
        <v>255</v>
      </c>
      <c r="D525" t="str">
        <f>VLOOKUP(C525, [1]Sheet3!A:B, 2, FALSE)</f>
        <v>Economy</v>
      </c>
      <c r="E525">
        <v>2018</v>
      </c>
      <c r="F525" t="s">
        <v>116</v>
      </c>
      <c r="G525">
        <v>125.2</v>
      </c>
      <c r="H525">
        <v>438</v>
      </c>
      <c r="I525" t="s">
        <v>95</v>
      </c>
      <c r="J525">
        <v>11.3</v>
      </c>
      <c r="K525" s="1">
        <v>147252.22</v>
      </c>
      <c r="L525" t="s">
        <v>236</v>
      </c>
      <c r="M525" t="s">
        <v>217</v>
      </c>
      <c r="N525">
        <v>0</v>
      </c>
      <c r="O525">
        <v>3</v>
      </c>
      <c r="P525">
        <v>6214</v>
      </c>
      <c r="Q525">
        <v>3</v>
      </c>
      <c r="R525" s="1">
        <f>data[[#This Row],[Price_USD]]*data[[#This Row],[Units_Sold_2024]]</f>
        <v>915025295.08000004</v>
      </c>
    </row>
    <row r="526" spans="1:18" x14ac:dyDescent="0.3">
      <c r="A526">
        <v>525</v>
      </c>
      <c r="B526" t="s">
        <v>92</v>
      </c>
      <c r="C526" t="s">
        <v>304</v>
      </c>
      <c r="D526" t="str">
        <f>VLOOKUP(C526, [1]Sheet3!A:B, 2, FALSE)</f>
        <v>Economy</v>
      </c>
      <c r="E526">
        <v>2020</v>
      </c>
      <c r="F526" t="s">
        <v>116</v>
      </c>
      <c r="G526">
        <v>97.9</v>
      </c>
      <c r="H526">
        <v>600</v>
      </c>
      <c r="I526" t="s">
        <v>37</v>
      </c>
      <c r="J526">
        <v>11.1</v>
      </c>
      <c r="K526" s="1">
        <v>121569.88</v>
      </c>
      <c r="L526" t="s">
        <v>110</v>
      </c>
      <c r="M526" t="s">
        <v>73</v>
      </c>
      <c r="N526">
        <v>2</v>
      </c>
      <c r="O526">
        <v>3</v>
      </c>
      <c r="P526">
        <v>9177</v>
      </c>
      <c r="Q526">
        <v>3</v>
      </c>
      <c r="R526" s="1">
        <f>data[[#This Row],[Price_USD]]*data[[#This Row],[Units_Sold_2024]]</f>
        <v>1115646788.76</v>
      </c>
    </row>
    <row r="527" spans="1:18" x14ac:dyDescent="0.3">
      <c r="A527">
        <v>526</v>
      </c>
      <c r="B527" t="s">
        <v>154</v>
      </c>
      <c r="C527" t="s">
        <v>276</v>
      </c>
      <c r="D527" t="str">
        <f>VLOOKUP(C527, [1]Sheet3!A:B, 2, FALSE)</f>
        <v>Economy</v>
      </c>
      <c r="E527">
        <v>2018</v>
      </c>
      <c r="F527" t="s">
        <v>20</v>
      </c>
      <c r="G527">
        <v>30.6</v>
      </c>
      <c r="H527">
        <v>340</v>
      </c>
      <c r="I527" t="s">
        <v>189</v>
      </c>
      <c r="J527">
        <v>2.4</v>
      </c>
      <c r="K527" s="1">
        <v>76573.899999999994</v>
      </c>
      <c r="L527" t="s">
        <v>46</v>
      </c>
      <c r="M527" t="s">
        <v>224</v>
      </c>
      <c r="N527">
        <v>4</v>
      </c>
      <c r="O527">
        <v>4</v>
      </c>
      <c r="P527">
        <v>17218</v>
      </c>
      <c r="Q527">
        <v>5</v>
      </c>
      <c r="R527" s="1">
        <f>data[[#This Row],[Price_USD]]*data[[#This Row],[Units_Sold_2024]]</f>
        <v>1318449410.1999998</v>
      </c>
    </row>
    <row r="528" spans="1:18" x14ac:dyDescent="0.3">
      <c r="A528">
        <v>527</v>
      </c>
      <c r="B528" t="s">
        <v>187</v>
      </c>
      <c r="C528" t="s">
        <v>334</v>
      </c>
      <c r="D528" t="str">
        <f>VLOOKUP(C528, [1]Sheet3!A:B, 2, FALSE)</f>
        <v>Economy</v>
      </c>
      <c r="E528">
        <v>2022</v>
      </c>
      <c r="F528" t="s">
        <v>144</v>
      </c>
      <c r="G528">
        <v>54.9</v>
      </c>
      <c r="H528">
        <v>305</v>
      </c>
      <c r="I528" t="s">
        <v>32</v>
      </c>
      <c r="J528">
        <v>2.9</v>
      </c>
      <c r="K528" s="1">
        <v>137386.16</v>
      </c>
      <c r="L528" t="s">
        <v>186</v>
      </c>
      <c r="M528" t="s">
        <v>88</v>
      </c>
      <c r="N528">
        <v>2</v>
      </c>
      <c r="O528">
        <v>3</v>
      </c>
      <c r="P528">
        <v>12258</v>
      </c>
      <c r="Q528">
        <v>4</v>
      </c>
      <c r="R528" s="1">
        <f>data[[#This Row],[Price_USD]]*data[[#This Row],[Units_Sold_2024]]</f>
        <v>1684079549.28</v>
      </c>
    </row>
    <row r="529" spans="1:18" x14ac:dyDescent="0.3">
      <c r="A529">
        <v>528</v>
      </c>
      <c r="B529" t="s">
        <v>24</v>
      </c>
      <c r="C529" t="s">
        <v>25</v>
      </c>
      <c r="D529" t="str">
        <f>VLOOKUP(C529, [1]Sheet3!A:B, 2, FALSE)</f>
        <v>Sports</v>
      </c>
      <c r="E529">
        <v>2017</v>
      </c>
      <c r="F529" t="s">
        <v>199</v>
      </c>
      <c r="G529">
        <v>30.9</v>
      </c>
      <c r="H529">
        <v>327</v>
      </c>
      <c r="I529" t="s">
        <v>163</v>
      </c>
      <c r="J529">
        <v>3.1</v>
      </c>
      <c r="K529" s="1">
        <v>34937.15</v>
      </c>
      <c r="L529" t="s">
        <v>266</v>
      </c>
      <c r="M529" t="s">
        <v>130</v>
      </c>
      <c r="N529">
        <v>3</v>
      </c>
      <c r="O529">
        <v>4</v>
      </c>
      <c r="P529">
        <v>10388</v>
      </c>
      <c r="Q529">
        <v>4</v>
      </c>
      <c r="R529" s="1">
        <f>data[[#This Row],[Price_USD]]*data[[#This Row],[Units_Sold_2024]]</f>
        <v>362927114.19999999</v>
      </c>
    </row>
    <row r="530" spans="1:18" x14ac:dyDescent="0.3">
      <c r="A530">
        <v>529</v>
      </c>
      <c r="B530" t="s">
        <v>29</v>
      </c>
      <c r="C530" t="s">
        <v>285</v>
      </c>
      <c r="D530" t="str">
        <f>VLOOKUP(C530, [1]Sheet3!A:B, 2, FALSE)</f>
        <v>Economy</v>
      </c>
      <c r="E530">
        <v>2017</v>
      </c>
      <c r="F530" t="s">
        <v>144</v>
      </c>
      <c r="G530">
        <v>50.4</v>
      </c>
      <c r="H530">
        <v>430</v>
      </c>
      <c r="I530" t="s">
        <v>189</v>
      </c>
      <c r="J530">
        <v>4.5999999999999996</v>
      </c>
      <c r="K530" s="1">
        <v>39890.22</v>
      </c>
      <c r="L530" t="s">
        <v>156</v>
      </c>
      <c r="M530" t="s">
        <v>224</v>
      </c>
      <c r="N530">
        <v>5</v>
      </c>
      <c r="O530">
        <v>3</v>
      </c>
      <c r="P530">
        <v>3224</v>
      </c>
      <c r="Q530">
        <v>3</v>
      </c>
      <c r="R530" s="1">
        <f>data[[#This Row],[Price_USD]]*data[[#This Row],[Units_Sold_2024]]</f>
        <v>128606069.28</v>
      </c>
    </row>
    <row r="531" spans="1:18" x14ac:dyDescent="0.3">
      <c r="A531">
        <v>530</v>
      </c>
      <c r="B531" t="s">
        <v>34</v>
      </c>
      <c r="C531" t="s">
        <v>362</v>
      </c>
      <c r="D531" t="str">
        <f>VLOOKUP(C531, [1]Sheet3!A:B, 2, FALSE)</f>
        <v>Economy</v>
      </c>
      <c r="E531">
        <v>2015</v>
      </c>
      <c r="F531" t="s">
        <v>56</v>
      </c>
      <c r="G531">
        <v>46</v>
      </c>
      <c r="H531">
        <v>200</v>
      </c>
      <c r="I531" t="s">
        <v>45</v>
      </c>
      <c r="J531">
        <v>3.4</v>
      </c>
      <c r="K531" s="1">
        <v>119425.36</v>
      </c>
      <c r="L531" t="s">
        <v>182</v>
      </c>
      <c r="M531" t="s">
        <v>148</v>
      </c>
      <c r="N531">
        <v>4</v>
      </c>
      <c r="O531">
        <v>5</v>
      </c>
      <c r="P531">
        <v>17797</v>
      </c>
      <c r="Q531">
        <v>4</v>
      </c>
      <c r="R531" s="1">
        <f>data[[#This Row],[Price_USD]]*data[[#This Row],[Units_Sold_2024]]</f>
        <v>2125413131.9200001</v>
      </c>
    </row>
    <row r="532" spans="1:18" x14ac:dyDescent="0.3">
      <c r="A532">
        <v>531</v>
      </c>
      <c r="B532" t="s">
        <v>89</v>
      </c>
      <c r="C532" t="s">
        <v>325</v>
      </c>
      <c r="D532" t="str">
        <f>VLOOKUP(C532, [1]Sheet3!A:B, 2, FALSE)</f>
        <v>Economy</v>
      </c>
      <c r="E532">
        <v>2019</v>
      </c>
      <c r="F532" t="s">
        <v>31</v>
      </c>
      <c r="G532">
        <v>65.099999999999994</v>
      </c>
      <c r="H532">
        <v>306</v>
      </c>
      <c r="I532" t="s">
        <v>40</v>
      </c>
      <c r="J532">
        <v>10</v>
      </c>
      <c r="K532" s="1">
        <v>120936.73</v>
      </c>
      <c r="L532" t="s">
        <v>27</v>
      </c>
      <c r="M532" t="s">
        <v>245</v>
      </c>
      <c r="N532">
        <v>1</v>
      </c>
      <c r="O532">
        <v>5</v>
      </c>
      <c r="P532">
        <v>6877</v>
      </c>
      <c r="Q532">
        <v>4</v>
      </c>
      <c r="R532" s="1">
        <f>data[[#This Row],[Price_USD]]*data[[#This Row],[Units_Sold_2024]]</f>
        <v>831681892.20999992</v>
      </c>
    </row>
    <row r="533" spans="1:18" x14ac:dyDescent="0.3">
      <c r="A533">
        <v>532</v>
      </c>
      <c r="B533" t="s">
        <v>142</v>
      </c>
      <c r="C533" t="s">
        <v>363</v>
      </c>
      <c r="D533" t="str">
        <f>VLOOKUP(C533, [1]Sheet3!A:B, 2, FALSE)</f>
        <v>Economy</v>
      </c>
      <c r="E533">
        <v>2022</v>
      </c>
      <c r="F533" t="s">
        <v>116</v>
      </c>
      <c r="G533">
        <v>122.9</v>
      </c>
      <c r="H533">
        <v>260</v>
      </c>
      <c r="I533" t="s">
        <v>101</v>
      </c>
      <c r="J533">
        <v>5.4</v>
      </c>
      <c r="K533" s="1">
        <v>143031.57</v>
      </c>
      <c r="L533" t="s">
        <v>80</v>
      </c>
      <c r="M533" t="s">
        <v>138</v>
      </c>
      <c r="N533">
        <v>4</v>
      </c>
      <c r="O533">
        <v>3</v>
      </c>
      <c r="P533">
        <v>10012</v>
      </c>
      <c r="Q533">
        <v>5</v>
      </c>
      <c r="R533" s="1">
        <f>data[[#This Row],[Price_USD]]*data[[#This Row],[Units_Sold_2024]]</f>
        <v>1432032078.8400002</v>
      </c>
    </row>
    <row r="534" spans="1:18" x14ac:dyDescent="0.3">
      <c r="A534">
        <v>533</v>
      </c>
      <c r="B534" t="s">
        <v>89</v>
      </c>
      <c r="C534" t="s">
        <v>90</v>
      </c>
      <c r="D534" t="str">
        <f>VLOOKUP(C534, [1]Sheet3!A:B, 2, FALSE)</f>
        <v>Family</v>
      </c>
      <c r="E534">
        <v>2025</v>
      </c>
      <c r="F534" t="s">
        <v>31</v>
      </c>
      <c r="G534">
        <v>66.099999999999994</v>
      </c>
      <c r="H534">
        <v>215</v>
      </c>
      <c r="I534" t="s">
        <v>71</v>
      </c>
      <c r="J534">
        <v>5.4</v>
      </c>
      <c r="K534" s="1">
        <v>120315.14</v>
      </c>
      <c r="L534" t="s">
        <v>72</v>
      </c>
      <c r="M534" t="s">
        <v>119</v>
      </c>
      <c r="N534">
        <v>4</v>
      </c>
      <c r="O534">
        <v>3</v>
      </c>
      <c r="P534">
        <v>5036</v>
      </c>
      <c r="Q534">
        <v>4</v>
      </c>
      <c r="R534" s="1">
        <f>data[[#This Row],[Price_USD]]*data[[#This Row],[Units_Sold_2024]]</f>
        <v>605907045.03999996</v>
      </c>
    </row>
    <row r="535" spans="1:18" x14ac:dyDescent="0.3">
      <c r="A535">
        <v>534</v>
      </c>
      <c r="B535" t="s">
        <v>281</v>
      </c>
      <c r="C535" t="s">
        <v>282</v>
      </c>
      <c r="D535" t="str">
        <f>VLOOKUP(C535, [1]Sheet3!A:B, 2, FALSE)</f>
        <v>Economy</v>
      </c>
      <c r="E535">
        <v>2024</v>
      </c>
      <c r="F535" t="s">
        <v>62</v>
      </c>
      <c r="G535">
        <v>99</v>
      </c>
      <c r="H535">
        <v>543</v>
      </c>
      <c r="I535" t="s">
        <v>40</v>
      </c>
      <c r="J535">
        <v>11.8</v>
      </c>
      <c r="K535" s="1">
        <v>54504.55</v>
      </c>
      <c r="L535" t="s">
        <v>273</v>
      </c>
      <c r="M535" t="s">
        <v>103</v>
      </c>
      <c r="N535">
        <v>1</v>
      </c>
      <c r="O535">
        <v>4</v>
      </c>
      <c r="P535">
        <v>9982</v>
      </c>
      <c r="Q535">
        <v>3</v>
      </c>
      <c r="R535" s="1">
        <f>data[[#This Row],[Price_USD]]*data[[#This Row],[Units_Sold_2024]]</f>
        <v>544064418.10000002</v>
      </c>
    </row>
    <row r="536" spans="1:18" x14ac:dyDescent="0.3">
      <c r="A536">
        <v>535</v>
      </c>
      <c r="B536" t="s">
        <v>239</v>
      </c>
      <c r="C536" t="s">
        <v>314</v>
      </c>
      <c r="D536" t="str">
        <f>VLOOKUP(C536, [1]Sheet3!A:B, 2, FALSE)</f>
        <v>Luxury</v>
      </c>
      <c r="E536">
        <v>2025</v>
      </c>
      <c r="F536" t="s">
        <v>56</v>
      </c>
      <c r="G536">
        <v>43.1</v>
      </c>
      <c r="H536">
        <v>523</v>
      </c>
      <c r="I536" t="s">
        <v>51</v>
      </c>
      <c r="J536">
        <v>0.8</v>
      </c>
      <c r="K536" s="1">
        <v>53879.85</v>
      </c>
      <c r="L536" t="s">
        <v>33</v>
      </c>
      <c r="M536" t="s">
        <v>286</v>
      </c>
      <c r="N536">
        <v>2</v>
      </c>
      <c r="O536">
        <v>3.9951582870000002</v>
      </c>
      <c r="P536">
        <v>1882</v>
      </c>
      <c r="Q536">
        <v>4</v>
      </c>
      <c r="R536" s="1">
        <f>data[[#This Row],[Price_USD]]*data[[#This Row],[Units_Sold_2024]]</f>
        <v>101401877.7</v>
      </c>
    </row>
    <row r="537" spans="1:18" x14ac:dyDescent="0.3">
      <c r="A537">
        <v>536</v>
      </c>
      <c r="B537" t="s">
        <v>225</v>
      </c>
      <c r="C537" t="s">
        <v>332</v>
      </c>
      <c r="D537" t="str">
        <f>VLOOKUP(C537, [1]Sheet3!A:B, 2, FALSE)</f>
        <v>Economy</v>
      </c>
      <c r="E537">
        <v>2017</v>
      </c>
      <c r="F537" t="s">
        <v>116</v>
      </c>
      <c r="G537">
        <v>131.80000000000001</v>
      </c>
      <c r="H537">
        <v>310</v>
      </c>
      <c r="I537" t="s">
        <v>40</v>
      </c>
      <c r="J537">
        <v>2.2999999999999998</v>
      </c>
      <c r="K537" s="1">
        <v>43289.27</v>
      </c>
      <c r="L537" t="s">
        <v>22</v>
      </c>
      <c r="M537" t="s">
        <v>183</v>
      </c>
      <c r="N537">
        <v>0</v>
      </c>
      <c r="O537">
        <v>3</v>
      </c>
      <c r="P537">
        <v>4257</v>
      </c>
      <c r="Q537">
        <v>3</v>
      </c>
      <c r="R537" s="1">
        <f>data[[#This Row],[Price_USD]]*data[[#This Row],[Units_Sold_2024]]</f>
        <v>184282422.38999999</v>
      </c>
    </row>
    <row r="538" spans="1:18" x14ac:dyDescent="0.3">
      <c r="A538">
        <v>537</v>
      </c>
      <c r="B538" t="s">
        <v>254</v>
      </c>
      <c r="C538" t="s">
        <v>255</v>
      </c>
      <c r="D538" t="str">
        <f>VLOOKUP(C538, [1]Sheet3!A:B, 2, FALSE)</f>
        <v>Economy</v>
      </c>
      <c r="E538">
        <v>2025</v>
      </c>
      <c r="F538" t="s">
        <v>144</v>
      </c>
      <c r="G538">
        <v>40.6</v>
      </c>
      <c r="H538">
        <v>394</v>
      </c>
      <c r="I538" t="s">
        <v>63</v>
      </c>
      <c r="J538">
        <v>7.3</v>
      </c>
      <c r="K538" s="1">
        <v>90297</v>
      </c>
      <c r="L538" t="s">
        <v>118</v>
      </c>
      <c r="M538" t="s">
        <v>47</v>
      </c>
      <c r="N538">
        <v>0</v>
      </c>
      <c r="O538">
        <v>4</v>
      </c>
      <c r="P538">
        <v>19819</v>
      </c>
      <c r="Q538">
        <v>3</v>
      </c>
      <c r="R538" s="1">
        <f>data[[#This Row],[Price_USD]]*data[[#This Row],[Units_Sold_2024]]</f>
        <v>1789596243</v>
      </c>
    </row>
    <row r="539" spans="1:18" x14ac:dyDescent="0.3">
      <c r="A539">
        <v>538</v>
      </c>
      <c r="B539" t="s">
        <v>225</v>
      </c>
      <c r="C539" t="s">
        <v>310</v>
      </c>
      <c r="D539" t="str">
        <f>VLOOKUP(C539, [1]Sheet3!A:B, 2, FALSE)</f>
        <v>Economy</v>
      </c>
      <c r="E539">
        <v>2024</v>
      </c>
      <c r="F539" t="s">
        <v>62</v>
      </c>
      <c r="G539">
        <v>83.8</v>
      </c>
      <c r="H539">
        <v>336</v>
      </c>
      <c r="I539" t="s">
        <v>32</v>
      </c>
      <c r="J539">
        <v>9</v>
      </c>
      <c r="K539" s="1">
        <v>64549.41</v>
      </c>
      <c r="L539" t="s">
        <v>38</v>
      </c>
      <c r="M539" t="s">
        <v>220</v>
      </c>
      <c r="N539">
        <v>5</v>
      </c>
      <c r="O539">
        <v>3</v>
      </c>
      <c r="P539">
        <v>13600</v>
      </c>
      <c r="Q539">
        <v>3</v>
      </c>
      <c r="R539" s="1">
        <f>data[[#This Row],[Price_USD]]*data[[#This Row],[Units_Sold_2024]]</f>
        <v>877871976</v>
      </c>
    </row>
    <row r="540" spans="1:18" x14ac:dyDescent="0.3">
      <c r="A540">
        <v>539</v>
      </c>
      <c r="B540" t="s">
        <v>132</v>
      </c>
      <c r="C540" t="s">
        <v>133</v>
      </c>
      <c r="D540" t="str">
        <f>VLOOKUP(C540, [1]Sheet3!A:B, 2, FALSE)</f>
        <v>Economy</v>
      </c>
      <c r="E540">
        <v>2022</v>
      </c>
      <c r="F540" t="s">
        <v>50</v>
      </c>
      <c r="G540">
        <v>138.4</v>
      </c>
      <c r="H540">
        <v>193</v>
      </c>
      <c r="I540" t="s">
        <v>57</v>
      </c>
      <c r="J540">
        <v>5</v>
      </c>
      <c r="K540" s="1">
        <v>143482.48000000001</v>
      </c>
      <c r="L540" t="s">
        <v>112</v>
      </c>
      <c r="M540" t="s">
        <v>28</v>
      </c>
      <c r="N540">
        <v>5</v>
      </c>
      <c r="O540">
        <v>3</v>
      </c>
      <c r="P540">
        <v>7119</v>
      </c>
      <c r="Q540">
        <v>4</v>
      </c>
      <c r="R540" s="1">
        <f>data[[#This Row],[Price_USD]]*data[[#This Row],[Units_Sold_2024]]</f>
        <v>1021451775.1200001</v>
      </c>
    </row>
    <row r="541" spans="1:18" x14ac:dyDescent="0.3">
      <c r="A541">
        <v>540</v>
      </c>
      <c r="B541" t="s">
        <v>139</v>
      </c>
      <c r="C541" t="s">
        <v>299</v>
      </c>
      <c r="D541" t="str">
        <f>VLOOKUP(C541, [1]Sheet3!A:B, 2, FALSE)</f>
        <v>Economy</v>
      </c>
      <c r="E541">
        <v>2020</v>
      </c>
      <c r="F541" t="s">
        <v>67</v>
      </c>
      <c r="G541">
        <v>118.2</v>
      </c>
      <c r="H541">
        <v>358</v>
      </c>
      <c r="I541" t="s">
        <v>45</v>
      </c>
      <c r="J541">
        <v>5.2</v>
      </c>
      <c r="K541" s="1">
        <v>49780.69</v>
      </c>
      <c r="L541" t="s">
        <v>223</v>
      </c>
      <c r="M541" t="s">
        <v>224</v>
      </c>
      <c r="N541">
        <v>2.519379845</v>
      </c>
      <c r="O541">
        <v>5</v>
      </c>
      <c r="P541">
        <v>15135</v>
      </c>
      <c r="Q541">
        <v>4</v>
      </c>
      <c r="R541" s="1">
        <f>data[[#This Row],[Price_USD]]*data[[#This Row],[Units_Sold_2024]]</f>
        <v>753430743.14999998</v>
      </c>
    </row>
    <row r="542" spans="1:18" x14ac:dyDescent="0.3">
      <c r="A542">
        <v>541</v>
      </c>
      <c r="B542" t="s">
        <v>341</v>
      </c>
      <c r="C542" t="s">
        <v>342</v>
      </c>
      <c r="D542" t="str">
        <f>VLOOKUP(C542, [1]Sheet3!A:B, 2, FALSE)</f>
        <v>Economy</v>
      </c>
      <c r="E542">
        <v>2018</v>
      </c>
      <c r="F542" t="s">
        <v>50</v>
      </c>
      <c r="G542">
        <v>24.9</v>
      </c>
      <c r="H542">
        <v>228</v>
      </c>
      <c r="I542" t="s">
        <v>57</v>
      </c>
      <c r="J542">
        <v>8.6999999999999993</v>
      </c>
      <c r="K542" s="1">
        <v>46377.67</v>
      </c>
      <c r="L542" t="s">
        <v>129</v>
      </c>
      <c r="M542" t="s">
        <v>47</v>
      </c>
      <c r="N542">
        <v>0</v>
      </c>
      <c r="O542">
        <v>5</v>
      </c>
      <c r="P542">
        <v>14343</v>
      </c>
      <c r="Q542">
        <v>3</v>
      </c>
      <c r="R542" s="1">
        <f>data[[#This Row],[Price_USD]]*data[[#This Row],[Units_Sold_2024]]</f>
        <v>665194920.80999994</v>
      </c>
    </row>
    <row r="543" spans="1:18" x14ac:dyDescent="0.3">
      <c r="A543">
        <v>542</v>
      </c>
      <c r="B543" t="s">
        <v>187</v>
      </c>
      <c r="C543" t="s">
        <v>188</v>
      </c>
      <c r="D543" t="str">
        <f>VLOOKUP(C543, [1]Sheet3!A:B, 2, FALSE)</f>
        <v>Economy</v>
      </c>
      <c r="E543">
        <v>2017</v>
      </c>
      <c r="F543" t="s">
        <v>113</v>
      </c>
      <c r="G543">
        <v>129</v>
      </c>
      <c r="H543">
        <v>410</v>
      </c>
      <c r="I543" t="s">
        <v>57</v>
      </c>
      <c r="J543">
        <v>2.5</v>
      </c>
      <c r="K543" s="1">
        <v>44898.17</v>
      </c>
      <c r="L543" t="s">
        <v>300</v>
      </c>
      <c r="M543" t="s">
        <v>178</v>
      </c>
      <c r="N543">
        <v>5</v>
      </c>
      <c r="O543">
        <v>3</v>
      </c>
      <c r="P543">
        <v>14439</v>
      </c>
      <c r="Q543">
        <v>4</v>
      </c>
      <c r="R543" s="1">
        <f>data[[#This Row],[Price_USD]]*data[[#This Row],[Units_Sold_2024]]</f>
        <v>648284676.63</v>
      </c>
    </row>
    <row r="544" spans="1:18" x14ac:dyDescent="0.3">
      <c r="A544">
        <v>543</v>
      </c>
      <c r="B544" t="s">
        <v>132</v>
      </c>
      <c r="C544" t="s">
        <v>311</v>
      </c>
      <c r="D544" t="str">
        <f>VLOOKUP(C544, [1]Sheet3!A:B, 2, FALSE)</f>
        <v>Economy</v>
      </c>
      <c r="E544">
        <v>2015</v>
      </c>
      <c r="F544" t="s">
        <v>62</v>
      </c>
      <c r="G544">
        <v>107.8</v>
      </c>
      <c r="H544">
        <v>210</v>
      </c>
      <c r="I544" t="s">
        <v>26</v>
      </c>
      <c r="J544">
        <v>8.5</v>
      </c>
      <c r="K544" s="1">
        <v>130380.14</v>
      </c>
      <c r="L544" t="s">
        <v>293</v>
      </c>
      <c r="M544" t="s">
        <v>134</v>
      </c>
      <c r="N544">
        <v>5</v>
      </c>
      <c r="O544">
        <v>5</v>
      </c>
      <c r="P544">
        <v>10103</v>
      </c>
      <c r="Q544">
        <v>4</v>
      </c>
      <c r="R544" s="1">
        <f>data[[#This Row],[Price_USD]]*data[[#This Row],[Units_Sold_2024]]</f>
        <v>1317230554.4200001</v>
      </c>
    </row>
    <row r="545" spans="1:18" x14ac:dyDescent="0.3">
      <c r="A545">
        <v>544</v>
      </c>
      <c r="B545" t="s">
        <v>81</v>
      </c>
      <c r="C545" t="s">
        <v>275</v>
      </c>
      <c r="D545" t="str">
        <f>VLOOKUP(C545, [1]Sheet3!A:B, 2, FALSE)</f>
        <v>Luxury</v>
      </c>
      <c r="E545">
        <v>2015</v>
      </c>
      <c r="F545" t="s">
        <v>94</v>
      </c>
      <c r="G545">
        <v>120.4</v>
      </c>
      <c r="H545">
        <v>492</v>
      </c>
      <c r="I545" t="s">
        <v>101</v>
      </c>
      <c r="J545">
        <v>11.2</v>
      </c>
      <c r="K545" s="1">
        <v>74957.36</v>
      </c>
      <c r="L545" t="s">
        <v>112</v>
      </c>
      <c r="M545" t="s">
        <v>73</v>
      </c>
      <c r="N545">
        <v>2.519379845</v>
      </c>
      <c r="O545">
        <v>4</v>
      </c>
      <c r="P545">
        <v>6296</v>
      </c>
      <c r="Q545">
        <v>5</v>
      </c>
      <c r="R545" s="1">
        <f>data[[#This Row],[Price_USD]]*data[[#This Row],[Units_Sold_2024]]</f>
        <v>471931538.56</v>
      </c>
    </row>
    <row r="546" spans="1:18" x14ac:dyDescent="0.3">
      <c r="A546">
        <v>545</v>
      </c>
      <c r="B546" t="s">
        <v>78</v>
      </c>
      <c r="C546" t="s">
        <v>115</v>
      </c>
      <c r="D546" t="str">
        <f>VLOOKUP(C546, [1]Sheet3!A:B, 2, FALSE)</f>
        <v>Economy</v>
      </c>
      <c r="E546">
        <v>2018</v>
      </c>
      <c r="F546" t="s">
        <v>62</v>
      </c>
      <c r="G546">
        <v>32.6</v>
      </c>
      <c r="H546">
        <v>527</v>
      </c>
      <c r="I546" t="s">
        <v>95</v>
      </c>
      <c r="J546">
        <v>8.8000000000000007</v>
      </c>
      <c r="K546" s="1">
        <v>35281.5</v>
      </c>
      <c r="L546" t="s">
        <v>266</v>
      </c>
      <c r="M546" t="s">
        <v>104</v>
      </c>
      <c r="N546">
        <v>2</v>
      </c>
      <c r="O546">
        <v>3</v>
      </c>
      <c r="P546">
        <v>17750</v>
      </c>
      <c r="Q546">
        <v>4</v>
      </c>
      <c r="R546" s="1">
        <f>data[[#This Row],[Price_USD]]*data[[#This Row],[Units_Sold_2024]]</f>
        <v>626246625</v>
      </c>
    </row>
    <row r="547" spans="1:18" x14ac:dyDescent="0.3">
      <c r="A547">
        <v>546</v>
      </c>
      <c r="B547" t="s">
        <v>241</v>
      </c>
      <c r="C547" t="s">
        <v>242</v>
      </c>
      <c r="D547" t="str">
        <f>VLOOKUP(C547, [1]Sheet3!A:B, 2, FALSE)</f>
        <v>Economy</v>
      </c>
      <c r="E547">
        <v>2018</v>
      </c>
      <c r="F547" t="s">
        <v>36</v>
      </c>
      <c r="G547">
        <v>33.799999999999997</v>
      </c>
      <c r="H547">
        <v>265</v>
      </c>
      <c r="I547" t="s">
        <v>95</v>
      </c>
      <c r="J547">
        <v>0.7</v>
      </c>
      <c r="K547" s="1">
        <v>108479.13</v>
      </c>
      <c r="L547" t="s">
        <v>27</v>
      </c>
      <c r="M547" t="s">
        <v>122</v>
      </c>
      <c r="N547">
        <v>1</v>
      </c>
      <c r="O547">
        <v>5</v>
      </c>
      <c r="P547">
        <v>12090</v>
      </c>
      <c r="Q547">
        <v>3</v>
      </c>
      <c r="R547" s="1">
        <f>data[[#This Row],[Price_USD]]*data[[#This Row],[Units_Sold_2024]]</f>
        <v>1311512681.7</v>
      </c>
    </row>
    <row r="548" spans="1:18" x14ac:dyDescent="0.3">
      <c r="A548">
        <v>547</v>
      </c>
      <c r="B548" t="s">
        <v>34</v>
      </c>
      <c r="C548" t="s">
        <v>215</v>
      </c>
      <c r="D548" t="str">
        <f>VLOOKUP(C548, [1]Sheet3!A:B, 2, FALSE)</f>
        <v>Sports</v>
      </c>
      <c r="E548">
        <v>2021</v>
      </c>
      <c r="F548" t="s">
        <v>147</v>
      </c>
      <c r="G548">
        <v>119.8</v>
      </c>
      <c r="H548">
        <v>355</v>
      </c>
      <c r="I548" t="s">
        <v>57</v>
      </c>
      <c r="J548">
        <v>8.6999999999999993</v>
      </c>
      <c r="K548" s="1">
        <v>124951.17</v>
      </c>
      <c r="L548" t="s">
        <v>87</v>
      </c>
      <c r="M548" t="s">
        <v>198</v>
      </c>
      <c r="N548">
        <v>0</v>
      </c>
      <c r="O548">
        <v>5</v>
      </c>
      <c r="P548">
        <v>12732</v>
      </c>
      <c r="Q548">
        <v>5</v>
      </c>
      <c r="R548" s="1">
        <f>data[[#This Row],[Price_USD]]*data[[#This Row],[Units_Sold_2024]]</f>
        <v>1590878296.4400001</v>
      </c>
    </row>
    <row r="549" spans="1:18" x14ac:dyDescent="0.3">
      <c r="A549">
        <v>548</v>
      </c>
      <c r="B549" t="s">
        <v>210</v>
      </c>
      <c r="C549" t="s">
        <v>221</v>
      </c>
      <c r="D549" t="str">
        <f>VLOOKUP(C549, [1]Sheet3!A:B, 2, FALSE)</f>
        <v>Luxury</v>
      </c>
      <c r="E549">
        <v>2017</v>
      </c>
      <c r="F549" t="s">
        <v>116</v>
      </c>
      <c r="G549">
        <v>42.8</v>
      </c>
      <c r="H549">
        <v>489</v>
      </c>
      <c r="I549" t="s">
        <v>45</v>
      </c>
      <c r="J549">
        <v>11.7</v>
      </c>
      <c r="K549" s="1">
        <v>109964.47</v>
      </c>
      <c r="L549" t="s">
        <v>247</v>
      </c>
      <c r="M549" t="s">
        <v>59</v>
      </c>
      <c r="N549">
        <v>2.519379845</v>
      </c>
      <c r="O549">
        <v>5</v>
      </c>
      <c r="P549">
        <v>7616</v>
      </c>
      <c r="Q549">
        <v>5</v>
      </c>
      <c r="R549" s="1">
        <f>data[[#This Row],[Price_USD]]*data[[#This Row],[Units_Sold_2024]]</f>
        <v>837489403.51999998</v>
      </c>
    </row>
    <row r="550" spans="1:18" x14ac:dyDescent="0.3">
      <c r="A550">
        <v>549</v>
      </c>
      <c r="B550" t="s">
        <v>48</v>
      </c>
      <c r="C550" t="s">
        <v>358</v>
      </c>
      <c r="D550" t="str">
        <f>VLOOKUP(C550, [1]Sheet3!A:B, 2, FALSE)</f>
        <v>Economy</v>
      </c>
      <c r="E550">
        <v>2018</v>
      </c>
      <c r="F550" t="s">
        <v>94</v>
      </c>
      <c r="G550">
        <v>100.1</v>
      </c>
      <c r="H550">
        <v>559</v>
      </c>
      <c r="I550" t="s">
        <v>57</v>
      </c>
      <c r="J550">
        <v>4.0999999999999996</v>
      </c>
      <c r="K550" s="1">
        <v>118549.59</v>
      </c>
      <c r="L550" t="s">
        <v>72</v>
      </c>
      <c r="M550" t="s">
        <v>88</v>
      </c>
      <c r="N550">
        <v>0</v>
      </c>
      <c r="O550">
        <v>3</v>
      </c>
      <c r="P550">
        <v>4969</v>
      </c>
      <c r="Q550">
        <v>4</v>
      </c>
      <c r="R550" s="1">
        <f>data[[#This Row],[Price_USD]]*data[[#This Row],[Units_Sold_2024]]</f>
        <v>589072912.71000004</v>
      </c>
    </row>
    <row r="551" spans="1:18" x14ac:dyDescent="0.3">
      <c r="A551">
        <v>550</v>
      </c>
      <c r="B551" t="s">
        <v>208</v>
      </c>
      <c r="C551" t="s">
        <v>209</v>
      </c>
      <c r="D551" t="str">
        <f>VLOOKUP(C551, [1]Sheet3!A:B, 2, FALSE)</f>
        <v>Family</v>
      </c>
      <c r="E551">
        <v>2015</v>
      </c>
      <c r="F551" t="s">
        <v>36</v>
      </c>
      <c r="G551">
        <v>140</v>
      </c>
      <c r="H551">
        <v>406</v>
      </c>
      <c r="I551" t="s">
        <v>26</v>
      </c>
      <c r="J551">
        <v>9</v>
      </c>
      <c r="K551" s="1">
        <v>69442.78</v>
      </c>
      <c r="L551" t="s">
        <v>58</v>
      </c>
      <c r="M551" t="s">
        <v>99</v>
      </c>
      <c r="N551">
        <v>0</v>
      </c>
      <c r="O551">
        <v>5</v>
      </c>
      <c r="P551">
        <v>9452</v>
      </c>
      <c r="Q551">
        <v>3</v>
      </c>
      <c r="R551" s="1">
        <f>data[[#This Row],[Price_USD]]*data[[#This Row],[Units_Sold_2024]]</f>
        <v>656373156.55999994</v>
      </c>
    </row>
    <row r="552" spans="1:18" x14ac:dyDescent="0.3">
      <c r="A552">
        <v>551</v>
      </c>
      <c r="B552" t="s">
        <v>142</v>
      </c>
      <c r="C552" t="s">
        <v>143</v>
      </c>
      <c r="D552" t="str">
        <f>VLOOKUP(C552, [1]Sheet3!A:B, 2, FALSE)</f>
        <v>Economy</v>
      </c>
      <c r="E552">
        <v>2020</v>
      </c>
      <c r="F552" t="s">
        <v>36</v>
      </c>
      <c r="G552">
        <v>46.8</v>
      </c>
      <c r="H552">
        <v>127</v>
      </c>
      <c r="I552" t="s">
        <v>37</v>
      </c>
      <c r="J552">
        <v>9.6999999999999993</v>
      </c>
      <c r="K552" s="1">
        <v>113553.37</v>
      </c>
      <c r="L552" t="s">
        <v>114</v>
      </c>
      <c r="M552" t="s">
        <v>153</v>
      </c>
      <c r="N552">
        <v>4</v>
      </c>
      <c r="O552">
        <v>3</v>
      </c>
      <c r="P552">
        <v>2117</v>
      </c>
      <c r="Q552">
        <v>4</v>
      </c>
      <c r="R552" s="1">
        <f>data[[#This Row],[Price_USD]]*data[[#This Row],[Units_Sold_2024]]</f>
        <v>240392484.28999999</v>
      </c>
    </row>
    <row r="553" spans="1:18" x14ac:dyDescent="0.3">
      <c r="A553">
        <v>552</v>
      </c>
      <c r="B553" t="s">
        <v>34</v>
      </c>
      <c r="C553" t="s">
        <v>215</v>
      </c>
      <c r="D553" t="str">
        <f>VLOOKUP(C553, [1]Sheet3!A:B, 2, FALSE)</f>
        <v>Sports</v>
      </c>
      <c r="E553">
        <v>2015</v>
      </c>
      <c r="F553" t="s">
        <v>83</v>
      </c>
      <c r="G553">
        <v>149</v>
      </c>
      <c r="H553">
        <v>580</v>
      </c>
      <c r="I553" t="s">
        <v>101</v>
      </c>
      <c r="J553">
        <v>1.9</v>
      </c>
      <c r="K553" s="1">
        <v>50841.1</v>
      </c>
      <c r="L553" t="s">
        <v>126</v>
      </c>
      <c r="M553" t="s">
        <v>138</v>
      </c>
      <c r="N553">
        <v>0</v>
      </c>
      <c r="O553">
        <v>3</v>
      </c>
      <c r="P553">
        <v>6472</v>
      </c>
      <c r="Q553">
        <v>3</v>
      </c>
      <c r="R553" s="1">
        <f>data[[#This Row],[Price_USD]]*data[[#This Row],[Units_Sold_2024]]</f>
        <v>329043599.19999999</v>
      </c>
    </row>
    <row r="554" spans="1:18" x14ac:dyDescent="0.3">
      <c r="A554">
        <v>553</v>
      </c>
      <c r="B554" t="s">
        <v>241</v>
      </c>
      <c r="C554" t="s">
        <v>251</v>
      </c>
      <c r="D554" t="str">
        <f>VLOOKUP(C554, [1]Sheet3!A:B, 2, FALSE)</f>
        <v>Economy</v>
      </c>
      <c r="E554">
        <v>2024</v>
      </c>
      <c r="F554" t="s">
        <v>36</v>
      </c>
      <c r="G554">
        <v>59.4</v>
      </c>
      <c r="H554">
        <v>395</v>
      </c>
      <c r="I554" t="s">
        <v>26</v>
      </c>
      <c r="J554">
        <v>11.6</v>
      </c>
      <c r="K554" s="1">
        <v>54168.12</v>
      </c>
      <c r="L554" t="s">
        <v>91</v>
      </c>
      <c r="M554" t="s">
        <v>245</v>
      </c>
      <c r="N554">
        <v>2.519379845</v>
      </c>
      <c r="O554">
        <v>3</v>
      </c>
      <c r="P554">
        <v>15424</v>
      </c>
      <c r="Q554">
        <v>4</v>
      </c>
      <c r="R554" s="1">
        <f>data[[#This Row],[Price_USD]]*data[[#This Row],[Units_Sold_2024]]</f>
        <v>835489082.88</v>
      </c>
    </row>
    <row r="555" spans="1:18" x14ac:dyDescent="0.3">
      <c r="A555">
        <v>554</v>
      </c>
      <c r="B555" t="s">
        <v>241</v>
      </c>
      <c r="C555" t="s">
        <v>319</v>
      </c>
      <c r="D555" t="str">
        <f>VLOOKUP(C555, [1]Sheet3!A:B, 2, FALSE)</f>
        <v>Economy</v>
      </c>
      <c r="E555">
        <v>2017</v>
      </c>
      <c r="F555" t="s">
        <v>31</v>
      </c>
      <c r="G555">
        <v>144</v>
      </c>
      <c r="H555">
        <v>346</v>
      </c>
      <c r="I555" t="s">
        <v>86</v>
      </c>
      <c r="J555">
        <v>9.3000000000000007</v>
      </c>
      <c r="K555" s="1">
        <v>81287.67</v>
      </c>
      <c r="L555" t="s">
        <v>157</v>
      </c>
      <c r="M555" t="s">
        <v>123</v>
      </c>
      <c r="N555">
        <v>1</v>
      </c>
      <c r="O555">
        <v>4</v>
      </c>
      <c r="P555">
        <v>15192</v>
      </c>
      <c r="Q555">
        <v>4</v>
      </c>
      <c r="R555" s="1">
        <f>data[[#This Row],[Price_USD]]*data[[#This Row],[Units_Sold_2024]]</f>
        <v>1234922282.6399999</v>
      </c>
    </row>
    <row r="556" spans="1:18" x14ac:dyDescent="0.3">
      <c r="A556">
        <v>555</v>
      </c>
      <c r="B556" t="s">
        <v>54</v>
      </c>
      <c r="C556" t="s">
        <v>306</v>
      </c>
      <c r="D556" t="str">
        <f>VLOOKUP(C556, [1]Sheet3!A:B, 2, FALSE)</f>
        <v>Economy</v>
      </c>
      <c r="E556">
        <v>2021</v>
      </c>
      <c r="F556" t="s">
        <v>56</v>
      </c>
      <c r="G556">
        <v>98.8</v>
      </c>
      <c r="H556">
        <v>136</v>
      </c>
      <c r="I556" t="s">
        <v>45</v>
      </c>
      <c r="J556">
        <v>2.1</v>
      </c>
      <c r="K556" s="1">
        <v>86311.02</v>
      </c>
      <c r="L556" t="s">
        <v>260</v>
      </c>
      <c r="M556" t="s">
        <v>73</v>
      </c>
      <c r="N556">
        <v>2.519379845</v>
      </c>
      <c r="O556">
        <v>4</v>
      </c>
      <c r="P556">
        <v>16103</v>
      </c>
      <c r="Q556">
        <v>4</v>
      </c>
      <c r="R556" s="1">
        <f>data[[#This Row],[Price_USD]]*data[[#This Row],[Units_Sold_2024]]</f>
        <v>1389866355.0600002</v>
      </c>
    </row>
    <row r="557" spans="1:18" x14ac:dyDescent="0.3">
      <c r="A557">
        <v>556</v>
      </c>
      <c r="B557" t="s">
        <v>139</v>
      </c>
      <c r="C557" t="s">
        <v>140</v>
      </c>
      <c r="D557" t="str">
        <f>VLOOKUP(C557, [1]Sheet3!A:B, 2, FALSE)</f>
        <v>Economy</v>
      </c>
      <c r="E557">
        <v>2020</v>
      </c>
      <c r="F557" t="s">
        <v>50</v>
      </c>
      <c r="G557">
        <v>83.6</v>
      </c>
      <c r="H557">
        <v>428</v>
      </c>
      <c r="I557" t="s">
        <v>189</v>
      </c>
      <c r="J557">
        <v>5.2</v>
      </c>
      <c r="K557" s="1">
        <v>34659.230000000003</v>
      </c>
      <c r="L557" t="s">
        <v>52</v>
      </c>
      <c r="M557" t="s">
        <v>122</v>
      </c>
      <c r="N557">
        <v>1</v>
      </c>
      <c r="O557">
        <v>4</v>
      </c>
      <c r="P557">
        <v>11422</v>
      </c>
      <c r="Q557">
        <v>5</v>
      </c>
      <c r="R557" s="1">
        <f>data[[#This Row],[Price_USD]]*data[[#This Row],[Units_Sold_2024]]</f>
        <v>395877725.06000006</v>
      </c>
    </row>
    <row r="558" spans="1:18" x14ac:dyDescent="0.3">
      <c r="A558">
        <v>557</v>
      </c>
      <c r="B558" t="s">
        <v>234</v>
      </c>
      <c r="C558" t="s">
        <v>330</v>
      </c>
      <c r="D558" t="str">
        <f>VLOOKUP(C558, [1]Sheet3!A:B, 2, FALSE)</f>
        <v>Economy</v>
      </c>
      <c r="E558">
        <v>2025</v>
      </c>
      <c r="F558" t="s">
        <v>20</v>
      </c>
      <c r="G558">
        <v>67.900000000000006</v>
      </c>
      <c r="H558">
        <v>129</v>
      </c>
      <c r="I558" t="s">
        <v>40</v>
      </c>
      <c r="J558">
        <v>11.2</v>
      </c>
      <c r="K558" s="1">
        <v>118279.7</v>
      </c>
      <c r="L558" t="s">
        <v>112</v>
      </c>
      <c r="M558" t="s">
        <v>245</v>
      </c>
      <c r="N558">
        <v>2.519379845</v>
      </c>
      <c r="O558">
        <v>5</v>
      </c>
      <c r="P558">
        <v>925</v>
      </c>
      <c r="Q558">
        <v>5</v>
      </c>
      <c r="R558" s="1">
        <f>data[[#This Row],[Price_USD]]*data[[#This Row],[Units_Sold_2024]]</f>
        <v>109408722.5</v>
      </c>
    </row>
    <row r="559" spans="1:18" x14ac:dyDescent="0.3">
      <c r="A559">
        <v>558</v>
      </c>
      <c r="B559" t="s">
        <v>78</v>
      </c>
      <c r="C559" t="s">
        <v>313</v>
      </c>
      <c r="D559" t="str">
        <f>VLOOKUP(C559, [1]Sheet3!A:B, 2, FALSE)</f>
        <v>Economy</v>
      </c>
      <c r="E559">
        <v>2017</v>
      </c>
      <c r="F559" t="s">
        <v>147</v>
      </c>
      <c r="G559">
        <v>98.7</v>
      </c>
      <c r="H559">
        <v>583</v>
      </c>
      <c r="I559" t="s">
        <v>21</v>
      </c>
      <c r="J559">
        <v>3.4</v>
      </c>
      <c r="K559" s="1">
        <v>102257.92</v>
      </c>
      <c r="L559" t="s">
        <v>129</v>
      </c>
      <c r="M559" t="s">
        <v>28</v>
      </c>
      <c r="N559">
        <v>2.519379845</v>
      </c>
      <c r="O559">
        <v>4</v>
      </c>
      <c r="P559">
        <v>13030</v>
      </c>
      <c r="Q559">
        <v>5</v>
      </c>
      <c r="R559" s="1">
        <f>data[[#This Row],[Price_USD]]*data[[#This Row],[Units_Sold_2024]]</f>
        <v>1332420697.5999999</v>
      </c>
    </row>
    <row r="560" spans="1:18" x14ac:dyDescent="0.3">
      <c r="A560">
        <v>559</v>
      </c>
      <c r="B560" t="s">
        <v>48</v>
      </c>
      <c r="C560" t="s">
        <v>358</v>
      </c>
      <c r="D560" t="str">
        <f>VLOOKUP(C560, [1]Sheet3!A:B, 2, FALSE)</f>
        <v>Economy</v>
      </c>
      <c r="E560">
        <v>2023</v>
      </c>
      <c r="F560" t="s">
        <v>62</v>
      </c>
      <c r="G560">
        <v>44.5</v>
      </c>
      <c r="H560">
        <v>316</v>
      </c>
      <c r="I560" t="s">
        <v>95</v>
      </c>
      <c r="J560">
        <v>10</v>
      </c>
      <c r="K560" s="1">
        <v>60344.55</v>
      </c>
      <c r="L560" t="s">
        <v>141</v>
      </c>
      <c r="M560" t="s">
        <v>224</v>
      </c>
      <c r="N560">
        <v>5</v>
      </c>
      <c r="O560">
        <v>5</v>
      </c>
      <c r="P560">
        <v>13487</v>
      </c>
      <c r="Q560">
        <v>5</v>
      </c>
      <c r="R560" s="1">
        <f>data[[#This Row],[Price_USD]]*data[[#This Row],[Units_Sold_2024]]</f>
        <v>813866945.85000002</v>
      </c>
    </row>
    <row r="561" spans="1:18" x14ac:dyDescent="0.3">
      <c r="A561">
        <v>560</v>
      </c>
      <c r="B561" t="s">
        <v>218</v>
      </c>
      <c r="C561" t="s">
        <v>219</v>
      </c>
      <c r="D561" t="str">
        <f>VLOOKUP(C561, [1]Sheet3!A:B, 2, FALSE)</f>
        <v>Economy</v>
      </c>
      <c r="E561">
        <v>2025</v>
      </c>
      <c r="F561" t="s">
        <v>100</v>
      </c>
      <c r="G561">
        <v>121</v>
      </c>
      <c r="H561">
        <v>276</v>
      </c>
      <c r="I561" t="s">
        <v>21</v>
      </c>
      <c r="J561">
        <v>3.6</v>
      </c>
      <c r="K561" s="1">
        <v>55143.07</v>
      </c>
      <c r="L561" t="s">
        <v>300</v>
      </c>
      <c r="M561" t="s">
        <v>178</v>
      </c>
      <c r="N561">
        <v>0</v>
      </c>
      <c r="O561">
        <v>3</v>
      </c>
      <c r="P561">
        <v>3174</v>
      </c>
      <c r="Q561">
        <v>3</v>
      </c>
      <c r="R561" s="1">
        <f>data[[#This Row],[Price_USD]]*data[[#This Row],[Units_Sold_2024]]</f>
        <v>175024104.18000001</v>
      </c>
    </row>
    <row r="562" spans="1:18" x14ac:dyDescent="0.3">
      <c r="A562">
        <v>561</v>
      </c>
      <c r="B562" t="s">
        <v>210</v>
      </c>
      <c r="C562" t="s">
        <v>221</v>
      </c>
      <c r="D562" t="str">
        <f>VLOOKUP(C562, [1]Sheet3!A:B, 2, FALSE)</f>
        <v>Luxury</v>
      </c>
      <c r="E562">
        <v>2021</v>
      </c>
      <c r="F562" t="s">
        <v>56</v>
      </c>
      <c r="G562">
        <v>74.2</v>
      </c>
      <c r="H562">
        <v>247</v>
      </c>
      <c r="I562" t="s">
        <v>71</v>
      </c>
      <c r="J562">
        <v>2.5</v>
      </c>
      <c r="K562" s="1">
        <v>74958.17</v>
      </c>
      <c r="L562" t="s">
        <v>76</v>
      </c>
      <c r="M562" t="s">
        <v>164</v>
      </c>
      <c r="N562">
        <v>1</v>
      </c>
      <c r="O562">
        <v>5</v>
      </c>
      <c r="P562">
        <v>6965</v>
      </c>
      <c r="Q562">
        <v>3</v>
      </c>
      <c r="R562" s="1">
        <f>data[[#This Row],[Price_USD]]*data[[#This Row],[Units_Sold_2024]]</f>
        <v>522083654.05000001</v>
      </c>
    </row>
    <row r="563" spans="1:18" x14ac:dyDescent="0.3">
      <c r="A563">
        <v>562</v>
      </c>
      <c r="B563" t="s">
        <v>124</v>
      </c>
      <c r="C563" t="s">
        <v>152</v>
      </c>
      <c r="D563" t="str">
        <f>VLOOKUP(C563, [1]Sheet3!A:B, 2, FALSE)</f>
        <v>Economy</v>
      </c>
      <c r="E563">
        <v>2017</v>
      </c>
      <c r="F563" t="s">
        <v>199</v>
      </c>
      <c r="G563">
        <v>118.7</v>
      </c>
      <c r="H563">
        <v>232</v>
      </c>
      <c r="I563" t="s">
        <v>71</v>
      </c>
      <c r="J563">
        <v>5.6</v>
      </c>
      <c r="K563" s="1">
        <v>139556.57</v>
      </c>
      <c r="L563" t="s">
        <v>190</v>
      </c>
      <c r="M563" t="s">
        <v>28</v>
      </c>
      <c r="N563">
        <v>2.519379845</v>
      </c>
      <c r="O563">
        <v>3</v>
      </c>
      <c r="P563">
        <v>11211</v>
      </c>
      <c r="Q563">
        <v>3</v>
      </c>
      <c r="R563" s="1">
        <f>data[[#This Row],[Price_USD]]*data[[#This Row],[Units_Sold_2024]]</f>
        <v>1564568706.27</v>
      </c>
    </row>
    <row r="564" spans="1:18" x14ac:dyDescent="0.3">
      <c r="A564">
        <v>563</v>
      </c>
      <c r="B564" t="s">
        <v>48</v>
      </c>
      <c r="C564" t="s">
        <v>323</v>
      </c>
      <c r="D564" t="str">
        <f>VLOOKUP(C564, [1]Sheet3!A:B, 2, FALSE)</f>
        <v>Luxury</v>
      </c>
      <c r="E564">
        <v>2022</v>
      </c>
      <c r="F564" t="s">
        <v>144</v>
      </c>
      <c r="G564">
        <v>107.5</v>
      </c>
      <c r="H564">
        <v>151</v>
      </c>
      <c r="I564" t="s">
        <v>86</v>
      </c>
      <c r="J564">
        <v>1.2</v>
      </c>
      <c r="K564" s="1">
        <v>120215.84</v>
      </c>
      <c r="L564" t="s">
        <v>27</v>
      </c>
      <c r="M564" t="s">
        <v>181</v>
      </c>
      <c r="N564">
        <v>0</v>
      </c>
      <c r="O564">
        <v>3</v>
      </c>
      <c r="P564">
        <v>12309</v>
      </c>
      <c r="Q564">
        <v>5</v>
      </c>
      <c r="R564" s="1">
        <f>data[[#This Row],[Price_USD]]*data[[#This Row],[Units_Sold_2024]]</f>
        <v>1479736774.5599999</v>
      </c>
    </row>
    <row r="565" spans="1:18" x14ac:dyDescent="0.3">
      <c r="A565">
        <v>564</v>
      </c>
      <c r="B565" t="s">
        <v>225</v>
      </c>
      <c r="C565" t="s">
        <v>310</v>
      </c>
      <c r="D565" t="str">
        <f>VLOOKUP(C565, [1]Sheet3!A:B, 2, FALSE)</f>
        <v>Economy</v>
      </c>
      <c r="E565">
        <v>2022</v>
      </c>
      <c r="F565" t="s">
        <v>144</v>
      </c>
      <c r="G565">
        <v>118.4</v>
      </c>
      <c r="H565">
        <v>409</v>
      </c>
      <c r="I565" t="s">
        <v>71</v>
      </c>
      <c r="J565">
        <v>4.4000000000000004</v>
      </c>
      <c r="K565" s="1">
        <v>111823.2</v>
      </c>
      <c r="L565" t="s">
        <v>238</v>
      </c>
      <c r="M565" t="s">
        <v>99</v>
      </c>
      <c r="N565">
        <v>2</v>
      </c>
      <c r="O565">
        <v>3</v>
      </c>
      <c r="P565">
        <v>11666</v>
      </c>
      <c r="Q565">
        <v>4</v>
      </c>
      <c r="R565" s="1">
        <f>data[[#This Row],[Price_USD]]*data[[#This Row],[Units_Sold_2024]]</f>
        <v>1304529451.2</v>
      </c>
    </row>
    <row r="566" spans="1:18" x14ac:dyDescent="0.3">
      <c r="A566">
        <v>565</v>
      </c>
      <c r="B566" t="s">
        <v>84</v>
      </c>
      <c r="C566" t="s">
        <v>85</v>
      </c>
      <c r="D566" t="str">
        <f>VLOOKUP(C566, [1]Sheet3!A:B, 2, FALSE)</f>
        <v>Economy</v>
      </c>
      <c r="E566">
        <v>2015</v>
      </c>
      <c r="F566" t="s">
        <v>144</v>
      </c>
      <c r="G566">
        <v>133.19999999999999</v>
      </c>
      <c r="H566">
        <v>305</v>
      </c>
      <c r="I566" t="s">
        <v>21</v>
      </c>
      <c r="J566">
        <v>0.8</v>
      </c>
      <c r="K566" s="1">
        <v>44747.34</v>
      </c>
      <c r="L566" t="s">
        <v>231</v>
      </c>
      <c r="M566" t="s">
        <v>148</v>
      </c>
      <c r="N566">
        <v>1</v>
      </c>
      <c r="O566">
        <v>5</v>
      </c>
      <c r="P566">
        <v>15571</v>
      </c>
      <c r="Q566">
        <v>5</v>
      </c>
      <c r="R566" s="1">
        <f>data[[#This Row],[Price_USD]]*data[[#This Row],[Units_Sold_2024]]</f>
        <v>696760831.13999999</v>
      </c>
    </row>
    <row r="567" spans="1:18" x14ac:dyDescent="0.3">
      <c r="A567">
        <v>566</v>
      </c>
      <c r="B567" t="s">
        <v>139</v>
      </c>
      <c r="C567" t="s">
        <v>315</v>
      </c>
      <c r="D567" t="str">
        <f>VLOOKUP(C567, [1]Sheet3!A:B, 2, FALSE)</f>
        <v>Economy</v>
      </c>
      <c r="E567">
        <v>2015</v>
      </c>
      <c r="F567" t="s">
        <v>83</v>
      </c>
      <c r="G567">
        <v>144.5</v>
      </c>
      <c r="H567">
        <v>516</v>
      </c>
      <c r="I567" t="s">
        <v>45</v>
      </c>
      <c r="J567">
        <v>0.7</v>
      </c>
      <c r="K567" s="1">
        <v>73224.67</v>
      </c>
      <c r="L567" t="s">
        <v>228</v>
      </c>
      <c r="M567" t="s">
        <v>99</v>
      </c>
      <c r="N567">
        <v>1</v>
      </c>
      <c r="O567">
        <v>5</v>
      </c>
      <c r="P567">
        <v>2666</v>
      </c>
      <c r="Q567">
        <v>4</v>
      </c>
      <c r="R567" s="1">
        <f>data[[#This Row],[Price_USD]]*data[[#This Row],[Units_Sold_2024]]</f>
        <v>195216970.22</v>
      </c>
    </row>
    <row r="568" spans="1:18" x14ac:dyDescent="0.3">
      <c r="A568">
        <v>567</v>
      </c>
      <c r="B568" t="s">
        <v>241</v>
      </c>
      <c r="C568" t="s">
        <v>319</v>
      </c>
      <c r="D568" t="str">
        <f>VLOOKUP(C568, [1]Sheet3!A:B, 2, FALSE)</f>
        <v>Economy</v>
      </c>
      <c r="E568">
        <v>2025</v>
      </c>
      <c r="F568" t="s">
        <v>31</v>
      </c>
      <c r="G568">
        <v>110.9</v>
      </c>
      <c r="H568">
        <v>151</v>
      </c>
      <c r="I568" t="s">
        <v>40</v>
      </c>
      <c r="J568">
        <v>3.9</v>
      </c>
      <c r="K568" s="1">
        <v>53409.23</v>
      </c>
      <c r="L568" t="s">
        <v>260</v>
      </c>
      <c r="M568" t="s">
        <v>134</v>
      </c>
      <c r="N568">
        <v>5</v>
      </c>
      <c r="O568">
        <v>3</v>
      </c>
      <c r="P568">
        <v>9874</v>
      </c>
      <c r="Q568">
        <v>5</v>
      </c>
      <c r="R568" s="1">
        <f>data[[#This Row],[Price_USD]]*data[[#This Row],[Units_Sold_2024]]</f>
        <v>527362737.02000004</v>
      </c>
    </row>
    <row r="569" spans="1:18" x14ac:dyDescent="0.3">
      <c r="A569">
        <v>568</v>
      </c>
      <c r="B569" t="s">
        <v>24</v>
      </c>
      <c r="C569" t="s">
        <v>135</v>
      </c>
      <c r="D569" t="str">
        <f>VLOOKUP(C569, [1]Sheet3!A:B, 2, FALSE)</f>
        <v>Economy</v>
      </c>
      <c r="E569">
        <v>2017</v>
      </c>
      <c r="F569" t="s">
        <v>62</v>
      </c>
      <c r="G569">
        <v>78</v>
      </c>
      <c r="H569">
        <v>159</v>
      </c>
      <c r="I569" t="s">
        <v>51</v>
      </c>
      <c r="J569">
        <v>8.1</v>
      </c>
      <c r="K569" s="1">
        <v>58908.19</v>
      </c>
      <c r="L569" t="s">
        <v>223</v>
      </c>
      <c r="M569" t="s">
        <v>28</v>
      </c>
      <c r="N569">
        <v>5</v>
      </c>
      <c r="O569">
        <v>5</v>
      </c>
      <c r="P569">
        <v>957</v>
      </c>
      <c r="Q569">
        <v>3</v>
      </c>
      <c r="R569" s="1">
        <f>data[[#This Row],[Price_USD]]*data[[#This Row],[Units_Sold_2024]]</f>
        <v>56375137.830000006</v>
      </c>
    </row>
    <row r="570" spans="1:18" x14ac:dyDescent="0.3">
      <c r="A570">
        <v>569</v>
      </c>
      <c r="B570" t="s">
        <v>65</v>
      </c>
      <c r="C570" t="s">
        <v>66</v>
      </c>
      <c r="D570" t="str">
        <f>VLOOKUP(C570, [1]Sheet3!A:B, 2, FALSE)</f>
        <v>Economy</v>
      </c>
      <c r="E570">
        <v>2019</v>
      </c>
      <c r="F570" t="s">
        <v>36</v>
      </c>
      <c r="G570">
        <v>113.5</v>
      </c>
      <c r="H570">
        <v>440</v>
      </c>
      <c r="I570" t="s">
        <v>51</v>
      </c>
      <c r="J570">
        <v>11.4</v>
      </c>
      <c r="K570" s="1">
        <v>110472.15</v>
      </c>
      <c r="L570" t="s">
        <v>129</v>
      </c>
      <c r="M570" t="s">
        <v>164</v>
      </c>
      <c r="N570">
        <v>5</v>
      </c>
      <c r="O570">
        <v>3.9951582870000002</v>
      </c>
      <c r="P570">
        <v>10905</v>
      </c>
      <c r="Q570">
        <v>3</v>
      </c>
      <c r="R570" s="1">
        <f>data[[#This Row],[Price_USD]]*data[[#This Row],[Units_Sold_2024]]</f>
        <v>1204698795.75</v>
      </c>
    </row>
    <row r="571" spans="1:18" x14ac:dyDescent="0.3">
      <c r="A571">
        <v>570</v>
      </c>
      <c r="B571" t="s">
        <v>281</v>
      </c>
      <c r="C571" t="s">
        <v>282</v>
      </c>
      <c r="D571" t="str">
        <f>VLOOKUP(C571, [1]Sheet3!A:B, 2, FALSE)</f>
        <v>Economy</v>
      </c>
      <c r="E571">
        <v>2016</v>
      </c>
      <c r="F571" t="s">
        <v>83</v>
      </c>
      <c r="G571">
        <v>64.599999999999994</v>
      </c>
      <c r="H571">
        <v>566</v>
      </c>
      <c r="I571" t="s">
        <v>40</v>
      </c>
      <c r="J571">
        <v>8</v>
      </c>
      <c r="K571" s="1">
        <v>124209.83</v>
      </c>
      <c r="L571" t="s">
        <v>87</v>
      </c>
      <c r="M571" t="s">
        <v>217</v>
      </c>
      <c r="N571">
        <v>1</v>
      </c>
      <c r="O571">
        <v>3</v>
      </c>
      <c r="P571">
        <v>2920</v>
      </c>
      <c r="Q571">
        <v>4</v>
      </c>
      <c r="R571" s="1">
        <f>data[[#This Row],[Price_USD]]*data[[#This Row],[Units_Sold_2024]]</f>
        <v>362692703.60000002</v>
      </c>
    </row>
    <row r="572" spans="1:18" x14ac:dyDescent="0.3">
      <c r="A572">
        <v>571</v>
      </c>
      <c r="B572" t="s">
        <v>290</v>
      </c>
      <c r="C572" t="s">
        <v>360</v>
      </c>
      <c r="D572" t="str">
        <f>VLOOKUP(C572, [1]Sheet3!A:B, 2, FALSE)</f>
        <v>Economy</v>
      </c>
      <c r="E572">
        <v>2016</v>
      </c>
      <c r="F572" t="s">
        <v>100</v>
      </c>
      <c r="G572">
        <v>67.8</v>
      </c>
      <c r="H572">
        <v>536</v>
      </c>
      <c r="I572" t="s">
        <v>45</v>
      </c>
      <c r="J572">
        <v>11.5</v>
      </c>
      <c r="K572" s="1">
        <v>99230.02</v>
      </c>
      <c r="L572" t="s">
        <v>27</v>
      </c>
      <c r="M572" t="s">
        <v>123</v>
      </c>
      <c r="N572">
        <v>2.519379845</v>
      </c>
      <c r="O572">
        <v>4</v>
      </c>
      <c r="P572">
        <v>10474</v>
      </c>
      <c r="Q572">
        <v>4</v>
      </c>
      <c r="R572" s="1">
        <f>data[[#This Row],[Price_USD]]*data[[#This Row],[Units_Sold_2024]]</f>
        <v>1039335229.48</v>
      </c>
    </row>
    <row r="573" spans="1:18" x14ac:dyDescent="0.3">
      <c r="A573">
        <v>572</v>
      </c>
      <c r="B573" t="s">
        <v>84</v>
      </c>
      <c r="C573" t="s">
        <v>85</v>
      </c>
      <c r="D573" t="str">
        <f>VLOOKUP(C573, [1]Sheet3!A:B, 2, FALSE)</f>
        <v>Economy</v>
      </c>
      <c r="E573">
        <v>2023</v>
      </c>
      <c r="F573" t="s">
        <v>83</v>
      </c>
      <c r="G573">
        <v>98.2</v>
      </c>
      <c r="H573">
        <v>213</v>
      </c>
      <c r="I573" t="s">
        <v>57</v>
      </c>
      <c r="J573">
        <v>5</v>
      </c>
      <c r="K573" s="1">
        <v>94595.15</v>
      </c>
      <c r="L573" t="s">
        <v>38</v>
      </c>
      <c r="M573" t="s">
        <v>99</v>
      </c>
      <c r="N573">
        <v>2.519379845</v>
      </c>
      <c r="O573">
        <v>4</v>
      </c>
      <c r="P573">
        <v>14935</v>
      </c>
      <c r="Q573">
        <v>3</v>
      </c>
      <c r="R573" s="1">
        <f>data[[#This Row],[Price_USD]]*data[[#This Row],[Units_Sold_2024]]</f>
        <v>1412778565.25</v>
      </c>
    </row>
    <row r="574" spans="1:18" x14ac:dyDescent="0.3">
      <c r="A574">
        <v>573</v>
      </c>
      <c r="B574" t="s">
        <v>171</v>
      </c>
      <c r="C574" t="s">
        <v>172</v>
      </c>
      <c r="D574" t="str">
        <f>VLOOKUP(C574, [1]Sheet3!A:B, 2, FALSE)</f>
        <v>Economy</v>
      </c>
      <c r="E574">
        <v>2017</v>
      </c>
      <c r="F574" t="s">
        <v>20</v>
      </c>
      <c r="G574">
        <v>106.5</v>
      </c>
      <c r="H574">
        <v>510</v>
      </c>
      <c r="I574" t="s">
        <v>32</v>
      </c>
      <c r="J574">
        <v>7.4</v>
      </c>
      <c r="K574" s="1">
        <v>67066.97</v>
      </c>
      <c r="L574" t="s">
        <v>41</v>
      </c>
      <c r="M574" t="s">
        <v>161</v>
      </c>
      <c r="N574">
        <v>5</v>
      </c>
      <c r="O574">
        <v>3</v>
      </c>
      <c r="P574">
        <v>16220</v>
      </c>
      <c r="Q574">
        <v>4</v>
      </c>
      <c r="R574" s="1">
        <f>data[[#This Row],[Price_USD]]*data[[#This Row],[Units_Sold_2024]]</f>
        <v>1087826253.4000001</v>
      </c>
    </row>
    <row r="575" spans="1:18" x14ac:dyDescent="0.3">
      <c r="A575">
        <v>574</v>
      </c>
      <c r="B575" t="s">
        <v>234</v>
      </c>
      <c r="C575" t="s">
        <v>330</v>
      </c>
      <c r="D575" t="str">
        <f>VLOOKUP(C575, [1]Sheet3!A:B, 2, FALSE)</f>
        <v>Economy</v>
      </c>
      <c r="E575">
        <v>2015</v>
      </c>
      <c r="F575" t="s">
        <v>199</v>
      </c>
      <c r="G575">
        <v>63.3</v>
      </c>
      <c r="H575">
        <v>523</v>
      </c>
      <c r="I575" t="s">
        <v>101</v>
      </c>
      <c r="J575">
        <v>10.3</v>
      </c>
      <c r="K575" s="1">
        <v>142131.95000000001</v>
      </c>
      <c r="L575" t="s">
        <v>114</v>
      </c>
      <c r="M575" t="s">
        <v>77</v>
      </c>
      <c r="N575">
        <v>1</v>
      </c>
      <c r="O575">
        <v>4</v>
      </c>
      <c r="P575">
        <v>5216</v>
      </c>
      <c r="Q575">
        <v>3</v>
      </c>
      <c r="R575" s="1">
        <f>data[[#This Row],[Price_USD]]*data[[#This Row],[Units_Sold_2024]]</f>
        <v>741360251.20000005</v>
      </c>
    </row>
    <row r="576" spans="1:18" x14ac:dyDescent="0.3">
      <c r="A576">
        <v>575</v>
      </c>
      <c r="B576" t="s">
        <v>24</v>
      </c>
      <c r="C576" t="s">
        <v>135</v>
      </c>
      <c r="D576" t="str">
        <f>VLOOKUP(C576, [1]Sheet3!A:B, 2, FALSE)</f>
        <v>Economy</v>
      </c>
      <c r="E576">
        <v>2020</v>
      </c>
      <c r="F576" t="s">
        <v>50</v>
      </c>
      <c r="G576">
        <v>108.1</v>
      </c>
      <c r="H576">
        <v>278</v>
      </c>
      <c r="I576" t="s">
        <v>40</v>
      </c>
      <c r="J576">
        <v>5</v>
      </c>
      <c r="K576" s="1">
        <v>93341.33</v>
      </c>
      <c r="L576" t="s">
        <v>195</v>
      </c>
      <c r="M576" t="s">
        <v>286</v>
      </c>
      <c r="N576">
        <v>1</v>
      </c>
      <c r="O576">
        <v>3</v>
      </c>
      <c r="P576">
        <v>4289</v>
      </c>
      <c r="Q576">
        <v>4</v>
      </c>
      <c r="R576" s="1">
        <f>data[[#This Row],[Price_USD]]*data[[#This Row],[Units_Sold_2024]]</f>
        <v>400340964.37</v>
      </c>
    </row>
    <row r="577" spans="1:18" x14ac:dyDescent="0.3">
      <c r="A577">
        <v>576</v>
      </c>
      <c r="B577" t="s">
        <v>60</v>
      </c>
      <c r="C577" t="s">
        <v>176</v>
      </c>
      <c r="D577" t="str">
        <f>VLOOKUP(C577, [1]Sheet3!A:B, 2, FALSE)</f>
        <v>Economy</v>
      </c>
      <c r="E577">
        <v>2015</v>
      </c>
      <c r="F577" t="s">
        <v>31</v>
      </c>
      <c r="G577">
        <v>141.5</v>
      </c>
      <c r="H577">
        <v>255</v>
      </c>
      <c r="I577" t="s">
        <v>26</v>
      </c>
      <c r="J577">
        <v>8</v>
      </c>
      <c r="K577" s="1">
        <v>99258.89</v>
      </c>
      <c r="L577" t="s">
        <v>186</v>
      </c>
      <c r="M577" t="s">
        <v>245</v>
      </c>
      <c r="N577">
        <v>1</v>
      </c>
      <c r="O577">
        <v>3</v>
      </c>
      <c r="P577">
        <v>299</v>
      </c>
      <c r="Q577">
        <v>4</v>
      </c>
      <c r="R577" s="1">
        <f>data[[#This Row],[Price_USD]]*data[[#This Row],[Units_Sold_2024]]</f>
        <v>29678408.109999999</v>
      </c>
    </row>
    <row r="578" spans="1:18" x14ac:dyDescent="0.3">
      <c r="A578">
        <v>577</v>
      </c>
      <c r="B578" t="s">
        <v>279</v>
      </c>
      <c r="C578" t="s">
        <v>339</v>
      </c>
      <c r="D578" t="str">
        <f>VLOOKUP(C578, [1]Sheet3!A:B, 2, FALSE)</f>
        <v>Economy</v>
      </c>
      <c r="E578">
        <v>2025</v>
      </c>
      <c r="F578" t="s">
        <v>199</v>
      </c>
      <c r="G578">
        <v>148.5</v>
      </c>
      <c r="H578">
        <v>175</v>
      </c>
      <c r="I578" t="s">
        <v>40</v>
      </c>
      <c r="J578">
        <v>11.4</v>
      </c>
      <c r="K578" s="1">
        <v>81253.33</v>
      </c>
      <c r="L578" t="s">
        <v>156</v>
      </c>
      <c r="M578" t="s">
        <v>28</v>
      </c>
      <c r="N578">
        <v>0</v>
      </c>
      <c r="O578">
        <v>3</v>
      </c>
      <c r="P578">
        <v>3845</v>
      </c>
      <c r="Q578">
        <v>5</v>
      </c>
      <c r="R578" s="1">
        <f>data[[#This Row],[Price_USD]]*data[[#This Row],[Units_Sold_2024]]</f>
        <v>312419053.85000002</v>
      </c>
    </row>
    <row r="579" spans="1:18" x14ac:dyDescent="0.3">
      <c r="A579">
        <v>578</v>
      </c>
      <c r="B579" t="s">
        <v>243</v>
      </c>
      <c r="C579" t="s">
        <v>244</v>
      </c>
      <c r="D579" t="str">
        <f>VLOOKUP(C579, [1]Sheet3!A:B, 2, FALSE)</f>
        <v>Economy</v>
      </c>
      <c r="E579">
        <v>2024</v>
      </c>
      <c r="F579" t="s">
        <v>50</v>
      </c>
      <c r="G579">
        <v>146.1</v>
      </c>
      <c r="H579">
        <v>421</v>
      </c>
      <c r="I579" t="s">
        <v>40</v>
      </c>
      <c r="J579">
        <v>3.3</v>
      </c>
      <c r="K579" s="1">
        <v>44256.31</v>
      </c>
      <c r="L579" t="s">
        <v>273</v>
      </c>
      <c r="M579" t="s">
        <v>250</v>
      </c>
      <c r="N579">
        <v>4</v>
      </c>
      <c r="O579">
        <v>4</v>
      </c>
      <c r="P579">
        <v>2936</v>
      </c>
      <c r="Q579">
        <v>4</v>
      </c>
      <c r="R579" s="1">
        <f>data[[#This Row],[Price_USD]]*data[[#This Row],[Units_Sold_2024]]</f>
        <v>129936526.16</v>
      </c>
    </row>
    <row r="580" spans="1:18" x14ac:dyDescent="0.3">
      <c r="A580">
        <v>579</v>
      </c>
      <c r="B580" t="s">
        <v>261</v>
      </c>
      <c r="C580" t="s">
        <v>267</v>
      </c>
      <c r="D580" t="str">
        <f>VLOOKUP(C580, [1]Sheet3!A:B, 2, FALSE)</f>
        <v>Economy</v>
      </c>
      <c r="E580">
        <v>2021</v>
      </c>
      <c r="F580" t="s">
        <v>147</v>
      </c>
      <c r="G580">
        <v>102.2</v>
      </c>
      <c r="H580">
        <v>327</v>
      </c>
      <c r="I580" t="s">
        <v>163</v>
      </c>
      <c r="J580">
        <v>0.6</v>
      </c>
      <c r="K580" s="1">
        <v>43995.32</v>
      </c>
      <c r="L580" t="s">
        <v>52</v>
      </c>
      <c r="M580" t="s">
        <v>250</v>
      </c>
      <c r="N580">
        <v>4</v>
      </c>
      <c r="O580">
        <v>5</v>
      </c>
      <c r="P580">
        <v>15712</v>
      </c>
      <c r="Q580">
        <v>4</v>
      </c>
      <c r="R580" s="1">
        <f>data[[#This Row],[Price_USD]]*data[[#This Row],[Units_Sold_2024]]</f>
        <v>691254467.84000003</v>
      </c>
    </row>
    <row r="581" spans="1:18" x14ac:dyDescent="0.3">
      <c r="A581">
        <v>580</v>
      </c>
      <c r="B581" t="s">
        <v>150</v>
      </c>
      <c r="C581" t="s">
        <v>151</v>
      </c>
      <c r="D581" t="str">
        <f>VLOOKUP(C581, [1]Sheet3!A:B, 2, FALSE)</f>
        <v>Economy</v>
      </c>
      <c r="E581">
        <v>2024</v>
      </c>
      <c r="F581" t="s">
        <v>113</v>
      </c>
      <c r="G581">
        <v>69.900000000000006</v>
      </c>
      <c r="H581">
        <v>430</v>
      </c>
      <c r="I581" t="s">
        <v>71</v>
      </c>
      <c r="J581">
        <v>3.9</v>
      </c>
      <c r="K581" s="1">
        <v>45028.37</v>
      </c>
      <c r="L581" t="s">
        <v>160</v>
      </c>
      <c r="M581" t="s">
        <v>103</v>
      </c>
      <c r="N581">
        <v>4</v>
      </c>
      <c r="O581">
        <v>3</v>
      </c>
      <c r="P581">
        <v>12903</v>
      </c>
      <c r="Q581">
        <v>5</v>
      </c>
      <c r="R581" s="1">
        <f>data[[#This Row],[Price_USD]]*data[[#This Row],[Units_Sold_2024]]</f>
        <v>581001058.11000001</v>
      </c>
    </row>
    <row r="582" spans="1:18" x14ac:dyDescent="0.3">
      <c r="A582">
        <v>581</v>
      </c>
      <c r="B582" t="s">
        <v>261</v>
      </c>
      <c r="C582" t="s">
        <v>267</v>
      </c>
      <c r="D582" t="str">
        <f>VLOOKUP(C582, [1]Sheet3!A:B, 2, FALSE)</f>
        <v>Economy</v>
      </c>
      <c r="E582">
        <v>2023</v>
      </c>
      <c r="F582" t="s">
        <v>144</v>
      </c>
      <c r="G582">
        <v>28.3</v>
      </c>
      <c r="H582">
        <v>528</v>
      </c>
      <c r="I582" t="s">
        <v>57</v>
      </c>
      <c r="J582">
        <v>9.1999999999999993</v>
      </c>
      <c r="K582" s="1">
        <v>54895.65</v>
      </c>
      <c r="L582" t="s">
        <v>129</v>
      </c>
      <c r="M582" t="s">
        <v>161</v>
      </c>
      <c r="N582">
        <v>4</v>
      </c>
      <c r="O582">
        <v>3.9951582870000002</v>
      </c>
      <c r="P582">
        <v>14654</v>
      </c>
      <c r="Q582">
        <v>4</v>
      </c>
      <c r="R582" s="1">
        <f>data[[#This Row],[Price_USD]]*data[[#This Row],[Units_Sold_2024]]</f>
        <v>804440855.10000002</v>
      </c>
    </row>
    <row r="583" spans="1:18" x14ac:dyDescent="0.3">
      <c r="A583">
        <v>582</v>
      </c>
      <c r="B583" t="s">
        <v>74</v>
      </c>
      <c r="C583" t="s">
        <v>75</v>
      </c>
      <c r="D583" t="str">
        <f>VLOOKUP(C583, [1]Sheet3!A:B, 2, FALSE)</f>
        <v>Economy</v>
      </c>
      <c r="E583">
        <v>2017</v>
      </c>
      <c r="F583" t="s">
        <v>100</v>
      </c>
      <c r="G583">
        <v>46.8</v>
      </c>
      <c r="H583">
        <v>182</v>
      </c>
      <c r="I583" t="s">
        <v>189</v>
      </c>
      <c r="J583">
        <v>7</v>
      </c>
      <c r="K583" s="1">
        <v>132174.01</v>
      </c>
      <c r="L583" t="s">
        <v>228</v>
      </c>
      <c r="M583" t="s">
        <v>23</v>
      </c>
      <c r="N583">
        <v>4</v>
      </c>
      <c r="O583">
        <v>3</v>
      </c>
      <c r="P583">
        <v>13862</v>
      </c>
      <c r="Q583">
        <v>5</v>
      </c>
      <c r="R583" s="1">
        <f>data[[#This Row],[Price_USD]]*data[[#This Row],[Units_Sold_2024]]</f>
        <v>1832196126.6200001</v>
      </c>
    </row>
    <row r="584" spans="1:18" x14ac:dyDescent="0.3">
      <c r="A584">
        <v>583</v>
      </c>
      <c r="B584" t="s">
        <v>89</v>
      </c>
      <c r="C584" t="s">
        <v>364</v>
      </c>
      <c r="D584" t="str">
        <f>VLOOKUP(C584, [1]Sheet3!A:B, 2, FALSE)</f>
        <v>Economy</v>
      </c>
      <c r="E584">
        <v>2019</v>
      </c>
      <c r="F584" t="s">
        <v>94</v>
      </c>
      <c r="G584">
        <v>143</v>
      </c>
      <c r="H584">
        <v>365</v>
      </c>
      <c r="I584" t="s">
        <v>63</v>
      </c>
      <c r="J584">
        <v>8.1</v>
      </c>
      <c r="K584" s="1">
        <v>83390.429999999993</v>
      </c>
      <c r="L584" t="s">
        <v>68</v>
      </c>
      <c r="M584" t="s">
        <v>250</v>
      </c>
      <c r="N584">
        <v>4</v>
      </c>
      <c r="O584">
        <v>5</v>
      </c>
      <c r="P584">
        <v>17636</v>
      </c>
      <c r="Q584">
        <v>5</v>
      </c>
      <c r="R584" s="1">
        <f>data[[#This Row],[Price_USD]]*data[[#This Row],[Units_Sold_2024]]</f>
        <v>1470673623.4799998</v>
      </c>
    </row>
    <row r="585" spans="1:18" x14ac:dyDescent="0.3">
      <c r="A585">
        <v>584</v>
      </c>
      <c r="B585" t="s">
        <v>208</v>
      </c>
      <c r="C585" t="s">
        <v>209</v>
      </c>
      <c r="D585" t="str">
        <f>VLOOKUP(C585, [1]Sheet3!A:B, 2, FALSE)</f>
        <v>Family</v>
      </c>
      <c r="E585">
        <v>2016</v>
      </c>
      <c r="F585" t="s">
        <v>83</v>
      </c>
      <c r="G585">
        <v>126.6</v>
      </c>
      <c r="H585">
        <v>221</v>
      </c>
      <c r="I585" t="s">
        <v>32</v>
      </c>
      <c r="J585">
        <v>2.7</v>
      </c>
      <c r="K585" s="1">
        <v>65965.11</v>
      </c>
      <c r="L585" t="s">
        <v>156</v>
      </c>
      <c r="M585" t="s">
        <v>138</v>
      </c>
      <c r="N585">
        <v>4</v>
      </c>
      <c r="O585">
        <v>4</v>
      </c>
      <c r="P585">
        <v>4210</v>
      </c>
      <c r="Q585">
        <v>5</v>
      </c>
      <c r="R585" s="1">
        <f>data[[#This Row],[Price_USD]]*data[[#This Row],[Units_Sold_2024]]</f>
        <v>277713113.10000002</v>
      </c>
    </row>
    <row r="586" spans="1:18" x14ac:dyDescent="0.3">
      <c r="A586">
        <v>585</v>
      </c>
      <c r="B586" t="s">
        <v>169</v>
      </c>
      <c r="C586" t="s">
        <v>206</v>
      </c>
      <c r="D586" t="str">
        <f>VLOOKUP(C586, [1]Sheet3!A:B, 2, FALSE)</f>
        <v>Economy</v>
      </c>
      <c r="E586">
        <v>2016</v>
      </c>
      <c r="F586" t="s">
        <v>56</v>
      </c>
      <c r="G586">
        <v>53.1</v>
      </c>
      <c r="H586">
        <v>295</v>
      </c>
      <c r="I586" t="s">
        <v>95</v>
      </c>
      <c r="J586">
        <v>5.0999999999999996</v>
      </c>
      <c r="K586" s="1">
        <v>39990.49</v>
      </c>
      <c r="L586" t="s">
        <v>205</v>
      </c>
      <c r="M586" t="s">
        <v>217</v>
      </c>
      <c r="N586">
        <v>1</v>
      </c>
      <c r="O586">
        <v>3.9951582870000002</v>
      </c>
      <c r="P586">
        <v>8827</v>
      </c>
      <c r="Q586">
        <v>5</v>
      </c>
      <c r="R586" s="1">
        <f>data[[#This Row],[Price_USD]]*data[[#This Row],[Units_Sold_2024]]</f>
        <v>352996055.22999996</v>
      </c>
    </row>
    <row r="587" spans="1:18" x14ac:dyDescent="0.3">
      <c r="A587">
        <v>586</v>
      </c>
      <c r="B587" t="s">
        <v>150</v>
      </c>
      <c r="C587" t="s">
        <v>151</v>
      </c>
      <c r="D587" t="str">
        <f>VLOOKUP(C587, [1]Sheet3!A:B, 2, FALSE)</f>
        <v>Economy</v>
      </c>
      <c r="E587">
        <v>2020</v>
      </c>
      <c r="F587" t="s">
        <v>100</v>
      </c>
      <c r="G587">
        <v>105.5</v>
      </c>
      <c r="H587">
        <v>520</v>
      </c>
      <c r="I587" t="s">
        <v>95</v>
      </c>
      <c r="J587">
        <v>5.3</v>
      </c>
      <c r="K587" s="1">
        <v>48418.97</v>
      </c>
      <c r="L587" t="s">
        <v>91</v>
      </c>
      <c r="M587" t="s">
        <v>217</v>
      </c>
      <c r="N587">
        <v>4</v>
      </c>
      <c r="O587">
        <v>5</v>
      </c>
      <c r="P587">
        <v>3604</v>
      </c>
      <c r="Q587">
        <v>5</v>
      </c>
      <c r="R587" s="1">
        <f>data[[#This Row],[Price_USD]]*data[[#This Row],[Units_Sold_2024]]</f>
        <v>174501967.88</v>
      </c>
    </row>
    <row r="588" spans="1:18" x14ac:dyDescent="0.3">
      <c r="A588">
        <v>587</v>
      </c>
      <c r="B588" t="s">
        <v>24</v>
      </c>
      <c r="C588" t="s">
        <v>135</v>
      </c>
      <c r="D588" t="str">
        <f>VLOOKUP(C588, [1]Sheet3!A:B, 2, FALSE)</f>
        <v>Economy</v>
      </c>
      <c r="E588">
        <v>2016</v>
      </c>
      <c r="F588" t="s">
        <v>116</v>
      </c>
      <c r="G588">
        <v>103.2</v>
      </c>
      <c r="H588">
        <v>285</v>
      </c>
      <c r="I588" t="s">
        <v>45</v>
      </c>
      <c r="J588">
        <v>9.4</v>
      </c>
      <c r="K588" s="1">
        <v>47559.56</v>
      </c>
      <c r="L588" t="s">
        <v>293</v>
      </c>
      <c r="M588" t="s">
        <v>173</v>
      </c>
      <c r="N588">
        <v>0</v>
      </c>
      <c r="O588">
        <v>4</v>
      </c>
      <c r="P588">
        <v>3440</v>
      </c>
      <c r="Q588">
        <v>3</v>
      </c>
      <c r="R588" s="1">
        <f>data[[#This Row],[Price_USD]]*data[[#This Row],[Units_Sold_2024]]</f>
        <v>163604886.40000001</v>
      </c>
    </row>
    <row r="589" spans="1:18" x14ac:dyDescent="0.3">
      <c r="A589">
        <v>588</v>
      </c>
      <c r="B589" t="s">
        <v>132</v>
      </c>
      <c r="C589" t="s">
        <v>212</v>
      </c>
      <c r="D589" t="str">
        <f>VLOOKUP(C589, [1]Sheet3!A:B, 2, FALSE)</f>
        <v>Economy</v>
      </c>
      <c r="E589">
        <v>2024</v>
      </c>
      <c r="F589" t="s">
        <v>31</v>
      </c>
      <c r="G589">
        <v>124.9</v>
      </c>
      <c r="H589">
        <v>148</v>
      </c>
      <c r="I589" t="s">
        <v>163</v>
      </c>
      <c r="J589">
        <v>8.6</v>
      </c>
      <c r="K589" s="1">
        <v>133847.79999999999</v>
      </c>
      <c r="L589" t="s">
        <v>126</v>
      </c>
      <c r="M589" t="s">
        <v>148</v>
      </c>
      <c r="N589">
        <v>0</v>
      </c>
      <c r="O589">
        <v>4</v>
      </c>
      <c r="P589">
        <v>5920</v>
      </c>
      <c r="Q589">
        <v>4</v>
      </c>
      <c r="R589" s="1">
        <f>data[[#This Row],[Price_USD]]*data[[#This Row],[Units_Sold_2024]]</f>
        <v>792378975.99999988</v>
      </c>
    </row>
    <row r="590" spans="1:18" x14ac:dyDescent="0.3">
      <c r="A590">
        <v>589</v>
      </c>
      <c r="B590" t="s">
        <v>84</v>
      </c>
      <c r="C590" t="s">
        <v>85</v>
      </c>
      <c r="D590" t="str">
        <f>VLOOKUP(C590, [1]Sheet3!A:B, 2, FALSE)</f>
        <v>Economy</v>
      </c>
      <c r="E590">
        <v>2022</v>
      </c>
      <c r="F590" t="s">
        <v>100</v>
      </c>
      <c r="G590">
        <v>36.6</v>
      </c>
      <c r="H590">
        <v>104</v>
      </c>
      <c r="I590" t="s">
        <v>21</v>
      </c>
      <c r="J590">
        <v>8.1</v>
      </c>
      <c r="K590" s="1">
        <v>47120.42</v>
      </c>
      <c r="L590" t="s">
        <v>68</v>
      </c>
      <c r="M590" t="s">
        <v>148</v>
      </c>
      <c r="N590">
        <v>2.519379845</v>
      </c>
      <c r="O590">
        <v>5</v>
      </c>
      <c r="P590">
        <v>8162</v>
      </c>
      <c r="Q590">
        <v>5</v>
      </c>
      <c r="R590" s="1">
        <f>data[[#This Row],[Price_USD]]*data[[#This Row],[Units_Sold_2024]]</f>
        <v>384596868.03999996</v>
      </c>
    </row>
    <row r="591" spans="1:18" x14ac:dyDescent="0.3">
      <c r="A591">
        <v>590</v>
      </c>
      <c r="B591" t="s">
        <v>171</v>
      </c>
      <c r="C591" t="s">
        <v>172</v>
      </c>
      <c r="D591" t="str">
        <f>VLOOKUP(C591, [1]Sheet3!A:B, 2, FALSE)</f>
        <v>Economy</v>
      </c>
      <c r="E591">
        <v>2022</v>
      </c>
      <c r="F591" t="s">
        <v>113</v>
      </c>
      <c r="G591">
        <v>77.099999999999994</v>
      </c>
      <c r="H591">
        <v>281</v>
      </c>
      <c r="I591" t="s">
        <v>26</v>
      </c>
      <c r="J591">
        <v>6.3</v>
      </c>
      <c r="K591" s="1">
        <v>63098.76</v>
      </c>
      <c r="L591" t="s">
        <v>214</v>
      </c>
      <c r="M591" t="s">
        <v>134</v>
      </c>
      <c r="N591">
        <v>1</v>
      </c>
      <c r="O591">
        <v>4</v>
      </c>
      <c r="P591">
        <v>13320</v>
      </c>
      <c r="Q591">
        <v>4</v>
      </c>
      <c r="R591" s="1">
        <f>data[[#This Row],[Price_USD]]*data[[#This Row],[Units_Sold_2024]]</f>
        <v>840475483.20000005</v>
      </c>
    </row>
    <row r="592" spans="1:18" x14ac:dyDescent="0.3">
      <c r="A592">
        <v>591</v>
      </c>
      <c r="B592" t="s">
        <v>218</v>
      </c>
      <c r="C592" t="s">
        <v>219</v>
      </c>
      <c r="D592" t="str">
        <f>VLOOKUP(C592, [1]Sheet3!A:B, 2, FALSE)</f>
        <v>Economy</v>
      </c>
      <c r="E592">
        <v>2016</v>
      </c>
      <c r="F592" t="s">
        <v>20</v>
      </c>
      <c r="G592">
        <v>51.2</v>
      </c>
      <c r="H592">
        <v>147</v>
      </c>
      <c r="I592" t="s">
        <v>95</v>
      </c>
      <c r="J592">
        <v>7.1</v>
      </c>
      <c r="K592" s="1">
        <v>40150.21</v>
      </c>
      <c r="L592" t="s">
        <v>195</v>
      </c>
      <c r="M592" t="s">
        <v>42</v>
      </c>
      <c r="N592">
        <v>0</v>
      </c>
      <c r="O592">
        <v>5</v>
      </c>
      <c r="P592">
        <v>4470</v>
      </c>
      <c r="Q592">
        <v>4</v>
      </c>
      <c r="R592" s="1">
        <f>data[[#This Row],[Price_USD]]*data[[#This Row],[Units_Sold_2024]]</f>
        <v>179471438.69999999</v>
      </c>
    </row>
    <row r="593" spans="1:18" x14ac:dyDescent="0.3">
      <c r="A593">
        <v>592</v>
      </c>
      <c r="B593" t="s">
        <v>283</v>
      </c>
      <c r="C593" t="s">
        <v>284</v>
      </c>
      <c r="D593" t="str">
        <f>VLOOKUP(C593, [1]Sheet3!A:B, 2, FALSE)</f>
        <v>Economy</v>
      </c>
      <c r="E593">
        <v>2021</v>
      </c>
      <c r="F593" t="s">
        <v>94</v>
      </c>
      <c r="G593">
        <v>100.1</v>
      </c>
      <c r="H593">
        <v>566</v>
      </c>
      <c r="I593" t="s">
        <v>86</v>
      </c>
      <c r="J593">
        <v>8.6999999999999993</v>
      </c>
      <c r="K593" s="1">
        <v>114311.01</v>
      </c>
      <c r="L593" t="s">
        <v>300</v>
      </c>
      <c r="M593" t="s">
        <v>220</v>
      </c>
      <c r="N593">
        <v>5</v>
      </c>
      <c r="O593">
        <v>5</v>
      </c>
      <c r="P593">
        <v>19962</v>
      </c>
      <c r="Q593">
        <v>3</v>
      </c>
      <c r="R593" s="1">
        <f>data[[#This Row],[Price_USD]]*data[[#This Row],[Units_Sold_2024]]</f>
        <v>2281876381.6199999</v>
      </c>
    </row>
    <row r="594" spans="1:18" x14ac:dyDescent="0.3">
      <c r="A594">
        <v>593</v>
      </c>
      <c r="B594" t="s">
        <v>171</v>
      </c>
      <c r="C594" t="s">
        <v>172</v>
      </c>
      <c r="D594" t="str">
        <f>VLOOKUP(C594, [1]Sheet3!A:B, 2, FALSE)</f>
        <v>Economy</v>
      </c>
      <c r="E594">
        <v>2017</v>
      </c>
      <c r="F594" t="s">
        <v>83</v>
      </c>
      <c r="G594">
        <v>140.9</v>
      </c>
      <c r="H594">
        <v>491</v>
      </c>
      <c r="I594" t="s">
        <v>37</v>
      </c>
      <c r="J594">
        <v>2.5</v>
      </c>
      <c r="K594" s="1">
        <v>74046.11</v>
      </c>
      <c r="L594" t="s">
        <v>145</v>
      </c>
      <c r="M594" t="s">
        <v>224</v>
      </c>
      <c r="N594">
        <v>0</v>
      </c>
      <c r="O594">
        <v>4</v>
      </c>
      <c r="P594">
        <v>3710</v>
      </c>
      <c r="Q594">
        <v>4</v>
      </c>
      <c r="R594" s="1">
        <f>data[[#This Row],[Price_USD]]*data[[#This Row],[Units_Sold_2024]]</f>
        <v>274711068.10000002</v>
      </c>
    </row>
    <row r="595" spans="1:18" x14ac:dyDescent="0.3">
      <c r="A595">
        <v>594</v>
      </c>
      <c r="B595" t="s">
        <v>105</v>
      </c>
      <c r="C595" t="s">
        <v>111</v>
      </c>
      <c r="D595" t="str">
        <f>VLOOKUP(C595, [1]Sheet3!A:B, 2, FALSE)</f>
        <v>Economy</v>
      </c>
      <c r="E595">
        <v>2023</v>
      </c>
      <c r="F595" t="s">
        <v>31</v>
      </c>
      <c r="G595">
        <v>119.6</v>
      </c>
      <c r="H595">
        <v>160</v>
      </c>
      <c r="I595" t="s">
        <v>63</v>
      </c>
      <c r="J595">
        <v>3.9</v>
      </c>
      <c r="K595" s="1">
        <v>65225.4</v>
      </c>
      <c r="L595" t="s">
        <v>223</v>
      </c>
      <c r="M595" t="s">
        <v>127</v>
      </c>
      <c r="N595">
        <v>4</v>
      </c>
      <c r="O595">
        <v>5</v>
      </c>
      <c r="P595">
        <v>16892</v>
      </c>
      <c r="Q595">
        <v>3</v>
      </c>
      <c r="R595" s="1">
        <f>data[[#This Row],[Price_USD]]*data[[#This Row],[Units_Sold_2024]]</f>
        <v>1101787456.8</v>
      </c>
    </row>
    <row r="596" spans="1:18" x14ac:dyDescent="0.3">
      <c r="A596">
        <v>595</v>
      </c>
      <c r="B596" t="s">
        <v>54</v>
      </c>
      <c r="C596" t="s">
        <v>55</v>
      </c>
      <c r="D596" t="str">
        <f>VLOOKUP(C596, [1]Sheet3!A:B, 2, FALSE)</f>
        <v>Economy</v>
      </c>
      <c r="E596">
        <v>2022</v>
      </c>
      <c r="F596" t="s">
        <v>94</v>
      </c>
      <c r="G596">
        <v>66.2</v>
      </c>
      <c r="H596">
        <v>415</v>
      </c>
      <c r="I596" t="s">
        <v>26</v>
      </c>
      <c r="J596">
        <v>4.3</v>
      </c>
      <c r="K596" s="1">
        <v>72467.13</v>
      </c>
      <c r="L596" t="s">
        <v>27</v>
      </c>
      <c r="M596" t="s">
        <v>220</v>
      </c>
      <c r="N596">
        <v>1</v>
      </c>
      <c r="O596">
        <v>3.9951582870000002</v>
      </c>
      <c r="P596">
        <v>14116</v>
      </c>
      <c r="Q596">
        <v>4</v>
      </c>
      <c r="R596" s="1">
        <f>data[[#This Row],[Price_USD]]*data[[#This Row],[Units_Sold_2024]]</f>
        <v>1022946007.08</v>
      </c>
    </row>
    <row r="597" spans="1:18" x14ac:dyDescent="0.3">
      <c r="A597">
        <v>596</v>
      </c>
      <c r="B597" t="s">
        <v>124</v>
      </c>
      <c r="C597" t="s">
        <v>152</v>
      </c>
      <c r="D597" t="str">
        <f>VLOOKUP(C597, [1]Sheet3!A:B, 2, FALSE)</f>
        <v>Economy</v>
      </c>
      <c r="E597">
        <v>2023</v>
      </c>
      <c r="F597" t="s">
        <v>56</v>
      </c>
      <c r="G597">
        <v>136.80000000000001</v>
      </c>
      <c r="H597">
        <v>310</v>
      </c>
      <c r="I597" t="s">
        <v>57</v>
      </c>
      <c r="J597">
        <v>11</v>
      </c>
      <c r="K597" s="1">
        <v>30829.25</v>
      </c>
      <c r="L597" t="s">
        <v>182</v>
      </c>
      <c r="M597" t="s">
        <v>175</v>
      </c>
      <c r="N597">
        <v>3</v>
      </c>
      <c r="O597">
        <v>3</v>
      </c>
      <c r="P597">
        <v>17577</v>
      </c>
      <c r="Q597">
        <v>4</v>
      </c>
      <c r="R597" s="1">
        <f>data[[#This Row],[Price_USD]]*data[[#This Row],[Units_Sold_2024]]</f>
        <v>541885727.25</v>
      </c>
    </row>
    <row r="598" spans="1:18" x14ac:dyDescent="0.3">
      <c r="A598">
        <v>597</v>
      </c>
      <c r="B598" t="s">
        <v>200</v>
      </c>
      <c r="C598" t="s">
        <v>337</v>
      </c>
      <c r="D598" t="str">
        <f>VLOOKUP(C598, [1]Sheet3!A:B, 2, FALSE)</f>
        <v>Economy</v>
      </c>
      <c r="E598">
        <v>2025</v>
      </c>
      <c r="F598" t="s">
        <v>31</v>
      </c>
      <c r="G598">
        <v>77.099999999999994</v>
      </c>
      <c r="H598">
        <v>171</v>
      </c>
      <c r="I598" t="s">
        <v>163</v>
      </c>
      <c r="J598">
        <v>9.1</v>
      </c>
      <c r="K598" s="1">
        <v>30697.23</v>
      </c>
      <c r="L598" t="s">
        <v>76</v>
      </c>
      <c r="M598" t="s">
        <v>73</v>
      </c>
      <c r="N598">
        <v>2.519379845</v>
      </c>
      <c r="O598">
        <v>4</v>
      </c>
      <c r="P598">
        <v>10853</v>
      </c>
      <c r="Q598">
        <v>3</v>
      </c>
      <c r="R598" s="1">
        <f>data[[#This Row],[Price_USD]]*data[[#This Row],[Units_Sold_2024]]</f>
        <v>333157037.19</v>
      </c>
    </row>
    <row r="599" spans="1:18" x14ac:dyDescent="0.3">
      <c r="A599">
        <v>598</v>
      </c>
      <c r="B599" t="s">
        <v>239</v>
      </c>
      <c r="C599" t="s">
        <v>240</v>
      </c>
      <c r="D599" t="str">
        <f>VLOOKUP(C599, [1]Sheet3!A:B, 2, FALSE)</f>
        <v>Luxury</v>
      </c>
      <c r="E599">
        <v>2022</v>
      </c>
      <c r="F599" t="s">
        <v>83</v>
      </c>
      <c r="G599">
        <v>147.80000000000001</v>
      </c>
      <c r="H599">
        <v>160</v>
      </c>
      <c r="I599" t="s">
        <v>71</v>
      </c>
      <c r="J599">
        <v>6.1</v>
      </c>
      <c r="K599" s="1">
        <v>89468.11</v>
      </c>
      <c r="L599" t="s">
        <v>118</v>
      </c>
      <c r="M599" t="s">
        <v>164</v>
      </c>
      <c r="N599">
        <v>3</v>
      </c>
      <c r="O599">
        <v>4</v>
      </c>
      <c r="P599">
        <v>4306</v>
      </c>
      <c r="Q599">
        <v>3</v>
      </c>
      <c r="R599" s="1">
        <f>data[[#This Row],[Price_USD]]*data[[#This Row],[Units_Sold_2024]]</f>
        <v>385249681.66000003</v>
      </c>
    </row>
    <row r="600" spans="1:18" x14ac:dyDescent="0.3">
      <c r="A600">
        <v>599</v>
      </c>
      <c r="B600" t="s">
        <v>200</v>
      </c>
      <c r="C600" t="s">
        <v>201</v>
      </c>
      <c r="D600" t="str">
        <f>VLOOKUP(C600, [1]Sheet3!A:B, 2, FALSE)</f>
        <v>Economy</v>
      </c>
      <c r="E600">
        <v>2017</v>
      </c>
      <c r="F600" t="s">
        <v>113</v>
      </c>
      <c r="G600">
        <v>64.7</v>
      </c>
      <c r="H600">
        <v>106</v>
      </c>
      <c r="I600" t="s">
        <v>37</v>
      </c>
      <c r="J600">
        <v>1.1000000000000001</v>
      </c>
      <c r="K600" s="1">
        <v>129580.29</v>
      </c>
      <c r="L600" t="s">
        <v>214</v>
      </c>
      <c r="M600" t="s">
        <v>153</v>
      </c>
      <c r="N600">
        <v>3</v>
      </c>
      <c r="O600">
        <v>3</v>
      </c>
      <c r="P600">
        <v>14055</v>
      </c>
      <c r="Q600">
        <v>3</v>
      </c>
      <c r="R600" s="1">
        <f>data[[#This Row],[Price_USD]]*data[[#This Row],[Units_Sold_2024]]</f>
        <v>1821250975.9499998</v>
      </c>
    </row>
    <row r="601" spans="1:18" x14ac:dyDescent="0.3">
      <c r="A601">
        <v>600</v>
      </c>
      <c r="B601" t="s">
        <v>169</v>
      </c>
      <c r="C601" t="s">
        <v>170</v>
      </c>
      <c r="D601" t="str">
        <f>VLOOKUP(C601, [1]Sheet3!A:B, 2, FALSE)</f>
        <v>Economy</v>
      </c>
      <c r="E601">
        <v>2023</v>
      </c>
      <c r="F601" t="s">
        <v>113</v>
      </c>
      <c r="G601">
        <v>52.4</v>
      </c>
      <c r="H601">
        <v>492</v>
      </c>
      <c r="I601" t="s">
        <v>57</v>
      </c>
      <c r="J601">
        <v>10.4</v>
      </c>
      <c r="K601" s="1">
        <v>149310.85</v>
      </c>
      <c r="L601" t="s">
        <v>112</v>
      </c>
      <c r="M601" t="s">
        <v>217</v>
      </c>
      <c r="N601">
        <v>5</v>
      </c>
      <c r="O601">
        <v>5</v>
      </c>
      <c r="P601">
        <v>16460</v>
      </c>
      <c r="Q601">
        <v>5</v>
      </c>
      <c r="R601" s="1">
        <f>data[[#This Row],[Price_USD]]*data[[#This Row],[Units_Sold_2024]]</f>
        <v>2457656591</v>
      </c>
    </row>
    <row r="602" spans="1:18" x14ac:dyDescent="0.3">
      <c r="A602">
        <v>601</v>
      </c>
      <c r="B602" t="s">
        <v>132</v>
      </c>
      <c r="C602" t="s">
        <v>311</v>
      </c>
      <c r="D602" t="str">
        <f>VLOOKUP(C602, [1]Sheet3!A:B, 2, FALSE)</f>
        <v>Economy</v>
      </c>
      <c r="E602">
        <v>2024</v>
      </c>
      <c r="F602" t="s">
        <v>83</v>
      </c>
      <c r="G602">
        <v>102.5</v>
      </c>
      <c r="H602">
        <v>217</v>
      </c>
      <c r="I602" t="s">
        <v>57</v>
      </c>
      <c r="J602">
        <v>2</v>
      </c>
      <c r="K602" s="1">
        <v>34603.97</v>
      </c>
      <c r="L602" t="s">
        <v>64</v>
      </c>
      <c r="M602" t="s">
        <v>53</v>
      </c>
      <c r="N602">
        <v>4</v>
      </c>
      <c r="O602">
        <v>4</v>
      </c>
      <c r="P602">
        <v>13346</v>
      </c>
      <c r="Q602">
        <v>5</v>
      </c>
      <c r="R602" s="1">
        <f>data[[#This Row],[Price_USD]]*data[[#This Row],[Units_Sold_2024]]</f>
        <v>461824583.62</v>
      </c>
    </row>
    <row r="603" spans="1:18" x14ac:dyDescent="0.3">
      <c r="A603">
        <v>602</v>
      </c>
      <c r="B603" t="s">
        <v>254</v>
      </c>
      <c r="C603" t="s">
        <v>255</v>
      </c>
      <c r="D603" t="str">
        <f>VLOOKUP(C603, [1]Sheet3!A:B, 2, FALSE)</f>
        <v>Economy</v>
      </c>
      <c r="E603">
        <v>2018</v>
      </c>
      <c r="F603" t="s">
        <v>116</v>
      </c>
      <c r="G603">
        <v>75.400000000000006</v>
      </c>
      <c r="H603">
        <v>131</v>
      </c>
      <c r="I603" t="s">
        <v>71</v>
      </c>
      <c r="J603">
        <v>7.9</v>
      </c>
      <c r="K603" s="1">
        <v>66514.8</v>
      </c>
      <c r="L603" t="s">
        <v>58</v>
      </c>
      <c r="M603" t="s">
        <v>39</v>
      </c>
      <c r="N603">
        <v>2</v>
      </c>
      <c r="O603">
        <v>3</v>
      </c>
      <c r="P603">
        <v>5955</v>
      </c>
      <c r="Q603">
        <v>3</v>
      </c>
      <c r="R603" s="1">
        <f>data[[#This Row],[Price_USD]]*data[[#This Row],[Units_Sold_2024]]</f>
        <v>396095634</v>
      </c>
    </row>
    <row r="604" spans="1:18" x14ac:dyDescent="0.3">
      <c r="A604">
        <v>603</v>
      </c>
      <c r="B604" t="s">
        <v>89</v>
      </c>
      <c r="C604" t="s">
        <v>288</v>
      </c>
      <c r="D604" t="str">
        <f>VLOOKUP(C604, [1]Sheet3!A:B, 2, FALSE)</f>
        <v>Economy</v>
      </c>
      <c r="E604">
        <v>2025</v>
      </c>
      <c r="F604" t="s">
        <v>20</v>
      </c>
      <c r="G604">
        <v>61.8</v>
      </c>
      <c r="H604">
        <v>246</v>
      </c>
      <c r="I604" t="s">
        <v>51</v>
      </c>
      <c r="J604">
        <v>3.7</v>
      </c>
      <c r="K604" s="1">
        <v>102782.62</v>
      </c>
      <c r="L604" t="s">
        <v>214</v>
      </c>
      <c r="M604" t="s">
        <v>96</v>
      </c>
      <c r="N604">
        <v>3</v>
      </c>
      <c r="O604">
        <v>3</v>
      </c>
      <c r="P604">
        <v>447</v>
      </c>
      <c r="Q604">
        <v>5</v>
      </c>
      <c r="R604" s="1">
        <f>data[[#This Row],[Price_USD]]*data[[#This Row],[Units_Sold_2024]]</f>
        <v>45943831.140000001</v>
      </c>
    </row>
    <row r="605" spans="1:18" x14ac:dyDescent="0.3">
      <c r="A605">
        <v>604</v>
      </c>
      <c r="B605" t="s">
        <v>24</v>
      </c>
      <c r="C605" t="s">
        <v>25</v>
      </c>
      <c r="D605" t="str">
        <f>VLOOKUP(C605, [1]Sheet3!A:B, 2, FALSE)</f>
        <v>Sports</v>
      </c>
      <c r="E605">
        <v>2020</v>
      </c>
      <c r="F605" t="s">
        <v>116</v>
      </c>
      <c r="G605">
        <v>116.4</v>
      </c>
      <c r="H605">
        <v>285</v>
      </c>
      <c r="I605" t="s">
        <v>163</v>
      </c>
      <c r="J605">
        <v>3.2</v>
      </c>
      <c r="K605" s="1">
        <v>63113.63</v>
      </c>
      <c r="L605" t="s">
        <v>110</v>
      </c>
      <c r="M605" t="s">
        <v>122</v>
      </c>
      <c r="N605">
        <v>2.519379845</v>
      </c>
      <c r="O605">
        <v>5</v>
      </c>
      <c r="P605">
        <v>3943</v>
      </c>
      <c r="Q605">
        <v>3</v>
      </c>
      <c r="R605" s="1">
        <f>data[[#This Row],[Price_USD]]*data[[#This Row],[Units_Sold_2024]]</f>
        <v>248857043.09</v>
      </c>
    </row>
    <row r="606" spans="1:18" x14ac:dyDescent="0.3">
      <c r="A606">
        <v>605</v>
      </c>
      <c r="B606" t="s">
        <v>48</v>
      </c>
      <c r="C606" t="s">
        <v>323</v>
      </c>
      <c r="D606" t="str">
        <f>VLOOKUP(C606, [1]Sheet3!A:B, 2, FALSE)</f>
        <v>Luxury</v>
      </c>
      <c r="E606">
        <v>2018</v>
      </c>
      <c r="F606" t="s">
        <v>20</v>
      </c>
      <c r="G606">
        <v>78</v>
      </c>
      <c r="H606">
        <v>150</v>
      </c>
      <c r="I606" t="s">
        <v>189</v>
      </c>
      <c r="J606">
        <v>11.3</v>
      </c>
      <c r="K606" s="1">
        <v>104281.24</v>
      </c>
      <c r="L606" t="s">
        <v>141</v>
      </c>
      <c r="M606" t="s">
        <v>245</v>
      </c>
      <c r="N606">
        <v>1</v>
      </c>
      <c r="O606">
        <v>3</v>
      </c>
      <c r="P606">
        <v>6281</v>
      </c>
      <c r="Q606">
        <v>4</v>
      </c>
      <c r="R606" s="1">
        <f>data[[#This Row],[Price_USD]]*data[[#This Row],[Units_Sold_2024]]</f>
        <v>654990468.44000006</v>
      </c>
    </row>
    <row r="607" spans="1:18" x14ac:dyDescent="0.3">
      <c r="A607">
        <v>606</v>
      </c>
      <c r="B607" t="s">
        <v>24</v>
      </c>
      <c r="C607" t="s">
        <v>135</v>
      </c>
      <c r="D607" t="str">
        <f>VLOOKUP(C607, [1]Sheet3!A:B, 2, FALSE)</f>
        <v>Economy</v>
      </c>
      <c r="E607">
        <v>2023</v>
      </c>
      <c r="F607" t="s">
        <v>116</v>
      </c>
      <c r="G607">
        <v>136.30000000000001</v>
      </c>
      <c r="H607">
        <v>329</v>
      </c>
      <c r="I607" t="s">
        <v>57</v>
      </c>
      <c r="J607">
        <v>11</v>
      </c>
      <c r="K607" s="1">
        <v>38125.019999999997</v>
      </c>
      <c r="L607" t="s">
        <v>80</v>
      </c>
      <c r="M607" t="s">
        <v>134</v>
      </c>
      <c r="N607">
        <v>4</v>
      </c>
      <c r="O607">
        <v>4</v>
      </c>
      <c r="P607">
        <v>4224</v>
      </c>
      <c r="Q607">
        <v>4</v>
      </c>
      <c r="R607" s="1">
        <f>data[[#This Row],[Price_USD]]*data[[#This Row],[Units_Sold_2024]]</f>
        <v>161040084.47999999</v>
      </c>
    </row>
    <row r="608" spans="1:18" x14ac:dyDescent="0.3">
      <c r="A608">
        <v>607</v>
      </c>
      <c r="B608" t="s">
        <v>120</v>
      </c>
      <c r="C608" t="s">
        <v>336</v>
      </c>
      <c r="D608" t="str">
        <f>VLOOKUP(C608, [1]Sheet3!A:B, 2, FALSE)</f>
        <v>Luxury</v>
      </c>
      <c r="E608">
        <v>2015</v>
      </c>
      <c r="F608" t="s">
        <v>199</v>
      </c>
      <c r="G608">
        <v>146.4</v>
      </c>
      <c r="H608">
        <v>197</v>
      </c>
      <c r="I608" t="s">
        <v>40</v>
      </c>
      <c r="J608">
        <v>6.2</v>
      </c>
      <c r="K608" s="1">
        <v>93896.38</v>
      </c>
      <c r="L608" t="s">
        <v>266</v>
      </c>
      <c r="M608" t="s">
        <v>103</v>
      </c>
      <c r="N608">
        <v>4</v>
      </c>
      <c r="O608">
        <v>4</v>
      </c>
      <c r="P608">
        <v>19897</v>
      </c>
      <c r="Q608">
        <v>4</v>
      </c>
      <c r="R608" s="1">
        <f>data[[#This Row],[Price_USD]]*data[[#This Row],[Units_Sold_2024]]</f>
        <v>1868256272.8600001</v>
      </c>
    </row>
    <row r="609" spans="1:18" x14ac:dyDescent="0.3">
      <c r="A609">
        <v>608</v>
      </c>
      <c r="B609" t="s">
        <v>208</v>
      </c>
      <c r="C609" t="s">
        <v>344</v>
      </c>
      <c r="D609" t="str">
        <f>VLOOKUP(C609, [1]Sheet3!A:B, 2, FALSE)</f>
        <v>Economy</v>
      </c>
      <c r="E609">
        <v>2015</v>
      </c>
      <c r="F609" t="s">
        <v>113</v>
      </c>
      <c r="G609">
        <v>94.3</v>
      </c>
      <c r="H609">
        <v>403</v>
      </c>
      <c r="I609" t="s">
        <v>86</v>
      </c>
      <c r="J609">
        <v>10.6</v>
      </c>
      <c r="K609" s="1">
        <v>124877.63</v>
      </c>
      <c r="L609" t="s">
        <v>38</v>
      </c>
      <c r="M609" t="s">
        <v>224</v>
      </c>
      <c r="N609">
        <v>4</v>
      </c>
      <c r="O609">
        <v>4</v>
      </c>
      <c r="P609">
        <v>8798</v>
      </c>
      <c r="Q609">
        <v>5</v>
      </c>
      <c r="R609" s="1">
        <f>data[[#This Row],[Price_USD]]*data[[#This Row],[Units_Sold_2024]]</f>
        <v>1098673388.74</v>
      </c>
    </row>
    <row r="610" spans="1:18" x14ac:dyDescent="0.3">
      <c r="A610">
        <v>609</v>
      </c>
      <c r="B610" t="s">
        <v>74</v>
      </c>
      <c r="C610" t="s">
        <v>75</v>
      </c>
      <c r="D610" t="str">
        <f>VLOOKUP(C610, [1]Sheet3!A:B, 2, FALSE)</f>
        <v>Economy</v>
      </c>
      <c r="E610">
        <v>2018</v>
      </c>
      <c r="F610" t="s">
        <v>94</v>
      </c>
      <c r="G610">
        <v>89.4</v>
      </c>
      <c r="H610">
        <v>249</v>
      </c>
      <c r="I610" t="s">
        <v>32</v>
      </c>
      <c r="J610">
        <v>7.9</v>
      </c>
      <c r="K610" s="1">
        <v>143045.51999999999</v>
      </c>
      <c r="L610" t="s">
        <v>58</v>
      </c>
      <c r="M610" t="s">
        <v>164</v>
      </c>
      <c r="N610">
        <v>0</v>
      </c>
      <c r="O610">
        <v>3</v>
      </c>
      <c r="P610">
        <v>17517</v>
      </c>
      <c r="Q610">
        <v>3</v>
      </c>
      <c r="R610" s="1">
        <f>data[[#This Row],[Price_USD]]*data[[#This Row],[Units_Sold_2024]]</f>
        <v>2505728373.8399997</v>
      </c>
    </row>
    <row r="611" spans="1:18" x14ac:dyDescent="0.3">
      <c r="A611">
        <v>610</v>
      </c>
      <c r="B611" t="s">
        <v>89</v>
      </c>
      <c r="C611" t="s">
        <v>329</v>
      </c>
      <c r="D611" t="str">
        <f>VLOOKUP(C611, [1]Sheet3!A:B, 2, FALSE)</f>
        <v>Sports</v>
      </c>
      <c r="E611">
        <v>2020</v>
      </c>
      <c r="F611" t="s">
        <v>83</v>
      </c>
      <c r="G611">
        <v>98.7</v>
      </c>
      <c r="H611">
        <v>288</v>
      </c>
      <c r="I611" t="s">
        <v>45</v>
      </c>
      <c r="J611">
        <v>1.5</v>
      </c>
      <c r="K611" s="1">
        <v>114655.41</v>
      </c>
      <c r="L611" t="s">
        <v>126</v>
      </c>
      <c r="M611" t="s">
        <v>175</v>
      </c>
      <c r="N611">
        <v>3</v>
      </c>
      <c r="O611">
        <v>3</v>
      </c>
      <c r="P611">
        <v>341</v>
      </c>
      <c r="Q611">
        <v>4</v>
      </c>
      <c r="R611" s="1">
        <f>data[[#This Row],[Price_USD]]*data[[#This Row],[Units_Sold_2024]]</f>
        <v>39097494.810000002</v>
      </c>
    </row>
    <row r="612" spans="1:18" x14ac:dyDescent="0.3">
      <c r="A612">
        <v>611</v>
      </c>
      <c r="B612" t="s">
        <v>142</v>
      </c>
      <c r="C612" t="s">
        <v>143</v>
      </c>
      <c r="D612" t="str">
        <f>VLOOKUP(C612, [1]Sheet3!A:B, 2, FALSE)</f>
        <v>Economy</v>
      </c>
      <c r="E612">
        <v>2017</v>
      </c>
      <c r="F612" t="s">
        <v>147</v>
      </c>
      <c r="G612">
        <v>146.30000000000001</v>
      </c>
      <c r="H612">
        <v>375</v>
      </c>
      <c r="I612" t="s">
        <v>57</v>
      </c>
      <c r="J612">
        <v>8.8000000000000007</v>
      </c>
      <c r="K612" s="1">
        <v>112573.85</v>
      </c>
      <c r="L612" t="s">
        <v>46</v>
      </c>
      <c r="M612" t="s">
        <v>175</v>
      </c>
      <c r="N612">
        <v>5</v>
      </c>
      <c r="O612">
        <v>4</v>
      </c>
      <c r="P612">
        <v>7229</v>
      </c>
      <c r="Q612">
        <v>4</v>
      </c>
      <c r="R612" s="1">
        <f>data[[#This Row],[Price_USD]]*data[[#This Row],[Units_Sold_2024]]</f>
        <v>813796361.6500001</v>
      </c>
    </row>
    <row r="613" spans="1:18" x14ac:dyDescent="0.3">
      <c r="A613">
        <v>612</v>
      </c>
      <c r="B613" t="s">
        <v>136</v>
      </c>
      <c r="C613" t="s">
        <v>202</v>
      </c>
      <c r="D613" t="str">
        <f>VLOOKUP(C613, [1]Sheet3!A:B, 2, FALSE)</f>
        <v>Economy</v>
      </c>
      <c r="E613">
        <v>2024</v>
      </c>
      <c r="F613" t="s">
        <v>83</v>
      </c>
      <c r="G613">
        <v>125</v>
      </c>
      <c r="H613">
        <v>485</v>
      </c>
      <c r="I613" t="s">
        <v>40</v>
      </c>
      <c r="J613">
        <v>2.2999999999999998</v>
      </c>
      <c r="K613" s="1">
        <v>57806.78</v>
      </c>
      <c r="L613" t="s">
        <v>274</v>
      </c>
      <c r="M613" t="s">
        <v>217</v>
      </c>
      <c r="N613">
        <v>3</v>
      </c>
      <c r="O613">
        <v>3</v>
      </c>
      <c r="P613">
        <v>5770</v>
      </c>
      <c r="Q613">
        <v>3</v>
      </c>
      <c r="R613" s="1">
        <f>data[[#This Row],[Price_USD]]*data[[#This Row],[Units_Sold_2024]]</f>
        <v>333545120.59999996</v>
      </c>
    </row>
    <row r="614" spans="1:18" x14ac:dyDescent="0.3">
      <c r="A614">
        <v>613</v>
      </c>
      <c r="B614" t="s">
        <v>281</v>
      </c>
      <c r="C614" t="s">
        <v>301</v>
      </c>
      <c r="D614" t="str">
        <f>VLOOKUP(C614, [1]Sheet3!A:B, 2, FALSE)</f>
        <v>Economy</v>
      </c>
      <c r="E614">
        <v>2017</v>
      </c>
      <c r="F614" t="s">
        <v>83</v>
      </c>
      <c r="G614">
        <v>56.7</v>
      </c>
      <c r="H614">
        <v>258</v>
      </c>
      <c r="I614" t="s">
        <v>95</v>
      </c>
      <c r="J614">
        <v>10.7</v>
      </c>
      <c r="K614" s="1">
        <v>128099.9</v>
      </c>
      <c r="L614" t="s">
        <v>118</v>
      </c>
      <c r="M614" t="s">
        <v>153</v>
      </c>
      <c r="N614">
        <v>1</v>
      </c>
      <c r="O614">
        <v>5</v>
      </c>
      <c r="P614">
        <v>13189</v>
      </c>
      <c r="Q614">
        <v>3</v>
      </c>
      <c r="R614" s="1">
        <f>data[[#This Row],[Price_USD]]*data[[#This Row],[Units_Sold_2024]]</f>
        <v>1689509581.0999999</v>
      </c>
    </row>
    <row r="615" spans="1:18" x14ac:dyDescent="0.3">
      <c r="A615">
        <v>614</v>
      </c>
      <c r="B615" t="s">
        <v>279</v>
      </c>
      <c r="C615" t="s">
        <v>322</v>
      </c>
      <c r="D615" t="str">
        <f>VLOOKUP(C615, [1]Sheet3!A:B, 2, FALSE)</f>
        <v>Economy</v>
      </c>
      <c r="E615">
        <v>2015</v>
      </c>
      <c r="F615" t="s">
        <v>100</v>
      </c>
      <c r="G615">
        <v>33</v>
      </c>
      <c r="H615">
        <v>296</v>
      </c>
      <c r="I615" t="s">
        <v>86</v>
      </c>
      <c r="J615">
        <v>1.8</v>
      </c>
      <c r="K615" s="1">
        <v>31626.25</v>
      </c>
      <c r="L615" t="s">
        <v>156</v>
      </c>
      <c r="M615" t="s">
        <v>107</v>
      </c>
      <c r="N615">
        <v>2.519379845</v>
      </c>
      <c r="O615">
        <v>5</v>
      </c>
      <c r="P615">
        <v>19648</v>
      </c>
      <c r="Q615">
        <v>3</v>
      </c>
      <c r="R615" s="1">
        <f>data[[#This Row],[Price_USD]]*data[[#This Row],[Units_Sold_2024]]</f>
        <v>621392560</v>
      </c>
    </row>
    <row r="616" spans="1:18" x14ac:dyDescent="0.3">
      <c r="A616">
        <v>615</v>
      </c>
      <c r="B616" t="s">
        <v>184</v>
      </c>
      <c r="C616" t="s">
        <v>365</v>
      </c>
      <c r="D616" t="str">
        <f>VLOOKUP(C616, [1]Sheet3!A:B, 2, FALSE)</f>
        <v>Economy</v>
      </c>
      <c r="E616">
        <v>2016</v>
      </c>
      <c r="F616" t="s">
        <v>56</v>
      </c>
      <c r="G616">
        <v>115.7</v>
      </c>
      <c r="H616">
        <v>273</v>
      </c>
      <c r="I616" t="s">
        <v>189</v>
      </c>
      <c r="J616">
        <v>2.8</v>
      </c>
      <c r="K616" s="1">
        <v>87651.05</v>
      </c>
      <c r="L616" t="s">
        <v>68</v>
      </c>
      <c r="M616" t="s">
        <v>256</v>
      </c>
      <c r="N616">
        <v>2</v>
      </c>
      <c r="O616">
        <v>3</v>
      </c>
      <c r="P616">
        <v>17810</v>
      </c>
      <c r="Q616">
        <v>5</v>
      </c>
      <c r="R616" s="1">
        <f>data[[#This Row],[Price_USD]]*data[[#This Row],[Units_Sold_2024]]</f>
        <v>1561065200.5</v>
      </c>
    </row>
    <row r="617" spans="1:18" x14ac:dyDescent="0.3">
      <c r="A617">
        <v>616</v>
      </c>
      <c r="B617" t="s">
        <v>136</v>
      </c>
      <c r="C617" t="s">
        <v>270</v>
      </c>
      <c r="D617" t="str">
        <f>VLOOKUP(C617, [1]Sheet3!A:B, 2, FALSE)</f>
        <v>Economy</v>
      </c>
      <c r="E617">
        <v>2023</v>
      </c>
      <c r="F617" t="s">
        <v>67</v>
      </c>
      <c r="G617">
        <v>22.8</v>
      </c>
      <c r="H617">
        <v>122</v>
      </c>
      <c r="I617" t="s">
        <v>57</v>
      </c>
      <c r="J617">
        <v>6.8</v>
      </c>
      <c r="K617" s="1">
        <v>42307.93</v>
      </c>
      <c r="L617" t="s">
        <v>156</v>
      </c>
      <c r="M617" t="s">
        <v>183</v>
      </c>
      <c r="N617">
        <v>2.519379845</v>
      </c>
      <c r="O617">
        <v>3.9951582870000002</v>
      </c>
      <c r="P617">
        <v>13996</v>
      </c>
      <c r="Q617">
        <v>4</v>
      </c>
      <c r="R617" s="1">
        <f>data[[#This Row],[Price_USD]]*data[[#This Row],[Units_Sold_2024]]</f>
        <v>592141788.27999997</v>
      </c>
    </row>
    <row r="618" spans="1:18" x14ac:dyDescent="0.3">
      <c r="A618">
        <v>617</v>
      </c>
      <c r="B618" t="s">
        <v>167</v>
      </c>
      <c r="C618" t="s">
        <v>168</v>
      </c>
      <c r="D618" t="str">
        <f>VLOOKUP(C618, [1]Sheet3!A:B, 2, FALSE)</f>
        <v>Economy</v>
      </c>
      <c r="E618">
        <v>2025</v>
      </c>
      <c r="F618" t="s">
        <v>147</v>
      </c>
      <c r="G618">
        <v>49.4</v>
      </c>
      <c r="H618">
        <v>550</v>
      </c>
      <c r="I618" t="s">
        <v>40</v>
      </c>
      <c r="J618">
        <v>8.4</v>
      </c>
      <c r="K618" s="1">
        <v>115782.14</v>
      </c>
      <c r="L618" t="s">
        <v>52</v>
      </c>
      <c r="M618" t="s">
        <v>250</v>
      </c>
      <c r="N618">
        <v>0</v>
      </c>
      <c r="O618">
        <v>4</v>
      </c>
      <c r="P618">
        <v>11708</v>
      </c>
      <c r="Q618">
        <v>3</v>
      </c>
      <c r="R618" s="1">
        <f>data[[#This Row],[Price_USD]]*data[[#This Row],[Units_Sold_2024]]</f>
        <v>1355577295.1199999</v>
      </c>
    </row>
    <row r="619" spans="1:18" x14ac:dyDescent="0.3">
      <c r="A619">
        <v>618</v>
      </c>
      <c r="B619" t="s">
        <v>169</v>
      </c>
      <c r="C619" t="s">
        <v>206</v>
      </c>
      <c r="D619" t="str">
        <f>VLOOKUP(C619, [1]Sheet3!A:B, 2, FALSE)</f>
        <v>Economy</v>
      </c>
      <c r="E619">
        <v>2016</v>
      </c>
      <c r="F619" t="s">
        <v>116</v>
      </c>
      <c r="G619">
        <v>140</v>
      </c>
      <c r="H619">
        <v>570</v>
      </c>
      <c r="I619" t="s">
        <v>189</v>
      </c>
      <c r="J619">
        <v>10.8</v>
      </c>
      <c r="K619" s="1">
        <v>102540.77</v>
      </c>
      <c r="L619" t="s">
        <v>249</v>
      </c>
      <c r="M619" t="s">
        <v>217</v>
      </c>
      <c r="N619">
        <v>4</v>
      </c>
      <c r="O619">
        <v>5</v>
      </c>
      <c r="P619">
        <v>9881</v>
      </c>
      <c r="Q619">
        <v>5</v>
      </c>
      <c r="R619" s="1">
        <f>data[[#This Row],[Price_USD]]*data[[#This Row],[Units_Sold_2024]]</f>
        <v>1013205348.37</v>
      </c>
    </row>
    <row r="620" spans="1:18" x14ac:dyDescent="0.3">
      <c r="A620">
        <v>619</v>
      </c>
      <c r="B620" t="s">
        <v>261</v>
      </c>
      <c r="C620" t="s">
        <v>262</v>
      </c>
      <c r="D620" t="str">
        <f>VLOOKUP(C620, [1]Sheet3!A:B, 2, FALSE)</f>
        <v>Economy</v>
      </c>
      <c r="E620">
        <v>2020</v>
      </c>
      <c r="F620" t="s">
        <v>62</v>
      </c>
      <c r="G620">
        <v>33.5</v>
      </c>
      <c r="H620">
        <v>569</v>
      </c>
      <c r="I620" t="s">
        <v>51</v>
      </c>
      <c r="J620">
        <v>8.1</v>
      </c>
      <c r="K620" s="1">
        <v>141945.82</v>
      </c>
      <c r="L620" t="s">
        <v>293</v>
      </c>
      <c r="M620" t="s">
        <v>103</v>
      </c>
      <c r="N620">
        <v>1</v>
      </c>
      <c r="O620">
        <v>3</v>
      </c>
      <c r="P620">
        <v>12799</v>
      </c>
      <c r="Q620">
        <v>4</v>
      </c>
      <c r="R620" s="1">
        <f>data[[#This Row],[Price_USD]]*data[[#This Row],[Units_Sold_2024]]</f>
        <v>1816764550.1800001</v>
      </c>
    </row>
    <row r="621" spans="1:18" x14ac:dyDescent="0.3">
      <c r="A621">
        <v>620</v>
      </c>
      <c r="B621" t="s">
        <v>279</v>
      </c>
      <c r="C621" t="s">
        <v>280</v>
      </c>
      <c r="D621" t="str">
        <f>VLOOKUP(C621, [1]Sheet3!A:B, 2, FALSE)</f>
        <v>Economy</v>
      </c>
      <c r="E621">
        <v>2016</v>
      </c>
      <c r="F621" t="s">
        <v>67</v>
      </c>
      <c r="G621">
        <v>95.1</v>
      </c>
      <c r="H621">
        <v>591</v>
      </c>
      <c r="I621" t="s">
        <v>117</v>
      </c>
      <c r="J621">
        <v>2.2000000000000002</v>
      </c>
      <c r="K621" s="1">
        <v>68766.41</v>
      </c>
      <c r="L621" t="s">
        <v>145</v>
      </c>
      <c r="M621" t="s">
        <v>96</v>
      </c>
      <c r="N621">
        <v>2</v>
      </c>
      <c r="O621">
        <v>5</v>
      </c>
      <c r="P621">
        <v>13564</v>
      </c>
      <c r="Q621">
        <v>5</v>
      </c>
      <c r="R621" s="1">
        <f>data[[#This Row],[Price_USD]]*data[[#This Row],[Units_Sold_2024]]</f>
        <v>932747585.24000001</v>
      </c>
    </row>
    <row r="622" spans="1:18" x14ac:dyDescent="0.3">
      <c r="A622">
        <v>621</v>
      </c>
      <c r="B622" t="s">
        <v>184</v>
      </c>
      <c r="C622" t="s">
        <v>237</v>
      </c>
      <c r="D622" t="str">
        <f>VLOOKUP(C622, [1]Sheet3!A:B, 2, FALSE)</f>
        <v>Economy</v>
      </c>
      <c r="E622">
        <v>2017</v>
      </c>
      <c r="F622" t="s">
        <v>199</v>
      </c>
      <c r="G622">
        <v>142.69999999999999</v>
      </c>
      <c r="H622">
        <v>571</v>
      </c>
      <c r="I622" t="s">
        <v>37</v>
      </c>
      <c r="J622">
        <v>4.9000000000000004</v>
      </c>
      <c r="K622" s="1">
        <v>95920.71</v>
      </c>
      <c r="L622" t="s">
        <v>22</v>
      </c>
      <c r="M622" t="s">
        <v>119</v>
      </c>
      <c r="N622">
        <v>4</v>
      </c>
      <c r="O622">
        <v>5</v>
      </c>
      <c r="P622">
        <v>13822</v>
      </c>
      <c r="Q622">
        <v>5</v>
      </c>
      <c r="R622" s="1">
        <f>data[[#This Row],[Price_USD]]*data[[#This Row],[Units_Sold_2024]]</f>
        <v>1325816053.6200001</v>
      </c>
    </row>
    <row r="623" spans="1:18" x14ac:dyDescent="0.3">
      <c r="A623">
        <v>622</v>
      </c>
      <c r="B623" t="s">
        <v>281</v>
      </c>
      <c r="C623" t="s">
        <v>282</v>
      </c>
      <c r="D623" t="str">
        <f>VLOOKUP(C623, [1]Sheet3!A:B, 2, FALSE)</f>
        <v>Economy</v>
      </c>
      <c r="E623">
        <v>2018</v>
      </c>
      <c r="F623" t="s">
        <v>20</v>
      </c>
      <c r="G623">
        <v>31.3</v>
      </c>
      <c r="H623">
        <v>285</v>
      </c>
      <c r="I623" t="s">
        <v>86</v>
      </c>
      <c r="J623">
        <v>2.8</v>
      </c>
      <c r="K623" s="1">
        <v>132071.41</v>
      </c>
      <c r="L623" t="s">
        <v>179</v>
      </c>
      <c r="M623" t="s">
        <v>42</v>
      </c>
      <c r="N623">
        <v>1</v>
      </c>
      <c r="O623">
        <v>3.9951582870000002</v>
      </c>
      <c r="P623">
        <v>11447</v>
      </c>
      <c r="Q623">
        <v>4</v>
      </c>
      <c r="R623" s="1">
        <f>data[[#This Row],[Price_USD]]*data[[#This Row],[Units_Sold_2024]]</f>
        <v>1511821430.27</v>
      </c>
    </row>
    <row r="624" spans="1:18" x14ac:dyDescent="0.3">
      <c r="A624">
        <v>623</v>
      </c>
      <c r="B624" t="s">
        <v>210</v>
      </c>
      <c r="C624" t="s">
        <v>211</v>
      </c>
      <c r="D624" t="str">
        <f>VLOOKUP(C624, [1]Sheet3!A:B, 2, FALSE)</f>
        <v>Economy</v>
      </c>
      <c r="E624">
        <v>2019</v>
      </c>
      <c r="F624" t="s">
        <v>144</v>
      </c>
      <c r="G624">
        <v>38.700000000000003</v>
      </c>
      <c r="H624">
        <v>536</v>
      </c>
      <c r="I624" t="s">
        <v>71</v>
      </c>
      <c r="J624">
        <v>3.3</v>
      </c>
      <c r="K624" s="1">
        <v>129338.62</v>
      </c>
      <c r="L624" t="s">
        <v>302</v>
      </c>
      <c r="M624" t="s">
        <v>164</v>
      </c>
      <c r="N624">
        <v>2.519379845</v>
      </c>
      <c r="O624">
        <v>5</v>
      </c>
      <c r="P624">
        <v>863</v>
      </c>
      <c r="Q624">
        <v>5</v>
      </c>
      <c r="R624" s="1">
        <f>data[[#This Row],[Price_USD]]*data[[#This Row],[Units_Sold_2024]]</f>
        <v>111619229.06</v>
      </c>
    </row>
    <row r="625" spans="1:18" x14ac:dyDescent="0.3">
      <c r="A625">
        <v>624</v>
      </c>
      <c r="B625" t="s">
        <v>241</v>
      </c>
      <c r="C625" t="s">
        <v>252</v>
      </c>
      <c r="D625" t="str">
        <f>VLOOKUP(C625, [1]Sheet3!A:B, 2, FALSE)</f>
        <v>Economy</v>
      </c>
      <c r="E625">
        <v>2015</v>
      </c>
      <c r="F625" t="s">
        <v>20</v>
      </c>
      <c r="G625">
        <v>33.799999999999997</v>
      </c>
      <c r="H625">
        <v>397</v>
      </c>
      <c r="I625" t="s">
        <v>189</v>
      </c>
      <c r="J625">
        <v>6</v>
      </c>
      <c r="K625" s="1">
        <v>101271.08</v>
      </c>
      <c r="L625" t="s">
        <v>193</v>
      </c>
      <c r="M625" t="s">
        <v>149</v>
      </c>
      <c r="N625">
        <v>2.519379845</v>
      </c>
      <c r="O625">
        <v>3</v>
      </c>
      <c r="P625">
        <v>18650</v>
      </c>
      <c r="Q625">
        <v>4</v>
      </c>
      <c r="R625" s="1">
        <f>data[[#This Row],[Price_USD]]*data[[#This Row],[Units_Sold_2024]]</f>
        <v>1888705642</v>
      </c>
    </row>
    <row r="626" spans="1:18" x14ac:dyDescent="0.3">
      <c r="A626">
        <v>625</v>
      </c>
      <c r="B626" t="s">
        <v>167</v>
      </c>
      <c r="C626" t="s">
        <v>194</v>
      </c>
      <c r="D626" t="str">
        <f>VLOOKUP(C626, [1]Sheet3!A:B, 2, FALSE)</f>
        <v>Economy</v>
      </c>
      <c r="E626">
        <v>2022</v>
      </c>
      <c r="F626" t="s">
        <v>20</v>
      </c>
      <c r="G626">
        <v>38.200000000000003</v>
      </c>
      <c r="H626">
        <v>370</v>
      </c>
      <c r="I626" t="s">
        <v>63</v>
      </c>
      <c r="J626">
        <v>5.9</v>
      </c>
      <c r="K626" s="1">
        <v>116706.89</v>
      </c>
      <c r="L626" t="s">
        <v>186</v>
      </c>
      <c r="M626" t="s">
        <v>127</v>
      </c>
      <c r="N626">
        <v>1</v>
      </c>
      <c r="O626">
        <v>5</v>
      </c>
      <c r="P626">
        <v>5687</v>
      </c>
      <c r="Q626">
        <v>5</v>
      </c>
      <c r="R626" s="1">
        <f>data[[#This Row],[Price_USD]]*data[[#This Row],[Units_Sold_2024]]</f>
        <v>663712083.42999995</v>
      </c>
    </row>
    <row r="627" spans="1:18" x14ac:dyDescent="0.3">
      <c r="A627">
        <v>626</v>
      </c>
      <c r="B627" t="s">
        <v>239</v>
      </c>
      <c r="C627" t="s">
        <v>366</v>
      </c>
      <c r="D627" t="str">
        <f>VLOOKUP(C627, [1]Sheet3!A:B, 2, FALSE)</f>
        <v>Luxury</v>
      </c>
      <c r="E627">
        <v>2021</v>
      </c>
      <c r="F627" t="s">
        <v>31</v>
      </c>
      <c r="G627">
        <v>75.099999999999994</v>
      </c>
      <c r="H627">
        <v>585</v>
      </c>
      <c r="I627" t="s">
        <v>26</v>
      </c>
      <c r="J627">
        <v>6.9</v>
      </c>
      <c r="K627" s="1">
        <v>129542.19</v>
      </c>
      <c r="L627" t="s">
        <v>68</v>
      </c>
      <c r="M627" t="s">
        <v>224</v>
      </c>
      <c r="N627">
        <v>1</v>
      </c>
      <c r="O627">
        <v>3</v>
      </c>
      <c r="P627">
        <v>17088</v>
      </c>
      <c r="Q627">
        <v>4</v>
      </c>
      <c r="R627" s="1">
        <f>data[[#This Row],[Price_USD]]*data[[#This Row],[Units_Sold_2024]]</f>
        <v>2213616942.7200003</v>
      </c>
    </row>
    <row r="628" spans="1:18" x14ac:dyDescent="0.3">
      <c r="A628">
        <v>627</v>
      </c>
      <c r="B628" t="s">
        <v>69</v>
      </c>
      <c r="C628" t="s">
        <v>70</v>
      </c>
      <c r="D628" t="str">
        <f>VLOOKUP(C628, [1]Sheet3!A:B, 2, FALSE)</f>
        <v>Economy</v>
      </c>
      <c r="E628">
        <v>2018</v>
      </c>
      <c r="F628" t="s">
        <v>50</v>
      </c>
      <c r="G628">
        <v>100.5</v>
      </c>
      <c r="H628">
        <v>212</v>
      </c>
      <c r="I628" t="s">
        <v>40</v>
      </c>
      <c r="J628">
        <v>2.6</v>
      </c>
      <c r="K628" s="1">
        <v>119519.49</v>
      </c>
      <c r="L628" t="s">
        <v>126</v>
      </c>
      <c r="M628" t="s">
        <v>153</v>
      </c>
      <c r="N628">
        <v>5</v>
      </c>
      <c r="O628">
        <v>5</v>
      </c>
      <c r="P628">
        <v>13274</v>
      </c>
      <c r="Q628">
        <v>4</v>
      </c>
      <c r="R628" s="1">
        <f>data[[#This Row],[Price_USD]]*data[[#This Row],[Units_Sold_2024]]</f>
        <v>1586501710.26</v>
      </c>
    </row>
    <row r="629" spans="1:18" x14ac:dyDescent="0.3">
      <c r="A629">
        <v>628</v>
      </c>
      <c r="B629" t="s">
        <v>239</v>
      </c>
      <c r="C629" t="s">
        <v>366</v>
      </c>
      <c r="D629" t="str">
        <f>VLOOKUP(C629, [1]Sheet3!A:B, 2, FALSE)</f>
        <v>Luxury</v>
      </c>
      <c r="E629">
        <v>2020</v>
      </c>
      <c r="F629" t="s">
        <v>83</v>
      </c>
      <c r="G629">
        <v>75.099999999999994</v>
      </c>
      <c r="H629">
        <v>238</v>
      </c>
      <c r="I629" t="s">
        <v>57</v>
      </c>
      <c r="J629">
        <v>1.7</v>
      </c>
      <c r="K629" s="1">
        <v>73524.2</v>
      </c>
      <c r="L629" t="s">
        <v>182</v>
      </c>
      <c r="M629" t="s">
        <v>59</v>
      </c>
      <c r="N629">
        <v>2.519379845</v>
      </c>
      <c r="O629">
        <v>3</v>
      </c>
      <c r="P629">
        <v>6943</v>
      </c>
      <c r="Q629">
        <v>5</v>
      </c>
      <c r="R629" s="1">
        <f>data[[#This Row],[Price_USD]]*data[[#This Row],[Units_Sold_2024]]</f>
        <v>510478520.59999996</v>
      </c>
    </row>
    <row r="630" spans="1:18" x14ac:dyDescent="0.3">
      <c r="A630">
        <v>629</v>
      </c>
      <c r="B630" t="s">
        <v>89</v>
      </c>
      <c r="C630" t="s">
        <v>325</v>
      </c>
      <c r="D630" t="str">
        <f>VLOOKUP(C630, [1]Sheet3!A:B, 2, FALSE)</f>
        <v>Economy</v>
      </c>
      <c r="E630">
        <v>2018</v>
      </c>
      <c r="F630" t="s">
        <v>56</v>
      </c>
      <c r="G630">
        <v>46.2</v>
      </c>
      <c r="H630">
        <v>575</v>
      </c>
      <c r="I630" t="s">
        <v>32</v>
      </c>
      <c r="J630">
        <v>3.3</v>
      </c>
      <c r="K630" s="1">
        <v>40204.720000000001</v>
      </c>
      <c r="L630" t="s">
        <v>68</v>
      </c>
      <c r="M630" t="s">
        <v>198</v>
      </c>
      <c r="N630">
        <v>2.519379845</v>
      </c>
      <c r="O630">
        <v>3</v>
      </c>
      <c r="P630">
        <v>10308</v>
      </c>
      <c r="Q630">
        <v>3</v>
      </c>
      <c r="R630" s="1">
        <f>data[[#This Row],[Price_USD]]*data[[#This Row],[Units_Sold_2024]]</f>
        <v>414430253.75999999</v>
      </c>
    </row>
    <row r="631" spans="1:18" x14ac:dyDescent="0.3">
      <c r="A631">
        <v>630</v>
      </c>
      <c r="B631" t="s">
        <v>254</v>
      </c>
      <c r="C631" t="s">
        <v>255</v>
      </c>
      <c r="D631" t="str">
        <f>VLOOKUP(C631, [1]Sheet3!A:B, 2, FALSE)</f>
        <v>Economy</v>
      </c>
      <c r="E631">
        <v>2020</v>
      </c>
      <c r="F631" t="s">
        <v>199</v>
      </c>
      <c r="G631">
        <v>56.7</v>
      </c>
      <c r="H631">
        <v>303</v>
      </c>
      <c r="I631" t="s">
        <v>101</v>
      </c>
      <c r="J631">
        <v>4.0999999999999996</v>
      </c>
      <c r="K631" s="1">
        <v>76876.960000000006</v>
      </c>
      <c r="L631" t="s">
        <v>102</v>
      </c>
      <c r="M631" t="s">
        <v>164</v>
      </c>
      <c r="N631">
        <v>0</v>
      </c>
      <c r="O631">
        <v>5</v>
      </c>
      <c r="P631">
        <v>3309</v>
      </c>
      <c r="Q631">
        <v>5</v>
      </c>
      <c r="R631" s="1">
        <f>data[[#This Row],[Price_USD]]*data[[#This Row],[Units_Sold_2024]]</f>
        <v>254385860.64000002</v>
      </c>
    </row>
    <row r="632" spans="1:18" x14ac:dyDescent="0.3">
      <c r="A632">
        <v>631</v>
      </c>
      <c r="B632" t="s">
        <v>84</v>
      </c>
      <c r="C632" t="s">
        <v>85</v>
      </c>
      <c r="D632" t="str">
        <f>VLOOKUP(C632, [1]Sheet3!A:B, 2, FALSE)</f>
        <v>Economy</v>
      </c>
      <c r="E632">
        <v>2015</v>
      </c>
      <c r="F632" t="s">
        <v>100</v>
      </c>
      <c r="G632">
        <v>123.5</v>
      </c>
      <c r="H632">
        <v>344</v>
      </c>
      <c r="I632" t="s">
        <v>32</v>
      </c>
      <c r="J632">
        <v>3.8</v>
      </c>
      <c r="K632" s="1">
        <v>48184.54</v>
      </c>
      <c r="L632" t="s">
        <v>38</v>
      </c>
      <c r="M632" t="s">
        <v>23</v>
      </c>
      <c r="N632">
        <v>0</v>
      </c>
      <c r="O632">
        <v>3</v>
      </c>
      <c r="P632">
        <v>4615</v>
      </c>
      <c r="Q632">
        <v>5</v>
      </c>
      <c r="R632" s="1">
        <f>data[[#This Row],[Price_USD]]*data[[#This Row],[Units_Sold_2024]]</f>
        <v>222371652.09999999</v>
      </c>
    </row>
    <row r="633" spans="1:18" x14ac:dyDescent="0.3">
      <c r="A633">
        <v>632</v>
      </c>
      <c r="B633" t="s">
        <v>239</v>
      </c>
      <c r="C633" t="s">
        <v>367</v>
      </c>
      <c r="D633" t="str">
        <f>VLOOKUP(C633, [1]Sheet3!A:B, 2, FALSE)</f>
        <v>Luxury</v>
      </c>
      <c r="E633">
        <v>2022</v>
      </c>
      <c r="F633" t="s">
        <v>199</v>
      </c>
      <c r="G633">
        <v>37.1</v>
      </c>
      <c r="H633">
        <v>248</v>
      </c>
      <c r="I633" t="s">
        <v>163</v>
      </c>
      <c r="J633">
        <v>7.7</v>
      </c>
      <c r="K633" s="1">
        <v>142816.94</v>
      </c>
      <c r="L633" t="s">
        <v>228</v>
      </c>
      <c r="M633" t="s">
        <v>122</v>
      </c>
      <c r="N633">
        <v>4</v>
      </c>
      <c r="O633">
        <v>5</v>
      </c>
      <c r="P633">
        <v>16302</v>
      </c>
      <c r="Q633">
        <v>3</v>
      </c>
      <c r="R633" s="1">
        <f>data[[#This Row],[Price_USD]]*data[[#This Row],[Units_Sold_2024]]</f>
        <v>2328201755.8800001</v>
      </c>
    </row>
    <row r="634" spans="1:18" x14ac:dyDescent="0.3">
      <c r="A634">
        <v>633</v>
      </c>
      <c r="B634" t="s">
        <v>84</v>
      </c>
      <c r="C634" t="s">
        <v>85</v>
      </c>
      <c r="D634" t="str">
        <f>VLOOKUP(C634, [1]Sheet3!A:B, 2, FALSE)</f>
        <v>Economy</v>
      </c>
      <c r="E634">
        <v>2017</v>
      </c>
      <c r="F634" t="s">
        <v>199</v>
      </c>
      <c r="G634">
        <v>133.19999999999999</v>
      </c>
      <c r="H634">
        <v>380</v>
      </c>
      <c r="I634" t="s">
        <v>189</v>
      </c>
      <c r="J634">
        <v>6.2</v>
      </c>
      <c r="K634" s="1">
        <v>84576.94</v>
      </c>
      <c r="L634" t="s">
        <v>193</v>
      </c>
      <c r="M634" t="s">
        <v>286</v>
      </c>
      <c r="N634">
        <v>2</v>
      </c>
      <c r="O634">
        <v>3</v>
      </c>
      <c r="P634">
        <v>5871</v>
      </c>
      <c r="Q634">
        <v>5</v>
      </c>
      <c r="R634" s="1">
        <f>data[[#This Row],[Price_USD]]*data[[#This Row],[Units_Sold_2024]]</f>
        <v>496551214.74000001</v>
      </c>
    </row>
    <row r="635" spans="1:18" x14ac:dyDescent="0.3">
      <c r="A635">
        <v>634</v>
      </c>
      <c r="B635" t="s">
        <v>210</v>
      </c>
      <c r="C635" t="s">
        <v>340</v>
      </c>
      <c r="D635" t="str">
        <f>VLOOKUP(C635, [1]Sheet3!A:B, 2, FALSE)</f>
        <v>Economy</v>
      </c>
      <c r="E635">
        <v>2019</v>
      </c>
      <c r="F635" t="s">
        <v>144</v>
      </c>
      <c r="G635">
        <v>147.19999999999999</v>
      </c>
      <c r="H635">
        <v>490</v>
      </c>
      <c r="I635" t="s">
        <v>26</v>
      </c>
      <c r="J635">
        <v>8</v>
      </c>
      <c r="K635" s="1">
        <v>46853.67</v>
      </c>
      <c r="L635" t="s">
        <v>52</v>
      </c>
      <c r="M635" t="s">
        <v>198</v>
      </c>
      <c r="N635">
        <v>2</v>
      </c>
      <c r="O635">
        <v>5</v>
      </c>
      <c r="P635">
        <v>4226</v>
      </c>
      <c r="Q635">
        <v>4</v>
      </c>
      <c r="R635" s="1">
        <f>data[[#This Row],[Price_USD]]*data[[#This Row],[Units_Sold_2024]]</f>
        <v>198003609.41999999</v>
      </c>
    </row>
    <row r="636" spans="1:18" x14ac:dyDescent="0.3">
      <c r="A636">
        <v>635</v>
      </c>
      <c r="B636" t="s">
        <v>203</v>
      </c>
      <c r="C636" t="s">
        <v>346</v>
      </c>
      <c r="D636" t="str">
        <f>VLOOKUP(C636, [1]Sheet3!A:B, 2, FALSE)</f>
        <v>Family</v>
      </c>
      <c r="E636">
        <v>2024</v>
      </c>
      <c r="F636" t="s">
        <v>116</v>
      </c>
      <c r="G636">
        <v>68.599999999999994</v>
      </c>
      <c r="H636">
        <v>449</v>
      </c>
      <c r="I636" t="s">
        <v>71</v>
      </c>
      <c r="J636">
        <v>6.3</v>
      </c>
      <c r="K636" s="1">
        <v>61539.29</v>
      </c>
      <c r="L636" t="s">
        <v>118</v>
      </c>
      <c r="M636" t="s">
        <v>107</v>
      </c>
      <c r="N636">
        <v>5</v>
      </c>
      <c r="O636">
        <v>5</v>
      </c>
      <c r="P636">
        <v>18376</v>
      </c>
      <c r="Q636">
        <v>3</v>
      </c>
      <c r="R636" s="1">
        <f>data[[#This Row],[Price_USD]]*data[[#This Row],[Units_Sold_2024]]</f>
        <v>1130845993.04</v>
      </c>
    </row>
    <row r="637" spans="1:18" x14ac:dyDescent="0.3">
      <c r="A637">
        <v>636</v>
      </c>
      <c r="B637" t="s">
        <v>167</v>
      </c>
      <c r="C637" t="s">
        <v>222</v>
      </c>
      <c r="D637" t="str">
        <f>VLOOKUP(C637, [1]Sheet3!A:B, 2, FALSE)</f>
        <v>Family</v>
      </c>
      <c r="E637">
        <v>2019</v>
      </c>
      <c r="F637" t="s">
        <v>50</v>
      </c>
      <c r="G637">
        <v>40.6</v>
      </c>
      <c r="H637">
        <v>304</v>
      </c>
      <c r="I637" t="s">
        <v>189</v>
      </c>
      <c r="J637">
        <v>3.1</v>
      </c>
      <c r="K637" s="1">
        <v>134899.07</v>
      </c>
      <c r="L637" t="s">
        <v>129</v>
      </c>
      <c r="M637" t="s">
        <v>23</v>
      </c>
      <c r="N637">
        <v>3</v>
      </c>
      <c r="O637">
        <v>4</v>
      </c>
      <c r="P637">
        <v>3575</v>
      </c>
      <c r="Q637">
        <v>3</v>
      </c>
      <c r="R637" s="1">
        <f>data[[#This Row],[Price_USD]]*data[[#This Row],[Units_Sold_2024]]</f>
        <v>482264175.25</v>
      </c>
    </row>
    <row r="638" spans="1:18" x14ac:dyDescent="0.3">
      <c r="A638">
        <v>637</v>
      </c>
      <c r="B638" t="s">
        <v>132</v>
      </c>
      <c r="C638" t="s">
        <v>272</v>
      </c>
      <c r="D638" t="str">
        <f>VLOOKUP(C638, [1]Sheet3!A:B, 2, FALSE)</f>
        <v>Economy</v>
      </c>
      <c r="E638">
        <v>2021</v>
      </c>
      <c r="F638" t="s">
        <v>199</v>
      </c>
      <c r="G638">
        <v>76.3</v>
      </c>
      <c r="H638">
        <v>305</v>
      </c>
      <c r="I638" t="s">
        <v>45</v>
      </c>
      <c r="J638">
        <v>1.2</v>
      </c>
      <c r="K638" s="1">
        <v>71090.83</v>
      </c>
      <c r="L638" t="s">
        <v>174</v>
      </c>
      <c r="M638" t="s">
        <v>250</v>
      </c>
      <c r="N638">
        <v>5</v>
      </c>
      <c r="O638">
        <v>3</v>
      </c>
      <c r="P638">
        <v>17861</v>
      </c>
      <c r="Q638">
        <v>3</v>
      </c>
      <c r="R638" s="1">
        <f>data[[#This Row],[Price_USD]]*data[[#This Row],[Units_Sold_2024]]</f>
        <v>1269753314.6300001</v>
      </c>
    </row>
    <row r="639" spans="1:18" x14ac:dyDescent="0.3">
      <c r="A639">
        <v>638</v>
      </c>
      <c r="B639" t="s">
        <v>187</v>
      </c>
      <c r="C639" t="s">
        <v>269</v>
      </c>
      <c r="D639" t="str">
        <f>VLOOKUP(C639, [1]Sheet3!A:B, 2, FALSE)</f>
        <v>Economy</v>
      </c>
      <c r="E639">
        <v>2025</v>
      </c>
      <c r="F639" t="s">
        <v>36</v>
      </c>
      <c r="G639">
        <v>61.6</v>
      </c>
      <c r="H639">
        <v>116</v>
      </c>
      <c r="I639" t="s">
        <v>40</v>
      </c>
      <c r="J639">
        <v>1.2</v>
      </c>
      <c r="K639" s="1">
        <v>127024.03</v>
      </c>
      <c r="L639" t="s">
        <v>91</v>
      </c>
      <c r="M639" t="s">
        <v>217</v>
      </c>
      <c r="N639">
        <v>1</v>
      </c>
      <c r="O639">
        <v>5</v>
      </c>
      <c r="P639">
        <v>13858</v>
      </c>
      <c r="Q639">
        <v>4</v>
      </c>
      <c r="R639" s="1">
        <f>data[[#This Row],[Price_USD]]*data[[#This Row],[Units_Sold_2024]]</f>
        <v>1760299007.74</v>
      </c>
    </row>
    <row r="640" spans="1:18" x14ac:dyDescent="0.3">
      <c r="A640">
        <v>639</v>
      </c>
      <c r="B640" t="s">
        <v>196</v>
      </c>
      <c r="C640" t="s">
        <v>353</v>
      </c>
      <c r="D640" t="str">
        <f>VLOOKUP(C640, [1]Sheet3!A:B, 2, FALSE)</f>
        <v>Economy</v>
      </c>
      <c r="E640">
        <v>2017</v>
      </c>
      <c r="F640" t="s">
        <v>67</v>
      </c>
      <c r="G640">
        <v>38.4</v>
      </c>
      <c r="H640">
        <v>240</v>
      </c>
      <c r="I640" t="s">
        <v>40</v>
      </c>
      <c r="J640">
        <v>1.4</v>
      </c>
      <c r="K640" s="1">
        <v>134853.10999999999</v>
      </c>
      <c r="L640" t="s">
        <v>186</v>
      </c>
      <c r="M640" t="s">
        <v>183</v>
      </c>
      <c r="N640">
        <v>5</v>
      </c>
      <c r="O640">
        <v>3</v>
      </c>
      <c r="P640">
        <v>3029</v>
      </c>
      <c r="Q640">
        <v>4</v>
      </c>
      <c r="R640" s="1">
        <f>data[[#This Row],[Price_USD]]*data[[#This Row],[Units_Sold_2024]]</f>
        <v>408470070.18999994</v>
      </c>
    </row>
    <row r="641" spans="1:18" x14ac:dyDescent="0.3">
      <c r="A641">
        <v>640</v>
      </c>
      <c r="B641" t="s">
        <v>341</v>
      </c>
      <c r="C641" t="s">
        <v>342</v>
      </c>
      <c r="D641" t="str">
        <f>VLOOKUP(C641, [1]Sheet3!A:B, 2, FALSE)</f>
        <v>Economy</v>
      </c>
      <c r="E641">
        <v>2017</v>
      </c>
      <c r="F641" t="s">
        <v>36</v>
      </c>
      <c r="G641">
        <v>65.400000000000006</v>
      </c>
      <c r="H641">
        <v>314</v>
      </c>
      <c r="I641" t="s">
        <v>51</v>
      </c>
      <c r="J641">
        <v>6</v>
      </c>
      <c r="K641" s="1">
        <v>112659.66</v>
      </c>
      <c r="L641" t="s">
        <v>193</v>
      </c>
      <c r="M641" t="s">
        <v>217</v>
      </c>
      <c r="N641">
        <v>5</v>
      </c>
      <c r="O641">
        <v>5</v>
      </c>
      <c r="P641">
        <v>19566</v>
      </c>
      <c r="Q641">
        <v>3</v>
      </c>
      <c r="R641" s="1">
        <f>data[[#This Row],[Price_USD]]*data[[#This Row],[Units_Sold_2024]]</f>
        <v>2204298907.5599999</v>
      </c>
    </row>
    <row r="642" spans="1:18" x14ac:dyDescent="0.3">
      <c r="A642">
        <v>641</v>
      </c>
      <c r="B642" t="s">
        <v>34</v>
      </c>
      <c r="C642" t="s">
        <v>349</v>
      </c>
      <c r="D642" t="str">
        <f>VLOOKUP(C642, [1]Sheet3!A:B, 2, FALSE)</f>
        <v>Economy</v>
      </c>
      <c r="E642">
        <v>2024</v>
      </c>
      <c r="F642" t="s">
        <v>113</v>
      </c>
      <c r="G642">
        <v>62.1</v>
      </c>
      <c r="H642">
        <v>521</v>
      </c>
      <c r="I642" t="s">
        <v>45</v>
      </c>
      <c r="J642">
        <v>0.7</v>
      </c>
      <c r="K642" s="1">
        <v>137580.13</v>
      </c>
      <c r="L642" t="s">
        <v>260</v>
      </c>
      <c r="M642" t="s">
        <v>250</v>
      </c>
      <c r="N642">
        <v>0</v>
      </c>
      <c r="O642">
        <v>4</v>
      </c>
      <c r="P642">
        <v>17062</v>
      </c>
      <c r="Q642">
        <v>5</v>
      </c>
      <c r="R642" s="1">
        <f>data[[#This Row],[Price_USD]]*data[[#This Row],[Units_Sold_2024]]</f>
        <v>2347392178.0599999</v>
      </c>
    </row>
    <row r="643" spans="1:18" x14ac:dyDescent="0.3">
      <c r="A643">
        <v>642</v>
      </c>
      <c r="B643" t="s">
        <v>89</v>
      </c>
      <c r="C643" t="s">
        <v>90</v>
      </c>
      <c r="D643" t="str">
        <f>VLOOKUP(C643, [1]Sheet3!A:B, 2, FALSE)</f>
        <v>Family</v>
      </c>
      <c r="E643">
        <v>2017</v>
      </c>
      <c r="F643" t="s">
        <v>83</v>
      </c>
      <c r="G643">
        <v>78.400000000000006</v>
      </c>
      <c r="H643">
        <v>596</v>
      </c>
      <c r="I643" t="s">
        <v>57</v>
      </c>
      <c r="J643">
        <v>0.9</v>
      </c>
      <c r="K643" s="1">
        <v>119484.9</v>
      </c>
      <c r="L643" t="s">
        <v>64</v>
      </c>
      <c r="M643" t="s">
        <v>183</v>
      </c>
      <c r="N643">
        <v>1</v>
      </c>
      <c r="O643">
        <v>3</v>
      </c>
      <c r="P643">
        <v>6263</v>
      </c>
      <c r="Q643">
        <v>5</v>
      </c>
      <c r="R643" s="1">
        <f>data[[#This Row],[Price_USD]]*data[[#This Row],[Units_Sold_2024]]</f>
        <v>748333928.69999993</v>
      </c>
    </row>
    <row r="644" spans="1:18" x14ac:dyDescent="0.3">
      <c r="A644">
        <v>643</v>
      </c>
      <c r="B644" t="s">
        <v>281</v>
      </c>
      <c r="C644" t="s">
        <v>297</v>
      </c>
      <c r="D644" t="str">
        <f>VLOOKUP(C644, [1]Sheet3!A:B, 2, FALSE)</f>
        <v>Economy</v>
      </c>
      <c r="E644">
        <v>2020</v>
      </c>
      <c r="F644" t="s">
        <v>31</v>
      </c>
      <c r="G644">
        <v>67.3</v>
      </c>
      <c r="H644">
        <v>254</v>
      </c>
      <c r="I644" t="s">
        <v>63</v>
      </c>
      <c r="J644">
        <v>6.3</v>
      </c>
      <c r="K644" s="1">
        <v>134130.98000000001</v>
      </c>
      <c r="L644" t="s">
        <v>41</v>
      </c>
      <c r="M644" t="s">
        <v>250</v>
      </c>
      <c r="N644">
        <v>3</v>
      </c>
      <c r="O644">
        <v>5</v>
      </c>
      <c r="P644">
        <v>13954</v>
      </c>
      <c r="Q644">
        <v>5</v>
      </c>
      <c r="R644" s="1">
        <f>data[[#This Row],[Price_USD]]*data[[#This Row],[Units_Sold_2024]]</f>
        <v>1871663694.9200001</v>
      </c>
    </row>
    <row r="645" spans="1:18" x14ac:dyDescent="0.3">
      <c r="A645">
        <v>644</v>
      </c>
      <c r="B645" t="s">
        <v>60</v>
      </c>
      <c r="C645" t="s">
        <v>259</v>
      </c>
      <c r="D645" t="str">
        <f>VLOOKUP(C645, [1]Sheet3!A:B, 2, FALSE)</f>
        <v>Economy</v>
      </c>
      <c r="E645">
        <v>2016</v>
      </c>
      <c r="F645" t="s">
        <v>62</v>
      </c>
      <c r="G645">
        <v>42.9</v>
      </c>
      <c r="H645">
        <v>319</v>
      </c>
      <c r="I645" t="s">
        <v>163</v>
      </c>
      <c r="J645">
        <v>2.5</v>
      </c>
      <c r="K645" s="1">
        <v>101387.02</v>
      </c>
      <c r="L645" t="s">
        <v>22</v>
      </c>
      <c r="M645" t="s">
        <v>217</v>
      </c>
      <c r="N645">
        <v>5</v>
      </c>
      <c r="O645">
        <v>4</v>
      </c>
      <c r="P645">
        <v>3251</v>
      </c>
      <c r="Q645">
        <v>3</v>
      </c>
      <c r="R645" s="1">
        <f>data[[#This Row],[Price_USD]]*data[[#This Row],[Units_Sold_2024]]</f>
        <v>329609202.02000004</v>
      </c>
    </row>
    <row r="646" spans="1:18" x14ac:dyDescent="0.3">
      <c r="A646">
        <v>645</v>
      </c>
      <c r="B646" t="s">
        <v>84</v>
      </c>
      <c r="C646" t="s">
        <v>85</v>
      </c>
      <c r="D646" t="str">
        <f>VLOOKUP(C646, [1]Sheet3!A:B, 2, FALSE)</f>
        <v>Economy</v>
      </c>
      <c r="E646">
        <v>2016</v>
      </c>
      <c r="F646" t="s">
        <v>83</v>
      </c>
      <c r="G646">
        <v>22.1</v>
      </c>
      <c r="H646">
        <v>577</v>
      </c>
      <c r="I646" t="s">
        <v>71</v>
      </c>
      <c r="J646">
        <v>1.7</v>
      </c>
      <c r="K646" s="1">
        <v>119993.24</v>
      </c>
      <c r="L646" t="s">
        <v>236</v>
      </c>
      <c r="M646" t="s">
        <v>119</v>
      </c>
      <c r="N646">
        <v>2.519379845</v>
      </c>
      <c r="O646">
        <v>3</v>
      </c>
      <c r="P646">
        <v>9499</v>
      </c>
      <c r="Q646">
        <v>4</v>
      </c>
      <c r="R646" s="1">
        <f>data[[#This Row],[Price_USD]]*data[[#This Row],[Units_Sold_2024]]</f>
        <v>1139815786.76</v>
      </c>
    </row>
    <row r="647" spans="1:18" x14ac:dyDescent="0.3">
      <c r="A647">
        <v>646</v>
      </c>
      <c r="B647" t="s">
        <v>208</v>
      </c>
      <c r="C647" t="s">
        <v>344</v>
      </c>
      <c r="D647" t="str">
        <f>VLOOKUP(C647, [1]Sheet3!A:B, 2, FALSE)</f>
        <v>Economy</v>
      </c>
      <c r="E647">
        <v>2022</v>
      </c>
      <c r="F647" t="s">
        <v>56</v>
      </c>
      <c r="G647">
        <v>69.5</v>
      </c>
      <c r="H647">
        <v>200</v>
      </c>
      <c r="I647" t="s">
        <v>51</v>
      </c>
      <c r="J647">
        <v>11.4</v>
      </c>
      <c r="K647" s="1">
        <v>72073.64</v>
      </c>
      <c r="L647" t="s">
        <v>91</v>
      </c>
      <c r="M647" t="s">
        <v>47</v>
      </c>
      <c r="N647">
        <v>5</v>
      </c>
      <c r="O647">
        <v>3</v>
      </c>
      <c r="P647">
        <v>12276</v>
      </c>
      <c r="Q647">
        <v>3</v>
      </c>
      <c r="R647" s="1">
        <f>data[[#This Row],[Price_USD]]*data[[#This Row],[Units_Sold_2024]]</f>
        <v>884776004.63999999</v>
      </c>
    </row>
    <row r="648" spans="1:18" x14ac:dyDescent="0.3">
      <c r="A648">
        <v>647</v>
      </c>
      <c r="B648" t="s">
        <v>154</v>
      </c>
      <c r="C648" t="s">
        <v>155</v>
      </c>
      <c r="D648" t="str">
        <f>VLOOKUP(C648, [1]Sheet3!A:B, 2, FALSE)</f>
        <v>Economy</v>
      </c>
      <c r="E648">
        <v>2019</v>
      </c>
      <c r="F648" t="s">
        <v>62</v>
      </c>
      <c r="G648">
        <v>105.6</v>
      </c>
      <c r="H648">
        <v>257</v>
      </c>
      <c r="I648" t="s">
        <v>71</v>
      </c>
      <c r="J648">
        <v>8.1999999999999993</v>
      </c>
      <c r="K648" s="1">
        <v>30498.91</v>
      </c>
      <c r="L648" t="s">
        <v>80</v>
      </c>
      <c r="M648" t="s">
        <v>107</v>
      </c>
      <c r="N648">
        <v>2.519379845</v>
      </c>
      <c r="O648">
        <v>5</v>
      </c>
      <c r="P648">
        <v>19659</v>
      </c>
      <c r="Q648">
        <v>4</v>
      </c>
      <c r="R648" s="1">
        <f>data[[#This Row],[Price_USD]]*data[[#This Row],[Units_Sold_2024]]</f>
        <v>599578071.68999994</v>
      </c>
    </row>
    <row r="649" spans="1:18" x14ac:dyDescent="0.3">
      <c r="A649">
        <v>648</v>
      </c>
      <c r="B649" t="s">
        <v>341</v>
      </c>
      <c r="C649" t="s">
        <v>342</v>
      </c>
      <c r="D649" t="str">
        <f>VLOOKUP(C649, [1]Sheet3!A:B, 2, FALSE)</f>
        <v>Economy</v>
      </c>
      <c r="E649">
        <v>2024</v>
      </c>
      <c r="F649" t="s">
        <v>50</v>
      </c>
      <c r="G649">
        <v>51.4</v>
      </c>
      <c r="H649">
        <v>598</v>
      </c>
      <c r="I649" t="s">
        <v>40</v>
      </c>
      <c r="J649">
        <v>2.7</v>
      </c>
      <c r="K649" s="1">
        <v>107332.12</v>
      </c>
      <c r="L649" t="s">
        <v>156</v>
      </c>
      <c r="M649" t="s">
        <v>77</v>
      </c>
      <c r="N649">
        <v>4</v>
      </c>
      <c r="O649">
        <v>4</v>
      </c>
      <c r="P649">
        <v>5692</v>
      </c>
      <c r="Q649">
        <v>4</v>
      </c>
      <c r="R649" s="1">
        <f>data[[#This Row],[Price_USD]]*data[[#This Row],[Units_Sold_2024]]</f>
        <v>610934427.03999996</v>
      </c>
    </row>
    <row r="650" spans="1:18" x14ac:dyDescent="0.3">
      <c r="A650">
        <v>649</v>
      </c>
      <c r="B650" t="s">
        <v>65</v>
      </c>
      <c r="C650" t="s">
        <v>66</v>
      </c>
      <c r="D650" t="str">
        <f>VLOOKUP(C650, [1]Sheet3!A:B, 2, FALSE)</f>
        <v>Economy</v>
      </c>
      <c r="E650">
        <v>2021</v>
      </c>
      <c r="F650" t="s">
        <v>36</v>
      </c>
      <c r="G650">
        <v>32.9</v>
      </c>
      <c r="H650">
        <v>510</v>
      </c>
      <c r="I650" t="s">
        <v>21</v>
      </c>
      <c r="J650">
        <v>6.3</v>
      </c>
      <c r="K650" s="1">
        <v>105772.93</v>
      </c>
      <c r="L650" t="s">
        <v>91</v>
      </c>
      <c r="M650" t="s">
        <v>178</v>
      </c>
      <c r="N650">
        <v>5</v>
      </c>
      <c r="O650">
        <v>3</v>
      </c>
      <c r="P650">
        <v>10564</v>
      </c>
      <c r="Q650">
        <v>3</v>
      </c>
      <c r="R650" s="1">
        <f>data[[#This Row],[Price_USD]]*data[[#This Row],[Units_Sold_2024]]</f>
        <v>1117385232.52</v>
      </c>
    </row>
    <row r="651" spans="1:18" x14ac:dyDescent="0.3">
      <c r="A651">
        <v>650</v>
      </c>
      <c r="B651" t="s">
        <v>218</v>
      </c>
      <c r="C651" t="s">
        <v>219</v>
      </c>
      <c r="D651" t="str">
        <f>VLOOKUP(C651, [1]Sheet3!A:B, 2, FALSE)</f>
        <v>Economy</v>
      </c>
      <c r="E651">
        <v>2015</v>
      </c>
      <c r="F651" t="s">
        <v>50</v>
      </c>
      <c r="G651">
        <v>21.5</v>
      </c>
      <c r="H651">
        <v>494</v>
      </c>
      <c r="I651" t="s">
        <v>21</v>
      </c>
      <c r="J651">
        <v>0.8</v>
      </c>
      <c r="K651" s="1">
        <v>114909.11</v>
      </c>
      <c r="L651" t="s">
        <v>157</v>
      </c>
      <c r="M651" t="s">
        <v>198</v>
      </c>
      <c r="N651">
        <v>5</v>
      </c>
      <c r="O651">
        <v>5</v>
      </c>
      <c r="P651">
        <v>11734</v>
      </c>
      <c r="Q651">
        <v>3</v>
      </c>
      <c r="R651" s="1">
        <f>data[[#This Row],[Price_USD]]*data[[#This Row],[Units_Sold_2024]]</f>
        <v>1348343496.74</v>
      </c>
    </row>
    <row r="652" spans="1:18" x14ac:dyDescent="0.3">
      <c r="A652">
        <v>651</v>
      </c>
      <c r="B652" t="s">
        <v>97</v>
      </c>
      <c r="C652" t="s">
        <v>207</v>
      </c>
      <c r="D652" t="str">
        <f>VLOOKUP(C652, [1]Sheet3!A:B, 2, FALSE)</f>
        <v>Economy</v>
      </c>
      <c r="E652">
        <v>2019</v>
      </c>
      <c r="F652" t="s">
        <v>36</v>
      </c>
      <c r="G652">
        <v>89.6</v>
      </c>
      <c r="H652">
        <v>225</v>
      </c>
      <c r="I652" t="s">
        <v>40</v>
      </c>
      <c r="J652">
        <v>9.4</v>
      </c>
      <c r="K652" s="1">
        <v>109110.92</v>
      </c>
      <c r="L652" t="s">
        <v>58</v>
      </c>
      <c r="M652" t="s">
        <v>23</v>
      </c>
      <c r="N652">
        <v>5</v>
      </c>
      <c r="O652">
        <v>3</v>
      </c>
      <c r="P652">
        <v>3635</v>
      </c>
      <c r="Q652">
        <v>4</v>
      </c>
      <c r="R652" s="1">
        <f>data[[#This Row],[Price_USD]]*data[[#This Row],[Units_Sold_2024]]</f>
        <v>396618194.19999999</v>
      </c>
    </row>
    <row r="653" spans="1:18" x14ac:dyDescent="0.3">
      <c r="A653">
        <v>652</v>
      </c>
      <c r="B653" t="s">
        <v>171</v>
      </c>
      <c r="C653" t="s">
        <v>320</v>
      </c>
      <c r="D653" t="str">
        <f>VLOOKUP(C653, [1]Sheet3!A:B, 2, FALSE)</f>
        <v>Luxury</v>
      </c>
      <c r="E653">
        <v>2016</v>
      </c>
      <c r="F653" t="s">
        <v>113</v>
      </c>
      <c r="G653">
        <v>56.7</v>
      </c>
      <c r="H653">
        <v>558</v>
      </c>
      <c r="I653" t="s">
        <v>95</v>
      </c>
      <c r="J653">
        <v>1.6</v>
      </c>
      <c r="K653" s="1">
        <v>89309.41</v>
      </c>
      <c r="L653" t="s">
        <v>179</v>
      </c>
      <c r="M653" t="s">
        <v>138</v>
      </c>
      <c r="N653">
        <v>3</v>
      </c>
      <c r="O653">
        <v>4</v>
      </c>
      <c r="P653">
        <v>2500</v>
      </c>
      <c r="Q653">
        <v>3</v>
      </c>
      <c r="R653" s="1">
        <f>data[[#This Row],[Price_USD]]*data[[#This Row],[Units_Sold_2024]]</f>
        <v>223273525</v>
      </c>
    </row>
    <row r="654" spans="1:18" x14ac:dyDescent="0.3">
      <c r="A654">
        <v>653</v>
      </c>
      <c r="B654" t="s">
        <v>105</v>
      </c>
      <c r="C654" t="s">
        <v>318</v>
      </c>
      <c r="D654" t="str">
        <f>VLOOKUP(C654, [1]Sheet3!A:B, 2, FALSE)</f>
        <v>Sports</v>
      </c>
      <c r="E654">
        <v>2021</v>
      </c>
      <c r="F654" t="s">
        <v>62</v>
      </c>
      <c r="G654">
        <v>60.8</v>
      </c>
      <c r="H654">
        <v>565</v>
      </c>
      <c r="I654" t="s">
        <v>26</v>
      </c>
      <c r="J654">
        <v>9.8000000000000007</v>
      </c>
      <c r="K654" s="1">
        <v>51576.77</v>
      </c>
      <c r="L654" t="s">
        <v>27</v>
      </c>
      <c r="M654" t="s">
        <v>96</v>
      </c>
      <c r="N654">
        <v>5</v>
      </c>
      <c r="O654">
        <v>3.9951582870000002</v>
      </c>
      <c r="P654">
        <v>11233</v>
      </c>
      <c r="Q654">
        <v>4</v>
      </c>
      <c r="R654" s="1">
        <f>data[[#This Row],[Price_USD]]*data[[#This Row],[Units_Sold_2024]]</f>
        <v>579361857.40999997</v>
      </c>
    </row>
    <row r="655" spans="1:18" x14ac:dyDescent="0.3">
      <c r="A655">
        <v>654</v>
      </c>
      <c r="B655" t="s">
        <v>187</v>
      </c>
      <c r="C655" t="s">
        <v>334</v>
      </c>
      <c r="D655" t="str">
        <f>VLOOKUP(C655, [1]Sheet3!A:B, 2, FALSE)</f>
        <v>Economy</v>
      </c>
      <c r="E655">
        <v>2024</v>
      </c>
      <c r="F655" t="s">
        <v>56</v>
      </c>
      <c r="G655">
        <v>20.7</v>
      </c>
      <c r="H655">
        <v>367</v>
      </c>
      <c r="I655" t="s">
        <v>117</v>
      </c>
      <c r="J655">
        <v>11.2</v>
      </c>
      <c r="K655" s="1">
        <v>53141.43</v>
      </c>
      <c r="L655" t="s">
        <v>327</v>
      </c>
      <c r="M655" t="s">
        <v>119</v>
      </c>
      <c r="N655">
        <v>2.519379845</v>
      </c>
      <c r="O655">
        <v>4</v>
      </c>
      <c r="P655">
        <v>3761</v>
      </c>
      <c r="Q655">
        <v>3</v>
      </c>
      <c r="R655" s="1">
        <f>data[[#This Row],[Price_USD]]*data[[#This Row],[Units_Sold_2024]]</f>
        <v>199864918.22999999</v>
      </c>
    </row>
    <row r="656" spans="1:18" x14ac:dyDescent="0.3">
      <c r="A656">
        <v>655</v>
      </c>
      <c r="B656" t="s">
        <v>158</v>
      </c>
      <c r="C656" t="s">
        <v>159</v>
      </c>
      <c r="D656" t="str">
        <f>VLOOKUP(C656, [1]Sheet3!A:B, 2, FALSE)</f>
        <v>Economy</v>
      </c>
      <c r="E656">
        <v>2017</v>
      </c>
      <c r="F656" t="s">
        <v>36</v>
      </c>
      <c r="G656">
        <v>30.8</v>
      </c>
      <c r="H656">
        <v>454</v>
      </c>
      <c r="I656" t="s">
        <v>21</v>
      </c>
      <c r="J656">
        <v>3.6</v>
      </c>
      <c r="K656" s="1">
        <v>87788.98</v>
      </c>
      <c r="L656" t="s">
        <v>157</v>
      </c>
      <c r="M656" t="s">
        <v>220</v>
      </c>
      <c r="N656">
        <v>5</v>
      </c>
      <c r="O656">
        <v>4</v>
      </c>
      <c r="P656">
        <v>14288</v>
      </c>
      <c r="Q656">
        <v>5</v>
      </c>
      <c r="R656" s="1">
        <f>data[[#This Row],[Price_USD]]*data[[#This Row],[Units_Sold_2024]]</f>
        <v>1254328946.24</v>
      </c>
    </row>
    <row r="657" spans="1:18" x14ac:dyDescent="0.3">
      <c r="A657">
        <v>656</v>
      </c>
      <c r="B657" t="s">
        <v>43</v>
      </c>
      <c r="C657" t="s">
        <v>345</v>
      </c>
      <c r="D657" t="str">
        <f>VLOOKUP(C657, [1]Sheet3!A:B, 2, FALSE)</f>
        <v>Economy</v>
      </c>
      <c r="E657">
        <v>2019</v>
      </c>
      <c r="F657" t="s">
        <v>113</v>
      </c>
      <c r="G657">
        <v>45.7</v>
      </c>
      <c r="H657">
        <v>533</v>
      </c>
      <c r="I657" t="s">
        <v>117</v>
      </c>
      <c r="J657">
        <v>11.6</v>
      </c>
      <c r="K657" s="1">
        <v>42347.35</v>
      </c>
      <c r="L657" t="s">
        <v>91</v>
      </c>
      <c r="M657" t="s">
        <v>181</v>
      </c>
      <c r="N657">
        <v>1</v>
      </c>
      <c r="O657">
        <v>4</v>
      </c>
      <c r="P657">
        <v>13885</v>
      </c>
      <c r="Q657">
        <v>5</v>
      </c>
      <c r="R657" s="1">
        <f>data[[#This Row],[Price_USD]]*data[[#This Row],[Units_Sold_2024]]</f>
        <v>587992954.75</v>
      </c>
    </row>
    <row r="658" spans="1:18" x14ac:dyDescent="0.3">
      <c r="A658">
        <v>657</v>
      </c>
      <c r="B658" t="s">
        <v>290</v>
      </c>
      <c r="C658" t="s">
        <v>291</v>
      </c>
      <c r="D658" t="str">
        <f>VLOOKUP(C658, [1]Sheet3!A:B, 2, FALSE)</f>
        <v>Economy</v>
      </c>
      <c r="E658">
        <v>2020</v>
      </c>
      <c r="F658" t="s">
        <v>100</v>
      </c>
      <c r="G658">
        <v>34</v>
      </c>
      <c r="H658">
        <v>296</v>
      </c>
      <c r="I658" t="s">
        <v>71</v>
      </c>
      <c r="J658">
        <v>2.8</v>
      </c>
      <c r="K658" s="1">
        <v>72349.86</v>
      </c>
      <c r="L658" t="s">
        <v>258</v>
      </c>
      <c r="M658" t="s">
        <v>103</v>
      </c>
      <c r="N658">
        <v>0</v>
      </c>
      <c r="O658">
        <v>4</v>
      </c>
      <c r="P658">
        <v>9616</v>
      </c>
      <c r="Q658">
        <v>5</v>
      </c>
      <c r="R658" s="1">
        <f>data[[#This Row],[Price_USD]]*data[[#This Row],[Units_Sold_2024]]</f>
        <v>695716253.75999999</v>
      </c>
    </row>
    <row r="659" spans="1:18" x14ac:dyDescent="0.3">
      <c r="A659">
        <v>658</v>
      </c>
      <c r="B659" t="s">
        <v>261</v>
      </c>
      <c r="C659" t="s">
        <v>267</v>
      </c>
      <c r="D659" t="str">
        <f>VLOOKUP(C659, [1]Sheet3!A:B, 2, FALSE)</f>
        <v>Economy</v>
      </c>
      <c r="E659">
        <v>2023</v>
      </c>
      <c r="F659" t="s">
        <v>116</v>
      </c>
      <c r="G659">
        <v>71.8</v>
      </c>
      <c r="H659">
        <v>158</v>
      </c>
      <c r="I659" t="s">
        <v>95</v>
      </c>
      <c r="J659">
        <v>9.8000000000000007</v>
      </c>
      <c r="K659" s="1">
        <v>81526.42</v>
      </c>
      <c r="L659" t="s">
        <v>249</v>
      </c>
      <c r="M659" t="s">
        <v>220</v>
      </c>
      <c r="N659">
        <v>1</v>
      </c>
      <c r="O659">
        <v>4</v>
      </c>
      <c r="P659">
        <v>4007</v>
      </c>
      <c r="Q659">
        <v>3</v>
      </c>
      <c r="R659" s="1">
        <f>data[[#This Row],[Price_USD]]*data[[#This Row],[Units_Sold_2024]]</f>
        <v>326676364.94</v>
      </c>
    </row>
    <row r="660" spans="1:18" x14ac:dyDescent="0.3">
      <c r="A660">
        <v>659</v>
      </c>
      <c r="B660" t="s">
        <v>65</v>
      </c>
      <c r="C660" t="s">
        <v>66</v>
      </c>
      <c r="D660" t="str">
        <f>VLOOKUP(C660, [1]Sheet3!A:B, 2, FALSE)</f>
        <v>Economy</v>
      </c>
      <c r="E660">
        <v>2020</v>
      </c>
      <c r="F660" t="s">
        <v>36</v>
      </c>
      <c r="G660">
        <v>80.5</v>
      </c>
      <c r="H660">
        <v>507</v>
      </c>
      <c r="I660" t="s">
        <v>45</v>
      </c>
      <c r="J660">
        <v>10.8</v>
      </c>
      <c r="K660" s="1">
        <v>97396.87</v>
      </c>
      <c r="L660" t="s">
        <v>33</v>
      </c>
      <c r="M660" t="s">
        <v>286</v>
      </c>
      <c r="N660">
        <v>4</v>
      </c>
      <c r="O660">
        <v>5</v>
      </c>
      <c r="P660">
        <v>19919</v>
      </c>
      <c r="Q660">
        <v>5</v>
      </c>
      <c r="R660" s="1">
        <f>data[[#This Row],[Price_USD]]*data[[#This Row],[Units_Sold_2024]]</f>
        <v>1940048253.53</v>
      </c>
    </row>
    <row r="661" spans="1:18" x14ac:dyDescent="0.3">
      <c r="A661">
        <v>660</v>
      </c>
      <c r="B661" t="s">
        <v>34</v>
      </c>
      <c r="C661" t="s">
        <v>349</v>
      </c>
      <c r="D661" t="str">
        <f>VLOOKUP(C661, [1]Sheet3!A:B, 2, FALSE)</f>
        <v>Economy</v>
      </c>
      <c r="E661">
        <v>2025</v>
      </c>
      <c r="F661" t="s">
        <v>50</v>
      </c>
      <c r="G661">
        <v>108.7</v>
      </c>
      <c r="H661">
        <v>322</v>
      </c>
      <c r="I661" t="s">
        <v>45</v>
      </c>
      <c r="J661">
        <v>9.9</v>
      </c>
      <c r="K661" s="1">
        <v>53778.05</v>
      </c>
      <c r="L661" t="s">
        <v>302</v>
      </c>
      <c r="M661" t="s">
        <v>250</v>
      </c>
      <c r="N661">
        <v>2</v>
      </c>
      <c r="O661">
        <v>3</v>
      </c>
      <c r="P661">
        <v>19707</v>
      </c>
      <c r="Q661">
        <v>4</v>
      </c>
      <c r="R661" s="1">
        <f>data[[#This Row],[Price_USD]]*data[[#This Row],[Units_Sold_2024]]</f>
        <v>1059804031.35</v>
      </c>
    </row>
    <row r="662" spans="1:18" x14ac:dyDescent="0.3">
      <c r="A662">
        <v>661</v>
      </c>
      <c r="B662" t="s">
        <v>48</v>
      </c>
      <c r="C662" t="s">
        <v>49</v>
      </c>
      <c r="D662" t="str">
        <f>VLOOKUP(C662, [1]Sheet3!A:B, 2, FALSE)</f>
        <v>Economy</v>
      </c>
      <c r="E662">
        <v>2018</v>
      </c>
      <c r="F662" t="s">
        <v>100</v>
      </c>
      <c r="G662">
        <v>22.8</v>
      </c>
      <c r="H662">
        <v>109</v>
      </c>
      <c r="I662" t="s">
        <v>86</v>
      </c>
      <c r="J662">
        <v>11</v>
      </c>
      <c r="K662" s="1">
        <v>64123.9</v>
      </c>
      <c r="L662" t="s">
        <v>156</v>
      </c>
      <c r="M662" t="s">
        <v>178</v>
      </c>
      <c r="N662">
        <v>2.519379845</v>
      </c>
      <c r="O662">
        <v>4</v>
      </c>
      <c r="P662">
        <v>533</v>
      </c>
      <c r="Q662">
        <v>3</v>
      </c>
      <c r="R662" s="1">
        <f>data[[#This Row],[Price_USD]]*data[[#This Row],[Units_Sold_2024]]</f>
        <v>34178038.700000003</v>
      </c>
    </row>
    <row r="663" spans="1:18" x14ac:dyDescent="0.3">
      <c r="A663">
        <v>662</v>
      </c>
      <c r="B663" t="s">
        <v>187</v>
      </c>
      <c r="C663" t="s">
        <v>269</v>
      </c>
      <c r="D663" t="str">
        <f>VLOOKUP(C663, [1]Sheet3!A:B, 2, FALSE)</f>
        <v>Economy</v>
      </c>
      <c r="E663">
        <v>2021</v>
      </c>
      <c r="F663" t="s">
        <v>20</v>
      </c>
      <c r="G663">
        <v>59.1</v>
      </c>
      <c r="H663">
        <v>262</v>
      </c>
      <c r="I663" t="s">
        <v>163</v>
      </c>
      <c r="J663">
        <v>5.0999999999999996</v>
      </c>
      <c r="K663" s="1">
        <v>96774.02</v>
      </c>
      <c r="L663" t="s">
        <v>160</v>
      </c>
      <c r="M663" t="s">
        <v>250</v>
      </c>
      <c r="N663">
        <v>3</v>
      </c>
      <c r="O663">
        <v>4</v>
      </c>
      <c r="P663">
        <v>3978</v>
      </c>
      <c r="Q663">
        <v>4</v>
      </c>
      <c r="R663" s="1">
        <f>data[[#This Row],[Price_USD]]*data[[#This Row],[Units_Sold_2024]]</f>
        <v>384967051.56</v>
      </c>
    </row>
    <row r="664" spans="1:18" x14ac:dyDescent="0.3">
      <c r="A664">
        <v>663</v>
      </c>
      <c r="B664" t="s">
        <v>169</v>
      </c>
      <c r="C664" t="s">
        <v>170</v>
      </c>
      <c r="D664" t="str">
        <f>VLOOKUP(C664, [1]Sheet3!A:B, 2, FALSE)</f>
        <v>Economy</v>
      </c>
      <c r="E664">
        <v>2015</v>
      </c>
      <c r="F664" t="s">
        <v>36</v>
      </c>
      <c r="G664">
        <v>26.2</v>
      </c>
      <c r="H664">
        <v>105</v>
      </c>
      <c r="I664" t="s">
        <v>21</v>
      </c>
      <c r="J664">
        <v>1.7</v>
      </c>
      <c r="K664" s="1">
        <v>68743.08</v>
      </c>
      <c r="L664" t="s">
        <v>41</v>
      </c>
      <c r="M664" t="s">
        <v>217</v>
      </c>
      <c r="N664">
        <v>0</v>
      </c>
      <c r="O664">
        <v>4</v>
      </c>
      <c r="P664">
        <v>17614</v>
      </c>
      <c r="Q664">
        <v>3</v>
      </c>
      <c r="R664" s="1">
        <f>data[[#This Row],[Price_USD]]*data[[#This Row],[Units_Sold_2024]]</f>
        <v>1210840611.1200001</v>
      </c>
    </row>
    <row r="665" spans="1:18" x14ac:dyDescent="0.3">
      <c r="A665">
        <v>664</v>
      </c>
      <c r="B665" t="s">
        <v>150</v>
      </c>
      <c r="C665" t="s">
        <v>151</v>
      </c>
      <c r="D665" t="str">
        <f>VLOOKUP(C665, [1]Sheet3!A:B, 2, FALSE)</f>
        <v>Economy</v>
      </c>
      <c r="E665">
        <v>2019</v>
      </c>
      <c r="F665" t="s">
        <v>62</v>
      </c>
      <c r="G665">
        <v>122</v>
      </c>
      <c r="H665">
        <v>156</v>
      </c>
      <c r="I665" t="s">
        <v>32</v>
      </c>
      <c r="J665">
        <v>11.4</v>
      </c>
      <c r="K665" s="1">
        <v>39005.06</v>
      </c>
      <c r="L665" t="s">
        <v>238</v>
      </c>
      <c r="M665" t="s">
        <v>130</v>
      </c>
      <c r="N665">
        <v>3</v>
      </c>
      <c r="O665">
        <v>3</v>
      </c>
      <c r="P665">
        <v>19118</v>
      </c>
      <c r="Q665">
        <v>4</v>
      </c>
      <c r="R665" s="1">
        <f>data[[#This Row],[Price_USD]]*data[[#This Row],[Units_Sold_2024]]</f>
        <v>745698737.07999992</v>
      </c>
    </row>
    <row r="666" spans="1:18" x14ac:dyDescent="0.3">
      <c r="A666">
        <v>665</v>
      </c>
      <c r="B666" t="s">
        <v>74</v>
      </c>
      <c r="C666" t="s">
        <v>75</v>
      </c>
      <c r="D666" t="str">
        <f>VLOOKUP(C666, [1]Sheet3!A:B, 2, FALSE)</f>
        <v>Economy</v>
      </c>
      <c r="E666">
        <v>2020</v>
      </c>
      <c r="F666" t="s">
        <v>31</v>
      </c>
      <c r="G666">
        <v>39.200000000000003</v>
      </c>
      <c r="H666">
        <v>399</v>
      </c>
      <c r="I666" t="s">
        <v>71</v>
      </c>
      <c r="J666">
        <v>7.8</v>
      </c>
      <c r="K666" s="1">
        <v>110188.23</v>
      </c>
      <c r="L666" t="s">
        <v>231</v>
      </c>
      <c r="M666" t="s">
        <v>134</v>
      </c>
      <c r="N666">
        <v>3</v>
      </c>
      <c r="O666">
        <v>4</v>
      </c>
      <c r="P666">
        <v>15817</v>
      </c>
      <c r="Q666">
        <v>3</v>
      </c>
      <c r="R666" s="1">
        <f>data[[#This Row],[Price_USD]]*data[[#This Row],[Units_Sold_2024]]</f>
        <v>1742847233.9099998</v>
      </c>
    </row>
    <row r="667" spans="1:18" x14ac:dyDescent="0.3">
      <c r="A667">
        <v>666</v>
      </c>
      <c r="B667" t="s">
        <v>218</v>
      </c>
      <c r="C667" t="s">
        <v>357</v>
      </c>
      <c r="D667" t="str">
        <f>VLOOKUP(C667, [1]Sheet3!A:B, 2, FALSE)</f>
        <v>Economy</v>
      </c>
      <c r="E667">
        <v>2019</v>
      </c>
      <c r="F667" t="s">
        <v>20</v>
      </c>
      <c r="G667">
        <v>30.8</v>
      </c>
      <c r="H667">
        <v>385</v>
      </c>
      <c r="I667" t="s">
        <v>37</v>
      </c>
      <c r="J667">
        <v>8.1</v>
      </c>
      <c r="K667" s="1">
        <v>118232.19</v>
      </c>
      <c r="L667" t="s">
        <v>223</v>
      </c>
      <c r="M667" t="s">
        <v>103</v>
      </c>
      <c r="N667">
        <v>2.519379845</v>
      </c>
      <c r="O667">
        <v>5</v>
      </c>
      <c r="P667">
        <v>7082</v>
      </c>
      <c r="Q667">
        <v>4</v>
      </c>
      <c r="R667" s="1">
        <f>data[[#This Row],[Price_USD]]*data[[#This Row],[Units_Sold_2024]]</f>
        <v>837320369.58000004</v>
      </c>
    </row>
    <row r="668" spans="1:18" x14ac:dyDescent="0.3">
      <c r="A668">
        <v>667</v>
      </c>
      <c r="B668" t="s">
        <v>261</v>
      </c>
      <c r="C668" t="s">
        <v>262</v>
      </c>
      <c r="D668" t="str">
        <f>VLOOKUP(C668, [1]Sheet3!A:B, 2, FALSE)</f>
        <v>Economy</v>
      </c>
      <c r="E668">
        <v>2018</v>
      </c>
      <c r="F668" t="s">
        <v>144</v>
      </c>
      <c r="G668">
        <v>33.6</v>
      </c>
      <c r="H668">
        <v>206</v>
      </c>
      <c r="I668" t="s">
        <v>45</v>
      </c>
      <c r="J668">
        <v>9.1999999999999993</v>
      </c>
      <c r="K668" s="1">
        <v>67419.05</v>
      </c>
      <c r="L668" t="s">
        <v>38</v>
      </c>
      <c r="M668" t="s">
        <v>53</v>
      </c>
      <c r="N668">
        <v>0</v>
      </c>
      <c r="O668">
        <v>4</v>
      </c>
      <c r="P668">
        <v>12634</v>
      </c>
      <c r="Q668">
        <v>4</v>
      </c>
      <c r="R668" s="1">
        <f>data[[#This Row],[Price_USD]]*data[[#This Row],[Units_Sold_2024]]</f>
        <v>851772277.70000005</v>
      </c>
    </row>
    <row r="669" spans="1:18" x14ac:dyDescent="0.3">
      <c r="A669">
        <v>668</v>
      </c>
      <c r="B669" t="s">
        <v>169</v>
      </c>
      <c r="C669" t="s">
        <v>170</v>
      </c>
      <c r="D669" t="str">
        <f>VLOOKUP(C669, [1]Sheet3!A:B, 2, FALSE)</f>
        <v>Economy</v>
      </c>
      <c r="E669">
        <v>2021</v>
      </c>
      <c r="F669" t="s">
        <v>36</v>
      </c>
      <c r="G669">
        <v>28.9</v>
      </c>
      <c r="H669">
        <v>316</v>
      </c>
      <c r="I669" t="s">
        <v>95</v>
      </c>
      <c r="J669">
        <v>8.4</v>
      </c>
      <c r="K669" s="1">
        <v>144179.35</v>
      </c>
      <c r="L669" t="s">
        <v>68</v>
      </c>
      <c r="M669" t="s">
        <v>104</v>
      </c>
      <c r="N669">
        <v>2.519379845</v>
      </c>
      <c r="O669">
        <v>3</v>
      </c>
      <c r="P669">
        <v>543</v>
      </c>
      <c r="Q669">
        <v>4</v>
      </c>
      <c r="R669" s="1">
        <f>data[[#This Row],[Price_USD]]*data[[#This Row],[Units_Sold_2024]]</f>
        <v>78289387.049999997</v>
      </c>
    </row>
    <row r="670" spans="1:18" x14ac:dyDescent="0.3">
      <c r="A670">
        <v>669</v>
      </c>
      <c r="B670" t="s">
        <v>132</v>
      </c>
      <c r="C670" t="s">
        <v>212</v>
      </c>
      <c r="D670" t="str">
        <f>VLOOKUP(C670, [1]Sheet3!A:B, 2, FALSE)</f>
        <v>Economy</v>
      </c>
      <c r="E670">
        <v>2015</v>
      </c>
      <c r="F670" t="s">
        <v>144</v>
      </c>
      <c r="G670">
        <v>106</v>
      </c>
      <c r="H670">
        <v>331</v>
      </c>
      <c r="I670" t="s">
        <v>163</v>
      </c>
      <c r="J670">
        <v>3.6</v>
      </c>
      <c r="K670" s="1">
        <v>141231.32999999999</v>
      </c>
      <c r="L670" t="s">
        <v>157</v>
      </c>
      <c r="M670" t="s">
        <v>220</v>
      </c>
      <c r="N670">
        <v>1</v>
      </c>
      <c r="O670">
        <v>4</v>
      </c>
      <c r="P670">
        <v>1741</v>
      </c>
      <c r="Q670">
        <v>4</v>
      </c>
      <c r="R670" s="1">
        <f>data[[#This Row],[Price_USD]]*data[[#This Row],[Units_Sold_2024]]</f>
        <v>245883745.52999997</v>
      </c>
    </row>
    <row r="671" spans="1:18" x14ac:dyDescent="0.3">
      <c r="A671">
        <v>670</v>
      </c>
      <c r="B671" t="s">
        <v>136</v>
      </c>
      <c r="C671" t="s">
        <v>137</v>
      </c>
      <c r="D671" t="str">
        <f>VLOOKUP(C671, [1]Sheet3!A:B, 2, FALSE)</f>
        <v>Economy</v>
      </c>
      <c r="E671">
        <v>2016</v>
      </c>
      <c r="F671" t="s">
        <v>94</v>
      </c>
      <c r="G671">
        <v>104.3</v>
      </c>
      <c r="H671">
        <v>474</v>
      </c>
      <c r="I671" t="s">
        <v>71</v>
      </c>
      <c r="J671">
        <v>2.7</v>
      </c>
      <c r="K671" s="1">
        <v>52733.96</v>
      </c>
      <c r="L671" t="s">
        <v>249</v>
      </c>
      <c r="M671" t="s">
        <v>153</v>
      </c>
      <c r="N671">
        <v>4</v>
      </c>
      <c r="O671">
        <v>5</v>
      </c>
      <c r="P671">
        <v>1634</v>
      </c>
      <c r="Q671">
        <v>5</v>
      </c>
      <c r="R671" s="1">
        <f>data[[#This Row],[Price_USD]]*data[[#This Row],[Units_Sold_2024]]</f>
        <v>86167290.640000001</v>
      </c>
    </row>
    <row r="672" spans="1:18" x14ac:dyDescent="0.3">
      <c r="A672">
        <v>671</v>
      </c>
      <c r="B672" t="s">
        <v>97</v>
      </c>
      <c r="C672" t="s">
        <v>98</v>
      </c>
      <c r="D672" t="str">
        <f>VLOOKUP(C672, [1]Sheet3!A:B, 2, FALSE)</f>
        <v>Economy</v>
      </c>
      <c r="E672">
        <v>2018</v>
      </c>
      <c r="F672" t="s">
        <v>67</v>
      </c>
      <c r="G672">
        <v>26.9</v>
      </c>
      <c r="H672">
        <v>118</v>
      </c>
      <c r="I672" t="s">
        <v>117</v>
      </c>
      <c r="J672">
        <v>3.2</v>
      </c>
      <c r="K672" s="1">
        <v>93855.81</v>
      </c>
      <c r="L672" t="s">
        <v>58</v>
      </c>
      <c r="M672" t="s">
        <v>173</v>
      </c>
      <c r="N672">
        <v>5</v>
      </c>
      <c r="O672">
        <v>3</v>
      </c>
      <c r="P672">
        <v>7205</v>
      </c>
      <c r="Q672">
        <v>5</v>
      </c>
      <c r="R672" s="1">
        <f>data[[#This Row],[Price_USD]]*data[[#This Row],[Units_Sold_2024]]</f>
        <v>676231111.04999995</v>
      </c>
    </row>
    <row r="673" spans="1:18" x14ac:dyDescent="0.3">
      <c r="A673">
        <v>672</v>
      </c>
      <c r="B673" t="s">
        <v>261</v>
      </c>
      <c r="C673" t="s">
        <v>267</v>
      </c>
      <c r="D673" t="str">
        <f>VLOOKUP(C673, [1]Sheet3!A:B, 2, FALSE)</f>
        <v>Economy</v>
      </c>
      <c r="E673">
        <v>2019</v>
      </c>
      <c r="F673" t="s">
        <v>144</v>
      </c>
      <c r="G673">
        <v>46.7</v>
      </c>
      <c r="H673">
        <v>502</v>
      </c>
      <c r="I673" t="s">
        <v>101</v>
      </c>
      <c r="J673">
        <v>4.5</v>
      </c>
      <c r="K673" s="1">
        <v>64559.11</v>
      </c>
      <c r="L673" t="s">
        <v>174</v>
      </c>
      <c r="M673" t="s">
        <v>286</v>
      </c>
      <c r="N673">
        <v>0</v>
      </c>
      <c r="O673">
        <v>5</v>
      </c>
      <c r="P673">
        <v>15622</v>
      </c>
      <c r="Q673">
        <v>5</v>
      </c>
      <c r="R673" s="1">
        <f>data[[#This Row],[Price_USD]]*data[[#This Row],[Units_Sold_2024]]</f>
        <v>1008542416.42</v>
      </c>
    </row>
    <row r="674" spans="1:18" x14ac:dyDescent="0.3">
      <c r="A674">
        <v>673</v>
      </c>
      <c r="B674" t="s">
        <v>254</v>
      </c>
      <c r="C674" t="s">
        <v>255</v>
      </c>
      <c r="D674" t="str">
        <f>VLOOKUP(C674, [1]Sheet3!A:B, 2, FALSE)</f>
        <v>Economy</v>
      </c>
      <c r="E674">
        <v>2017</v>
      </c>
      <c r="F674" t="s">
        <v>116</v>
      </c>
      <c r="G674">
        <v>108.6</v>
      </c>
      <c r="H674">
        <v>185</v>
      </c>
      <c r="I674" t="s">
        <v>95</v>
      </c>
      <c r="J674">
        <v>4.3</v>
      </c>
      <c r="K674" s="1">
        <v>84625.96</v>
      </c>
      <c r="L674" t="s">
        <v>27</v>
      </c>
      <c r="M674" t="s">
        <v>245</v>
      </c>
      <c r="N674">
        <v>0</v>
      </c>
      <c r="O674">
        <v>3</v>
      </c>
      <c r="P674">
        <v>5594</v>
      </c>
      <c r="Q674">
        <v>5</v>
      </c>
      <c r="R674" s="1">
        <f>data[[#This Row],[Price_USD]]*data[[#This Row],[Units_Sold_2024]]</f>
        <v>473397620.24000001</v>
      </c>
    </row>
    <row r="675" spans="1:18" x14ac:dyDescent="0.3">
      <c r="A675">
        <v>674</v>
      </c>
      <c r="B675" t="s">
        <v>60</v>
      </c>
      <c r="C675" t="s">
        <v>61</v>
      </c>
      <c r="D675" t="str">
        <f>VLOOKUP(C675, [1]Sheet3!A:B, 2, FALSE)</f>
        <v>Economy</v>
      </c>
      <c r="E675">
        <v>2024</v>
      </c>
      <c r="F675" t="s">
        <v>116</v>
      </c>
      <c r="G675">
        <v>146</v>
      </c>
      <c r="H675">
        <v>398</v>
      </c>
      <c r="I675" t="s">
        <v>86</v>
      </c>
      <c r="J675">
        <v>6.1</v>
      </c>
      <c r="K675" s="1">
        <v>59701.25</v>
      </c>
      <c r="L675" t="s">
        <v>52</v>
      </c>
      <c r="M675" t="s">
        <v>107</v>
      </c>
      <c r="N675">
        <v>4</v>
      </c>
      <c r="O675">
        <v>3</v>
      </c>
      <c r="P675">
        <v>17212</v>
      </c>
      <c r="Q675">
        <v>5</v>
      </c>
      <c r="R675" s="1">
        <f>data[[#This Row],[Price_USD]]*data[[#This Row],[Units_Sold_2024]]</f>
        <v>1027577915</v>
      </c>
    </row>
    <row r="676" spans="1:18" x14ac:dyDescent="0.3">
      <c r="A676">
        <v>675</v>
      </c>
      <c r="B676" t="s">
        <v>239</v>
      </c>
      <c r="C676" t="s">
        <v>368</v>
      </c>
      <c r="D676" t="str">
        <f>VLOOKUP(C676, [1]Sheet3!A:B, 2, FALSE)</f>
        <v>Luxury</v>
      </c>
      <c r="E676">
        <v>2016</v>
      </c>
      <c r="F676" t="s">
        <v>67</v>
      </c>
      <c r="G676">
        <v>59.6</v>
      </c>
      <c r="H676">
        <v>476</v>
      </c>
      <c r="I676" t="s">
        <v>45</v>
      </c>
      <c r="J676">
        <v>5.7</v>
      </c>
      <c r="K676" s="1">
        <v>118177.8</v>
      </c>
      <c r="L676" t="s">
        <v>22</v>
      </c>
      <c r="M676" t="s">
        <v>175</v>
      </c>
      <c r="N676">
        <v>2</v>
      </c>
      <c r="O676">
        <v>3.9951582870000002</v>
      </c>
      <c r="P676">
        <v>11554</v>
      </c>
      <c r="Q676">
        <v>4</v>
      </c>
      <c r="R676" s="1">
        <f>data[[#This Row],[Price_USD]]*data[[#This Row],[Units_Sold_2024]]</f>
        <v>1365426301.2</v>
      </c>
    </row>
    <row r="677" spans="1:18" x14ac:dyDescent="0.3">
      <c r="A677">
        <v>676</v>
      </c>
      <c r="B677" t="s">
        <v>234</v>
      </c>
      <c r="C677" t="s">
        <v>330</v>
      </c>
      <c r="D677" t="str">
        <f>VLOOKUP(C677, [1]Sheet3!A:B, 2, FALSE)</f>
        <v>Economy</v>
      </c>
      <c r="E677">
        <v>2023</v>
      </c>
      <c r="F677" t="s">
        <v>199</v>
      </c>
      <c r="G677">
        <v>106.3</v>
      </c>
      <c r="H677">
        <v>542</v>
      </c>
      <c r="I677" t="s">
        <v>51</v>
      </c>
      <c r="J677">
        <v>1.8</v>
      </c>
      <c r="K677" s="1">
        <v>112294.1</v>
      </c>
      <c r="L677" t="s">
        <v>274</v>
      </c>
      <c r="M677" t="s">
        <v>149</v>
      </c>
      <c r="N677">
        <v>2.519379845</v>
      </c>
      <c r="O677">
        <v>3</v>
      </c>
      <c r="P677">
        <v>11704</v>
      </c>
      <c r="Q677">
        <v>4</v>
      </c>
      <c r="R677" s="1">
        <f>data[[#This Row],[Price_USD]]*data[[#This Row],[Units_Sold_2024]]</f>
        <v>1314290146.4000001</v>
      </c>
    </row>
    <row r="678" spans="1:18" x14ac:dyDescent="0.3">
      <c r="A678">
        <v>677</v>
      </c>
      <c r="B678" t="s">
        <v>158</v>
      </c>
      <c r="C678" t="s">
        <v>295</v>
      </c>
      <c r="D678" t="str">
        <f>VLOOKUP(C678, [1]Sheet3!A:B, 2, FALSE)</f>
        <v>Economy</v>
      </c>
      <c r="E678">
        <v>2024</v>
      </c>
      <c r="F678" t="s">
        <v>20</v>
      </c>
      <c r="G678">
        <v>110.5</v>
      </c>
      <c r="H678">
        <v>320</v>
      </c>
      <c r="I678" t="s">
        <v>163</v>
      </c>
      <c r="J678">
        <v>2.9</v>
      </c>
      <c r="K678" s="1">
        <v>40712.879999999997</v>
      </c>
      <c r="L678" t="s">
        <v>33</v>
      </c>
      <c r="M678" t="s">
        <v>104</v>
      </c>
      <c r="N678">
        <v>5</v>
      </c>
      <c r="O678">
        <v>4</v>
      </c>
      <c r="P678">
        <v>17265</v>
      </c>
      <c r="Q678">
        <v>3</v>
      </c>
      <c r="R678" s="1">
        <f>data[[#This Row],[Price_USD]]*data[[#This Row],[Units_Sold_2024]]</f>
        <v>702907873.19999993</v>
      </c>
    </row>
    <row r="679" spans="1:18" x14ac:dyDescent="0.3">
      <c r="A679">
        <v>678</v>
      </c>
      <c r="B679" t="s">
        <v>196</v>
      </c>
      <c r="C679" t="s">
        <v>353</v>
      </c>
      <c r="D679" t="str">
        <f>VLOOKUP(C679, [1]Sheet3!A:B, 2, FALSE)</f>
        <v>Economy</v>
      </c>
      <c r="E679">
        <v>2020</v>
      </c>
      <c r="F679" t="s">
        <v>62</v>
      </c>
      <c r="G679">
        <v>63.1</v>
      </c>
      <c r="H679">
        <v>401</v>
      </c>
      <c r="I679" t="s">
        <v>71</v>
      </c>
      <c r="J679">
        <v>11.4</v>
      </c>
      <c r="K679" s="1">
        <v>63149.66</v>
      </c>
      <c r="L679" t="s">
        <v>64</v>
      </c>
      <c r="M679" t="s">
        <v>107</v>
      </c>
      <c r="N679">
        <v>5</v>
      </c>
      <c r="O679">
        <v>4</v>
      </c>
      <c r="P679">
        <v>14910</v>
      </c>
      <c r="Q679">
        <v>5</v>
      </c>
      <c r="R679" s="1">
        <f>data[[#This Row],[Price_USD]]*data[[#This Row],[Units_Sold_2024]]</f>
        <v>941561430.60000002</v>
      </c>
    </row>
    <row r="680" spans="1:18" x14ac:dyDescent="0.3">
      <c r="A680">
        <v>679</v>
      </c>
      <c r="B680" t="s">
        <v>184</v>
      </c>
      <c r="C680" t="s">
        <v>237</v>
      </c>
      <c r="D680" t="str">
        <f>VLOOKUP(C680, [1]Sheet3!A:B, 2, FALSE)</f>
        <v>Economy</v>
      </c>
      <c r="E680">
        <v>2019</v>
      </c>
      <c r="F680" t="s">
        <v>67</v>
      </c>
      <c r="G680">
        <v>146</v>
      </c>
      <c r="H680">
        <v>355</v>
      </c>
      <c r="I680" t="s">
        <v>21</v>
      </c>
      <c r="J680">
        <v>5.9</v>
      </c>
      <c r="K680" s="1">
        <v>48027.33</v>
      </c>
      <c r="L680" t="s">
        <v>195</v>
      </c>
      <c r="M680" t="s">
        <v>130</v>
      </c>
      <c r="N680">
        <v>1</v>
      </c>
      <c r="O680">
        <v>4</v>
      </c>
      <c r="P680">
        <v>510</v>
      </c>
      <c r="Q680">
        <v>4</v>
      </c>
      <c r="R680" s="1">
        <f>data[[#This Row],[Price_USD]]*data[[#This Row],[Units_Sold_2024]]</f>
        <v>24493938.300000001</v>
      </c>
    </row>
    <row r="681" spans="1:18" x14ac:dyDescent="0.3">
      <c r="A681">
        <v>680</v>
      </c>
      <c r="B681" t="s">
        <v>120</v>
      </c>
      <c r="C681" t="s">
        <v>131</v>
      </c>
      <c r="D681" t="str">
        <f>VLOOKUP(C681, [1]Sheet3!A:B, 2, FALSE)</f>
        <v>Economy</v>
      </c>
      <c r="E681">
        <v>2019</v>
      </c>
      <c r="F681" t="s">
        <v>31</v>
      </c>
      <c r="G681">
        <v>97.1</v>
      </c>
      <c r="H681">
        <v>127</v>
      </c>
      <c r="I681" t="s">
        <v>51</v>
      </c>
      <c r="J681">
        <v>4</v>
      </c>
      <c r="K681" s="1">
        <v>81638.740000000005</v>
      </c>
      <c r="L681" t="s">
        <v>129</v>
      </c>
      <c r="M681" t="s">
        <v>127</v>
      </c>
      <c r="N681">
        <v>2.519379845</v>
      </c>
      <c r="O681">
        <v>5</v>
      </c>
      <c r="P681">
        <v>18374</v>
      </c>
      <c r="Q681">
        <v>3</v>
      </c>
      <c r="R681" s="1">
        <f>data[[#This Row],[Price_USD]]*data[[#This Row],[Units_Sold_2024]]</f>
        <v>1500030208.76</v>
      </c>
    </row>
    <row r="682" spans="1:18" x14ac:dyDescent="0.3">
      <c r="A682">
        <v>681</v>
      </c>
      <c r="B682" t="s">
        <v>218</v>
      </c>
      <c r="C682" t="s">
        <v>357</v>
      </c>
      <c r="D682" t="str">
        <f>VLOOKUP(C682, [1]Sheet3!A:B, 2, FALSE)</f>
        <v>Economy</v>
      </c>
      <c r="E682">
        <v>2017</v>
      </c>
      <c r="F682" t="s">
        <v>20</v>
      </c>
      <c r="G682">
        <v>45.6</v>
      </c>
      <c r="H682">
        <v>399</v>
      </c>
      <c r="I682" t="s">
        <v>189</v>
      </c>
      <c r="J682">
        <v>3.8</v>
      </c>
      <c r="K682" s="1">
        <v>33856.400000000001</v>
      </c>
      <c r="L682" t="s">
        <v>102</v>
      </c>
      <c r="M682" t="s">
        <v>88</v>
      </c>
      <c r="N682">
        <v>5</v>
      </c>
      <c r="O682">
        <v>3</v>
      </c>
      <c r="P682">
        <v>8560</v>
      </c>
      <c r="Q682">
        <v>4</v>
      </c>
      <c r="R682" s="1">
        <f>data[[#This Row],[Price_USD]]*data[[#This Row],[Units_Sold_2024]]</f>
        <v>289810784</v>
      </c>
    </row>
    <row r="683" spans="1:18" x14ac:dyDescent="0.3">
      <c r="A683">
        <v>682</v>
      </c>
      <c r="B683" t="s">
        <v>171</v>
      </c>
      <c r="C683" t="s">
        <v>172</v>
      </c>
      <c r="D683" t="str">
        <f>VLOOKUP(C683, [1]Sheet3!A:B, 2, FALSE)</f>
        <v>Economy</v>
      </c>
      <c r="E683">
        <v>2017</v>
      </c>
      <c r="F683" t="s">
        <v>100</v>
      </c>
      <c r="G683">
        <v>76.7</v>
      </c>
      <c r="H683">
        <v>548</v>
      </c>
      <c r="I683" t="s">
        <v>45</v>
      </c>
      <c r="J683">
        <v>9.8000000000000007</v>
      </c>
      <c r="K683" s="1">
        <v>46701.16</v>
      </c>
      <c r="L683" t="s">
        <v>182</v>
      </c>
      <c r="M683" t="s">
        <v>73</v>
      </c>
      <c r="N683">
        <v>3</v>
      </c>
      <c r="O683">
        <v>3</v>
      </c>
      <c r="P683">
        <v>9743</v>
      </c>
      <c r="Q683">
        <v>5</v>
      </c>
      <c r="R683" s="1">
        <f>data[[#This Row],[Price_USD]]*data[[#This Row],[Units_Sold_2024]]</f>
        <v>455009401.88000005</v>
      </c>
    </row>
    <row r="684" spans="1:18" x14ac:dyDescent="0.3">
      <c r="A684">
        <v>683</v>
      </c>
      <c r="B684" t="s">
        <v>18</v>
      </c>
      <c r="C684" t="s">
        <v>19</v>
      </c>
      <c r="D684" t="str">
        <f>VLOOKUP(C684, [1]Sheet3!A:B, 2, FALSE)</f>
        <v>Luxury</v>
      </c>
      <c r="E684">
        <v>2023</v>
      </c>
      <c r="F684" t="s">
        <v>113</v>
      </c>
      <c r="G684">
        <v>68.900000000000006</v>
      </c>
      <c r="H684">
        <v>548</v>
      </c>
      <c r="I684" t="s">
        <v>71</v>
      </c>
      <c r="J684">
        <v>1.6</v>
      </c>
      <c r="K684" s="1">
        <v>93188.57</v>
      </c>
      <c r="L684" t="s">
        <v>41</v>
      </c>
      <c r="M684" t="s">
        <v>99</v>
      </c>
      <c r="N684">
        <v>5</v>
      </c>
      <c r="O684">
        <v>4</v>
      </c>
      <c r="P684">
        <v>15287</v>
      </c>
      <c r="Q684">
        <v>4</v>
      </c>
      <c r="R684" s="1">
        <f>data[[#This Row],[Price_USD]]*data[[#This Row],[Units_Sold_2024]]</f>
        <v>1424573669.5900002</v>
      </c>
    </row>
    <row r="685" spans="1:18" x14ac:dyDescent="0.3">
      <c r="A685">
        <v>684</v>
      </c>
      <c r="B685" t="s">
        <v>139</v>
      </c>
      <c r="C685" t="s">
        <v>140</v>
      </c>
      <c r="D685" t="str">
        <f>VLOOKUP(C685, [1]Sheet3!A:B, 2, FALSE)</f>
        <v>Economy</v>
      </c>
      <c r="E685">
        <v>2015</v>
      </c>
      <c r="F685" t="s">
        <v>62</v>
      </c>
      <c r="G685">
        <v>92.7</v>
      </c>
      <c r="H685">
        <v>590</v>
      </c>
      <c r="I685" t="s">
        <v>71</v>
      </c>
      <c r="J685">
        <v>1.5</v>
      </c>
      <c r="K685" s="1">
        <v>46870.27</v>
      </c>
      <c r="L685" t="s">
        <v>141</v>
      </c>
      <c r="M685" t="s">
        <v>88</v>
      </c>
      <c r="N685">
        <v>2</v>
      </c>
      <c r="O685">
        <v>5</v>
      </c>
      <c r="P685">
        <v>9612</v>
      </c>
      <c r="Q685">
        <v>3</v>
      </c>
      <c r="R685" s="1">
        <f>data[[#This Row],[Price_USD]]*data[[#This Row],[Units_Sold_2024]]</f>
        <v>450517035.23999995</v>
      </c>
    </row>
    <row r="686" spans="1:18" x14ac:dyDescent="0.3">
      <c r="A686">
        <v>685</v>
      </c>
      <c r="B686" t="s">
        <v>60</v>
      </c>
      <c r="C686" t="s">
        <v>259</v>
      </c>
      <c r="D686" t="str">
        <f>VLOOKUP(C686, [1]Sheet3!A:B, 2, FALSE)</f>
        <v>Economy</v>
      </c>
      <c r="E686">
        <v>2017</v>
      </c>
      <c r="F686" t="s">
        <v>50</v>
      </c>
      <c r="G686">
        <v>107.1</v>
      </c>
      <c r="H686">
        <v>336</v>
      </c>
      <c r="I686" t="s">
        <v>26</v>
      </c>
      <c r="J686">
        <v>10.199999999999999</v>
      </c>
      <c r="K686" s="1">
        <v>40159.089999999997</v>
      </c>
      <c r="L686" t="s">
        <v>58</v>
      </c>
      <c r="M686" t="s">
        <v>104</v>
      </c>
      <c r="N686">
        <v>0</v>
      </c>
      <c r="O686">
        <v>5</v>
      </c>
      <c r="P686">
        <v>10856</v>
      </c>
      <c r="Q686">
        <v>3</v>
      </c>
      <c r="R686" s="1">
        <f>data[[#This Row],[Price_USD]]*data[[#This Row],[Units_Sold_2024]]</f>
        <v>435967081.03999996</v>
      </c>
    </row>
    <row r="687" spans="1:18" x14ac:dyDescent="0.3">
      <c r="A687">
        <v>686</v>
      </c>
      <c r="B687" t="s">
        <v>74</v>
      </c>
      <c r="C687" t="s">
        <v>75</v>
      </c>
      <c r="D687" t="str">
        <f>VLOOKUP(C687, [1]Sheet3!A:B, 2, FALSE)</f>
        <v>Economy</v>
      </c>
      <c r="E687">
        <v>2018</v>
      </c>
      <c r="F687" t="s">
        <v>56</v>
      </c>
      <c r="G687">
        <v>38.700000000000003</v>
      </c>
      <c r="H687">
        <v>479</v>
      </c>
      <c r="I687" t="s">
        <v>51</v>
      </c>
      <c r="J687">
        <v>2.1</v>
      </c>
      <c r="K687" s="1">
        <v>137406.28</v>
      </c>
      <c r="L687" t="s">
        <v>258</v>
      </c>
      <c r="M687" t="s">
        <v>53</v>
      </c>
      <c r="N687">
        <v>2</v>
      </c>
      <c r="O687">
        <v>4</v>
      </c>
      <c r="P687">
        <v>6576</v>
      </c>
      <c r="Q687">
        <v>3</v>
      </c>
      <c r="R687" s="1">
        <f>data[[#This Row],[Price_USD]]*data[[#This Row],[Units_Sold_2024]]</f>
        <v>903583697.27999997</v>
      </c>
    </row>
    <row r="688" spans="1:18" x14ac:dyDescent="0.3">
      <c r="A688">
        <v>687</v>
      </c>
      <c r="B688" t="s">
        <v>34</v>
      </c>
      <c r="C688" t="s">
        <v>35</v>
      </c>
      <c r="D688" t="str">
        <f>VLOOKUP(C688, [1]Sheet3!A:B, 2, FALSE)</f>
        <v>Economy</v>
      </c>
      <c r="E688">
        <v>2017</v>
      </c>
      <c r="F688" t="s">
        <v>100</v>
      </c>
      <c r="G688">
        <v>134.4</v>
      </c>
      <c r="H688">
        <v>366</v>
      </c>
      <c r="I688" t="s">
        <v>57</v>
      </c>
      <c r="J688">
        <v>3.3</v>
      </c>
      <c r="K688" s="1">
        <v>42432.84</v>
      </c>
      <c r="L688" t="s">
        <v>327</v>
      </c>
      <c r="M688" t="s">
        <v>224</v>
      </c>
      <c r="N688">
        <v>0</v>
      </c>
      <c r="O688">
        <v>4</v>
      </c>
      <c r="P688">
        <v>6030</v>
      </c>
      <c r="Q688">
        <v>3</v>
      </c>
      <c r="R688" s="1">
        <f>data[[#This Row],[Price_USD]]*data[[#This Row],[Units_Sold_2024]]</f>
        <v>255870025.19999999</v>
      </c>
    </row>
    <row r="689" spans="1:18" x14ac:dyDescent="0.3">
      <c r="A689">
        <v>688</v>
      </c>
      <c r="B689" t="s">
        <v>92</v>
      </c>
      <c r="C689" t="s">
        <v>304</v>
      </c>
      <c r="D689" t="str">
        <f>VLOOKUP(C689, [1]Sheet3!A:B, 2, FALSE)</f>
        <v>Economy</v>
      </c>
      <c r="E689">
        <v>2024</v>
      </c>
      <c r="F689" t="s">
        <v>83</v>
      </c>
      <c r="G689">
        <v>77.099999999999994</v>
      </c>
      <c r="H689">
        <v>436</v>
      </c>
      <c r="I689" t="s">
        <v>57</v>
      </c>
      <c r="J689">
        <v>5.5</v>
      </c>
      <c r="K689" s="1">
        <v>106343.66</v>
      </c>
      <c r="L689" t="s">
        <v>249</v>
      </c>
      <c r="M689" t="s">
        <v>53</v>
      </c>
      <c r="N689">
        <v>5</v>
      </c>
      <c r="O689">
        <v>5</v>
      </c>
      <c r="P689">
        <v>17913</v>
      </c>
      <c r="Q689">
        <v>3</v>
      </c>
      <c r="R689" s="1">
        <f>data[[#This Row],[Price_USD]]*data[[#This Row],[Units_Sold_2024]]</f>
        <v>1904933981.5800002</v>
      </c>
    </row>
    <row r="690" spans="1:18" x14ac:dyDescent="0.3">
      <c r="A690">
        <v>689</v>
      </c>
      <c r="B690" t="s">
        <v>187</v>
      </c>
      <c r="C690" t="s">
        <v>188</v>
      </c>
      <c r="D690" t="str">
        <f>VLOOKUP(C690, [1]Sheet3!A:B, 2, FALSE)</f>
        <v>Economy</v>
      </c>
      <c r="E690">
        <v>2019</v>
      </c>
      <c r="F690" t="s">
        <v>147</v>
      </c>
      <c r="G690">
        <v>106.8</v>
      </c>
      <c r="H690">
        <v>591</v>
      </c>
      <c r="I690" t="s">
        <v>51</v>
      </c>
      <c r="J690">
        <v>4.7</v>
      </c>
      <c r="K690" s="1">
        <v>63021.760000000002</v>
      </c>
      <c r="L690" t="s">
        <v>33</v>
      </c>
      <c r="M690" t="s">
        <v>104</v>
      </c>
      <c r="N690">
        <v>3</v>
      </c>
      <c r="O690">
        <v>3</v>
      </c>
      <c r="P690">
        <v>18488</v>
      </c>
      <c r="Q690">
        <v>4</v>
      </c>
      <c r="R690" s="1">
        <f>data[[#This Row],[Price_USD]]*data[[#This Row],[Units_Sold_2024]]</f>
        <v>1165146298.8800001</v>
      </c>
    </row>
    <row r="691" spans="1:18" x14ac:dyDescent="0.3">
      <c r="A691">
        <v>690</v>
      </c>
      <c r="B691" t="s">
        <v>89</v>
      </c>
      <c r="C691" t="s">
        <v>165</v>
      </c>
      <c r="D691" t="str">
        <f>VLOOKUP(C691, [1]Sheet3!A:B, 2, FALSE)</f>
        <v>Economy</v>
      </c>
      <c r="E691">
        <v>2019</v>
      </c>
      <c r="F691" t="s">
        <v>94</v>
      </c>
      <c r="G691">
        <v>103.9</v>
      </c>
      <c r="H691">
        <v>557</v>
      </c>
      <c r="I691" t="s">
        <v>26</v>
      </c>
      <c r="J691">
        <v>1</v>
      </c>
      <c r="K691" s="1">
        <v>138847.01</v>
      </c>
      <c r="L691" t="s">
        <v>145</v>
      </c>
      <c r="M691" t="s">
        <v>47</v>
      </c>
      <c r="N691">
        <v>3</v>
      </c>
      <c r="O691">
        <v>4</v>
      </c>
      <c r="P691">
        <v>16404</v>
      </c>
      <c r="Q691">
        <v>5</v>
      </c>
      <c r="R691" s="1">
        <f>data[[#This Row],[Price_USD]]*data[[#This Row],[Units_Sold_2024]]</f>
        <v>2277646352.04</v>
      </c>
    </row>
    <row r="692" spans="1:18" x14ac:dyDescent="0.3">
      <c r="A692">
        <v>691</v>
      </c>
      <c r="B692" t="s">
        <v>208</v>
      </c>
      <c r="C692" t="s">
        <v>216</v>
      </c>
      <c r="D692" t="str">
        <f>VLOOKUP(C692, [1]Sheet3!A:B, 2, FALSE)</f>
        <v>Economy</v>
      </c>
      <c r="E692">
        <v>2023</v>
      </c>
      <c r="F692" t="s">
        <v>50</v>
      </c>
      <c r="G692">
        <v>86.7</v>
      </c>
      <c r="H692">
        <v>189</v>
      </c>
      <c r="I692" t="s">
        <v>21</v>
      </c>
      <c r="J692">
        <v>4.5</v>
      </c>
      <c r="K692" s="1">
        <v>116305.09</v>
      </c>
      <c r="L692" t="s">
        <v>238</v>
      </c>
      <c r="M692" t="s">
        <v>47</v>
      </c>
      <c r="N692">
        <v>1</v>
      </c>
      <c r="O692">
        <v>4</v>
      </c>
      <c r="P692">
        <v>12908</v>
      </c>
      <c r="Q692">
        <v>3</v>
      </c>
      <c r="R692" s="1">
        <f>data[[#This Row],[Price_USD]]*data[[#This Row],[Units_Sold_2024]]</f>
        <v>1501266101.72</v>
      </c>
    </row>
    <row r="693" spans="1:18" x14ac:dyDescent="0.3">
      <c r="A693">
        <v>692</v>
      </c>
      <c r="B693" t="s">
        <v>243</v>
      </c>
      <c r="C693" t="s">
        <v>331</v>
      </c>
      <c r="D693" t="str">
        <f>VLOOKUP(C693, [1]Sheet3!A:B, 2, FALSE)</f>
        <v>Economy</v>
      </c>
      <c r="E693">
        <v>2021</v>
      </c>
      <c r="F693" t="s">
        <v>144</v>
      </c>
      <c r="G693">
        <v>98.8</v>
      </c>
      <c r="H693">
        <v>192</v>
      </c>
      <c r="I693" t="s">
        <v>117</v>
      </c>
      <c r="J693">
        <v>2</v>
      </c>
      <c r="K693" s="1">
        <v>68889.19</v>
      </c>
      <c r="L693" t="s">
        <v>110</v>
      </c>
      <c r="M693" t="s">
        <v>220</v>
      </c>
      <c r="N693">
        <v>3</v>
      </c>
      <c r="O693">
        <v>3.9951582870000002</v>
      </c>
      <c r="P693">
        <v>5215</v>
      </c>
      <c r="Q693">
        <v>3</v>
      </c>
      <c r="R693" s="1">
        <f>data[[#This Row],[Price_USD]]*data[[#This Row],[Units_Sold_2024]]</f>
        <v>359257125.85000002</v>
      </c>
    </row>
    <row r="694" spans="1:18" x14ac:dyDescent="0.3">
      <c r="A694">
        <v>693</v>
      </c>
      <c r="B694" t="s">
        <v>200</v>
      </c>
      <c r="C694" t="s">
        <v>201</v>
      </c>
      <c r="D694" t="str">
        <f>VLOOKUP(C694, [1]Sheet3!A:B, 2, FALSE)</f>
        <v>Economy</v>
      </c>
      <c r="E694">
        <v>2022</v>
      </c>
      <c r="F694" t="s">
        <v>62</v>
      </c>
      <c r="G694">
        <v>108.3</v>
      </c>
      <c r="H694">
        <v>265</v>
      </c>
      <c r="I694" t="s">
        <v>37</v>
      </c>
      <c r="J694">
        <v>11.8</v>
      </c>
      <c r="K694" s="1">
        <v>127026.66</v>
      </c>
      <c r="L694" t="s">
        <v>274</v>
      </c>
      <c r="M694" t="s">
        <v>88</v>
      </c>
      <c r="N694">
        <v>2.519379845</v>
      </c>
      <c r="O694">
        <v>4</v>
      </c>
      <c r="P694">
        <v>13764</v>
      </c>
      <c r="Q694">
        <v>3</v>
      </c>
      <c r="R694" s="1">
        <f>data[[#This Row],[Price_USD]]*data[[#This Row],[Units_Sold_2024]]</f>
        <v>1748394948.24</v>
      </c>
    </row>
    <row r="695" spans="1:18" x14ac:dyDescent="0.3">
      <c r="A695">
        <v>694</v>
      </c>
      <c r="B695" t="s">
        <v>81</v>
      </c>
      <c r="C695" t="s">
        <v>275</v>
      </c>
      <c r="D695" t="str">
        <f>VLOOKUP(C695, [1]Sheet3!A:B, 2, FALSE)</f>
        <v>Luxury</v>
      </c>
      <c r="E695">
        <v>2019</v>
      </c>
      <c r="F695" t="s">
        <v>67</v>
      </c>
      <c r="G695">
        <v>24.9</v>
      </c>
      <c r="H695">
        <v>483</v>
      </c>
      <c r="I695" t="s">
        <v>189</v>
      </c>
      <c r="J695">
        <v>5.6</v>
      </c>
      <c r="K695" s="1">
        <v>74918.649999999994</v>
      </c>
      <c r="L695" t="s">
        <v>258</v>
      </c>
      <c r="M695" t="s">
        <v>149</v>
      </c>
      <c r="N695">
        <v>2</v>
      </c>
      <c r="O695">
        <v>3</v>
      </c>
      <c r="P695">
        <v>18801</v>
      </c>
      <c r="Q695">
        <v>5</v>
      </c>
      <c r="R695" s="1">
        <f>data[[#This Row],[Price_USD]]*data[[#This Row],[Units_Sold_2024]]</f>
        <v>1408545538.6499999</v>
      </c>
    </row>
    <row r="696" spans="1:18" x14ac:dyDescent="0.3">
      <c r="A696">
        <v>695</v>
      </c>
      <c r="B696" t="s">
        <v>124</v>
      </c>
      <c r="C696" t="s">
        <v>152</v>
      </c>
      <c r="D696" t="str">
        <f>VLOOKUP(C696, [1]Sheet3!A:B, 2, FALSE)</f>
        <v>Economy</v>
      </c>
      <c r="E696">
        <v>2019</v>
      </c>
      <c r="F696" t="s">
        <v>144</v>
      </c>
      <c r="G696">
        <v>76.900000000000006</v>
      </c>
      <c r="H696">
        <v>246</v>
      </c>
      <c r="I696" t="s">
        <v>37</v>
      </c>
      <c r="J696">
        <v>2.8</v>
      </c>
      <c r="K696" s="1">
        <v>49450.75</v>
      </c>
      <c r="L696" t="s">
        <v>277</v>
      </c>
      <c r="M696" t="s">
        <v>134</v>
      </c>
      <c r="N696">
        <v>1</v>
      </c>
      <c r="O696">
        <v>3.9951582870000002</v>
      </c>
      <c r="P696">
        <v>3152</v>
      </c>
      <c r="Q696">
        <v>3</v>
      </c>
      <c r="R696" s="1">
        <f>data[[#This Row],[Price_USD]]*data[[#This Row],[Units_Sold_2024]]</f>
        <v>155868764</v>
      </c>
    </row>
    <row r="697" spans="1:18" x14ac:dyDescent="0.3">
      <c r="A697">
        <v>696</v>
      </c>
      <c r="B697" t="s">
        <v>120</v>
      </c>
      <c r="C697" t="s">
        <v>131</v>
      </c>
      <c r="D697" t="str">
        <f>VLOOKUP(C697, [1]Sheet3!A:B, 2, FALSE)</f>
        <v>Economy</v>
      </c>
      <c r="E697">
        <v>2015</v>
      </c>
      <c r="F697" t="s">
        <v>116</v>
      </c>
      <c r="G697">
        <v>120.7</v>
      </c>
      <c r="H697">
        <v>390</v>
      </c>
      <c r="I697" t="s">
        <v>189</v>
      </c>
      <c r="J697">
        <v>4.4000000000000004</v>
      </c>
      <c r="K697" s="1">
        <v>111883.34</v>
      </c>
      <c r="L697" t="s">
        <v>274</v>
      </c>
      <c r="M697" t="s">
        <v>134</v>
      </c>
      <c r="N697">
        <v>1</v>
      </c>
      <c r="O697">
        <v>4</v>
      </c>
      <c r="P697">
        <v>11681</v>
      </c>
      <c r="Q697">
        <v>5</v>
      </c>
      <c r="R697" s="1">
        <f>data[[#This Row],[Price_USD]]*data[[#This Row],[Units_Sold_2024]]</f>
        <v>1306909294.54</v>
      </c>
    </row>
    <row r="698" spans="1:18" x14ac:dyDescent="0.3">
      <c r="A698">
        <v>697</v>
      </c>
      <c r="B698" t="s">
        <v>24</v>
      </c>
      <c r="C698" t="s">
        <v>25</v>
      </c>
      <c r="D698" t="str">
        <f>VLOOKUP(C698, [1]Sheet3!A:B, 2, FALSE)</f>
        <v>Sports</v>
      </c>
      <c r="E698">
        <v>2016</v>
      </c>
      <c r="F698" t="s">
        <v>144</v>
      </c>
      <c r="G698">
        <v>75.599999999999994</v>
      </c>
      <c r="H698">
        <v>292</v>
      </c>
      <c r="I698" t="s">
        <v>189</v>
      </c>
      <c r="J698">
        <v>7</v>
      </c>
      <c r="K698" s="1">
        <v>45263.09</v>
      </c>
      <c r="L698" t="s">
        <v>231</v>
      </c>
      <c r="M698" t="s">
        <v>123</v>
      </c>
      <c r="N698">
        <v>2.519379845</v>
      </c>
      <c r="O698">
        <v>3.9951582870000002</v>
      </c>
      <c r="P698">
        <v>17712</v>
      </c>
      <c r="Q698">
        <v>4</v>
      </c>
      <c r="R698" s="1">
        <f>data[[#This Row],[Price_USD]]*data[[#This Row],[Units_Sold_2024]]</f>
        <v>801699850.07999992</v>
      </c>
    </row>
    <row r="699" spans="1:18" x14ac:dyDescent="0.3">
      <c r="A699">
        <v>698</v>
      </c>
      <c r="B699" t="s">
        <v>158</v>
      </c>
      <c r="C699" t="s">
        <v>295</v>
      </c>
      <c r="D699" t="str">
        <f>VLOOKUP(C699, [1]Sheet3!A:B, 2, FALSE)</f>
        <v>Economy</v>
      </c>
      <c r="E699">
        <v>2019</v>
      </c>
      <c r="F699" t="s">
        <v>62</v>
      </c>
      <c r="G699">
        <v>127.7</v>
      </c>
      <c r="H699">
        <v>299</v>
      </c>
      <c r="I699" t="s">
        <v>163</v>
      </c>
      <c r="J699">
        <v>1.3</v>
      </c>
      <c r="K699" s="1">
        <v>134576.79999999999</v>
      </c>
      <c r="L699" t="s">
        <v>195</v>
      </c>
      <c r="M699" t="s">
        <v>103</v>
      </c>
      <c r="N699">
        <v>1</v>
      </c>
      <c r="O699">
        <v>5</v>
      </c>
      <c r="P699">
        <v>10231</v>
      </c>
      <c r="Q699">
        <v>4</v>
      </c>
      <c r="R699" s="1">
        <f>data[[#This Row],[Price_USD]]*data[[#This Row],[Units_Sold_2024]]</f>
        <v>1376855240.8</v>
      </c>
    </row>
    <row r="700" spans="1:18" x14ac:dyDescent="0.3">
      <c r="A700">
        <v>699</v>
      </c>
      <c r="B700" t="s">
        <v>169</v>
      </c>
      <c r="C700" t="s">
        <v>170</v>
      </c>
      <c r="D700" t="str">
        <f>VLOOKUP(C700, [1]Sheet3!A:B, 2, FALSE)</f>
        <v>Economy</v>
      </c>
      <c r="E700">
        <v>2023</v>
      </c>
      <c r="F700" t="s">
        <v>20</v>
      </c>
      <c r="G700">
        <v>135.9</v>
      </c>
      <c r="H700">
        <v>398</v>
      </c>
      <c r="I700" t="s">
        <v>51</v>
      </c>
      <c r="J700">
        <v>11.3</v>
      </c>
      <c r="K700" s="1">
        <v>148192.07</v>
      </c>
      <c r="L700" t="s">
        <v>46</v>
      </c>
      <c r="M700" t="s">
        <v>149</v>
      </c>
      <c r="N700">
        <v>2.519379845</v>
      </c>
      <c r="O700">
        <v>3</v>
      </c>
      <c r="P700">
        <v>4564</v>
      </c>
      <c r="Q700">
        <v>3</v>
      </c>
      <c r="R700" s="1">
        <f>data[[#This Row],[Price_USD]]*data[[#This Row],[Units_Sold_2024]]</f>
        <v>676348607.48000002</v>
      </c>
    </row>
    <row r="701" spans="1:18" x14ac:dyDescent="0.3">
      <c r="A701">
        <v>700</v>
      </c>
      <c r="B701" t="s">
        <v>24</v>
      </c>
      <c r="C701" t="s">
        <v>135</v>
      </c>
      <c r="D701" t="str">
        <f>VLOOKUP(C701, [1]Sheet3!A:B, 2, FALSE)</f>
        <v>Economy</v>
      </c>
      <c r="E701">
        <v>2025</v>
      </c>
      <c r="F701" t="s">
        <v>62</v>
      </c>
      <c r="G701">
        <v>134.19999999999999</v>
      </c>
      <c r="H701">
        <v>220</v>
      </c>
      <c r="I701" t="s">
        <v>51</v>
      </c>
      <c r="J701">
        <v>1.3</v>
      </c>
      <c r="K701" s="1">
        <v>143759.71</v>
      </c>
      <c r="L701" t="s">
        <v>236</v>
      </c>
      <c r="M701" t="s">
        <v>107</v>
      </c>
      <c r="N701">
        <v>0</v>
      </c>
      <c r="O701">
        <v>5</v>
      </c>
      <c r="P701">
        <v>2640</v>
      </c>
      <c r="Q701">
        <v>5</v>
      </c>
      <c r="R701" s="1">
        <f>data[[#This Row],[Price_USD]]*data[[#This Row],[Units_Sold_2024]]</f>
        <v>379525634.39999998</v>
      </c>
    </row>
    <row r="702" spans="1:18" x14ac:dyDescent="0.3">
      <c r="A702">
        <v>701</v>
      </c>
      <c r="B702" t="s">
        <v>187</v>
      </c>
      <c r="C702" t="s">
        <v>269</v>
      </c>
      <c r="D702" t="str">
        <f>VLOOKUP(C702, [1]Sheet3!A:B, 2, FALSE)</f>
        <v>Economy</v>
      </c>
      <c r="E702">
        <v>2019</v>
      </c>
      <c r="F702" t="s">
        <v>20</v>
      </c>
      <c r="G702">
        <v>25.4</v>
      </c>
      <c r="H702">
        <v>118</v>
      </c>
      <c r="I702" t="s">
        <v>51</v>
      </c>
      <c r="J702">
        <v>6.3</v>
      </c>
      <c r="K702" s="1">
        <v>108040.44</v>
      </c>
      <c r="L702" t="s">
        <v>214</v>
      </c>
      <c r="M702" t="s">
        <v>245</v>
      </c>
      <c r="N702">
        <v>1</v>
      </c>
      <c r="O702">
        <v>3.9951582870000002</v>
      </c>
      <c r="P702">
        <v>6428</v>
      </c>
      <c r="Q702">
        <v>5</v>
      </c>
      <c r="R702" s="1">
        <f>data[[#This Row],[Price_USD]]*data[[#This Row],[Units_Sold_2024]]</f>
        <v>694483948.32000005</v>
      </c>
    </row>
    <row r="703" spans="1:18" x14ac:dyDescent="0.3">
      <c r="A703">
        <v>702</v>
      </c>
      <c r="B703" t="s">
        <v>171</v>
      </c>
      <c r="C703" t="s">
        <v>172</v>
      </c>
      <c r="D703" t="str">
        <f>VLOOKUP(C703, [1]Sheet3!A:B, 2, FALSE)</f>
        <v>Economy</v>
      </c>
      <c r="E703">
        <v>2025</v>
      </c>
      <c r="F703" t="s">
        <v>83</v>
      </c>
      <c r="G703">
        <v>115.9</v>
      </c>
      <c r="H703">
        <v>382</v>
      </c>
      <c r="I703" t="s">
        <v>51</v>
      </c>
      <c r="J703">
        <v>1.1000000000000001</v>
      </c>
      <c r="K703" s="1">
        <v>121881.78</v>
      </c>
      <c r="L703" t="s">
        <v>41</v>
      </c>
      <c r="M703" t="s">
        <v>164</v>
      </c>
      <c r="N703">
        <v>3</v>
      </c>
      <c r="O703">
        <v>3</v>
      </c>
      <c r="P703">
        <v>12049</v>
      </c>
      <c r="Q703">
        <v>4</v>
      </c>
      <c r="R703" s="1">
        <f>data[[#This Row],[Price_USD]]*data[[#This Row],[Units_Sold_2024]]</f>
        <v>1468553567.22</v>
      </c>
    </row>
    <row r="704" spans="1:18" x14ac:dyDescent="0.3">
      <c r="A704">
        <v>703</v>
      </c>
      <c r="B704" t="s">
        <v>124</v>
      </c>
      <c r="C704" t="s">
        <v>125</v>
      </c>
      <c r="D704" t="str">
        <f>VLOOKUP(C704, [1]Sheet3!A:B, 2, FALSE)</f>
        <v>Economy</v>
      </c>
      <c r="E704">
        <v>2021</v>
      </c>
      <c r="F704" t="s">
        <v>62</v>
      </c>
      <c r="G704">
        <v>27.5</v>
      </c>
      <c r="H704">
        <v>218</v>
      </c>
      <c r="I704" t="s">
        <v>189</v>
      </c>
      <c r="J704">
        <v>7.3</v>
      </c>
      <c r="K704" s="1">
        <v>57255.11</v>
      </c>
      <c r="L704" t="s">
        <v>300</v>
      </c>
      <c r="M704" t="s">
        <v>119</v>
      </c>
      <c r="N704">
        <v>0</v>
      </c>
      <c r="O704">
        <v>3</v>
      </c>
      <c r="P704">
        <v>2510</v>
      </c>
      <c r="Q704">
        <v>3</v>
      </c>
      <c r="R704" s="1">
        <f>data[[#This Row],[Price_USD]]*data[[#This Row],[Units_Sold_2024]]</f>
        <v>143710326.09999999</v>
      </c>
    </row>
    <row r="705" spans="1:18" x14ac:dyDescent="0.3">
      <c r="A705">
        <v>704</v>
      </c>
      <c r="B705" t="s">
        <v>69</v>
      </c>
      <c r="C705" t="s">
        <v>227</v>
      </c>
      <c r="D705" t="str">
        <f>VLOOKUP(C705, [1]Sheet3!A:B, 2, FALSE)</f>
        <v>Economy</v>
      </c>
      <c r="E705">
        <v>2017</v>
      </c>
      <c r="F705" t="s">
        <v>147</v>
      </c>
      <c r="G705">
        <v>25.7</v>
      </c>
      <c r="H705">
        <v>279</v>
      </c>
      <c r="I705" t="s">
        <v>37</v>
      </c>
      <c r="J705">
        <v>12</v>
      </c>
      <c r="K705" s="1">
        <v>45565.95</v>
      </c>
      <c r="L705" t="s">
        <v>273</v>
      </c>
      <c r="M705" t="s">
        <v>245</v>
      </c>
      <c r="N705">
        <v>5</v>
      </c>
      <c r="O705">
        <v>5</v>
      </c>
      <c r="P705">
        <v>6745</v>
      </c>
      <c r="Q705">
        <v>4</v>
      </c>
      <c r="R705" s="1">
        <f>data[[#This Row],[Price_USD]]*data[[#This Row],[Units_Sold_2024]]</f>
        <v>307342332.75</v>
      </c>
    </row>
    <row r="706" spans="1:18" x14ac:dyDescent="0.3">
      <c r="A706">
        <v>705</v>
      </c>
      <c r="B706" t="s">
        <v>234</v>
      </c>
      <c r="C706" t="s">
        <v>330</v>
      </c>
      <c r="D706" t="str">
        <f>VLOOKUP(C706, [1]Sheet3!A:B, 2, FALSE)</f>
        <v>Economy</v>
      </c>
      <c r="E706">
        <v>2018</v>
      </c>
      <c r="F706" t="s">
        <v>144</v>
      </c>
      <c r="G706">
        <v>112.7</v>
      </c>
      <c r="H706">
        <v>582</v>
      </c>
      <c r="I706" t="s">
        <v>163</v>
      </c>
      <c r="J706">
        <v>9.5</v>
      </c>
      <c r="K706" s="1">
        <v>65122.01</v>
      </c>
      <c r="L706" t="s">
        <v>46</v>
      </c>
      <c r="M706" t="s">
        <v>88</v>
      </c>
      <c r="N706">
        <v>2</v>
      </c>
      <c r="O706">
        <v>3</v>
      </c>
      <c r="P706">
        <v>1769</v>
      </c>
      <c r="Q706">
        <v>4</v>
      </c>
      <c r="R706" s="1">
        <f>data[[#This Row],[Price_USD]]*data[[#This Row],[Units_Sold_2024]]</f>
        <v>115200835.69</v>
      </c>
    </row>
    <row r="707" spans="1:18" x14ac:dyDescent="0.3">
      <c r="A707">
        <v>706</v>
      </c>
      <c r="B707" t="s">
        <v>139</v>
      </c>
      <c r="C707" t="s">
        <v>140</v>
      </c>
      <c r="D707" t="str">
        <f>VLOOKUP(C707, [1]Sheet3!A:B, 2, FALSE)</f>
        <v>Economy</v>
      </c>
      <c r="E707">
        <v>2019</v>
      </c>
      <c r="F707" t="s">
        <v>67</v>
      </c>
      <c r="G707">
        <v>46.5</v>
      </c>
      <c r="H707">
        <v>170</v>
      </c>
      <c r="I707" t="s">
        <v>37</v>
      </c>
      <c r="J707">
        <v>4</v>
      </c>
      <c r="K707" s="1">
        <v>96355.88</v>
      </c>
      <c r="L707" t="s">
        <v>52</v>
      </c>
      <c r="M707" t="s">
        <v>39</v>
      </c>
      <c r="N707">
        <v>1</v>
      </c>
      <c r="O707">
        <v>4</v>
      </c>
      <c r="P707">
        <v>14868</v>
      </c>
      <c r="Q707">
        <v>3</v>
      </c>
      <c r="R707" s="1">
        <f>data[[#This Row],[Price_USD]]*data[[#This Row],[Units_Sold_2024]]</f>
        <v>1432619223.8400002</v>
      </c>
    </row>
    <row r="708" spans="1:18" x14ac:dyDescent="0.3">
      <c r="A708">
        <v>707</v>
      </c>
      <c r="B708" t="s">
        <v>158</v>
      </c>
      <c r="C708" t="s">
        <v>159</v>
      </c>
      <c r="D708" t="str">
        <f>VLOOKUP(C708, [1]Sheet3!A:B, 2, FALSE)</f>
        <v>Economy</v>
      </c>
      <c r="E708">
        <v>2015</v>
      </c>
      <c r="F708" t="s">
        <v>147</v>
      </c>
      <c r="G708">
        <v>56.1</v>
      </c>
      <c r="H708">
        <v>296</v>
      </c>
      <c r="I708" t="s">
        <v>63</v>
      </c>
      <c r="J708">
        <v>10</v>
      </c>
      <c r="K708" s="1">
        <v>40139.199999999997</v>
      </c>
      <c r="L708" t="s">
        <v>58</v>
      </c>
      <c r="M708" t="s">
        <v>130</v>
      </c>
      <c r="N708">
        <v>0</v>
      </c>
      <c r="O708">
        <v>3</v>
      </c>
      <c r="P708">
        <v>7354</v>
      </c>
      <c r="Q708">
        <v>3</v>
      </c>
      <c r="R708" s="1">
        <f>data[[#This Row],[Price_USD]]*data[[#This Row],[Units_Sold_2024]]</f>
        <v>295183676.79999995</v>
      </c>
    </row>
    <row r="709" spans="1:18" x14ac:dyDescent="0.3">
      <c r="A709">
        <v>708</v>
      </c>
      <c r="B709" t="s">
        <v>29</v>
      </c>
      <c r="C709" t="s">
        <v>359</v>
      </c>
      <c r="D709" t="str">
        <f>VLOOKUP(C709, [1]Sheet3!A:B, 2, FALSE)</f>
        <v>Economy</v>
      </c>
      <c r="E709">
        <v>2025</v>
      </c>
      <c r="F709" t="s">
        <v>50</v>
      </c>
      <c r="G709">
        <v>89.2</v>
      </c>
      <c r="H709">
        <v>438</v>
      </c>
      <c r="I709" t="s">
        <v>63</v>
      </c>
      <c r="J709">
        <v>0.9</v>
      </c>
      <c r="K709" s="1">
        <v>121559.56</v>
      </c>
      <c r="L709" t="s">
        <v>327</v>
      </c>
      <c r="M709" t="s">
        <v>153</v>
      </c>
      <c r="N709">
        <v>2</v>
      </c>
      <c r="O709">
        <v>5</v>
      </c>
      <c r="P709">
        <v>7095</v>
      </c>
      <c r="Q709">
        <v>3</v>
      </c>
      <c r="R709" s="1">
        <f>data[[#This Row],[Price_USD]]*data[[#This Row],[Units_Sold_2024]]</f>
        <v>862465078.19999993</v>
      </c>
    </row>
    <row r="710" spans="1:18" x14ac:dyDescent="0.3">
      <c r="A710">
        <v>709</v>
      </c>
      <c r="B710" t="s">
        <v>341</v>
      </c>
      <c r="C710" t="s">
        <v>342</v>
      </c>
      <c r="D710" t="str">
        <f>VLOOKUP(C710, [1]Sheet3!A:B, 2, FALSE)</f>
        <v>Economy</v>
      </c>
      <c r="E710">
        <v>2021</v>
      </c>
      <c r="F710" t="s">
        <v>199</v>
      </c>
      <c r="G710">
        <v>114.8</v>
      </c>
      <c r="H710">
        <v>476</v>
      </c>
      <c r="I710" t="s">
        <v>32</v>
      </c>
      <c r="J710">
        <v>9.8000000000000007</v>
      </c>
      <c r="K710" s="1">
        <v>96395.3</v>
      </c>
      <c r="L710" t="s">
        <v>274</v>
      </c>
      <c r="M710" t="s">
        <v>286</v>
      </c>
      <c r="N710">
        <v>4</v>
      </c>
      <c r="O710">
        <v>5</v>
      </c>
      <c r="P710">
        <v>17003</v>
      </c>
      <c r="Q710">
        <v>4</v>
      </c>
      <c r="R710" s="1">
        <f>data[[#This Row],[Price_USD]]*data[[#This Row],[Units_Sold_2024]]</f>
        <v>1639009285.9000001</v>
      </c>
    </row>
    <row r="711" spans="1:18" x14ac:dyDescent="0.3">
      <c r="A711">
        <v>710</v>
      </c>
      <c r="B711" t="s">
        <v>239</v>
      </c>
      <c r="C711" t="s">
        <v>296</v>
      </c>
      <c r="D711" t="str">
        <f>VLOOKUP(C711, [1]Sheet3!A:B, 2, FALSE)</f>
        <v>Luxury</v>
      </c>
      <c r="E711">
        <v>2022</v>
      </c>
      <c r="F711" t="s">
        <v>20</v>
      </c>
      <c r="G711">
        <v>149</v>
      </c>
      <c r="H711">
        <v>221</v>
      </c>
      <c r="I711" t="s">
        <v>21</v>
      </c>
      <c r="J711">
        <v>10.9</v>
      </c>
      <c r="K711" s="1">
        <v>63684.02</v>
      </c>
      <c r="L711" t="s">
        <v>118</v>
      </c>
      <c r="M711" t="s">
        <v>148</v>
      </c>
      <c r="N711">
        <v>2.519379845</v>
      </c>
      <c r="O711">
        <v>4</v>
      </c>
      <c r="P711">
        <v>18713</v>
      </c>
      <c r="Q711">
        <v>4</v>
      </c>
      <c r="R711" s="1">
        <f>data[[#This Row],[Price_USD]]*data[[#This Row],[Units_Sold_2024]]</f>
        <v>1191719066.26</v>
      </c>
    </row>
    <row r="712" spans="1:18" x14ac:dyDescent="0.3">
      <c r="A712">
        <v>711</v>
      </c>
      <c r="B712" t="s">
        <v>120</v>
      </c>
      <c r="C712" t="s">
        <v>336</v>
      </c>
      <c r="D712" t="str">
        <f>VLOOKUP(C712, [1]Sheet3!A:B, 2, FALSE)</f>
        <v>Luxury</v>
      </c>
      <c r="E712">
        <v>2019</v>
      </c>
      <c r="F712" t="s">
        <v>116</v>
      </c>
      <c r="G712">
        <v>54.9</v>
      </c>
      <c r="H712">
        <v>228</v>
      </c>
      <c r="I712" t="s">
        <v>86</v>
      </c>
      <c r="J712">
        <v>1.9</v>
      </c>
      <c r="K712" s="1">
        <v>98212.93</v>
      </c>
      <c r="L712" t="s">
        <v>160</v>
      </c>
      <c r="M712" t="s">
        <v>175</v>
      </c>
      <c r="N712">
        <v>3</v>
      </c>
      <c r="O712">
        <v>4</v>
      </c>
      <c r="P712">
        <v>1212</v>
      </c>
      <c r="Q712">
        <v>4</v>
      </c>
      <c r="R712" s="1">
        <f>data[[#This Row],[Price_USD]]*data[[#This Row],[Units_Sold_2024]]</f>
        <v>119034071.16</v>
      </c>
    </row>
    <row r="713" spans="1:18" x14ac:dyDescent="0.3">
      <c r="A713">
        <v>712</v>
      </c>
      <c r="B713" t="s">
        <v>187</v>
      </c>
      <c r="C713" t="s">
        <v>334</v>
      </c>
      <c r="D713" t="str">
        <f>VLOOKUP(C713, [1]Sheet3!A:B, 2, FALSE)</f>
        <v>Economy</v>
      </c>
      <c r="E713">
        <v>2023</v>
      </c>
      <c r="F713" t="s">
        <v>36</v>
      </c>
      <c r="G713">
        <v>73.099999999999994</v>
      </c>
      <c r="H713">
        <v>396</v>
      </c>
      <c r="I713" t="s">
        <v>189</v>
      </c>
      <c r="J713">
        <v>3.7</v>
      </c>
      <c r="K713" s="1">
        <v>103239.42</v>
      </c>
      <c r="L713" t="s">
        <v>160</v>
      </c>
      <c r="M713" t="s">
        <v>103</v>
      </c>
      <c r="N713">
        <v>2</v>
      </c>
      <c r="O713">
        <v>4</v>
      </c>
      <c r="P713">
        <v>4168</v>
      </c>
      <c r="Q713">
        <v>3</v>
      </c>
      <c r="R713" s="1">
        <f>data[[#This Row],[Price_USD]]*data[[#This Row],[Units_Sold_2024]]</f>
        <v>430301902.56</v>
      </c>
    </row>
    <row r="714" spans="1:18" x14ac:dyDescent="0.3">
      <c r="A714">
        <v>713</v>
      </c>
      <c r="B714" t="s">
        <v>18</v>
      </c>
      <c r="C714" t="s">
        <v>19</v>
      </c>
      <c r="D714" t="str">
        <f>VLOOKUP(C714, [1]Sheet3!A:B, 2, FALSE)</f>
        <v>Luxury</v>
      </c>
      <c r="E714">
        <v>2017</v>
      </c>
      <c r="F714" t="s">
        <v>31</v>
      </c>
      <c r="G714">
        <v>100.3</v>
      </c>
      <c r="H714">
        <v>125</v>
      </c>
      <c r="I714" t="s">
        <v>37</v>
      </c>
      <c r="J714">
        <v>1.8</v>
      </c>
      <c r="K714" s="1">
        <v>34620.21</v>
      </c>
      <c r="L714" t="s">
        <v>118</v>
      </c>
      <c r="M714" t="s">
        <v>224</v>
      </c>
      <c r="N714">
        <v>4</v>
      </c>
      <c r="O714">
        <v>3</v>
      </c>
      <c r="P714">
        <v>1992</v>
      </c>
      <c r="Q714">
        <v>5</v>
      </c>
      <c r="R714" s="1">
        <f>data[[#This Row],[Price_USD]]*data[[#This Row],[Units_Sold_2024]]</f>
        <v>68963458.319999993</v>
      </c>
    </row>
    <row r="715" spans="1:18" x14ac:dyDescent="0.3">
      <c r="A715">
        <v>714</v>
      </c>
      <c r="B715" t="s">
        <v>196</v>
      </c>
      <c r="C715" t="s">
        <v>197</v>
      </c>
      <c r="D715" t="str">
        <f>VLOOKUP(C715, [1]Sheet3!A:B, 2, FALSE)</f>
        <v>Economy</v>
      </c>
      <c r="E715">
        <v>2015</v>
      </c>
      <c r="F715" t="s">
        <v>83</v>
      </c>
      <c r="G715">
        <v>129.80000000000001</v>
      </c>
      <c r="H715">
        <v>534</v>
      </c>
      <c r="I715" t="s">
        <v>163</v>
      </c>
      <c r="J715">
        <v>6.7</v>
      </c>
      <c r="K715" s="1">
        <v>35367.97</v>
      </c>
      <c r="L715" t="s">
        <v>112</v>
      </c>
      <c r="M715" t="s">
        <v>220</v>
      </c>
      <c r="N715">
        <v>2.519379845</v>
      </c>
      <c r="O715">
        <v>3</v>
      </c>
      <c r="P715">
        <v>7765</v>
      </c>
      <c r="Q715">
        <v>3</v>
      </c>
      <c r="R715" s="1">
        <f>data[[#This Row],[Price_USD]]*data[[#This Row],[Units_Sold_2024]]</f>
        <v>274632287.05000001</v>
      </c>
    </row>
    <row r="716" spans="1:18" x14ac:dyDescent="0.3">
      <c r="A716">
        <v>715</v>
      </c>
      <c r="B716" t="s">
        <v>65</v>
      </c>
      <c r="C716" t="s">
        <v>66</v>
      </c>
      <c r="D716" t="str">
        <f>VLOOKUP(C716, [1]Sheet3!A:B, 2, FALSE)</f>
        <v>Economy</v>
      </c>
      <c r="E716">
        <v>2025</v>
      </c>
      <c r="F716" t="s">
        <v>50</v>
      </c>
      <c r="G716">
        <v>29.3</v>
      </c>
      <c r="H716">
        <v>318</v>
      </c>
      <c r="I716" t="s">
        <v>63</v>
      </c>
      <c r="J716">
        <v>2.1</v>
      </c>
      <c r="K716" s="1">
        <v>69184.87</v>
      </c>
      <c r="L716" t="s">
        <v>91</v>
      </c>
      <c r="M716" t="s">
        <v>39</v>
      </c>
      <c r="N716">
        <v>3</v>
      </c>
      <c r="O716">
        <v>4</v>
      </c>
      <c r="P716">
        <v>1020</v>
      </c>
      <c r="Q716">
        <v>3</v>
      </c>
      <c r="R716" s="1">
        <f>data[[#This Row],[Price_USD]]*data[[#This Row],[Units_Sold_2024]]</f>
        <v>70568567.399999991</v>
      </c>
    </row>
    <row r="717" spans="1:18" x14ac:dyDescent="0.3">
      <c r="A717">
        <v>716</v>
      </c>
      <c r="B717" t="s">
        <v>203</v>
      </c>
      <c r="C717" t="s">
        <v>204</v>
      </c>
      <c r="D717" t="str">
        <f>VLOOKUP(C717, [1]Sheet3!A:B, 2, FALSE)</f>
        <v>Economy</v>
      </c>
      <c r="E717">
        <v>2019</v>
      </c>
      <c r="F717" t="s">
        <v>62</v>
      </c>
      <c r="G717">
        <v>39.5</v>
      </c>
      <c r="H717">
        <v>402</v>
      </c>
      <c r="I717" t="s">
        <v>86</v>
      </c>
      <c r="J717">
        <v>1.7</v>
      </c>
      <c r="K717" s="1">
        <v>55377.56</v>
      </c>
      <c r="L717" t="s">
        <v>160</v>
      </c>
      <c r="M717" t="s">
        <v>224</v>
      </c>
      <c r="N717">
        <v>5</v>
      </c>
      <c r="O717">
        <v>4</v>
      </c>
      <c r="P717">
        <v>7040</v>
      </c>
      <c r="Q717">
        <v>4</v>
      </c>
      <c r="R717" s="1">
        <f>data[[#This Row],[Price_USD]]*data[[#This Row],[Units_Sold_2024]]</f>
        <v>389858022.39999998</v>
      </c>
    </row>
    <row r="718" spans="1:18" x14ac:dyDescent="0.3">
      <c r="A718">
        <v>717</v>
      </c>
      <c r="B718" t="s">
        <v>48</v>
      </c>
      <c r="C718" t="s">
        <v>358</v>
      </c>
      <c r="D718" t="str">
        <f>VLOOKUP(C718, [1]Sheet3!A:B, 2, FALSE)</f>
        <v>Economy</v>
      </c>
      <c r="E718">
        <v>2025</v>
      </c>
      <c r="F718" t="s">
        <v>20</v>
      </c>
      <c r="G718">
        <v>39.5</v>
      </c>
      <c r="H718">
        <v>490</v>
      </c>
      <c r="I718" t="s">
        <v>189</v>
      </c>
      <c r="J718">
        <v>11.5</v>
      </c>
      <c r="K718" s="1">
        <v>145035.01999999999</v>
      </c>
      <c r="L718" t="s">
        <v>114</v>
      </c>
      <c r="M718" t="s">
        <v>198</v>
      </c>
      <c r="N718">
        <v>4</v>
      </c>
      <c r="O718">
        <v>5</v>
      </c>
      <c r="P718">
        <v>3972</v>
      </c>
      <c r="Q718">
        <v>5</v>
      </c>
      <c r="R718" s="1">
        <f>data[[#This Row],[Price_USD]]*data[[#This Row],[Units_Sold_2024]]</f>
        <v>576079099.43999994</v>
      </c>
    </row>
    <row r="719" spans="1:18" x14ac:dyDescent="0.3">
      <c r="A719">
        <v>718</v>
      </c>
      <c r="B719" t="s">
        <v>84</v>
      </c>
      <c r="C719" t="s">
        <v>85</v>
      </c>
      <c r="D719" t="str">
        <f>VLOOKUP(C719, [1]Sheet3!A:B, 2, FALSE)</f>
        <v>Economy</v>
      </c>
      <c r="E719">
        <v>2024</v>
      </c>
      <c r="F719" t="s">
        <v>144</v>
      </c>
      <c r="G719">
        <v>105.7</v>
      </c>
      <c r="H719">
        <v>366</v>
      </c>
      <c r="I719" t="s">
        <v>26</v>
      </c>
      <c r="J719">
        <v>4.0999999999999996</v>
      </c>
      <c r="K719" s="1">
        <v>53402.83</v>
      </c>
      <c r="L719" t="s">
        <v>68</v>
      </c>
      <c r="M719" t="s">
        <v>286</v>
      </c>
      <c r="N719">
        <v>2</v>
      </c>
      <c r="O719">
        <v>4</v>
      </c>
      <c r="P719">
        <v>7565</v>
      </c>
      <c r="Q719">
        <v>4</v>
      </c>
      <c r="R719" s="1">
        <f>data[[#This Row],[Price_USD]]*data[[#This Row],[Units_Sold_2024]]</f>
        <v>403992408.94999999</v>
      </c>
    </row>
    <row r="720" spans="1:18" x14ac:dyDescent="0.3">
      <c r="A720">
        <v>719</v>
      </c>
      <c r="B720" t="s">
        <v>65</v>
      </c>
      <c r="C720" t="s">
        <v>66</v>
      </c>
      <c r="D720" t="str">
        <f>VLOOKUP(C720, [1]Sheet3!A:B, 2, FALSE)</f>
        <v>Economy</v>
      </c>
      <c r="E720">
        <v>2018</v>
      </c>
      <c r="F720" t="s">
        <v>144</v>
      </c>
      <c r="G720">
        <v>115.3</v>
      </c>
      <c r="H720">
        <v>550</v>
      </c>
      <c r="I720" t="s">
        <v>71</v>
      </c>
      <c r="J720">
        <v>4.7</v>
      </c>
      <c r="K720" s="1">
        <v>72238.149999999994</v>
      </c>
      <c r="L720" t="s">
        <v>266</v>
      </c>
      <c r="M720" t="s">
        <v>103</v>
      </c>
      <c r="N720">
        <v>5</v>
      </c>
      <c r="O720">
        <v>4</v>
      </c>
      <c r="P720">
        <v>7528</v>
      </c>
      <c r="Q720">
        <v>5</v>
      </c>
      <c r="R720" s="1">
        <f>data[[#This Row],[Price_USD]]*data[[#This Row],[Units_Sold_2024]]</f>
        <v>543808793.19999993</v>
      </c>
    </row>
    <row r="721" spans="1:18" x14ac:dyDescent="0.3">
      <c r="A721">
        <v>720</v>
      </c>
      <c r="B721" t="s">
        <v>261</v>
      </c>
      <c r="C721" t="s">
        <v>309</v>
      </c>
      <c r="D721" t="str">
        <f>VLOOKUP(C721, [1]Sheet3!A:B, 2, FALSE)</f>
        <v>Economy</v>
      </c>
      <c r="E721">
        <v>2023</v>
      </c>
      <c r="F721" t="s">
        <v>36</v>
      </c>
      <c r="G721">
        <v>120.9</v>
      </c>
      <c r="H721">
        <v>308</v>
      </c>
      <c r="I721" t="s">
        <v>21</v>
      </c>
      <c r="J721">
        <v>7.5</v>
      </c>
      <c r="K721" s="1">
        <v>125502.71</v>
      </c>
      <c r="L721" t="s">
        <v>238</v>
      </c>
      <c r="M721" t="s">
        <v>99</v>
      </c>
      <c r="N721">
        <v>2.519379845</v>
      </c>
      <c r="O721">
        <v>3</v>
      </c>
      <c r="P721">
        <v>18874</v>
      </c>
      <c r="Q721">
        <v>4</v>
      </c>
      <c r="R721" s="1">
        <f>data[[#This Row],[Price_USD]]*data[[#This Row],[Units_Sold_2024]]</f>
        <v>2368738148.54</v>
      </c>
    </row>
    <row r="722" spans="1:18" x14ac:dyDescent="0.3">
      <c r="A722">
        <v>721</v>
      </c>
      <c r="B722" t="s">
        <v>18</v>
      </c>
      <c r="C722" t="s">
        <v>19</v>
      </c>
      <c r="D722" t="str">
        <f>VLOOKUP(C722, [1]Sheet3!A:B, 2, FALSE)</f>
        <v>Luxury</v>
      </c>
      <c r="E722">
        <v>2017</v>
      </c>
      <c r="F722" t="s">
        <v>62</v>
      </c>
      <c r="G722">
        <v>79</v>
      </c>
      <c r="H722">
        <v>185</v>
      </c>
      <c r="I722" t="s">
        <v>57</v>
      </c>
      <c r="J722">
        <v>5.3</v>
      </c>
      <c r="K722" s="1">
        <v>121861.15</v>
      </c>
      <c r="L722" t="s">
        <v>76</v>
      </c>
      <c r="M722" t="s">
        <v>245</v>
      </c>
      <c r="N722">
        <v>1</v>
      </c>
      <c r="O722">
        <v>3</v>
      </c>
      <c r="P722">
        <v>5470</v>
      </c>
      <c r="Q722">
        <v>3</v>
      </c>
      <c r="R722" s="1">
        <f>data[[#This Row],[Price_USD]]*data[[#This Row],[Units_Sold_2024]]</f>
        <v>666580490.5</v>
      </c>
    </row>
    <row r="723" spans="1:18" x14ac:dyDescent="0.3">
      <c r="A723">
        <v>722</v>
      </c>
      <c r="B723" t="s">
        <v>69</v>
      </c>
      <c r="C723" t="s">
        <v>268</v>
      </c>
      <c r="D723" t="str">
        <f>VLOOKUP(C723, [1]Sheet3!A:B, 2, FALSE)</f>
        <v>Economy</v>
      </c>
      <c r="E723">
        <v>2023</v>
      </c>
      <c r="F723" t="s">
        <v>62</v>
      </c>
      <c r="G723">
        <v>70.5</v>
      </c>
      <c r="H723">
        <v>316</v>
      </c>
      <c r="I723" t="s">
        <v>163</v>
      </c>
      <c r="J723">
        <v>2</v>
      </c>
      <c r="K723" s="1">
        <v>113631.44</v>
      </c>
      <c r="L723" t="s">
        <v>112</v>
      </c>
      <c r="M723" t="s">
        <v>286</v>
      </c>
      <c r="N723">
        <v>2.519379845</v>
      </c>
      <c r="O723">
        <v>5</v>
      </c>
      <c r="P723">
        <v>19947</v>
      </c>
      <c r="Q723">
        <v>5</v>
      </c>
      <c r="R723" s="1">
        <f>data[[#This Row],[Price_USD]]*data[[#This Row],[Units_Sold_2024]]</f>
        <v>2266606333.6799998</v>
      </c>
    </row>
    <row r="724" spans="1:18" x14ac:dyDescent="0.3">
      <c r="A724">
        <v>723</v>
      </c>
      <c r="B724" t="s">
        <v>200</v>
      </c>
      <c r="C724" t="s">
        <v>201</v>
      </c>
      <c r="D724" t="str">
        <f>VLOOKUP(C724, [1]Sheet3!A:B, 2, FALSE)</f>
        <v>Economy</v>
      </c>
      <c r="E724">
        <v>2016</v>
      </c>
      <c r="F724" t="s">
        <v>20</v>
      </c>
      <c r="G724">
        <v>139.69999999999999</v>
      </c>
      <c r="H724">
        <v>586</v>
      </c>
      <c r="I724" t="s">
        <v>26</v>
      </c>
      <c r="J724">
        <v>11</v>
      </c>
      <c r="K724" s="1">
        <v>105699.84</v>
      </c>
      <c r="L724" t="s">
        <v>300</v>
      </c>
      <c r="M724" t="s">
        <v>217</v>
      </c>
      <c r="N724">
        <v>3</v>
      </c>
      <c r="O724">
        <v>5</v>
      </c>
      <c r="P724">
        <v>19318</v>
      </c>
      <c r="Q724">
        <v>5</v>
      </c>
      <c r="R724" s="1">
        <f>data[[#This Row],[Price_USD]]*data[[#This Row],[Units_Sold_2024]]</f>
        <v>2041909509.1199999</v>
      </c>
    </row>
    <row r="725" spans="1:18" x14ac:dyDescent="0.3">
      <c r="A725">
        <v>724</v>
      </c>
      <c r="B725" t="s">
        <v>218</v>
      </c>
      <c r="C725" t="s">
        <v>369</v>
      </c>
      <c r="D725" t="str">
        <f>VLOOKUP(C725, [1]Sheet3!A:B, 2, FALSE)</f>
        <v>Economy</v>
      </c>
      <c r="E725">
        <v>2015</v>
      </c>
      <c r="F725" t="s">
        <v>100</v>
      </c>
      <c r="G725">
        <v>97.1</v>
      </c>
      <c r="H725">
        <v>445</v>
      </c>
      <c r="I725" t="s">
        <v>26</v>
      </c>
      <c r="J725">
        <v>4.9000000000000004</v>
      </c>
      <c r="K725" s="1">
        <v>82630.44</v>
      </c>
      <c r="L725" t="s">
        <v>266</v>
      </c>
      <c r="M725" t="s">
        <v>181</v>
      </c>
      <c r="N725">
        <v>0</v>
      </c>
      <c r="O725">
        <v>3</v>
      </c>
      <c r="P725">
        <v>18485</v>
      </c>
      <c r="Q725">
        <v>5</v>
      </c>
      <c r="R725" s="1">
        <f>data[[#This Row],[Price_USD]]*data[[#This Row],[Units_Sold_2024]]</f>
        <v>1527423683.4000001</v>
      </c>
    </row>
    <row r="726" spans="1:18" x14ac:dyDescent="0.3">
      <c r="A726">
        <v>725</v>
      </c>
      <c r="B726" t="s">
        <v>225</v>
      </c>
      <c r="C726" t="s">
        <v>226</v>
      </c>
      <c r="D726" t="str">
        <f>VLOOKUP(C726, [1]Sheet3!A:B, 2, FALSE)</f>
        <v>Economy</v>
      </c>
      <c r="E726">
        <v>2023</v>
      </c>
      <c r="F726" t="s">
        <v>31</v>
      </c>
      <c r="G726">
        <v>140.6</v>
      </c>
      <c r="H726">
        <v>246</v>
      </c>
      <c r="I726" t="s">
        <v>45</v>
      </c>
      <c r="J726">
        <v>4.9000000000000004</v>
      </c>
      <c r="K726" s="1">
        <v>120876.03</v>
      </c>
      <c r="L726" t="s">
        <v>260</v>
      </c>
      <c r="M726" t="s">
        <v>107</v>
      </c>
      <c r="N726">
        <v>5</v>
      </c>
      <c r="O726">
        <v>4</v>
      </c>
      <c r="P726">
        <v>17011</v>
      </c>
      <c r="Q726">
        <v>4</v>
      </c>
      <c r="R726" s="1">
        <f>data[[#This Row],[Price_USD]]*data[[#This Row],[Units_Sold_2024]]</f>
        <v>2056222146.3299999</v>
      </c>
    </row>
    <row r="727" spans="1:18" x14ac:dyDescent="0.3">
      <c r="A727">
        <v>726</v>
      </c>
      <c r="B727" t="s">
        <v>281</v>
      </c>
      <c r="C727" t="s">
        <v>282</v>
      </c>
      <c r="D727" t="str">
        <f>VLOOKUP(C727, [1]Sheet3!A:B, 2, FALSE)</f>
        <v>Economy</v>
      </c>
      <c r="E727">
        <v>2020</v>
      </c>
      <c r="F727" t="s">
        <v>67</v>
      </c>
      <c r="G727">
        <v>65.2</v>
      </c>
      <c r="H727">
        <v>184</v>
      </c>
      <c r="I727" t="s">
        <v>57</v>
      </c>
      <c r="J727">
        <v>3.8</v>
      </c>
      <c r="K727" s="1">
        <v>88396.29</v>
      </c>
      <c r="L727" t="s">
        <v>114</v>
      </c>
      <c r="M727" t="s">
        <v>28</v>
      </c>
      <c r="N727">
        <v>2</v>
      </c>
      <c r="O727">
        <v>3</v>
      </c>
      <c r="P727">
        <v>9130</v>
      </c>
      <c r="Q727">
        <v>3</v>
      </c>
      <c r="R727" s="1">
        <f>data[[#This Row],[Price_USD]]*data[[#This Row],[Units_Sold_2024]]</f>
        <v>807058127.69999993</v>
      </c>
    </row>
    <row r="728" spans="1:18" x14ac:dyDescent="0.3">
      <c r="A728">
        <v>727</v>
      </c>
      <c r="B728" t="s">
        <v>200</v>
      </c>
      <c r="C728" t="s">
        <v>232</v>
      </c>
      <c r="D728" t="str">
        <f>VLOOKUP(C728, [1]Sheet3!A:B, 2, FALSE)</f>
        <v>Economy</v>
      </c>
      <c r="E728">
        <v>2023</v>
      </c>
      <c r="F728" t="s">
        <v>31</v>
      </c>
      <c r="G728">
        <v>86.1</v>
      </c>
      <c r="H728">
        <v>186</v>
      </c>
      <c r="I728" t="s">
        <v>86</v>
      </c>
      <c r="J728">
        <v>7.4</v>
      </c>
      <c r="K728" s="1">
        <v>34769.4</v>
      </c>
      <c r="L728" t="s">
        <v>22</v>
      </c>
      <c r="M728" t="s">
        <v>119</v>
      </c>
      <c r="N728">
        <v>0</v>
      </c>
      <c r="O728">
        <v>4</v>
      </c>
      <c r="P728">
        <v>6656</v>
      </c>
      <c r="Q728">
        <v>4</v>
      </c>
      <c r="R728" s="1">
        <f>data[[#This Row],[Price_USD]]*data[[#This Row],[Units_Sold_2024]]</f>
        <v>231425126.40000001</v>
      </c>
    </row>
    <row r="729" spans="1:18" x14ac:dyDescent="0.3">
      <c r="A729">
        <v>728</v>
      </c>
      <c r="B729" t="s">
        <v>281</v>
      </c>
      <c r="C729" t="s">
        <v>301</v>
      </c>
      <c r="D729" t="str">
        <f>VLOOKUP(C729, [1]Sheet3!A:B, 2, FALSE)</f>
        <v>Economy</v>
      </c>
      <c r="E729">
        <v>2022</v>
      </c>
      <c r="F729" t="s">
        <v>56</v>
      </c>
      <c r="G729">
        <v>36.4</v>
      </c>
      <c r="H729">
        <v>332</v>
      </c>
      <c r="I729" t="s">
        <v>63</v>
      </c>
      <c r="J729">
        <v>11.1</v>
      </c>
      <c r="K729" s="1">
        <v>115950.11</v>
      </c>
      <c r="L729" t="s">
        <v>87</v>
      </c>
      <c r="M729" t="s">
        <v>161</v>
      </c>
      <c r="N729">
        <v>3</v>
      </c>
      <c r="O729">
        <v>3.9951582870000002</v>
      </c>
      <c r="P729">
        <v>4483</v>
      </c>
      <c r="Q729">
        <v>4</v>
      </c>
      <c r="R729" s="1">
        <f>data[[#This Row],[Price_USD]]*data[[#This Row],[Units_Sold_2024]]</f>
        <v>519804343.13</v>
      </c>
    </row>
    <row r="730" spans="1:18" x14ac:dyDescent="0.3">
      <c r="A730">
        <v>729</v>
      </c>
      <c r="B730" t="s">
        <v>279</v>
      </c>
      <c r="C730" t="s">
        <v>339</v>
      </c>
      <c r="D730" t="str">
        <f>VLOOKUP(C730, [1]Sheet3!A:B, 2, FALSE)</f>
        <v>Economy</v>
      </c>
      <c r="E730">
        <v>2020</v>
      </c>
      <c r="F730" t="s">
        <v>199</v>
      </c>
      <c r="G730">
        <v>30.3</v>
      </c>
      <c r="H730">
        <v>506</v>
      </c>
      <c r="I730" t="s">
        <v>37</v>
      </c>
      <c r="J730">
        <v>8.9</v>
      </c>
      <c r="K730" s="1">
        <v>69253.89</v>
      </c>
      <c r="L730" t="s">
        <v>266</v>
      </c>
      <c r="M730" t="s">
        <v>59</v>
      </c>
      <c r="N730">
        <v>5</v>
      </c>
      <c r="O730">
        <v>3</v>
      </c>
      <c r="P730">
        <v>10315</v>
      </c>
      <c r="Q730">
        <v>3</v>
      </c>
      <c r="R730" s="1">
        <f>data[[#This Row],[Price_USD]]*data[[#This Row],[Units_Sold_2024]]</f>
        <v>714353875.35000002</v>
      </c>
    </row>
    <row r="731" spans="1:18" x14ac:dyDescent="0.3">
      <c r="A731">
        <v>730</v>
      </c>
      <c r="B731" t="s">
        <v>241</v>
      </c>
      <c r="C731" t="s">
        <v>242</v>
      </c>
      <c r="D731" t="str">
        <f>VLOOKUP(C731, [1]Sheet3!A:B, 2, FALSE)</f>
        <v>Economy</v>
      </c>
      <c r="E731">
        <v>2023</v>
      </c>
      <c r="F731" t="s">
        <v>116</v>
      </c>
      <c r="G731">
        <v>44.8</v>
      </c>
      <c r="H731">
        <v>385</v>
      </c>
      <c r="I731" t="s">
        <v>32</v>
      </c>
      <c r="J731">
        <v>11.4</v>
      </c>
      <c r="K731" s="1">
        <v>105274.21</v>
      </c>
      <c r="L731" t="s">
        <v>112</v>
      </c>
      <c r="M731" t="s">
        <v>164</v>
      </c>
      <c r="N731">
        <v>1</v>
      </c>
      <c r="O731">
        <v>3</v>
      </c>
      <c r="P731">
        <v>15876</v>
      </c>
      <c r="Q731">
        <v>3</v>
      </c>
      <c r="R731" s="1">
        <f>data[[#This Row],[Price_USD]]*data[[#This Row],[Units_Sold_2024]]</f>
        <v>1671333357.96</v>
      </c>
    </row>
    <row r="732" spans="1:18" x14ac:dyDescent="0.3">
      <c r="A732">
        <v>731</v>
      </c>
      <c r="B732" t="s">
        <v>279</v>
      </c>
      <c r="C732" t="s">
        <v>280</v>
      </c>
      <c r="D732" t="str">
        <f>VLOOKUP(C732, [1]Sheet3!A:B, 2, FALSE)</f>
        <v>Economy</v>
      </c>
      <c r="E732">
        <v>2019</v>
      </c>
      <c r="F732" t="s">
        <v>113</v>
      </c>
      <c r="G732">
        <v>45.8</v>
      </c>
      <c r="H732">
        <v>548</v>
      </c>
      <c r="I732" t="s">
        <v>189</v>
      </c>
      <c r="J732">
        <v>11.4</v>
      </c>
      <c r="K732" s="1">
        <v>132858.82</v>
      </c>
      <c r="L732" t="s">
        <v>300</v>
      </c>
      <c r="M732" t="s">
        <v>138</v>
      </c>
      <c r="N732">
        <v>2.519379845</v>
      </c>
      <c r="O732">
        <v>3</v>
      </c>
      <c r="P732">
        <v>5836</v>
      </c>
      <c r="Q732">
        <v>3</v>
      </c>
      <c r="R732" s="1">
        <f>data[[#This Row],[Price_USD]]*data[[#This Row],[Units_Sold_2024]]</f>
        <v>775364073.5200001</v>
      </c>
    </row>
    <row r="733" spans="1:18" x14ac:dyDescent="0.3">
      <c r="A733">
        <v>732</v>
      </c>
      <c r="B733" t="s">
        <v>139</v>
      </c>
      <c r="C733" t="s">
        <v>177</v>
      </c>
      <c r="D733" t="str">
        <f>VLOOKUP(C733, [1]Sheet3!A:B, 2, FALSE)</f>
        <v>Economy</v>
      </c>
      <c r="E733">
        <v>2024</v>
      </c>
      <c r="F733" t="s">
        <v>50</v>
      </c>
      <c r="G733">
        <v>102</v>
      </c>
      <c r="H733">
        <v>220</v>
      </c>
      <c r="I733" t="s">
        <v>163</v>
      </c>
      <c r="J733">
        <v>6.1</v>
      </c>
      <c r="K733" s="1">
        <v>108832.92</v>
      </c>
      <c r="L733" t="s">
        <v>249</v>
      </c>
      <c r="M733" t="s">
        <v>123</v>
      </c>
      <c r="N733">
        <v>2</v>
      </c>
      <c r="O733">
        <v>5</v>
      </c>
      <c r="P733">
        <v>12851</v>
      </c>
      <c r="Q733">
        <v>5</v>
      </c>
      <c r="R733" s="1">
        <f>data[[#This Row],[Price_USD]]*data[[#This Row],[Units_Sold_2024]]</f>
        <v>1398611854.9200001</v>
      </c>
    </row>
    <row r="734" spans="1:18" x14ac:dyDescent="0.3">
      <c r="A734">
        <v>733</v>
      </c>
      <c r="B734" t="s">
        <v>263</v>
      </c>
      <c r="C734" t="s">
        <v>292</v>
      </c>
      <c r="D734" t="str">
        <f>VLOOKUP(C734, [1]Sheet3!A:B, 2, FALSE)</f>
        <v>Economy</v>
      </c>
      <c r="E734">
        <v>2019</v>
      </c>
      <c r="F734" t="s">
        <v>67</v>
      </c>
      <c r="G734">
        <v>48.5</v>
      </c>
      <c r="H734">
        <v>593</v>
      </c>
      <c r="I734" t="s">
        <v>63</v>
      </c>
      <c r="J734">
        <v>5.3</v>
      </c>
      <c r="K734" s="1">
        <v>83660.75</v>
      </c>
      <c r="L734" t="s">
        <v>112</v>
      </c>
      <c r="M734" t="s">
        <v>217</v>
      </c>
      <c r="N734">
        <v>2.519379845</v>
      </c>
      <c r="O734">
        <v>3</v>
      </c>
      <c r="P734">
        <v>11389</v>
      </c>
      <c r="Q734">
        <v>5</v>
      </c>
      <c r="R734" s="1">
        <f>data[[#This Row],[Price_USD]]*data[[#This Row],[Units_Sold_2024]]</f>
        <v>952812281.75</v>
      </c>
    </row>
    <row r="735" spans="1:18" x14ac:dyDescent="0.3">
      <c r="A735">
        <v>734</v>
      </c>
      <c r="B735" t="s">
        <v>43</v>
      </c>
      <c r="C735" t="s">
        <v>345</v>
      </c>
      <c r="D735" t="str">
        <f>VLOOKUP(C735, [1]Sheet3!A:B, 2, FALSE)</f>
        <v>Economy</v>
      </c>
      <c r="E735">
        <v>2022</v>
      </c>
      <c r="F735" t="s">
        <v>31</v>
      </c>
      <c r="G735">
        <v>124.6</v>
      </c>
      <c r="H735">
        <v>350</v>
      </c>
      <c r="I735" t="s">
        <v>71</v>
      </c>
      <c r="J735">
        <v>8.4</v>
      </c>
      <c r="K735" s="1">
        <v>33475.51</v>
      </c>
      <c r="L735" t="s">
        <v>58</v>
      </c>
      <c r="M735" t="s">
        <v>224</v>
      </c>
      <c r="N735">
        <v>3</v>
      </c>
      <c r="O735">
        <v>4</v>
      </c>
      <c r="P735">
        <v>10407</v>
      </c>
      <c r="Q735">
        <v>4</v>
      </c>
      <c r="R735" s="1">
        <f>data[[#This Row],[Price_USD]]*data[[#This Row],[Units_Sold_2024]]</f>
        <v>348379632.56999999</v>
      </c>
    </row>
    <row r="736" spans="1:18" x14ac:dyDescent="0.3">
      <c r="A736">
        <v>735</v>
      </c>
      <c r="B736" t="s">
        <v>43</v>
      </c>
      <c r="C736" t="s">
        <v>229</v>
      </c>
      <c r="D736" t="str">
        <f>VLOOKUP(C736, [1]Sheet3!A:B, 2, FALSE)</f>
        <v>Economy</v>
      </c>
      <c r="E736">
        <v>2021</v>
      </c>
      <c r="F736" t="s">
        <v>50</v>
      </c>
      <c r="G736">
        <v>53.9</v>
      </c>
      <c r="H736">
        <v>127</v>
      </c>
      <c r="I736" t="s">
        <v>117</v>
      </c>
      <c r="J736">
        <v>6.1</v>
      </c>
      <c r="K736" s="1">
        <v>56273.78</v>
      </c>
      <c r="L736" t="s">
        <v>258</v>
      </c>
      <c r="M736" t="s">
        <v>107</v>
      </c>
      <c r="N736">
        <v>3</v>
      </c>
      <c r="O736">
        <v>5</v>
      </c>
      <c r="P736">
        <v>6756</v>
      </c>
      <c r="Q736">
        <v>5</v>
      </c>
      <c r="R736" s="1">
        <f>data[[#This Row],[Price_USD]]*data[[#This Row],[Units_Sold_2024]]</f>
        <v>380185657.68000001</v>
      </c>
    </row>
    <row r="737" spans="1:18" x14ac:dyDescent="0.3">
      <c r="A737">
        <v>736</v>
      </c>
      <c r="B737" t="s">
        <v>74</v>
      </c>
      <c r="C737" t="s">
        <v>75</v>
      </c>
      <c r="D737" t="str">
        <f>VLOOKUP(C737, [1]Sheet3!A:B, 2, FALSE)</f>
        <v>Economy</v>
      </c>
      <c r="E737">
        <v>2017</v>
      </c>
      <c r="F737" t="s">
        <v>100</v>
      </c>
      <c r="G737">
        <v>90.2</v>
      </c>
      <c r="H737">
        <v>586</v>
      </c>
      <c r="I737" t="s">
        <v>86</v>
      </c>
      <c r="J737">
        <v>9.6999999999999993</v>
      </c>
      <c r="K737" s="1">
        <v>40830.33</v>
      </c>
      <c r="L737" t="s">
        <v>76</v>
      </c>
      <c r="M737" t="s">
        <v>59</v>
      </c>
      <c r="N737">
        <v>4</v>
      </c>
      <c r="O737">
        <v>3.9951582870000002</v>
      </c>
      <c r="P737">
        <v>6896</v>
      </c>
      <c r="Q737">
        <v>4</v>
      </c>
      <c r="R737" s="1">
        <f>data[[#This Row],[Price_USD]]*data[[#This Row],[Units_Sold_2024]]</f>
        <v>281565955.68000001</v>
      </c>
    </row>
    <row r="738" spans="1:18" x14ac:dyDescent="0.3">
      <c r="A738">
        <v>737</v>
      </c>
      <c r="B738" t="s">
        <v>92</v>
      </c>
      <c r="C738" t="s">
        <v>93</v>
      </c>
      <c r="D738" t="str">
        <f>VLOOKUP(C738, [1]Sheet3!A:B, 2, FALSE)</f>
        <v>Economy</v>
      </c>
      <c r="E738">
        <v>2017</v>
      </c>
      <c r="F738" t="s">
        <v>31</v>
      </c>
      <c r="G738">
        <v>89.6</v>
      </c>
      <c r="H738">
        <v>540</v>
      </c>
      <c r="I738" t="s">
        <v>37</v>
      </c>
      <c r="J738">
        <v>3.8</v>
      </c>
      <c r="K738" s="1">
        <v>49368.5</v>
      </c>
      <c r="L738" t="s">
        <v>179</v>
      </c>
      <c r="M738" t="s">
        <v>59</v>
      </c>
      <c r="N738">
        <v>4</v>
      </c>
      <c r="O738">
        <v>3</v>
      </c>
      <c r="P738">
        <v>656</v>
      </c>
      <c r="Q738">
        <v>5</v>
      </c>
      <c r="R738" s="1">
        <f>data[[#This Row],[Price_USD]]*data[[#This Row],[Units_Sold_2024]]</f>
        <v>32385736</v>
      </c>
    </row>
    <row r="739" spans="1:18" x14ac:dyDescent="0.3">
      <c r="A739">
        <v>738</v>
      </c>
      <c r="B739" t="s">
        <v>200</v>
      </c>
      <c r="C739" t="s">
        <v>337</v>
      </c>
      <c r="D739" t="str">
        <f>VLOOKUP(C739, [1]Sheet3!A:B, 2, FALSE)</f>
        <v>Economy</v>
      </c>
      <c r="E739">
        <v>2022</v>
      </c>
      <c r="F739" t="s">
        <v>94</v>
      </c>
      <c r="G739">
        <v>40.4</v>
      </c>
      <c r="H739">
        <v>254</v>
      </c>
      <c r="I739" t="s">
        <v>86</v>
      </c>
      <c r="J739">
        <v>3.1</v>
      </c>
      <c r="K739" s="1">
        <v>122689.4</v>
      </c>
      <c r="L739" t="s">
        <v>112</v>
      </c>
      <c r="M739" t="s">
        <v>107</v>
      </c>
      <c r="N739">
        <v>0</v>
      </c>
      <c r="O739">
        <v>4</v>
      </c>
      <c r="P739">
        <v>4298</v>
      </c>
      <c r="Q739">
        <v>5</v>
      </c>
      <c r="R739" s="1">
        <f>data[[#This Row],[Price_USD]]*data[[#This Row],[Units_Sold_2024]]</f>
        <v>527319041.19999999</v>
      </c>
    </row>
    <row r="740" spans="1:18" x14ac:dyDescent="0.3">
      <c r="A740">
        <v>739</v>
      </c>
      <c r="B740" t="s">
        <v>136</v>
      </c>
      <c r="C740" t="s">
        <v>202</v>
      </c>
      <c r="D740" t="str">
        <f>VLOOKUP(C740, [1]Sheet3!A:B, 2, FALSE)</f>
        <v>Economy</v>
      </c>
      <c r="E740">
        <v>2016</v>
      </c>
      <c r="F740" t="s">
        <v>67</v>
      </c>
      <c r="G740">
        <v>85.6</v>
      </c>
      <c r="H740">
        <v>460</v>
      </c>
      <c r="I740" t="s">
        <v>71</v>
      </c>
      <c r="J740">
        <v>0.7</v>
      </c>
      <c r="K740" s="1">
        <v>119118.24</v>
      </c>
      <c r="L740" t="s">
        <v>22</v>
      </c>
      <c r="M740" t="s">
        <v>153</v>
      </c>
      <c r="N740">
        <v>0</v>
      </c>
      <c r="O740">
        <v>3</v>
      </c>
      <c r="P740">
        <v>19847</v>
      </c>
      <c r="Q740">
        <v>4</v>
      </c>
      <c r="R740" s="1">
        <f>data[[#This Row],[Price_USD]]*data[[#This Row],[Units_Sold_2024]]</f>
        <v>2364139709.2800002</v>
      </c>
    </row>
    <row r="741" spans="1:18" x14ac:dyDescent="0.3">
      <c r="A741">
        <v>740</v>
      </c>
      <c r="B741" t="s">
        <v>184</v>
      </c>
      <c r="C741" t="s">
        <v>237</v>
      </c>
      <c r="D741" t="str">
        <f>VLOOKUP(C741, [1]Sheet3!A:B, 2, FALSE)</f>
        <v>Economy</v>
      </c>
      <c r="E741">
        <v>2021</v>
      </c>
      <c r="F741" t="s">
        <v>56</v>
      </c>
      <c r="G741">
        <v>116.7</v>
      </c>
      <c r="H741">
        <v>254</v>
      </c>
      <c r="I741" t="s">
        <v>117</v>
      </c>
      <c r="J741">
        <v>5.8</v>
      </c>
      <c r="K741" s="1">
        <v>41961.51</v>
      </c>
      <c r="L741" t="s">
        <v>46</v>
      </c>
      <c r="M741" t="s">
        <v>198</v>
      </c>
      <c r="N741">
        <v>2</v>
      </c>
      <c r="O741">
        <v>4</v>
      </c>
      <c r="P741">
        <v>18382</v>
      </c>
      <c r="Q741">
        <v>4</v>
      </c>
      <c r="R741" s="1">
        <f>data[[#This Row],[Price_USD]]*data[[#This Row],[Units_Sold_2024]]</f>
        <v>771336476.82000005</v>
      </c>
    </row>
    <row r="742" spans="1:18" x14ac:dyDescent="0.3">
      <c r="A742">
        <v>741</v>
      </c>
      <c r="B742" t="s">
        <v>187</v>
      </c>
      <c r="C742" t="s">
        <v>188</v>
      </c>
      <c r="D742" t="str">
        <f>VLOOKUP(C742, [1]Sheet3!A:B, 2, FALSE)</f>
        <v>Economy</v>
      </c>
      <c r="E742">
        <v>2023</v>
      </c>
      <c r="F742" t="s">
        <v>56</v>
      </c>
      <c r="G742">
        <v>51.8</v>
      </c>
      <c r="H742">
        <v>108</v>
      </c>
      <c r="I742" t="s">
        <v>51</v>
      </c>
      <c r="J742">
        <v>8.9</v>
      </c>
      <c r="K742" s="1">
        <v>144174.89000000001</v>
      </c>
      <c r="L742" t="s">
        <v>72</v>
      </c>
      <c r="M742" t="s">
        <v>119</v>
      </c>
      <c r="N742">
        <v>3</v>
      </c>
      <c r="O742">
        <v>4</v>
      </c>
      <c r="P742">
        <v>7605</v>
      </c>
      <c r="Q742">
        <v>4</v>
      </c>
      <c r="R742" s="1">
        <f>data[[#This Row],[Price_USD]]*data[[#This Row],[Units_Sold_2024]]</f>
        <v>1096450038.45</v>
      </c>
    </row>
    <row r="743" spans="1:18" x14ac:dyDescent="0.3">
      <c r="A743">
        <v>742</v>
      </c>
      <c r="B743" t="s">
        <v>203</v>
      </c>
      <c r="C743" t="s">
        <v>317</v>
      </c>
      <c r="D743" t="str">
        <f>VLOOKUP(C743, [1]Sheet3!A:B, 2, FALSE)</f>
        <v>Economy</v>
      </c>
      <c r="E743">
        <v>2024</v>
      </c>
      <c r="F743" t="s">
        <v>67</v>
      </c>
      <c r="G743">
        <v>103.6</v>
      </c>
      <c r="H743">
        <v>270</v>
      </c>
      <c r="I743" t="s">
        <v>21</v>
      </c>
      <c r="J743">
        <v>9.8000000000000007</v>
      </c>
      <c r="K743" s="1">
        <v>147098.09</v>
      </c>
      <c r="L743" t="s">
        <v>190</v>
      </c>
      <c r="M743" t="s">
        <v>42</v>
      </c>
      <c r="N743">
        <v>3</v>
      </c>
      <c r="O743">
        <v>3.9951582870000002</v>
      </c>
      <c r="P743">
        <v>13211</v>
      </c>
      <c r="Q743">
        <v>5</v>
      </c>
      <c r="R743" s="1">
        <f>data[[#This Row],[Price_USD]]*data[[#This Row],[Units_Sold_2024]]</f>
        <v>1943312866.99</v>
      </c>
    </row>
    <row r="744" spans="1:18" x14ac:dyDescent="0.3">
      <c r="A744">
        <v>743</v>
      </c>
      <c r="B744" t="s">
        <v>187</v>
      </c>
      <c r="C744" t="s">
        <v>334</v>
      </c>
      <c r="D744" t="str">
        <f>VLOOKUP(C744, [1]Sheet3!A:B, 2, FALSE)</f>
        <v>Economy</v>
      </c>
      <c r="E744">
        <v>2024</v>
      </c>
      <c r="F744" t="s">
        <v>199</v>
      </c>
      <c r="G744">
        <v>50.2</v>
      </c>
      <c r="H744">
        <v>492</v>
      </c>
      <c r="I744" t="s">
        <v>51</v>
      </c>
      <c r="J744">
        <v>3.4</v>
      </c>
      <c r="K744" s="1">
        <v>67374.59</v>
      </c>
      <c r="L744" t="s">
        <v>238</v>
      </c>
      <c r="M744" t="s">
        <v>53</v>
      </c>
      <c r="N744">
        <v>2.519379845</v>
      </c>
      <c r="O744">
        <v>3</v>
      </c>
      <c r="P744">
        <v>8786</v>
      </c>
      <c r="Q744">
        <v>5</v>
      </c>
      <c r="R744" s="1">
        <f>data[[#This Row],[Price_USD]]*data[[#This Row],[Units_Sold_2024]]</f>
        <v>591953147.74000001</v>
      </c>
    </row>
    <row r="745" spans="1:18" x14ac:dyDescent="0.3">
      <c r="A745">
        <v>744</v>
      </c>
      <c r="B745" t="s">
        <v>208</v>
      </c>
      <c r="C745" t="s">
        <v>209</v>
      </c>
      <c r="D745" t="str">
        <f>VLOOKUP(C745, [1]Sheet3!A:B, 2, FALSE)</f>
        <v>Family</v>
      </c>
      <c r="E745">
        <v>2022</v>
      </c>
      <c r="F745" t="s">
        <v>56</v>
      </c>
      <c r="G745">
        <v>85</v>
      </c>
      <c r="H745">
        <v>591</v>
      </c>
      <c r="I745" t="s">
        <v>37</v>
      </c>
      <c r="J745">
        <v>4.2</v>
      </c>
      <c r="K745" s="1">
        <v>115064.18</v>
      </c>
      <c r="L745" t="s">
        <v>266</v>
      </c>
      <c r="M745" t="s">
        <v>42</v>
      </c>
      <c r="N745">
        <v>5</v>
      </c>
      <c r="O745">
        <v>5</v>
      </c>
      <c r="P745">
        <v>2539</v>
      </c>
      <c r="Q745">
        <v>4</v>
      </c>
      <c r="R745" s="1">
        <f>data[[#This Row],[Price_USD]]*data[[#This Row],[Units_Sold_2024]]</f>
        <v>292147953.01999998</v>
      </c>
    </row>
    <row r="746" spans="1:18" x14ac:dyDescent="0.3">
      <c r="A746">
        <v>745</v>
      </c>
      <c r="B746" t="s">
        <v>69</v>
      </c>
      <c r="C746" t="s">
        <v>253</v>
      </c>
      <c r="D746" t="str">
        <f>VLOOKUP(C746, [1]Sheet3!A:B, 2, FALSE)</f>
        <v>Economy</v>
      </c>
      <c r="E746">
        <v>2015</v>
      </c>
      <c r="F746" t="s">
        <v>113</v>
      </c>
      <c r="G746">
        <v>87.6</v>
      </c>
      <c r="H746">
        <v>162</v>
      </c>
      <c r="I746" t="s">
        <v>95</v>
      </c>
      <c r="J746">
        <v>2.8</v>
      </c>
      <c r="K746" s="1">
        <v>134369.9</v>
      </c>
      <c r="L746" t="s">
        <v>52</v>
      </c>
      <c r="M746" t="s">
        <v>107</v>
      </c>
      <c r="N746">
        <v>3</v>
      </c>
      <c r="O746">
        <v>4</v>
      </c>
      <c r="P746">
        <v>4583</v>
      </c>
      <c r="Q746">
        <v>5</v>
      </c>
      <c r="R746" s="1">
        <f>data[[#This Row],[Price_USD]]*data[[#This Row],[Units_Sold_2024]]</f>
        <v>615817251.69999993</v>
      </c>
    </row>
    <row r="747" spans="1:18" x14ac:dyDescent="0.3">
      <c r="A747">
        <v>746</v>
      </c>
      <c r="B747" t="s">
        <v>24</v>
      </c>
      <c r="C747" t="s">
        <v>135</v>
      </c>
      <c r="D747" t="str">
        <f>VLOOKUP(C747, [1]Sheet3!A:B, 2, FALSE)</f>
        <v>Economy</v>
      </c>
      <c r="E747">
        <v>2021</v>
      </c>
      <c r="F747" t="s">
        <v>94</v>
      </c>
      <c r="G747">
        <v>58.6</v>
      </c>
      <c r="H747">
        <v>322</v>
      </c>
      <c r="I747" t="s">
        <v>63</v>
      </c>
      <c r="J747">
        <v>8.8000000000000007</v>
      </c>
      <c r="K747" s="1">
        <v>135627.14000000001</v>
      </c>
      <c r="L747" t="s">
        <v>58</v>
      </c>
      <c r="M747" t="s">
        <v>134</v>
      </c>
      <c r="N747">
        <v>2</v>
      </c>
      <c r="O747">
        <v>4</v>
      </c>
      <c r="P747">
        <v>17145</v>
      </c>
      <c r="Q747">
        <v>5</v>
      </c>
      <c r="R747" s="1">
        <f>data[[#This Row],[Price_USD]]*data[[#This Row],[Units_Sold_2024]]</f>
        <v>2325327315.3000002</v>
      </c>
    </row>
    <row r="748" spans="1:18" x14ac:dyDescent="0.3">
      <c r="A748">
        <v>747</v>
      </c>
      <c r="B748" t="s">
        <v>208</v>
      </c>
      <c r="C748" t="s">
        <v>209</v>
      </c>
      <c r="D748" t="str">
        <f>VLOOKUP(C748, [1]Sheet3!A:B, 2, FALSE)</f>
        <v>Family</v>
      </c>
      <c r="E748">
        <v>2020</v>
      </c>
      <c r="F748" t="s">
        <v>56</v>
      </c>
      <c r="G748">
        <v>98.6</v>
      </c>
      <c r="H748">
        <v>341</v>
      </c>
      <c r="I748" t="s">
        <v>26</v>
      </c>
      <c r="J748">
        <v>2.9</v>
      </c>
      <c r="K748" s="1">
        <v>69621.259999999995</v>
      </c>
      <c r="L748" t="s">
        <v>300</v>
      </c>
      <c r="M748" t="s">
        <v>164</v>
      </c>
      <c r="N748">
        <v>5</v>
      </c>
      <c r="O748">
        <v>3.9951582870000002</v>
      </c>
      <c r="P748">
        <v>13641</v>
      </c>
      <c r="Q748">
        <v>3</v>
      </c>
      <c r="R748" s="1">
        <f>data[[#This Row],[Price_USD]]*data[[#This Row],[Units_Sold_2024]]</f>
        <v>949703607.65999997</v>
      </c>
    </row>
    <row r="749" spans="1:18" x14ac:dyDescent="0.3">
      <c r="A749">
        <v>748</v>
      </c>
      <c r="B749" t="s">
        <v>167</v>
      </c>
      <c r="C749" t="s">
        <v>338</v>
      </c>
      <c r="D749" t="str">
        <f>VLOOKUP(C749, [1]Sheet3!A:B, 2, FALSE)</f>
        <v>Economy</v>
      </c>
      <c r="E749">
        <v>2016</v>
      </c>
      <c r="F749" t="s">
        <v>94</v>
      </c>
      <c r="G749">
        <v>60.5</v>
      </c>
      <c r="H749">
        <v>196</v>
      </c>
      <c r="I749" t="s">
        <v>101</v>
      </c>
      <c r="J749">
        <v>8.5</v>
      </c>
      <c r="K749" s="1">
        <v>94527.78</v>
      </c>
      <c r="L749" t="s">
        <v>238</v>
      </c>
      <c r="M749" t="s">
        <v>104</v>
      </c>
      <c r="N749">
        <v>2.519379845</v>
      </c>
      <c r="O749">
        <v>4</v>
      </c>
      <c r="P749">
        <v>18322</v>
      </c>
      <c r="Q749">
        <v>3</v>
      </c>
      <c r="R749" s="1">
        <f>data[[#This Row],[Price_USD]]*data[[#This Row],[Units_Sold_2024]]</f>
        <v>1731937985.1600001</v>
      </c>
    </row>
    <row r="750" spans="1:18" x14ac:dyDescent="0.3">
      <c r="A750">
        <v>749</v>
      </c>
      <c r="B750" t="s">
        <v>263</v>
      </c>
      <c r="C750" t="s">
        <v>264</v>
      </c>
      <c r="D750" t="str">
        <f>VLOOKUP(C750, [1]Sheet3!A:B, 2, FALSE)</f>
        <v>Economy</v>
      </c>
      <c r="E750">
        <v>2018</v>
      </c>
      <c r="F750" t="s">
        <v>147</v>
      </c>
      <c r="G750">
        <v>56.9</v>
      </c>
      <c r="H750">
        <v>566</v>
      </c>
      <c r="I750" t="s">
        <v>71</v>
      </c>
      <c r="J750">
        <v>7.2</v>
      </c>
      <c r="K750" s="1">
        <v>66690.039999999994</v>
      </c>
      <c r="L750" t="s">
        <v>236</v>
      </c>
      <c r="M750" t="s">
        <v>178</v>
      </c>
      <c r="N750">
        <v>4</v>
      </c>
      <c r="O750">
        <v>3</v>
      </c>
      <c r="P750">
        <v>19419</v>
      </c>
      <c r="Q750">
        <v>3</v>
      </c>
      <c r="R750" s="1">
        <f>data[[#This Row],[Price_USD]]*data[[#This Row],[Units_Sold_2024]]</f>
        <v>1295053886.76</v>
      </c>
    </row>
    <row r="751" spans="1:18" x14ac:dyDescent="0.3">
      <c r="A751">
        <v>750</v>
      </c>
      <c r="B751" t="s">
        <v>200</v>
      </c>
      <c r="C751" t="s">
        <v>232</v>
      </c>
      <c r="D751" t="str">
        <f>VLOOKUP(C751, [1]Sheet3!A:B, 2, FALSE)</f>
        <v>Economy</v>
      </c>
      <c r="E751">
        <v>2019</v>
      </c>
      <c r="F751" t="s">
        <v>113</v>
      </c>
      <c r="G751">
        <v>54.2</v>
      </c>
      <c r="H751">
        <v>152</v>
      </c>
      <c r="I751" t="s">
        <v>21</v>
      </c>
      <c r="J751">
        <v>9.6999999999999993</v>
      </c>
      <c r="K751" s="1">
        <v>100478.05</v>
      </c>
      <c r="L751" t="s">
        <v>182</v>
      </c>
      <c r="M751" t="s">
        <v>122</v>
      </c>
      <c r="N751">
        <v>4</v>
      </c>
      <c r="O751">
        <v>5</v>
      </c>
      <c r="P751">
        <v>15512</v>
      </c>
      <c r="Q751">
        <v>3</v>
      </c>
      <c r="R751" s="1">
        <f>data[[#This Row],[Price_USD]]*data[[#This Row],[Units_Sold_2024]]</f>
        <v>1558615511.6000001</v>
      </c>
    </row>
    <row r="752" spans="1:18" x14ac:dyDescent="0.3">
      <c r="A752">
        <v>751</v>
      </c>
      <c r="B752" t="s">
        <v>239</v>
      </c>
      <c r="C752" t="s">
        <v>366</v>
      </c>
      <c r="D752" t="str">
        <f>VLOOKUP(C752, [1]Sheet3!A:B, 2, FALSE)</f>
        <v>Luxury</v>
      </c>
      <c r="E752">
        <v>2018</v>
      </c>
      <c r="F752" t="s">
        <v>36</v>
      </c>
      <c r="G752">
        <v>31.9</v>
      </c>
      <c r="H752">
        <v>511</v>
      </c>
      <c r="I752" t="s">
        <v>21</v>
      </c>
      <c r="J752">
        <v>2.1</v>
      </c>
      <c r="K752" s="1">
        <v>87055.679999999993</v>
      </c>
      <c r="L752" t="s">
        <v>27</v>
      </c>
      <c r="M752" t="s">
        <v>99</v>
      </c>
      <c r="N752">
        <v>2.519379845</v>
      </c>
      <c r="O752">
        <v>4</v>
      </c>
      <c r="P752">
        <v>13939</v>
      </c>
      <c r="Q752">
        <v>5</v>
      </c>
      <c r="R752" s="1">
        <f>data[[#This Row],[Price_USD]]*data[[#This Row],[Units_Sold_2024]]</f>
        <v>1213469123.52</v>
      </c>
    </row>
    <row r="753" spans="1:18" x14ac:dyDescent="0.3">
      <c r="A753">
        <v>752</v>
      </c>
      <c r="B753" t="s">
        <v>187</v>
      </c>
      <c r="C753" t="s">
        <v>188</v>
      </c>
      <c r="D753" t="str">
        <f>VLOOKUP(C753, [1]Sheet3!A:B, 2, FALSE)</f>
        <v>Economy</v>
      </c>
      <c r="E753">
        <v>2019</v>
      </c>
      <c r="F753" t="s">
        <v>56</v>
      </c>
      <c r="G753">
        <v>118.8</v>
      </c>
      <c r="H753">
        <v>223</v>
      </c>
      <c r="I753" t="s">
        <v>40</v>
      </c>
      <c r="J753">
        <v>4.8</v>
      </c>
      <c r="K753" s="1">
        <v>76263.58</v>
      </c>
      <c r="L753" t="s">
        <v>166</v>
      </c>
      <c r="M753" t="s">
        <v>220</v>
      </c>
      <c r="N753">
        <v>4</v>
      </c>
      <c r="O753">
        <v>3.9951582870000002</v>
      </c>
      <c r="P753">
        <v>19837</v>
      </c>
      <c r="Q753">
        <v>3</v>
      </c>
      <c r="R753" s="1">
        <f>data[[#This Row],[Price_USD]]*data[[#This Row],[Units_Sold_2024]]</f>
        <v>1512840636.46</v>
      </c>
    </row>
    <row r="754" spans="1:18" x14ac:dyDescent="0.3">
      <c r="A754">
        <v>753</v>
      </c>
      <c r="B754" t="s">
        <v>239</v>
      </c>
      <c r="C754" t="s">
        <v>305</v>
      </c>
      <c r="D754" t="str">
        <f>VLOOKUP(C754, [1]Sheet3!A:B, 2, FALSE)</f>
        <v>Luxury</v>
      </c>
      <c r="E754">
        <v>2017</v>
      </c>
      <c r="F754" t="s">
        <v>31</v>
      </c>
      <c r="G754">
        <v>76.8</v>
      </c>
      <c r="H754">
        <v>326</v>
      </c>
      <c r="I754" t="s">
        <v>51</v>
      </c>
      <c r="J754">
        <v>8.5</v>
      </c>
      <c r="K754" s="1">
        <v>60064.68</v>
      </c>
      <c r="L754" t="s">
        <v>52</v>
      </c>
      <c r="M754" t="s">
        <v>42</v>
      </c>
      <c r="N754">
        <v>5</v>
      </c>
      <c r="O754">
        <v>3.9951582870000002</v>
      </c>
      <c r="P754">
        <v>11982</v>
      </c>
      <c r="Q754">
        <v>4</v>
      </c>
      <c r="R754" s="1">
        <f>data[[#This Row],[Price_USD]]*data[[#This Row],[Units_Sold_2024]]</f>
        <v>719694995.75999999</v>
      </c>
    </row>
    <row r="755" spans="1:18" x14ac:dyDescent="0.3">
      <c r="A755">
        <v>754</v>
      </c>
      <c r="B755" t="s">
        <v>210</v>
      </c>
      <c r="C755" t="s">
        <v>221</v>
      </c>
      <c r="D755" t="str">
        <f>VLOOKUP(C755, [1]Sheet3!A:B, 2, FALSE)</f>
        <v>Luxury</v>
      </c>
      <c r="E755">
        <v>2020</v>
      </c>
      <c r="F755" t="s">
        <v>20</v>
      </c>
      <c r="G755">
        <v>75.099999999999994</v>
      </c>
      <c r="H755">
        <v>415</v>
      </c>
      <c r="I755" t="s">
        <v>101</v>
      </c>
      <c r="J755">
        <v>4.9000000000000004</v>
      </c>
      <c r="K755" s="1">
        <v>51480.67</v>
      </c>
      <c r="L755" t="s">
        <v>300</v>
      </c>
      <c r="M755" t="s">
        <v>127</v>
      </c>
      <c r="N755">
        <v>2</v>
      </c>
      <c r="O755">
        <v>3.9951582870000002</v>
      </c>
      <c r="P755">
        <v>10170</v>
      </c>
      <c r="Q755">
        <v>4</v>
      </c>
      <c r="R755" s="1">
        <f>data[[#This Row],[Price_USD]]*data[[#This Row],[Units_Sold_2024]]</f>
        <v>523558413.89999998</v>
      </c>
    </row>
    <row r="756" spans="1:18" x14ac:dyDescent="0.3">
      <c r="A756">
        <v>755</v>
      </c>
      <c r="B756" t="s">
        <v>200</v>
      </c>
      <c r="C756" t="s">
        <v>271</v>
      </c>
      <c r="D756" t="str">
        <f>VLOOKUP(C756, [1]Sheet3!A:B, 2, FALSE)</f>
        <v>Economy</v>
      </c>
      <c r="E756">
        <v>2019</v>
      </c>
      <c r="F756" t="s">
        <v>56</v>
      </c>
      <c r="G756">
        <v>139.80000000000001</v>
      </c>
      <c r="H756">
        <v>410</v>
      </c>
      <c r="I756" t="s">
        <v>117</v>
      </c>
      <c r="J756">
        <v>0.9</v>
      </c>
      <c r="K756" s="1">
        <v>62994.17</v>
      </c>
      <c r="L756" t="s">
        <v>166</v>
      </c>
      <c r="M756" t="s">
        <v>178</v>
      </c>
      <c r="N756">
        <v>2.519379845</v>
      </c>
      <c r="O756">
        <v>5</v>
      </c>
      <c r="P756">
        <v>1875</v>
      </c>
      <c r="Q756">
        <v>5</v>
      </c>
      <c r="R756" s="1">
        <f>data[[#This Row],[Price_USD]]*data[[#This Row],[Units_Sold_2024]]</f>
        <v>118114068.75</v>
      </c>
    </row>
    <row r="757" spans="1:18" x14ac:dyDescent="0.3">
      <c r="A757">
        <v>756</v>
      </c>
      <c r="B757" t="s">
        <v>261</v>
      </c>
      <c r="C757" t="s">
        <v>309</v>
      </c>
      <c r="D757" t="str">
        <f>VLOOKUP(C757, [1]Sheet3!A:B, 2, FALSE)</f>
        <v>Economy</v>
      </c>
      <c r="E757">
        <v>2022</v>
      </c>
      <c r="F757" t="s">
        <v>100</v>
      </c>
      <c r="G757">
        <v>102.2</v>
      </c>
      <c r="H757">
        <v>351</v>
      </c>
      <c r="I757" t="s">
        <v>95</v>
      </c>
      <c r="J757">
        <v>5.9</v>
      </c>
      <c r="K757" s="1">
        <v>134992.42000000001</v>
      </c>
      <c r="L757" t="s">
        <v>72</v>
      </c>
      <c r="M757" t="s">
        <v>119</v>
      </c>
      <c r="N757">
        <v>0</v>
      </c>
      <c r="O757">
        <v>5</v>
      </c>
      <c r="P757">
        <v>5019</v>
      </c>
      <c r="Q757">
        <v>5</v>
      </c>
      <c r="R757" s="1">
        <f>data[[#This Row],[Price_USD]]*data[[#This Row],[Units_Sold_2024]]</f>
        <v>677526955.98000002</v>
      </c>
    </row>
    <row r="758" spans="1:18" x14ac:dyDescent="0.3">
      <c r="A758">
        <v>757</v>
      </c>
      <c r="B758" t="s">
        <v>290</v>
      </c>
      <c r="C758" t="s">
        <v>360</v>
      </c>
      <c r="D758" t="str">
        <f>VLOOKUP(C758, [1]Sheet3!A:B, 2, FALSE)</f>
        <v>Economy</v>
      </c>
      <c r="E758">
        <v>2017</v>
      </c>
      <c r="F758" t="s">
        <v>67</v>
      </c>
      <c r="G758">
        <v>74.5</v>
      </c>
      <c r="H758">
        <v>533</v>
      </c>
      <c r="I758" t="s">
        <v>57</v>
      </c>
      <c r="J758">
        <v>1.1000000000000001</v>
      </c>
      <c r="K758" s="1">
        <v>106497.38</v>
      </c>
      <c r="L758" t="s">
        <v>302</v>
      </c>
      <c r="M758" t="s">
        <v>99</v>
      </c>
      <c r="N758">
        <v>2.519379845</v>
      </c>
      <c r="O758">
        <v>3</v>
      </c>
      <c r="P758">
        <v>546</v>
      </c>
      <c r="Q758">
        <v>4</v>
      </c>
      <c r="R758" s="1">
        <f>data[[#This Row],[Price_USD]]*data[[#This Row],[Units_Sold_2024]]</f>
        <v>58147569.480000004</v>
      </c>
    </row>
    <row r="759" spans="1:18" x14ac:dyDescent="0.3">
      <c r="A759">
        <v>758</v>
      </c>
      <c r="B759" t="s">
        <v>105</v>
      </c>
      <c r="C759" t="s">
        <v>318</v>
      </c>
      <c r="D759" t="str">
        <f>VLOOKUP(C759, [1]Sheet3!A:B, 2, FALSE)</f>
        <v>Sports</v>
      </c>
      <c r="E759">
        <v>2017</v>
      </c>
      <c r="F759" t="s">
        <v>62</v>
      </c>
      <c r="G759">
        <v>148.19999999999999</v>
      </c>
      <c r="H759">
        <v>469</v>
      </c>
      <c r="I759" t="s">
        <v>163</v>
      </c>
      <c r="J759">
        <v>6.4</v>
      </c>
      <c r="K759" s="1">
        <v>142865.42000000001</v>
      </c>
      <c r="L759" t="s">
        <v>273</v>
      </c>
      <c r="M759" t="s">
        <v>183</v>
      </c>
      <c r="N759">
        <v>5</v>
      </c>
      <c r="O759">
        <v>5</v>
      </c>
      <c r="P759">
        <v>4833</v>
      </c>
      <c r="Q759">
        <v>5</v>
      </c>
      <c r="R759" s="1">
        <f>data[[#This Row],[Price_USD]]*data[[#This Row],[Units_Sold_2024]]</f>
        <v>690468574.86000001</v>
      </c>
    </row>
    <row r="760" spans="1:18" x14ac:dyDescent="0.3">
      <c r="A760">
        <v>759</v>
      </c>
      <c r="B760" t="s">
        <v>136</v>
      </c>
      <c r="C760" t="s">
        <v>202</v>
      </c>
      <c r="D760" t="str">
        <f>VLOOKUP(C760, [1]Sheet3!A:B, 2, FALSE)</f>
        <v>Economy</v>
      </c>
      <c r="E760">
        <v>2017</v>
      </c>
      <c r="F760" t="s">
        <v>144</v>
      </c>
      <c r="G760">
        <v>25.8</v>
      </c>
      <c r="H760">
        <v>411</v>
      </c>
      <c r="I760" t="s">
        <v>101</v>
      </c>
      <c r="J760">
        <v>8.4</v>
      </c>
      <c r="K760" s="1">
        <v>79110.179999999993</v>
      </c>
      <c r="L760" t="s">
        <v>258</v>
      </c>
      <c r="M760" t="s">
        <v>127</v>
      </c>
      <c r="N760">
        <v>4</v>
      </c>
      <c r="O760">
        <v>5</v>
      </c>
      <c r="P760">
        <v>2821</v>
      </c>
      <c r="Q760">
        <v>5</v>
      </c>
      <c r="R760" s="1">
        <f>data[[#This Row],[Price_USD]]*data[[#This Row],[Units_Sold_2024]]</f>
        <v>223169817.77999997</v>
      </c>
    </row>
    <row r="761" spans="1:18" x14ac:dyDescent="0.3">
      <c r="A761">
        <v>760</v>
      </c>
      <c r="B761" t="s">
        <v>54</v>
      </c>
      <c r="C761" t="s">
        <v>146</v>
      </c>
      <c r="D761" t="str">
        <f>VLOOKUP(C761, [1]Sheet3!A:B, 2, FALSE)</f>
        <v>Economy</v>
      </c>
      <c r="E761">
        <v>2016</v>
      </c>
      <c r="F761" t="s">
        <v>62</v>
      </c>
      <c r="G761">
        <v>31.8</v>
      </c>
      <c r="H761">
        <v>473</v>
      </c>
      <c r="I761" t="s">
        <v>189</v>
      </c>
      <c r="J761">
        <v>2.6</v>
      </c>
      <c r="K761" s="1">
        <v>100937.82</v>
      </c>
      <c r="L761" t="s">
        <v>327</v>
      </c>
      <c r="M761" t="s">
        <v>28</v>
      </c>
      <c r="N761">
        <v>1</v>
      </c>
      <c r="O761">
        <v>5</v>
      </c>
      <c r="P761">
        <v>8084</v>
      </c>
      <c r="Q761">
        <v>4</v>
      </c>
      <c r="R761" s="1">
        <f>data[[#This Row],[Price_USD]]*data[[#This Row],[Units_Sold_2024]]</f>
        <v>815981336.88000011</v>
      </c>
    </row>
    <row r="762" spans="1:18" x14ac:dyDescent="0.3">
      <c r="A762">
        <v>761</v>
      </c>
      <c r="B762" t="s">
        <v>105</v>
      </c>
      <c r="C762" t="s">
        <v>106</v>
      </c>
      <c r="D762" t="str">
        <f>VLOOKUP(C762, [1]Sheet3!A:B, 2, FALSE)</f>
        <v>Economy</v>
      </c>
      <c r="E762">
        <v>2018</v>
      </c>
      <c r="F762" t="s">
        <v>20</v>
      </c>
      <c r="G762">
        <v>118.3</v>
      </c>
      <c r="H762">
        <v>167</v>
      </c>
      <c r="I762" t="s">
        <v>63</v>
      </c>
      <c r="J762">
        <v>1.1000000000000001</v>
      </c>
      <c r="K762" s="1">
        <v>114709.68</v>
      </c>
      <c r="L762" t="s">
        <v>249</v>
      </c>
      <c r="M762" t="s">
        <v>148</v>
      </c>
      <c r="N762">
        <v>2.519379845</v>
      </c>
      <c r="O762">
        <v>3</v>
      </c>
      <c r="P762">
        <v>8939</v>
      </c>
      <c r="Q762">
        <v>3</v>
      </c>
      <c r="R762" s="1">
        <f>data[[#This Row],[Price_USD]]*data[[#This Row],[Units_Sold_2024]]</f>
        <v>1025389829.52</v>
      </c>
    </row>
    <row r="763" spans="1:18" x14ac:dyDescent="0.3">
      <c r="A763">
        <v>762</v>
      </c>
      <c r="B763" t="s">
        <v>132</v>
      </c>
      <c r="C763" t="s">
        <v>212</v>
      </c>
      <c r="D763" t="str">
        <f>VLOOKUP(C763, [1]Sheet3!A:B, 2, FALSE)</f>
        <v>Economy</v>
      </c>
      <c r="E763">
        <v>2019</v>
      </c>
      <c r="F763" t="s">
        <v>20</v>
      </c>
      <c r="G763">
        <v>77.099999999999994</v>
      </c>
      <c r="H763">
        <v>147</v>
      </c>
      <c r="I763" t="s">
        <v>51</v>
      </c>
      <c r="J763">
        <v>4.5999999999999996</v>
      </c>
      <c r="K763" s="1">
        <v>73633.58</v>
      </c>
      <c r="L763" t="s">
        <v>182</v>
      </c>
      <c r="M763" t="s">
        <v>134</v>
      </c>
      <c r="N763">
        <v>5</v>
      </c>
      <c r="O763">
        <v>5</v>
      </c>
      <c r="P763">
        <v>12637</v>
      </c>
      <c r="Q763">
        <v>3</v>
      </c>
      <c r="R763" s="1">
        <f>data[[#This Row],[Price_USD]]*data[[#This Row],[Units_Sold_2024]]</f>
        <v>930507550.46000004</v>
      </c>
    </row>
    <row r="764" spans="1:18" x14ac:dyDescent="0.3">
      <c r="A764">
        <v>763</v>
      </c>
      <c r="B764" t="s">
        <v>92</v>
      </c>
      <c r="C764" t="s">
        <v>93</v>
      </c>
      <c r="D764" t="str">
        <f>VLOOKUP(C764, [1]Sheet3!A:B, 2, FALSE)</f>
        <v>Economy</v>
      </c>
      <c r="E764">
        <v>2021</v>
      </c>
      <c r="F764" t="s">
        <v>116</v>
      </c>
      <c r="G764">
        <v>104</v>
      </c>
      <c r="H764">
        <v>449</v>
      </c>
      <c r="I764" t="s">
        <v>63</v>
      </c>
      <c r="J764">
        <v>2.9</v>
      </c>
      <c r="K764" s="1">
        <v>113958.46</v>
      </c>
      <c r="L764" t="s">
        <v>266</v>
      </c>
      <c r="M764" t="s">
        <v>42</v>
      </c>
      <c r="N764">
        <v>2</v>
      </c>
      <c r="O764">
        <v>4</v>
      </c>
      <c r="P764">
        <v>7151</v>
      </c>
      <c r="Q764">
        <v>4</v>
      </c>
      <c r="R764" s="1">
        <f>data[[#This Row],[Price_USD]]*data[[#This Row],[Units_Sold_2024]]</f>
        <v>814916947.46000004</v>
      </c>
    </row>
    <row r="765" spans="1:18" x14ac:dyDescent="0.3">
      <c r="A765">
        <v>764</v>
      </c>
      <c r="B765" t="s">
        <v>196</v>
      </c>
      <c r="C765" t="s">
        <v>308</v>
      </c>
      <c r="D765" t="str">
        <f>VLOOKUP(C765, [1]Sheet3!A:B, 2, FALSE)</f>
        <v>Economy</v>
      </c>
      <c r="E765">
        <v>2016</v>
      </c>
      <c r="F765" t="s">
        <v>56</v>
      </c>
      <c r="G765">
        <v>105.6</v>
      </c>
      <c r="H765">
        <v>195</v>
      </c>
      <c r="I765" t="s">
        <v>51</v>
      </c>
      <c r="J765">
        <v>2.1</v>
      </c>
      <c r="K765" s="1">
        <v>100418.49</v>
      </c>
      <c r="L765" t="s">
        <v>179</v>
      </c>
      <c r="M765" t="s">
        <v>198</v>
      </c>
      <c r="N765">
        <v>4</v>
      </c>
      <c r="O765">
        <v>3</v>
      </c>
      <c r="P765">
        <v>11759</v>
      </c>
      <c r="Q765">
        <v>3</v>
      </c>
      <c r="R765" s="1">
        <f>data[[#This Row],[Price_USD]]*data[[#This Row],[Units_Sold_2024]]</f>
        <v>1180821023.9100001</v>
      </c>
    </row>
    <row r="766" spans="1:18" x14ac:dyDescent="0.3">
      <c r="A766">
        <v>765</v>
      </c>
      <c r="B766" t="s">
        <v>239</v>
      </c>
      <c r="C766" t="s">
        <v>296</v>
      </c>
      <c r="D766" t="str">
        <f>VLOOKUP(C766, [1]Sheet3!A:B, 2, FALSE)</f>
        <v>Luxury</v>
      </c>
      <c r="E766">
        <v>2022</v>
      </c>
      <c r="F766" t="s">
        <v>116</v>
      </c>
      <c r="G766">
        <v>63.8</v>
      </c>
      <c r="H766">
        <v>562</v>
      </c>
      <c r="I766" t="s">
        <v>57</v>
      </c>
      <c r="J766">
        <v>2.7</v>
      </c>
      <c r="K766" s="1">
        <v>72960.539999999994</v>
      </c>
      <c r="L766" t="s">
        <v>193</v>
      </c>
      <c r="M766" t="s">
        <v>47</v>
      </c>
      <c r="N766">
        <v>0</v>
      </c>
      <c r="O766">
        <v>5</v>
      </c>
      <c r="P766">
        <v>18873</v>
      </c>
      <c r="Q766">
        <v>5</v>
      </c>
      <c r="R766" s="1">
        <f>data[[#This Row],[Price_USD]]*data[[#This Row],[Units_Sold_2024]]</f>
        <v>1376984271.4199998</v>
      </c>
    </row>
    <row r="767" spans="1:18" x14ac:dyDescent="0.3">
      <c r="A767">
        <v>766</v>
      </c>
      <c r="B767" t="s">
        <v>241</v>
      </c>
      <c r="C767" t="s">
        <v>319</v>
      </c>
      <c r="D767" t="str">
        <f>VLOOKUP(C767, [1]Sheet3!A:B, 2, FALSE)</f>
        <v>Economy</v>
      </c>
      <c r="E767">
        <v>2022</v>
      </c>
      <c r="F767" t="s">
        <v>31</v>
      </c>
      <c r="G767">
        <v>51.7</v>
      </c>
      <c r="H767">
        <v>470</v>
      </c>
      <c r="I767" t="s">
        <v>163</v>
      </c>
      <c r="J767">
        <v>7.4</v>
      </c>
      <c r="K767" s="1">
        <v>87906.91</v>
      </c>
      <c r="L767" t="s">
        <v>273</v>
      </c>
      <c r="M767" t="s">
        <v>123</v>
      </c>
      <c r="N767">
        <v>2.519379845</v>
      </c>
      <c r="O767">
        <v>5</v>
      </c>
      <c r="P767">
        <v>3534</v>
      </c>
      <c r="Q767">
        <v>4</v>
      </c>
      <c r="R767" s="1">
        <f>data[[#This Row],[Price_USD]]*data[[#This Row],[Units_Sold_2024]]</f>
        <v>310663019.94</v>
      </c>
    </row>
    <row r="768" spans="1:18" x14ac:dyDescent="0.3">
      <c r="A768">
        <v>767</v>
      </c>
      <c r="B768" t="s">
        <v>241</v>
      </c>
      <c r="C768" t="s">
        <v>252</v>
      </c>
      <c r="D768" t="str">
        <f>VLOOKUP(C768, [1]Sheet3!A:B, 2, FALSE)</f>
        <v>Economy</v>
      </c>
      <c r="E768">
        <v>2024</v>
      </c>
      <c r="F768" t="s">
        <v>50</v>
      </c>
      <c r="G768">
        <v>97.1</v>
      </c>
      <c r="H768">
        <v>183</v>
      </c>
      <c r="I768" t="s">
        <v>95</v>
      </c>
      <c r="J768">
        <v>11.1</v>
      </c>
      <c r="K768" s="1">
        <v>136391.43</v>
      </c>
      <c r="L768" t="s">
        <v>41</v>
      </c>
      <c r="M768" t="s">
        <v>134</v>
      </c>
      <c r="N768">
        <v>4</v>
      </c>
      <c r="O768">
        <v>4</v>
      </c>
      <c r="P768">
        <v>1762</v>
      </c>
      <c r="Q768">
        <v>3</v>
      </c>
      <c r="R768" s="1">
        <f>data[[#This Row],[Price_USD]]*data[[#This Row],[Units_Sold_2024]]</f>
        <v>240321699.66</v>
      </c>
    </row>
    <row r="769" spans="1:18" x14ac:dyDescent="0.3">
      <c r="A769">
        <v>768</v>
      </c>
      <c r="B769" t="s">
        <v>254</v>
      </c>
      <c r="C769" t="s">
        <v>255</v>
      </c>
      <c r="D769" t="str">
        <f>VLOOKUP(C769, [1]Sheet3!A:B, 2, FALSE)</f>
        <v>Economy</v>
      </c>
      <c r="E769">
        <v>2020</v>
      </c>
      <c r="F769" t="s">
        <v>144</v>
      </c>
      <c r="G769">
        <v>71.5</v>
      </c>
      <c r="H769">
        <v>335</v>
      </c>
      <c r="I769" t="s">
        <v>86</v>
      </c>
      <c r="J769">
        <v>8.1</v>
      </c>
      <c r="K769" s="1">
        <v>54048.78</v>
      </c>
      <c r="L769" t="s">
        <v>249</v>
      </c>
      <c r="M769" t="s">
        <v>123</v>
      </c>
      <c r="N769">
        <v>1</v>
      </c>
      <c r="O769">
        <v>3</v>
      </c>
      <c r="P769">
        <v>8019</v>
      </c>
      <c r="Q769">
        <v>3</v>
      </c>
      <c r="R769" s="1">
        <f>data[[#This Row],[Price_USD]]*data[[#This Row],[Units_Sold_2024]]</f>
        <v>433417166.81999999</v>
      </c>
    </row>
    <row r="770" spans="1:18" x14ac:dyDescent="0.3">
      <c r="A770">
        <v>769</v>
      </c>
      <c r="B770" t="s">
        <v>105</v>
      </c>
      <c r="C770" t="s">
        <v>106</v>
      </c>
      <c r="D770" t="str">
        <f>VLOOKUP(C770, [1]Sheet3!A:B, 2, FALSE)</f>
        <v>Economy</v>
      </c>
      <c r="E770">
        <v>2020</v>
      </c>
      <c r="F770" t="s">
        <v>94</v>
      </c>
      <c r="G770">
        <v>82.1</v>
      </c>
      <c r="H770">
        <v>276</v>
      </c>
      <c r="I770" t="s">
        <v>57</v>
      </c>
      <c r="J770">
        <v>5.9</v>
      </c>
      <c r="K770" s="1">
        <v>112414.37</v>
      </c>
      <c r="L770" t="s">
        <v>41</v>
      </c>
      <c r="M770" t="s">
        <v>138</v>
      </c>
      <c r="N770">
        <v>5</v>
      </c>
      <c r="O770">
        <v>3</v>
      </c>
      <c r="P770">
        <v>3139</v>
      </c>
      <c r="Q770">
        <v>4</v>
      </c>
      <c r="R770" s="1">
        <f>data[[#This Row],[Price_USD]]*data[[#This Row],[Units_Sold_2024]]</f>
        <v>352868707.43000001</v>
      </c>
    </row>
    <row r="771" spans="1:18" x14ac:dyDescent="0.3">
      <c r="A771">
        <v>770</v>
      </c>
      <c r="B771" t="s">
        <v>69</v>
      </c>
      <c r="C771" t="s">
        <v>180</v>
      </c>
      <c r="D771" t="str">
        <f>VLOOKUP(C771, [1]Sheet3!A:B, 2, FALSE)</f>
        <v>Economy</v>
      </c>
      <c r="E771">
        <v>2017</v>
      </c>
      <c r="F771" t="s">
        <v>50</v>
      </c>
      <c r="G771">
        <v>120.5</v>
      </c>
      <c r="H771">
        <v>559</v>
      </c>
      <c r="I771" t="s">
        <v>63</v>
      </c>
      <c r="J771">
        <v>9.9</v>
      </c>
      <c r="K771" s="1">
        <v>117644.65</v>
      </c>
      <c r="L771" t="s">
        <v>214</v>
      </c>
      <c r="M771" t="s">
        <v>153</v>
      </c>
      <c r="N771">
        <v>0</v>
      </c>
      <c r="O771">
        <v>5</v>
      </c>
      <c r="P771">
        <v>881</v>
      </c>
      <c r="Q771">
        <v>3</v>
      </c>
      <c r="R771" s="1">
        <f>data[[#This Row],[Price_USD]]*data[[#This Row],[Units_Sold_2024]]</f>
        <v>103644936.64999999</v>
      </c>
    </row>
    <row r="772" spans="1:18" x14ac:dyDescent="0.3">
      <c r="A772">
        <v>771</v>
      </c>
      <c r="B772" t="s">
        <v>171</v>
      </c>
      <c r="C772" t="s">
        <v>320</v>
      </c>
      <c r="D772" t="str">
        <f>VLOOKUP(C772, [1]Sheet3!A:B, 2, FALSE)</f>
        <v>Luxury</v>
      </c>
      <c r="E772">
        <v>2018</v>
      </c>
      <c r="F772" t="s">
        <v>116</v>
      </c>
      <c r="G772">
        <v>67.099999999999994</v>
      </c>
      <c r="H772">
        <v>356</v>
      </c>
      <c r="I772" t="s">
        <v>86</v>
      </c>
      <c r="J772">
        <v>7.5</v>
      </c>
      <c r="K772" s="1">
        <v>120202.14</v>
      </c>
      <c r="L772" t="s">
        <v>247</v>
      </c>
      <c r="M772" t="s">
        <v>173</v>
      </c>
      <c r="N772">
        <v>2.519379845</v>
      </c>
      <c r="O772">
        <v>4</v>
      </c>
      <c r="P772">
        <v>3042</v>
      </c>
      <c r="Q772">
        <v>4</v>
      </c>
      <c r="R772" s="1">
        <f>data[[#This Row],[Price_USD]]*data[[#This Row],[Units_Sold_2024]]</f>
        <v>365654909.88</v>
      </c>
    </row>
    <row r="773" spans="1:18" x14ac:dyDescent="0.3">
      <c r="A773">
        <v>772</v>
      </c>
      <c r="B773" t="s">
        <v>29</v>
      </c>
      <c r="C773" t="s">
        <v>359</v>
      </c>
      <c r="D773" t="str">
        <f>VLOOKUP(C773, [1]Sheet3!A:B, 2, FALSE)</f>
        <v>Economy</v>
      </c>
      <c r="E773">
        <v>2021</v>
      </c>
      <c r="F773" t="s">
        <v>113</v>
      </c>
      <c r="G773">
        <v>57</v>
      </c>
      <c r="H773">
        <v>298</v>
      </c>
      <c r="I773" t="s">
        <v>51</v>
      </c>
      <c r="J773">
        <v>0.9</v>
      </c>
      <c r="K773" s="1">
        <v>145021.53</v>
      </c>
      <c r="L773" t="s">
        <v>80</v>
      </c>
      <c r="M773" t="s">
        <v>96</v>
      </c>
      <c r="N773">
        <v>5</v>
      </c>
      <c r="O773">
        <v>3</v>
      </c>
      <c r="P773">
        <v>11347</v>
      </c>
      <c r="Q773">
        <v>5</v>
      </c>
      <c r="R773" s="1">
        <f>data[[#This Row],[Price_USD]]*data[[#This Row],[Units_Sold_2024]]</f>
        <v>1645559300.9100001</v>
      </c>
    </row>
    <row r="774" spans="1:18" x14ac:dyDescent="0.3">
      <c r="A774">
        <v>773</v>
      </c>
      <c r="B774" t="s">
        <v>279</v>
      </c>
      <c r="C774" t="s">
        <v>339</v>
      </c>
      <c r="D774" t="str">
        <f>VLOOKUP(C774, [1]Sheet3!A:B, 2, FALSE)</f>
        <v>Economy</v>
      </c>
      <c r="E774">
        <v>2025</v>
      </c>
      <c r="F774" t="s">
        <v>31</v>
      </c>
      <c r="G774">
        <v>72.599999999999994</v>
      </c>
      <c r="H774">
        <v>513</v>
      </c>
      <c r="I774" t="s">
        <v>86</v>
      </c>
      <c r="J774">
        <v>2.4</v>
      </c>
      <c r="K774" s="1">
        <v>45448.74</v>
      </c>
      <c r="L774" t="s">
        <v>266</v>
      </c>
      <c r="M774" t="s">
        <v>122</v>
      </c>
      <c r="N774">
        <v>0</v>
      </c>
      <c r="O774">
        <v>4</v>
      </c>
      <c r="P774">
        <v>13843</v>
      </c>
      <c r="Q774">
        <v>3</v>
      </c>
      <c r="R774" s="1">
        <f>data[[#This Row],[Price_USD]]*data[[#This Row],[Units_Sold_2024]]</f>
        <v>629146907.81999993</v>
      </c>
    </row>
    <row r="775" spans="1:18" x14ac:dyDescent="0.3">
      <c r="A775">
        <v>774</v>
      </c>
      <c r="B775" t="s">
        <v>254</v>
      </c>
      <c r="C775" t="s">
        <v>255</v>
      </c>
      <c r="D775" t="str">
        <f>VLOOKUP(C775, [1]Sheet3!A:B, 2, FALSE)</f>
        <v>Economy</v>
      </c>
      <c r="E775">
        <v>2019</v>
      </c>
      <c r="F775" t="s">
        <v>20</v>
      </c>
      <c r="G775">
        <v>102.4</v>
      </c>
      <c r="H775">
        <v>409</v>
      </c>
      <c r="I775" t="s">
        <v>26</v>
      </c>
      <c r="J775">
        <v>6.3</v>
      </c>
      <c r="K775" s="1">
        <v>123720.42</v>
      </c>
      <c r="L775" t="s">
        <v>76</v>
      </c>
      <c r="M775" t="s">
        <v>59</v>
      </c>
      <c r="N775">
        <v>2</v>
      </c>
      <c r="O775">
        <v>4</v>
      </c>
      <c r="P775">
        <v>17423</v>
      </c>
      <c r="Q775">
        <v>4</v>
      </c>
      <c r="R775" s="1">
        <f>data[[#This Row],[Price_USD]]*data[[#This Row],[Units_Sold_2024]]</f>
        <v>2155580877.6599998</v>
      </c>
    </row>
    <row r="776" spans="1:18" x14ac:dyDescent="0.3">
      <c r="A776">
        <v>775</v>
      </c>
      <c r="B776" t="s">
        <v>105</v>
      </c>
      <c r="C776" t="s">
        <v>111</v>
      </c>
      <c r="D776" t="str">
        <f>VLOOKUP(C776, [1]Sheet3!A:B, 2, FALSE)</f>
        <v>Economy</v>
      </c>
      <c r="E776">
        <v>2017</v>
      </c>
      <c r="F776" t="s">
        <v>94</v>
      </c>
      <c r="G776">
        <v>63.8</v>
      </c>
      <c r="H776">
        <v>578</v>
      </c>
      <c r="I776" t="s">
        <v>117</v>
      </c>
      <c r="J776">
        <v>2.8</v>
      </c>
      <c r="K776" s="1">
        <v>127540.21</v>
      </c>
      <c r="L776" t="s">
        <v>274</v>
      </c>
      <c r="M776" t="s">
        <v>47</v>
      </c>
      <c r="N776">
        <v>3</v>
      </c>
      <c r="O776">
        <v>4</v>
      </c>
      <c r="P776">
        <v>15081</v>
      </c>
      <c r="Q776">
        <v>4</v>
      </c>
      <c r="R776" s="1">
        <f>data[[#This Row],[Price_USD]]*data[[#This Row],[Units_Sold_2024]]</f>
        <v>1923433907.01</v>
      </c>
    </row>
    <row r="777" spans="1:18" x14ac:dyDescent="0.3">
      <c r="A777">
        <v>776</v>
      </c>
      <c r="B777" t="s">
        <v>81</v>
      </c>
      <c r="C777" t="s">
        <v>275</v>
      </c>
      <c r="D777" t="str">
        <f>VLOOKUP(C777, [1]Sheet3!A:B, 2, FALSE)</f>
        <v>Luxury</v>
      </c>
      <c r="E777">
        <v>2025</v>
      </c>
      <c r="F777" t="s">
        <v>116</v>
      </c>
      <c r="G777">
        <v>52.8</v>
      </c>
      <c r="H777">
        <v>272</v>
      </c>
      <c r="I777" t="s">
        <v>63</v>
      </c>
      <c r="J777">
        <v>9.3000000000000007</v>
      </c>
      <c r="K777" s="1">
        <v>32823.64</v>
      </c>
      <c r="L777" t="s">
        <v>58</v>
      </c>
      <c r="M777" t="s">
        <v>96</v>
      </c>
      <c r="N777">
        <v>3</v>
      </c>
      <c r="O777">
        <v>5</v>
      </c>
      <c r="P777">
        <v>1167</v>
      </c>
      <c r="Q777">
        <v>5</v>
      </c>
      <c r="R777" s="1">
        <f>data[[#This Row],[Price_USD]]*data[[#This Row],[Units_Sold_2024]]</f>
        <v>38305187.880000003</v>
      </c>
    </row>
    <row r="778" spans="1:18" x14ac:dyDescent="0.3">
      <c r="A778">
        <v>777</v>
      </c>
      <c r="B778" t="s">
        <v>74</v>
      </c>
      <c r="C778" t="s">
        <v>75</v>
      </c>
      <c r="D778" t="str">
        <f>VLOOKUP(C778, [1]Sheet3!A:B, 2, FALSE)</f>
        <v>Economy</v>
      </c>
      <c r="E778">
        <v>2015</v>
      </c>
      <c r="F778" t="s">
        <v>56</v>
      </c>
      <c r="G778">
        <v>116</v>
      </c>
      <c r="H778">
        <v>227</v>
      </c>
      <c r="I778" t="s">
        <v>95</v>
      </c>
      <c r="J778">
        <v>1.5</v>
      </c>
      <c r="K778" s="1">
        <v>41348.71</v>
      </c>
      <c r="L778" t="s">
        <v>274</v>
      </c>
      <c r="M778" t="s">
        <v>53</v>
      </c>
      <c r="N778">
        <v>3</v>
      </c>
      <c r="O778">
        <v>4</v>
      </c>
      <c r="P778">
        <v>7998</v>
      </c>
      <c r="Q778">
        <v>5</v>
      </c>
      <c r="R778" s="1">
        <f>data[[#This Row],[Price_USD]]*data[[#This Row],[Units_Sold_2024]]</f>
        <v>330706982.57999998</v>
      </c>
    </row>
    <row r="779" spans="1:18" x14ac:dyDescent="0.3">
      <c r="A779">
        <v>778</v>
      </c>
      <c r="B779" t="s">
        <v>261</v>
      </c>
      <c r="C779" t="s">
        <v>267</v>
      </c>
      <c r="D779" t="str">
        <f>VLOOKUP(C779, [1]Sheet3!A:B, 2, FALSE)</f>
        <v>Economy</v>
      </c>
      <c r="E779">
        <v>2024</v>
      </c>
      <c r="F779" t="s">
        <v>144</v>
      </c>
      <c r="G779">
        <v>25.3</v>
      </c>
      <c r="H779">
        <v>267</v>
      </c>
      <c r="I779" t="s">
        <v>163</v>
      </c>
      <c r="J779">
        <v>0.9</v>
      </c>
      <c r="K779" s="1">
        <v>103122.42</v>
      </c>
      <c r="L779" t="s">
        <v>274</v>
      </c>
      <c r="M779" t="s">
        <v>104</v>
      </c>
      <c r="N779">
        <v>5</v>
      </c>
      <c r="O779">
        <v>5</v>
      </c>
      <c r="P779">
        <v>9895</v>
      </c>
      <c r="Q779">
        <v>4</v>
      </c>
      <c r="R779" s="1">
        <f>data[[#This Row],[Price_USD]]*data[[#This Row],[Units_Sold_2024]]</f>
        <v>1020396345.9</v>
      </c>
    </row>
    <row r="780" spans="1:18" x14ac:dyDescent="0.3">
      <c r="A780">
        <v>779</v>
      </c>
      <c r="B780" t="s">
        <v>43</v>
      </c>
      <c r="C780" t="s">
        <v>265</v>
      </c>
      <c r="D780" t="str">
        <f>VLOOKUP(C780, [1]Sheet3!A:B, 2, FALSE)</f>
        <v>Economy</v>
      </c>
      <c r="E780">
        <v>2017</v>
      </c>
      <c r="F780" t="s">
        <v>20</v>
      </c>
      <c r="G780">
        <v>53.4</v>
      </c>
      <c r="H780">
        <v>434</v>
      </c>
      <c r="I780" t="s">
        <v>189</v>
      </c>
      <c r="J780">
        <v>10.1</v>
      </c>
      <c r="K780" s="1">
        <v>82012.23</v>
      </c>
      <c r="L780" t="s">
        <v>52</v>
      </c>
      <c r="M780" t="s">
        <v>73</v>
      </c>
      <c r="N780">
        <v>2</v>
      </c>
      <c r="O780">
        <v>3</v>
      </c>
      <c r="P780">
        <v>1600</v>
      </c>
      <c r="Q780">
        <v>4</v>
      </c>
      <c r="R780" s="1">
        <f>data[[#This Row],[Price_USD]]*data[[#This Row],[Units_Sold_2024]]</f>
        <v>131219568</v>
      </c>
    </row>
    <row r="781" spans="1:18" x14ac:dyDescent="0.3">
      <c r="A781">
        <v>780</v>
      </c>
      <c r="B781" t="s">
        <v>281</v>
      </c>
      <c r="C781" t="s">
        <v>301</v>
      </c>
      <c r="D781" t="str">
        <f>VLOOKUP(C781, [1]Sheet3!A:B, 2, FALSE)</f>
        <v>Economy</v>
      </c>
      <c r="E781">
        <v>2018</v>
      </c>
      <c r="F781" t="s">
        <v>199</v>
      </c>
      <c r="G781">
        <v>141.6</v>
      </c>
      <c r="H781">
        <v>240</v>
      </c>
      <c r="I781" t="s">
        <v>95</v>
      </c>
      <c r="J781">
        <v>3.7</v>
      </c>
      <c r="K781" s="1">
        <v>110572.76</v>
      </c>
      <c r="L781" t="s">
        <v>174</v>
      </c>
      <c r="M781" t="s">
        <v>178</v>
      </c>
      <c r="N781">
        <v>5</v>
      </c>
      <c r="O781">
        <v>3.9951582870000002</v>
      </c>
      <c r="P781">
        <v>6787</v>
      </c>
      <c r="Q781">
        <v>3</v>
      </c>
      <c r="R781" s="1">
        <f>data[[#This Row],[Price_USD]]*data[[#This Row],[Units_Sold_2024]]</f>
        <v>750457322.12</v>
      </c>
    </row>
    <row r="782" spans="1:18" x14ac:dyDescent="0.3">
      <c r="A782">
        <v>781</v>
      </c>
      <c r="B782" t="s">
        <v>184</v>
      </c>
      <c r="C782" t="s">
        <v>298</v>
      </c>
      <c r="D782" t="str">
        <f>VLOOKUP(C782, [1]Sheet3!A:B, 2, FALSE)</f>
        <v>Economy</v>
      </c>
      <c r="E782">
        <v>2025</v>
      </c>
      <c r="F782" t="s">
        <v>113</v>
      </c>
      <c r="G782">
        <v>55.7</v>
      </c>
      <c r="H782">
        <v>336</v>
      </c>
      <c r="I782" t="s">
        <v>45</v>
      </c>
      <c r="J782">
        <v>1.6</v>
      </c>
      <c r="K782" s="1">
        <v>56978.97</v>
      </c>
      <c r="L782" t="s">
        <v>76</v>
      </c>
      <c r="M782" t="s">
        <v>99</v>
      </c>
      <c r="N782">
        <v>4</v>
      </c>
      <c r="O782">
        <v>4</v>
      </c>
      <c r="P782">
        <v>19264</v>
      </c>
      <c r="Q782">
        <v>4</v>
      </c>
      <c r="R782" s="1">
        <f>data[[#This Row],[Price_USD]]*data[[#This Row],[Units_Sold_2024]]</f>
        <v>1097642878.0799999</v>
      </c>
    </row>
    <row r="783" spans="1:18" x14ac:dyDescent="0.3">
      <c r="A783">
        <v>782</v>
      </c>
      <c r="B783" t="s">
        <v>18</v>
      </c>
      <c r="C783" t="s">
        <v>19</v>
      </c>
      <c r="D783" t="str">
        <f>VLOOKUP(C783, [1]Sheet3!A:B, 2, FALSE)</f>
        <v>Luxury</v>
      </c>
      <c r="E783">
        <v>2023</v>
      </c>
      <c r="F783" t="s">
        <v>50</v>
      </c>
      <c r="G783">
        <v>81.8</v>
      </c>
      <c r="H783">
        <v>385</v>
      </c>
      <c r="I783" t="s">
        <v>86</v>
      </c>
      <c r="J783">
        <v>4.4000000000000004</v>
      </c>
      <c r="K783" s="1">
        <v>68357.14</v>
      </c>
      <c r="L783" t="s">
        <v>277</v>
      </c>
      <c r="M783" t="s">
        <v>256</v>
      </c>
      <c r="N783">
        <v>5</v>
      </c>
      <c r="O783">
        <v>3</v>
      </c>
      <c r="P783">
        <v>12781</v>
      </c>
      <c r="Q783">
        <v>4</v>
      </c>
      <c r="R783" s="1">
        <f>data[[#This Row],[Price_USD]]*data[[#This Row],[Units_Sold_2024]]</f>
        <v>873672606.34000003</v>
      </c>
    </row>
    <row r="784" spans="1:18" x14ac:dyDescent="0.3">
      <c r="A784">
        <v>783</v>
      </c>
      <c r="B784" t="s">
        <v>43</v>
      </c>
      <c r="C784" t="s">
        <v>265</v>
      </c>
      <c r="D784" t="str">
        <f>VLOOKUP(C784, [1]Sheet3!A:B, 2, FALSE)</f>
        <v>Economy</v>
      </c>
      <c r="E784">
        <v>2025</v>
      </c>
      <c r="F784" t="s">
        <v>31</v>
      </c>
      <c r="G784">
        <v>94.3</v>
      </c>
      <c r="H784">
        <v>140</v>
      </c>
      <c r="I784" t="s">
        <v>51</v>
      </c>
      <c r="J784">
        <v>7</v>
      </c>
      <c r="K784" s="1">
        <v>71435.899999999994</v>
      </c>
      <c r="L784" t="s">
        <v>223</v>
      </c>
      <c r="M784" t="s">
        <v>134</v>
      </c>
      <c r="N784">
        <v>2</v>
      </c>
      <c r="O784">
        <v>4</v>
      </c>
      <c r="P784">
        <v>968</v>
      </c>
      <c r="Q784">
        <v>3</v>
      </c>
      <c r="R784" s="1">
        <f>data[[#This Row],[Price_USD]]*data[[#This Row],[Units_Sold_2024]]</f>
        <v>69149951.199999988</v>
      </c>
    </row>
    <row r="785" spans="1:18" x14ac:dyDescent="0.3">
      <c r="A785">
        <v>784</v>
      </c>
      <c r="B785" t="s">
        <v>169</v>
      </c>
      <c r="C785" t="s">
        <v>170</v>
      </c>
      <c r="D785" t="str">
        <f>VLOOKUP(C785, [1]Sheet3!A:B, 2, FALSE)</f>
        <v>Economy</v>
      </c>
      <c r="E785">
        <v>2024</v>
      </c>
      <c r="F785" t="s">
        <v>116</v>
      </c>
      <c r="G785">
        <v>93.4</v>
      </c>
      <c r="H785">
        <v>312</v>
      </c>
      <c r="I785" t="s">
        <v>86</v>
      </c>
      <c r="J785">
        <v>9.1</v>
      </c>
      <c r="K785" s="1">
        <v>64066.52</v>
      </c>
      <c r="L785" t="s">
        <v>300</v>
      </c>
      <c r="M785" t="s">
        <v>250</v>
      </c>
      <c r="N785">
        <v>3</v>
      </c>
      <c r="O785">
        <v>5</v>
      </c>
      <c r="P785">
        <v>4046</v>
      </c>
      <c r="Q785">
        <v>3</v>
      </c>
      <c r="R785" s="1">
        <f>data[[#This Row],[Price_USD]]*data[[#This Row],[Units_Sold_2024]]</f>
        <v>259213139.91999999</v>
      </c>
    </row>
    <row r="786" spans="1:18" x14ac:dyDescent="0.3">
      <c r="A786">
        <v>785</v>
      </c>
      <c r="B786" t="s">
        <v>43</v>
      </c>
      <c r="C786" t="s">
        <v>345</v>
      </c>
      <c r="D786" t="str">
        <f>VLOOKUP(C786, [1]Sheet3!A:B, 2, FALSE)</f>
        <v>Economy</v>
      </c>
      <c r="E786">
        <v>2018</v>
      </c>
      <c r="F786" t="s">
        <v>67</v>
      </c>
      <c r="G786">
        <v>94.2</v>
      </c>
      <c r="H786">
        <v>191</v>
      </c>
      <c r="I786" t="s">
        <v>95</v>
      </c>
      <c r="J786">
        <v>9.3000000000000007</v>
      </c>
      <c r="K786" s="1">
        <v>148125.93</v>
      </c>
      <c r="L786" t="s">
        <v>273</v>
      </c>
      <c r="M786" t="s">
        <v>42</v>
      </c>
      <c r="N786">
        <v>1</v>
      </c>
      <c r="O786">
        <v>4</v>
      </c>
      <c r="P786">
        <v>11900</v>
      </c>
      <c r="Q786">
        <v>5</v>
      </c>
      <c r="R786" s="1">
        <f>data[[#This Row],[Price_USD]]*data[[#This Row],[Units_Sold_2024]]</f>
        <v>1762698567</v>
      </c>
    </row>
    <row r="787" spans="1:18" x14ac:dyDescent="0.3">
      <c r="A787">
        <v>786</v>
      </c>
      <c r="B787" t="s">
        <v>200</v>
      </c>
      <c r="C787" t="s">
        <v>271</v>
      </c>
      <c r="D787" t="str">
        <f>VLOOKUP(C787, [1]Sheet3!A:B, 2, FALSE)</f>
        <v>Economy</v>
      </c>
      <c r="E787">
        <v>2023</v>
      </c>
      <c r="F787" t="s">
        <v>56</v>
      </c>
      <c r="G787">
        <v>89.2</v>
      </c>
      <c r="H787">
        <v>215</v>
      </c>
      <c r="I787" t="s">
        <v>40</v>
      </c>
      <c r="J787">
        <v>6.2</v>
      </c>
      <c r="K787" s="1">
        <v>85669.67</v>
      </c>
      <c r="L787" t="s">
        <v>277</v>
      </c>
      <c r="M787" t="s">
        <v>256</v>
      </c>
      <c r="N787">
        <v>1</v>
      </c>
      <c r="O787">
        <v>3.9951582870000002</v>
      </c>
      <c r="P787">
        <v>10946</v>
      </c>
      <c r="Q787">
        <v>4</v>
      </c>
      <c r="R787" s="1">
        <f>data[[#This Row],[Price_USD]]*data[[#This Row],[Units_Sold_2024]]</f>
        <v>937740207.81999993</v>
      </c>
    </row>
    <row r="788" spans="1:18" x14ac:dyDescent="0.3">
      <c r="A788">
        <v>787</v>
      </c>
      <c r="B788" t="s">
        <v>243</v>
      </c>
      <c r="C788" t="s">
        <v>321</v>
      </c>
      <c r="D788" t="str">
        <f>VLOOKUP(C788, [1]Sheet3!A:B, 2, FALSE)</f>
        <v>Economy</v>
      </c>
      <c r="E788">
        <v>2025</v>
      </c>
      <c r="F788" t="s">
        <v>62</v>
      </c>
      <c r="G788">
        <v>32.799999999999997</v>
      </c>
      <c r="H788">
        <v>397</v>
      </c>
      <c r="I788" t="s">
        <v>71</v>
      </c>
      <c r="J788">
        <v>11.7</v>
      </c>
      <c r="K788" s="1">
        <v>79235.259999999995</v>
      </c>
      <c r="L788" t="s">
        <v>258</v>
      </c>
      <c r="M788" t="s">
        <v>149</v>
      </c>
      <c r="N788">
        <v>1</v>
      </c>
      <c r="O788">
        <v>3</v>
      </c>
      <c r="P788">
        <v>19646</v>
      </c>
      <c r="Q788">
        <v>5</v>
      </c>
      <c r="R788" s="1">
        <f>data[[#This Row],[Price_USD]]*data[[#This Row],[Units_Sold_2024]]</f>
        <v>1556655917.9599998</v>
      </c>
    </row>
    <row r="789" spans="1:18" x14ac:dyDescent="0.3">
      <c r="A789">
        <v>788</v>
      </c>
      <c r="B789" t="s">
        <v>279</v>
      </c>
      <c r="C789" t="s">
        <v>280</v>
      </c>
      <c r="D789" t="str">
        <f>VLOOKUP(C789, [1]Sheet3!A:B, 2, FALSE)</f>
        <v>Economy</v>
      </c>
      <c r="E789">
        <v>2015</v>
      </c>
      <c r="F789" t="s">
        <v>116</v>
      </c>
      <c r="G789">
        <v>99.3</v>
      </c>
      <c r="H789">
        <v>185</v>
      </c>
      <c r="I789" t="s">
        <v>51</v>
      </c>
      <c r="J789">
        <v>8.4</v>
      </c>
      <c r="K789" s="1">
        <v>144221.53</v>
      </c>
      <c r="L789" t="s">
        <v>327</v>
      </c>
      <c r="M789" t="s">
        <v>153</v>
      </c>
      <c r="N789">
        <v>5</v>
      </c>
      <c r="O789">
        <v>3</v>
      </c>
      <c r="P789">
        <v>5288</v>
      </c>
      <c r="Q789">
        <v>4</v>
      </c>
      <c r="R789" s="1">
        <f>data[[#This Row],[Price_USD]]*data[[#This Row],[Units_Sold_2024]]</f>
        <v>762643450.63999999</v>
      </c>
    </row>
    <row r="790" spans="1:18" x14ac:dyDescent="0.3">
      <c r="A790">
        <v>789</v>
      </c>
      <c r="B790" t="s">
        <v>203</v>
      </c>
      <c r="C790" t="s">
        <v>348</v>
      </c>
      <c r="D790" t="str">
        <f>VLOOKUP(C790, [1]Sheet3!A:B, 2, FALSE)</f>
        <v>Economy</v>
      </c>
      <c r="E790">
        <v>2018</v>
      </c>
      <c r="F790" t="s">
        <v>113</v>
      </c>
      <c r="G790">
        <v>81.400000000000006</v>
      </c>
      <c r="H790">
        <v>464</v>
      </c>
      <c r="I790" t="s">
        <v>101</v>
      </c>
      <c r="J790">
        <v>4.2</v>
      </c>
      <c r="K790" s="1">
        <v>65157.83</v>
      </c>
      <c r="L790" t="s">
        <v>327</v>
      </c>
      <c r="M790" t="s">
        <v>138</v>
      </c>
      <c r="N790">
        <v>3</v>
      </c>
      <c r="O790">
        <v>3</v>
      </c>
      <c r="P790">
        <v>5795</v>
      </c>
      <c r="Q790">
        <v>4</v>
      </c>
      <c r="R790" s="1">
        <f>data[[#This Row],[Price_USD]]*data[[#This Row],[Units_Sold_2024]]</f>
        <v>377589624.85000002</v>
      </c>
    </row>
    <row r="791" spans="1:18" x14ac:dyDescent="0.3">
      <c r="A791">
        <v>790</v>
      </c>
      <c r="B791" t="s">
        <v>154</v>
      </c>
      <c r="C791" t="s">
        <v>370</v>
      </c>
      <c r="D791" t="str">
        <f>VLOOKUP(C791, [1]Sheet3!A:B, 2, FALSE)</f>
        <v>Economy</v>
      </c>
      <c r="E791">
        <v>2024</v>
      </c>
      <c r="F791" t="s">
        <v>31</v>
      </c>
      <c r="G791">
        <v>63.1</v>
      </c>
      <c r="H791">
        <v>571</v>
      </c>
      <c r="I791" t="s">
        <v>95</v>
      </c>
      <c r="J791">
        <v>3.3</v>
      </c>
      <c r="K791" s="1">
        <v>116645.55</v>
      </c>
      <c r="L791" t="s">
        <v>247</v>
      </c>
      <c r="M791" t="s">
        <v>127</v>
      </c>
      <c r="N791">
        <v>5</v>
      </c>
      <c r="O791">
        <v>4</v>
      </c>
      <c r="P791">
        <v>12626</v>
      </c>
      <c r="Q791">
        <v>3</v>
      </c>
      <c r="R791" s="1">
        <f>data[[#This Row],[Price_USD]]*data[[#This Row],[Units_Sold_2024]]</f>
        <v>1472766714.3</v>
      </c>
    </row>
    <row r="792" spans="1:18" x14ac:dyDescent="0.3">
      <c r="A792">
        <v>791</v>
      </c>
      <c r="B792" t="s">
        <v>184</v>
      </c>
      <c r="C792" t="s">
        <v>298</v>
      </c>
      <c r="D792" t="str">
        <f>VLOOKUP(C792, [1]Sheet3!A:B, 2, FALSE)</f>
        <v>Economy</v>
      </c>
      <c r="E792">
        <v>2019</v>
      </c>
      <c r="F792" t="s">
        <v>62</v>
      </c>
      <c r="G792">
        <v>113.1</v>
      </c>
      <c r="H792">
        <v>161</v>
      </c>
      <c r="I792" t="s">
        <v>86</v>
      </c>
      <c r="J792">
        <v>5.5</v>
      </c>
      <c r="K792" s="1">
        <v>129330.46</v>
      </c>
      <c r="L792" t="s">
        <v>302</v>
      </c>
      <c r="M792" t="s">
        <v>286</v>
      </c>
      <c r="N792">
        <v>5</v>
      </c>
      <c r="O792">
        <v>5</v>
      </c>
      <c r="P792">
        <v>16762</v>
      </c>
      <c r="Q792">
        <v>5</v>
      </c>
      <c r="R792" s="1">
        <f>data[[#This Row],[Price_USD]]*data[[#This Row],[Units_Sold_2024]]</f>
        <v>2167837170.52</v>
      </c>
    </row>
    <row r="793" spans="1:18" x14ac:dyDescent="0.3">
      <c r="A793">
        <v>792</v>
      </c>
      <c r="B793" t="s">
        <v>243</v>
      </c>
      <c r="C793" t="s">
        <v>331</v>
      </c>
      <c r="D793" t="str">
        <f>VLOOKUP(C793, [1]Sheet3!A:B, 2, FALSE)</f>
        <v>Economy</v>
      </c>
      <c r="E793">
        <v>2021</v>
      </c>
      <c r="F793" t="s">
        <v>199</v>
      </c>
      <c r="G793">
        <v>36.1</v>
      </c>
      <c r="H793">
        <v>174</v>
      </c>
      <c r="I793" t="s">
        <v>117</v>
      </c>
      <c r="J793">
        <v>9.1999999999999993</v>
      </c>
      <c r="K793" s="1">
        <v>99577.44</v>
      </c>
      <c r="L793" t="s">
        <v>91</v>
      </c>
      <c r="M793" t="s">
        <v>161</v>
      </c>
      <c r="N793">
        <v>2</v>
      </c>
      <c r="O793">
        <v>3</v>
      </c>
      <c r="P793">
        <v>15813</v>
      </c>
      <c r="Q793">
        <v>3</v>
      </c>
      <c r="R793" s="1">
        <f>data[[#This Row],[Price_USD]]*data[[#This Row],[Units_Sold_2024]]</f>
        <v>1574618058.72</v>
      </c>
    </row>
    <row r="794" spans="1:18" x14ac:dyDescent="0.3">
      <c r="A794">
        <v>793</v>
      </c>
      <c r="B794" t="s">
        <v>196</v>
      </c>
      <c r="C794" t="s">
        <v>308</v>
      </c>
      <c r="D794" t="str">
        <f>VLOOKUP(C794, [1]Sheet3!A:B, 2, FALSE)</f>
        <v>Economy</v>
      </c>
      <c r="E794">
        <v>2020</v>
      </c>
      <c r="F794" t="s">
        <v>83</v>
      </c>
      <c r="G794">
        <v>110.2</v>
      </c>
      <c r="H794">
        <v>334</v>
      </c>
      <c r="I794" t="s">
        <v>51</v>
      </c>
      <c r="J794">
        <v>9.1999999999999993</v>
      </c>
      <c r="K794" s="1">
        <v>120837.67</v>
      </c>
      <c r="L794" t="s">
        <v>238</v>
      </c>
      <c r="M794" t="s">
        <v>286</v>
      </c>
      <c r="N794">
        <v>2</v>
      </c>
      <c r="O794">
        <v>5</v>
      </c>
      <c r="P794">
        <v>9020</v>
      </c>
      <c r="Q794">
        <v>5</v>
      </c>
      <c r="R794" s="1">
        <f>data[[#This Row],[Price_USD]]*data[[#This Row],[Units_Sold_2024]]</f>
        <v>1089955783.4000001</v>
      </c>
    </row>
    <row r="795" spans="1:18" x14ac:dyDescent="0.3">
      <c r="A795">
        <v>794</v>
      </c>
      <c r="B795" t="s">
        <v>120</v>
      </c>
      <c r="C795" t="s">
        <v>131</v>
      </c>
      <c r="D795" t="str">
        <f>VLOOKUP(C795, [1]Sheet3!A:B, 2, FALSE)</f>
        <v>Economy</v>
      </c>
      <c r="E795">
        <v>2017</v>
      </c>
      <c r="F795" t="s">
        <v>56</v>
      </c>
      <c r="G795">
        <v>57.5</v>
      </c>
      <c r="H795">
        <v>213</v>
      </c>
      <c r="I795" t="s">
        <v>163</v>
      </c>
      <c r="J795">
        <v>7</v>
      </c>
      <c r="K795" s="1">
        <v>115656.38</v>
      </c>
      <c r="L795" t="s">
        <v>141</v>
      </c>
      <c r="M795" t="s">
        <v>28</v>
      </c>
      <c r="N795">
        <v>2</v>
      </c>
      <c r="O795">
        <v>4</v>
      </c>
      <c r="P795">
        <v>5060</v>
      </c>
      <c r="Q795">
        <v>5</v>
      </c>
      <c r="R795" s="1">
        <f>data[[#This Row],[Price_USD]]*data[[#This Row],[Units_Sold_2024]]</f>
        <v>585221282.80000007</v>
      </c>
    </row>
    <row r="796" spans="1:18" x14ac:dyDescent="0.3">
      <c r="A796">
        <v>795</v>
      </c>
      <c r="B796" t="s">
        <v>84</v>
      </c>
      <c r="C796" t="s">
        <v>85</v>
      </c>
      <c r="D796" t="str">
        <f>VLOOKUP(C796, [1]Sheet3!A:B, 2, FALSE)</f>
        <v>Economy</v>
      </c>
      <c r="E796">
        <v>2017</v>
      </c>
      <c r="F796" t="s">
        <v>100</v>
      </c>
      <c r="G796">
        <v>58</v>
      </c>
      <c r="H796">
        <v>296</v>
      </c>
      <c r="I796" t="s">
        <v>117</v>
      </c>
      <c r="J796">
        <v>7.8</v>
      </c>
      <c r="K796" s="1">
        <v>33360.559999999998</v>
      </c>
      <c r="L796" t="s">
        <v>223</v>
      </c>
      <c r="M796" t="s">
        <v>181</v>
      </c>
      <c r="N796">
        <v>4</v>
      </c>
      <c r="O796">
        <v>5</v>
      </c>
      <c r="P796">
        <v>16935</v>
      </c>
      <c r="Q796">
        <v>4</v>
      </c>
      <c r="R796" s="1">
        <f>data[[#This Row],[Price_USD]]*data[[#This Row],[Units_Sold_2024]]</f>
        <v>564961083.5999999</v>
      </c>
    </row>
    <row r="797" spans="1:18" x14ac:dyDescent="0.3">
      <c r="A797">
        <v>796</v>
      </c>
      <c r="B797" t="s">
        <v>187</v>
      </c>
      <c r="C797" t="s">
        <v>334</v>
      </c>
      <c r="D797" t="str">
        <f>VLOOKUP(C797, [1]Sheet3!A:B, 2, FALSE)</f>
        <v>Economy</v>
      </c>
      <c r="E797">
        <v>2017</v>
      </c>
      <c r="F797" t="s">
        <v>116</v>
      </c>
      <c r="G797">
        <v>103.7</v>
      </c>
      <c r="H797">
        <v>400</v>
      </c>
      <c r="I797" t="s">
        <v>45</v>
      </c>
      <c r="J797">
        <v>6.5</v>
      </c>
      <c r="K797" s="1">
        <v>75357.45</v>
      </c>
      <c r="L797" t="s">
        <v>233</v>
      </c>
      <c r="M797" t="s">
        <v>28</v>
      </c>
      <c r="N797">
        <v>3</v>
      </c>
      <c r="O797">
        <v>3</v>
      </c>
      <c r="P797">
        <v>2121</v>
      </c>
      <c r="Q797">
        <v>4</v>
      </c>
      <c r="R797" s="1">
        <f>data[[#This Row],[Price_USD]]*data[[#This Row],[Units_Sold_2024]]</f>
        <v>159833151.44999999</v>
      </c>
    </row>
    <row r="798" spans="1:18" x14ac:dyDescent="0.3">
      <c r="A798">
        <v>797</v>
      </c>
      <c r="B798" t="s">
        <v>142</v>
      </c>
      <c r="C798" t="s">
        <v>143</v>
      </c>
      <c r="D798" t="str">
        <f>VLOOKUP(C798, [1]Sheet3!A:B, 2, FALSE)</f>
        <v>Economy</v>
      </c>
      <c r="E798">
        <v>2018</v>
      </c>
      <c r="F798" t="s">
        <v>36</v>
      </c>
      <c r="G798">
        <v>39.5</v>
      </c>
      <c r="H798">
        <v>411</v>
      </c>
      <c r="I798" t="s">
        <v>57</v>
      </c>
      <c r="J798">
        <v>8</v>
      </c>
      <c r="K798" s="1">
        <v>72780.179999999993</v>
      </c>
      <c r="L798" t="s">
        <v>38</v>
      </c>
      <c r="M798" t="s">
        <v>198</v>
      </c>
      <c r="N798">
        <v>0</v>
      </c>
      <c r="O798">
        <v>5</v>
      </c>
      <c r="P798">
        <v>7483</v>
      </c>
      <c r="Q798">
        <v>5</v>
      </c>
      <c r="R798" s="1">
        <f>data[[#This Row],[Price_USD]]*data[[#This Row],[Units_Sold_2024]]</f>
        <v>544614086.93999994</v>
      </c>
    </row>
    <row r="799" spans="1:18" x14ac:dyDescent="0.3">
      <c r="A799">
        <v>798</v>
      </c>
      <c r="B799" t="s">
        <v>124</v>
      </c>
      <c r="C799" t="s">
        <v>125</v>
      </c>
      <c r="D799" t="str">
        <f>VLOOKUP(C799, [1]Sheet3!A:B, 2, FALSE)</f>
        <v>Economy</v>
      </c>
      <c r="E799">
        <v>2025</v>
      </c>
      <c r="F799" t="s">
        <v>94</v>
      </c>
      <c r="G799">
        <v>71.8</v>
      </c>
      <c r="H799">
        <v>150</v>
      </c>
      <c r="I799" t="s">
        <v>45</v>
      </c>
      <c r="J799">
        <v>6.3</v>
      </c>
      <c r="K799" s="1">
        <v>62576.83</v>
      </c>
      <c r="L799" t="s">
        <v>22</v>
      </c>
      <c r="M799" t="s">
        <v>119</v>
      </c>
      <c r="N799">
        <v>0</v>
      </c>
      <c r="O799">
        <v>3</v>
      </c>
      <c r="P799">
        <v>8390</v>
      </c>
      <c r="Q799">
        <v>5</v>
      </c>
      <c r="R799" s="1">
        <f>data[[#This Row],[Price_USD]]*data[[#This Row],[Units_Sold_2024]]</f>
        <v>525019603.69999999</v>
      </c>
    </row>
    <row r="800" spans="1:18" x14ac:dyDescent="0.3">
      <c r="A800">
        <v>799</v>
      </c>
      <c r="B800" t="s">
        <v>132</v>
      </c>
      <c r="C800" t="s">
        <v>311</v>
      </c>
      <c r="D800" t="str">
        <f>VLOOKUP(C800, [1]Sheet3!A:B, 2, FALSE)</f>
        <v>Economy</v>
      </c>
      <c r="E800">
        <v>2018</v>
      </c>
      <c r="F800" t="s">
        <v>20</v>
      </c>
      <c r="G800">
        <v>113.3</v>
      </c>
      <c r="H800">
        <v>190</v>
      </c>
      <c r="I800" t="s">
        <v>32</v>
      </c>
      <c r="J800">
        <v>11.8</v>
      </c>
      <c r="K800" s="1">
        <v>61891.6</v>
      </c>
      <c r="L800" t="s">
        <v>58</v>
      </c>
      <c r="M800" t="s">
        <v>23</v>
      </c>
      <c r="N800">
        <v>5</v>
      </c>
      <c r="O800">
        <v>3.9951582870000002</v>
      </c>
      <c r="P800">
        <v>4343</v>
      </c>
      <c r="Q800">
        <v>5</v>
      </c>
      <c r="R800" s="1">
        <f>data[[#This Row],[Price_USD]]*data[[#This Row],[Units_Sold_2024]]</f>
        <v>268795218.80000001</v>
      </c>
    </row>
    <row r="801" spans="1:18" x14ac:dyDescent="0.3">
      <c r="A801">
        <v>800</v>
      </c>
      <c r="B801" t="s">
        <v>254</v>
      </c>
      <c r="C801" t="s">
        <v>255</v>
      </c>
      <c r="D801" t="str">
        <f>VLOOKUP(C801, [1]Sheet3!A:B, 2, FALSE)</f>
        <v>Economy</v>
      </c>
      <c r="E801">
        <v>2018</v>
      </c>
      <c r="F801" t="s">
        <v>36</v>
      </c>
      <c r="G801">
        <v>51.7</v>
      </c>
      <c r="H801">
        <v>489</v>
      </c>
      <c r="I801" t="s">
        <v>51</v>
      </c>
      <c r="J801">
        <v>5.8</v>
      </c>
      <c r="K801" s="1">
        <v>94432.04</v>
      </c>
      <c r="L801" t="s">
        <v>91</v>
      </c>
      <c r="M801" t="s">
        <v>77</v>
      </c>
      <c r="N801">
        <v>5</v>
      </c>
      <c r="O801">
        <v>4</v>
      </c>
      <c r="P801">
        <v>2732</v>
      </c>
      <c r="Q801">
        <v>4</v>
      </c>
      <c r="R801" s="1">
        <f>data[[#This Row],[Price_USD]]*data[[#This Row],[Units_Sold_2024]]</f>
        <v>257988333.27999997</v>
      </c>
    </row>
    <row r="802" spans="1:18" x14ac:dyDescent="0.3">
      <c r="A802">
        <v>801</v>
      </c>
      <c r="B802" t="s">
        <v>124</v>
      </c>
      <c r="C802" t="s">
        <v>152</v>
      </c>
      <c r="D802" t="str">
        <f>VLOOKUP(C802, [1]Sheet3!A:B, 2, FALSE)</f>
        <v>Economy</v>
      </c>
      <c r="E802">
        <v>2023</v>
      </c>
      <c r="F802" t="s">
        <v>100</v>
      </c>
      <c r="G802">
        <v>47.9</v>
      </c>
      <c r="H802">
        <v>349</v>
      </c>
      <c r="I802" t="s">
        <v>63</v>
      </c>
      <c r="J802">
        <v>7</v>
      </c>
      <c r="K802" s="1">
        <v>99805.63</v>
      </c>
      <c r="L802" t="s">
        <v>52</v>
      </c>
      <c r="M802" t="s">
        <v>256</v>
      </c>
      <c r="N802">
        <v>1</v>
      </c>
      <c r="O802">
        <v>4</v>
      </c>
      <c r="P802">
        <v>16</v>
      </c>
      <c r="Q802">
        <v>4</v>
      </c>
      <c r="R802" s="1">
        <f>data[[#This Row],[Price_USD]]*data[[#This Row],[Units_Sold_2024]]</f>
        <v>1596890.08</v>
      </c>
    </row>
    <row r="803" spans="1:18" x14ac:dyDescent="0.3">
      <c r="A803">
        <v>802</v>
      </c>
      <c r="B803" t="s">
        <v>60</v>
      </c>
      <c r="C803" t="s">
        <v>259</v>
      </c>
      <c r="D803" t="str">
        <f>VLOOKUP(C803, [1]Sheet3!A:B, 2, FALSE)</f>
        <v>Economy</v>
      </c>
      <c r="E803">
        <v>2024</v>
      </c>
      <c r="F803" t="s">
        <v>147</v>
      </c>
      <c r="G803">
        <v>84</v>
      </c>
      <c r="H803">
        <v>190</v>
      </c>
      <c r="I803" t="s">
        <v>45</v>
      </c>
      <c r="J803">
        <v>6.3</v>
      </c>
      <c r="K803" s="1">
        <v>91704.03</v>
      </c>
      <c r="L803" t="s">
        <v>46</v>
      </c>
      <c r="M803" t="s">
        <v>123</v>
      </c>
      <c r="N803">
        <v>4</v>
      </c>
      <c r="O803">
        <v>5</v>
      </c>
      <c r="P803">
        <v>16484</v>
      </c>
      <c r="Q803">
        <v>4</v>
      </c>
      <c r="R803" s="1">
        <f>data[[#This Row],[Price_USD]]*data[[#This Row],[Units_Sold_2024]]</f>
        <v>1511649230.52</v>
      </c>
    </row>
    <row r="804" spans="1:18" x14ac:dyDescent="0.3">
      <c r="A804">
        <v>803</v>
      </c>
      <c r="B804" t="s">
        <v>18</v>
      </c>
      <c r="C804" t="s">
        <v>19</v>
      </c>
      <c r="D804" t="str">
        <f>VLOOKUP(C804, [1]Sheet3!A:B, 2, FALSE)</f>
        <v>Luxury</v>
      </c>
      <c r="E804">
        <v>2016</v>
      </c>
      <c r="F804" t="s">
        <v>199</v>
      </c>
      <c r="G804">
        <v>142.9</v>
      </c>
      <c r="H804">
        <v>349</v>
      </c>
      <c r="I804" t="s">
        <v>86</v>
      </c>
      <c r="J804">
        <v>4.2</v>
      </c>
      <c r="K804" s="1">
        <v>146922.53</v>
      </c>
      <c r="L804" t="s">
        <v>166</v>
      </c>
      <c r="M804" t="s">
        <v>250</v>
      </c>
      <c r="N804">
        <v>0</v>
      </c>
      <c r="O804">
        <v>3</v>
      </c>
      <c r="P804">
        <v>14522</v>
      </c>
      <c r="Q804">
        <v>4</v>
      </c>
      <c r="R804" s="1">
        <f>data[[#This Row],[Price_USD]]*data[[#This Row],[Units_Sold_2024]]</f>
        <v>2133608980.6600001</v>
      </c>
    </row>
    <row r="805" spans="1:18" x14ac:dyDescent="0.3">
      <c r="A805">
        <v>804</v>
      </c>
      <c r="B805" t="s">
        <v>18</v>
      </c>
      <c r="C805" t="s">
        <v>19</v>
      </c>
      <c r="D805" t="str">
        <f>VLOOKUP(C805, [1]Sheet3!A:B, 2, FALSE)</f>
        <v>Luxury</v>
      </c>
      <c r="E805">
        <v>2018</v>
      </c>
      <c r="F805" t="s">
        <v>199</v>
      </c>
      <c r="G805">
        <v>34.1</v>
      </c>
      <c r="H805">
        <v>218</v>
      </c>
      <c r="I805" t="s">
        <v>101</v>
      </c>
      <c r="J805">
        <v>4</v>
      </c>
      <c r="K805" s="1">
        <v>66646.06</v>
      </c>
      <c r="L805" t="s">
        <v>182</v>
      </c>
      <c r="M805" t="s">
        <v>134</v>
      </c>
      <c r="N805">
        <v>5</v>
      </c>
      <c r="O805">
        <v>5</v>
      </c>
      <c r="P805">
        <v>5065</v>
      </c>
      <c r="Q805">
        <v>4</v>
      </c>
      <c r="R805" s="1">
        <f>data[[#This Row],[Price_USD]]*data[[#This Row],[Units_Sold_2024]]</f>
        <v>337562293.89999998</v>
      </c>
    </row>
    <row r="806" spans="1:18" x14ac:dyDescent="0.3">
      <c r="A806">
        <v>805</v>
      </c>
      <c r="B806" t="s">
        <v>239</v>
      </c>
      <c r="C806" t="s">
        <v>240</v>
      </c>
      <c r="D806" t="str">
        <f>VLOOKUP(C806, [1]Sheet3!A:B, 2, FALSE)</f>
        <v>Luxury</v>
      </c>
      <c r="E806">
        <v>2021</v>
      </c>
      <c r="F806" t="s">
        <v>199</v>
      </c>
      <c r="G806">
        <v>42.3</v>
      </c>
      <c r="H806">
        <v>180</v>
      </c>
      <c r="I806" t="s">
        <v>95</v>
      </c>
      <c r="J806">
        <v>4.2</v>
      </c>
      <c r="K806" s="1">
        <v>91975.96</v>
      </c>
      <c r="L806" t="s">
        <v>166</v>
      </c>
      <c r="M806" t="s">
        <v>153</v>
      </c>
      <c r="N806">
        <v>5</v>
      </c>
      <c r="O806">
        <v>4</v>
      </c>
      <c r="P806">
        <v>9948</v>
      </c>
      <c r="Q806">
        <v>4</v>
      </c>
      <c r="R806" s="1">
        <f>data[[#This Row],[Price_USD]]*data[[#This Row],[Units_Sold_2024]]</f>
        <v>914976850.08000004</v>
      </c>
    </row>
    <row r="807" spans="1:18" x14ac:dyDescent="0.3">
      <c r="A807">
        <v>806</v>
      </c>
      <c r="B807" t="s">
        <v>167</v>
      </c>
      <c r="C807" t="s">
        <v>168</v>
      </c>
      <c r="D807" t="str">
        <f>VLOOKUP(C807, [1]Sheet3!A:B, 2, FALSE)</f>
        <v>Economy</v>
      </c>
      <c r="E807">
        <v>2020</v>
      </c>
      <c r="F807" t="s">
        <v>20</v>
      </c>
      <c r="G807">
        <v>66</v>
      </c>
      <c r="H807">
        <v>481</v>
      </c>
      <c r="I807" t="s">
        <v>45</v>
      </c>
      <c r="J807">
        <v>5.7</v>
      </c>
      <c r="K807" s="1">
        <v>81035.75</v>
      </c>
      <c r="L807" t="s">
        <v>273</v>
      </c>
      <c r="M807" t="s">
        <v>183</v>
      </c>
      <c r="N807">
        <v>2.519379845</v>
      </c>
      <c r="O807">
        <v>3.9951582870000002</v>
      </c>
      <c r="P807">
        <v>13395</v>
      </c>
      <c r="Q807">
        <v>4</v>
      </c>
      <c r="R807" s="1">
        <f>data[[#This Row],[Price_USD]]*data[[#This Row],[Units_Sold_2024]]</f>
        <v>1085473871.25</v>
      </c>
    </row>
    <row r="808" spans="1:18" x14ac:dyDescent="0.3">
      <c r="A808">
        <v>807</v>
      </c>
      <c r="B808" t="s">
        <v>243</v>
      </c>
      <c r="C808" t="s">
        <v>321</v>
      </c>
      <c r="D808" t="str">
        <f>VLOOKUP(C808, [1]Sheet3!A:B, 2, FALSE)</f>
        <v>Economy</v>
      </c>
      <c r="E808">
        <v>2022</v>
      </c>
      <c r="F808" t="s">
        <v>199</v>
      </c>
      <c r="G808">
        <v>55.6</v>
      </c>
      <c r="H808">
        <v>519</v>
      </c>
      <c r="I808" t="s">
        <v>101</v>
      </c>
      <c r="J808">
        <v>2.9</v>
      </c>
      <c r="K808" s="1">
        <v>116000.72</v>
      </c>
      <c r="L808" t="s">
        <v>195</v>
      </c>
      <c r="M808" t="s">
        <v>39</v>
      </c>
      <c r="N808">
        <v>2.519379845</v>
      </c>
      <c r="O808">
        <v>5</v>
      </c>
      <c r="P808">
        <v>18349</v>
      </c>
      <c r="Q808">
        <v>5</v>
      </c>
      <c r="R808" s="1">
        <f>data[[#This Row],[Price_USD]]*data[[#This Row],[Units_Sold_2024]]</f>
        <v>2128497211.28</v>
      </c>
    </row>
    <row r="809" spans="1:18" x14ac:dyDescent="0.3">
      <c r="A809">
        <v>808</v>
      </c>
      <c r="B809" t="s">
        <v>124</v>
      </c>
      <c r="C809" t="s">
        <v>152</v>
      </c>
      <c r="D809" t="str">
        <f>VLOOKUP(C809, [1]Sheet3!A:B, 2, FALSE)</f>
        <v>Economy</v>
      </c>
      <c r="E809">
        <v>2024</v>
      </c>
      <c r="F809" t="s">
        <v>56</v>
      </c>
      <c r="G809">
        <v>77.2</v>
      </c>
      <c r="H809">
        <v>240</v>
      </c>
      <c r="I809" t="s">
        <v>57</v>
      </c>
      <c r="J809">
        <v>1.4</v>
      </c>
      <c r="K809" s="1">
        <v>49250.15</v>
      </c>
      <c r="L809" t="s">
        <v>274</v>
      </c>
      <c r="M809" t="s">
        <v>245</v>
      </c>
      <c r="N809">
        <v>4</v>
      </c>
      <c r="O809">
        <v>3</v>
      </c>
      <c r="P809">
        <v>12781</v>
      </c>
      <c r="Q809">
        <v>5</v>
      </c>
      <c r="R809" s="1">
        <f>data[[#This Row],[Price_USD]]*data[[#This Row],[Units_Sold_2024]]</f>
        <v>629466167.14999998</v>
      </c>
    </row>
    <row r="810" spans="1:18" x14ac:dyDescent="0.3">
      <c r="A810">
        <v>809</v>
      </c>
      <c r="B810" t="s">
        <v>234</v>
      </c>
      <c r="C810" t="s">
        <v>330</v>
      </c>
      <c r="D810" t="str">
        <f>VLOOKUP(C810, [1]Sheet3!A:B, 2, FALSE)</f>
        <v>Economy</v>
      </c>
      <c r="E810">
        <v>2018</v>
      </c>
      <c r="F810" t="s">
        <v>147</v>
      </c>
      <c r="G810">
        <v>148.30000000000001</v>
      </c>
      <c r="H810">
        <v>400</v>
      </c>
      <c r="I810" t="s">
        <v>40</v>
      </c>
      <c r="J810">
        <v>1.2</v>
      </c>
      <c r="K810" s="1">
        <v>36733.75</v>
      </c>
      <c r="L810" t="s">
        <v>238</v>
      </c>
      <c r="M810" t="s">
        <v>148</v>
      </c>
      <c r="N810">
        <v>3</v>
      </c>
      <c r="O810">
        <v>3</v>
      </c>
      <c r="P810">
        <v>2424</v>
      </c>
      <c r="Q810">
        <v>4</v>
      </c>
      <c r="R810" s="1">
        <f>data[[#This Row],[Price_USD]]*data[[#This Row],[Units_Sold_2024]]</f>
        <v>89042610</v>
      </c>
    </row>
    <row r="811" spans="1:18" x14ac:dyDescent="0.3">
      <c r="A811">
        <v>810</v>
      </c>
      <c r="B811" t="s">
        <v>210</v>
      </c>
      <c r="C811" t="s">
        <v>221</v>
      </c>
      <c r="D811" t="str">
        <f>VLOOKUP(C811, [1]Sheet3!A:B, 2, FALSE)</f>
        <v>Luxury</v>
      </c>
      <c r="E811">
        <v>2021</v>
      </c>
      <c r="F811" t="s">
        <v>31</v>
      </c>
      <c r="G811">
        <v>39.700000000000003</v>
      </c>
      <c r="H811">
        <v>177</v>
      </c>
      <c r="I811" t="s">
        <v>63</v>
      </c>
      <c r="J811">
        <v>7.1</v>
      </c>
      <c r="K811" s="1">
        <v>97420.37</v>
      </c>
      <c r="L811" t="s">
        <v>186</v>
      </c>
      <c r="M811" t="s">
        <v>88</v>
      </c>
      <c r="N811">
        <v>4</v>
      </c>
      <c r="O811">
        <v>5</v>
      </c>
      <c r="P811">
        <v>9549</v>
      </c>
      <c r="Q811">
        <v>5</v>
      </c>
      <c r="R811" s="1">
        <f>data[[#This Row],[Price_USD]]*data[[#This Row],[Units_Sold_2024]]</f>
        <v>930267113.13</v>
      </c>
    </row>
    <row r="812" spans="1:18" x14ac:dyDescent="0.3">
      <c r="A812">
        <v>811</v>
      </c>
      <c r="B812" t="s">
        <v>158</v>
      </c>
      <c r="C812" t="s">
        <v>295</v>
      </c>
      <c r="D812" t="str">
        <f>VLOOKUP(C812, [1]Sheet3!A:B, 2, FALSE)</f>
        <v>Economy</v>
      </c>
      <c r="E812">
        <v>2016</v>
      </c>
      <c r="F812" t="s">
        <v>31</v>
      </c>
      <c r="G812">
        <v>122.2</v>
      </c>
      <c r="H812">
        <v>464</v>
      </c>
      <c r="I812" t="s">
        <v>45</v>
      </c>
      <c r="J812">
        <v>11.5</v>
      </c>
      <c r="K812" s="1">
        <v>73347.55</v>
      </c>
      <c r="L812" t="s">
        <v>182</v>
      </c>
      <c r="M812" t="s">
        <v>256</v>
      </c>
      <c r="N812">
        <v>1</v>
      </c>
      <c r="O812">
        <v>4</v>
      </c>
      <c r="P812">
        <v>11868</v>
      </c>
      <c r="Q812">
        <v>4</v>
      </c>
      <c r="R812" s="1">
        <f>data[[#This Row],[Price_USD]]*data[[#This Row],[Units_Sold_2024]]</f>
        <v>870488723.39999998</v>
      </c>
    </row>
    <row r="813" spans="1:18" x14ac:dyDescent="0.3">
      <c r="A813">
        <v>812</v>
      </c>
      <c r="B813" t="s">
        <v>124</v>
      </c>
      <c r="C813" t="s">
        <v>257</v>
      </c>
      <c r="D813" t="str">
        <f>VLOOKUP(C813, [1]Sheet3!A:B, 2, FALSE)</f>
        <v>Economy</v>
      </c>
      <c r="E813">
        <v>2019</v>
      </c>
      <c r="F813" t="s">
        <v>147</v>
      </c>
      <c r="G813">
        <v>98.5</v>
      </c>
      <c r="H813">
        <v>577</v>
      </c>
      <c r="I813" t="s">
        <v>86</v>
      </c>
      <c r="J813">
        <v>2.1</v>
      </c>
      <c r="K813" s="1">
        <v>107068.83</v>
      </c>
      <c r="L813" t="s">
        <v>214</v>
      </c>
      <c r="M813" t="s">
        <v>178</v>
      </c>
      <c r="N813">
        <v>0</v>
      </c>
      <c r="O813">
        <v>3.9951582870000002</v>
      </c>
      <c r="P813">
        <v>16785</v>
      </c>
      <c r="Q813">
        <v>4</v>
      </c>
      <c r="R813" s="1">
        <f>data[[#This Row],[Price_USD]]*data[[#This Row],[Units_Sold_2024]]</f>
        <v>1797150311.55</v>
      </c>
    </row>
    <row r="814" spans="1:18" x14ac:dyDescent="0.3">
      <c r="A814">
        <v>813</v>
      </c>
      <c r="B814" t="s">
        <v>158</v>
      </c>
      <c r="C814" t="s">
        <v>159</v>
      </c>
      <c r="D814" t="str">
        <f>VLOOKUP(C814, [1]Sheet3!A:B, 2, FALSE)</f>
        <v>Economy</v>
      </c>
      <c r="E814">
        <v>2015</v>
      </c>
      <c r="F814" t="s">
        <v>56</v>
      </c>
      <c r="G814">
        <v>133.5</v>
      </c>
      <c r="H814">
        <v>267</v>
      </c>
      <c r="I814" t="s">
        <v>51</v>
      </c>
      <c r="J814">
        <v>3.8</v>
      </c>
      <c r="K814" s="1">
        <v>70050.31</v>
      </c>
      <c r="L814" t="s">
        <v>247</v>
      </c>
      <c r="M814" t="s">
        <v>103</v>
      </c>
      <c r="N814">
        <v>4</v>
      </c>
      <c r="O814">
        <v>5</v>
      </c>
      <c r="P814">
        <v>2874</v>
      </c>
      <c r="Q814">
        <v>5</v>
      </c>
      <c r="R814" s="1">
        <f>data[[#This Row],[Price_USD]]*data[[#This Row],[Units_Sold_2024]]</f>
        <v>201324590.94</v>
      </c>
    </row>
    <row r="815" spans="1:18" x14ac:dyDescent="0.3">
      <c r="A815">
        <v>814</v>
      </c>
      <c r="B815" t="s">
        <v>54</v>
      </c>
      <c r="C815" t="s">
        <v>55</v>
      </c>
      <c r="D815" t="str">
        <f>VLOOKUP(C815, [1]Sheet3!A:B, 2, FALSE)</f>
        <v>Economy</v>
      </c>
      <c r="E815">
        <v>2025</v>
      </c>
      <c r="F815" t="s">
        <v>36</v>
      </c>
      <c r="G815">
        <v>117.7</v>
      </c>
      <c r="H815">
        <v>492</v>
      </c>
      <c r="I815" t="s">
        <v>71</v>
      </c>
      <c r="J815">
        <v>9.9</v>
      </c>
      <c r="K815" s="1">
        <v>85885.82</v>
      </c>
      <c r="L815" t="s">
        <v>300</v>
      </c>
      <c r="M815" t="s">
        <v>53</v>
      </c>
      <c r="N815">
        <v>0</v>
      </c>
      <c r="O815">
        <v>4</v>
      </c>
      <c r="P815">
        <v>17292</v>
      </c>
      <c r="Q815">
        <v>5</v>
      </c>
      <c r="R815" s="1">
        <f>data[[#This Row],[Price_USD]]*data[[#This Row],[Units_Sold_2024]]</f>
        <v>1485137599.4400001</v>
      </c>
    </row>
    <row r="816" spans="1:18" x14ac:dyDescent="0.3">
      <c r="A816">
        <v>815</v>
      </c>
      <c r="B816" t="s">
        <v>290</v>
      </c>
      <c r="C816" t="s">
        <v>371</v>
      </c>
      <c r="D816" t="str">
        <f>VLOOKUP(C816, [1]Sheet3!A:B, 2, FALSE)</f>
        <v>Economy</v>
      </c>
      <c r="E816">
        <v>2015</v>
      </c>
      <c r="F816" t="s">
        <v>50</v>
      </c>
      <c r="G816">
        <v>94.7</v>
      </c>
      <c r="H816">
        <v>103</v>
      </c>
      <c r="I816" t="s">
        <v>40</v>
      </c>
      <c r="J816">
        <v>0.7</v>
      </c>
      <c r="K816" s="1">
        <v>57027.59</v>
      </c>
      <c r="L816" t="s">
        <v>214</v>
      </c>
      <c r="M816" t="s">
        <v>53</v>
      </c>
      <c r="N816">
        <v>1</v>
      </c>
      <c r="O816">
        <v>5</v>
      </c>
      <c r="P816">
        <v>14999</v>
      </c>
      <c r="Q816">
        <v>5</v>
      </c>
      <c r="R816" s="1">
        <f>data[[#This Row],[Price_USD]]*data[[#This Row],[Units_Sold_2024]]</f>
        <v>855356822.40999997</v>
      </c>
    </row>
    <row r="817" spans="1:18" x14ac:dyDescent="0.3">
      <c r="A817">
        <v>816</v>
      </c>
      <c r="B817" t="s">
        <v>78</v>
      </c>
      <c r="C817" t="s">
        <v>115</v>
      </c>
      <c r="D817" t="str">
        <f>VLOOKUP(C817, [1]Sheet3!A:B, 2, FALSE)</f>
        <v>Economy</v>
      </c>
      <c r="E817">
        <v>2024</v>
      </c>
      <c r="F817" t="s">
        <v>62</v>
      </c>
      <c r="G817">
        <v>66.099999999999994</v>
      </c>
      <c r="H817">
        <v>550</v>
      </c>
      <c r="I817" t="s">
        <v>21</v>
      </c>
      <c r="J817">
        <v>2.7</v>
      </c>
      <c r="K817" s="1">
        <v>47794.06</v>
      </c>
      <c r="L817" t="s">
        <v>141</v>
      </c>
      <c r="M817" t="s">
        <v>96</v>
      </c>
      <c r="N817">
        <v>2.519379845</v>
      </c>
      <c r="O817">
        <v>3</v>
      </c>
      <c r="P817">
        <v>4172</v>
      </c>
      <c r="Q817">
        <v>5</v>
      </c>
      <c r="R817" s="1">
        <f>data[[#This Row],[Price_USD]]*data[[#This Row],[Units_Sold_2024]]</f>
        <v>199396818.31999999</v>
      </c>
    </row>
    <row r="818" spans="1:18" x14ac:dyDescent="0.3">
      <c r="A818">
        <v>817</v>
      </c>
      <c r="B818" t="s">
        <v>263</v>
      </c>
      <c r="C818" t="s">
        <v>264</v>
      </c>
      <c r="D818" t="str">
        <f>VLOOKUP(C818, [1]Sheet3!A:B, 2, FALSE)</f>
        <v>Economy</v>
      </c>
      <c r="E818">
        <v>2020</v>
      </c>
      <c r="F818" t="s">
        <v>31</v>
      </c>
      <c r="G818">
        <v>61</v>
      </c>
      <c r="H818">
        <v>217</v>
      </c>
      <c r="I818" t="s">
        <v>101</v>
      </c>
      <c r="J818">
        <v>2.8</v>
      </c>
      <c r="K818" s="1">
        <v>49594.67</v>
      </c>
      <c r="L818" t="s">
        <v>58</v>
      </c>
      <c r="M818" t="s">
        <v>173</v>
      </c>
      <c r="N818">
        <v>1</v>
      </c>
      <c r="O818">
        <v>3.9951582870000002</v>
      </c>
      <c r="P818">
        <v>14406</v>
      </c>
      <c r="Q818">
        <v>3</v>
      </c>
      <c r="R818" s="1">
        <f>data[[#This Row],[Price_USD]]*data[[#This Row],[Units_Sold_2024]]</f>
        <v>714460816.01999998</v>
      </c>
    </row>
    <row r="819" spans="1:18" x14ac:dyDescent="0.3">
      <c r="A819">
        <v>818</v>
      </c>
      <c r="B819" t="s">
        <v>29</v>
      </c>
      <c r="C819" t="s">
        <v>285</v>
      </c>
      <c r="D819" t="str">
        <f>VLOOKUP(C819, [1]Sheet3!A:B, 2, FALSE)</f>
        <v>Economy</v>
      </c>
      <c r="E819">
        <v>2022</v>
      </c>
      <c r="F819" t="s">
        <v>31</v>
      </c>
      <c r="G819">
        <v>116.7</v>
      </c>
      <c r="H819">
        <v>478</v>
      </c>
      <c r="I819" t="s">
        <v>101</v>
      </c>
      <c r="J819">
        <v>4.9000000000000004</v>
      </c>
      <c r="K819" s="1">
        <v>83617.490000000005</v>
      </c>
      <c r="L819" t="s">
        <v>273</v>
      </c>
      <c r="M819" t="s">
        <v>73</v>
      </c>
      <c r="N819">
        <v>3</v>
      </c>
      <c r="O819">
        <v>3</v>
      </c>
      <c r="P819">
        <v>16603</v>
      </c>
      <c r="Q819">
        <v>5</v>
      </c>
      <c r="R819" s="1">
        <f>data[[#This Row],[Price_USD]]*data[[#This Row],[Units_Sold_2024]]</f>
        <v>1388301186.47</v>
      </c>
    </row>
    <row r="820" spans="1:18" x14ac:dyDescent="0.3">
      <c r="A820">
        <v>819</v>
      </c>
      <c r="B820" t="s">
        <v>279</v>
      </c>
      <c r="C820" t="s">
        <v>339</v>
      </c>
      <c r="D820" t="str">
        <f>VLOOKUP(C820, [1]Sheet3!A:B, 2, FALSE)</f>
        <v>Economy</v>
      </c>
      <c r="E820">
        <v>2017</v>
      </c>
      <c r="F820" t="s">
        <v>199</v>
      </c>
      <c r="G820">
        <v>47.3</v>
      </c>
      <c r="H820">
        <v>581</v>
      </c>
      <c r="I820" t="s">
        <v>51</v>
      </c>
      <c r="J820">
        <v>9</v>
      </c>
      <c r="K820" s="1">
        <v>73006.84</v>
      </c>
      <c r="L820" t="s">
        <v>160</v>
      </c>
      <c r="M820" t="s">
        <v>183</v>
      </c>
      <c r="N820">
        <v>0</v>
      </c>
      <c r="O820">
        <v>4</v>
      </c>
      <c r="P820">
        <v>16670</v>
      </c>
      <c r="Q820">
        <v>3</v>
      </c>
      <c r="R820" s="1">
        <f>data[[#This Row],[Price_USD]]*data[[#This Row],[Units_Sold_2024]]</f>
        <v>1217024022.8</v>
      </c>
    </row>
    <row r="821" spans="1:18" x14ac:dyDescent="0.3">
      <c r="A821">
        <v>820</v>
      </c>
      <c r="B821" t="s">
        <v>54</v>
      </c>
      <c r="C821" t="s">
        <v>146</v>
      </c>
      <c r="D821" t="str">
        <f>VLOOKUP(C821, [1]Sheet3!A:B, 2, FALSE)</f>
        <v>Economy</v>
      </c>
      <c r="E821">
        <v>2015</v>
      </c>
      <c r="F821" t="s">
        <v>50</v>
      </c>
      <c r="G821">
        <v>124.4</v>
      </c>
      <c r="H821">
        <v>304</v>
      </c>
      <c r="I821" t="s">
        <v>57</v>
      </c>
      <c r="J821">
        <v>4.5999999999999996</v>
      </c>
      <c r="K821" s="1">
        <v>143487.81</v>
      </c>
      <c r="L821" t="s">
        <v>156</v>
      </c>
      <c r="M821" t="s">
        <v>103</v>
      </c>
      <c r="N821">
        <v>5</v>
      </c>
      <c r="O821">
        <v>3</v>
      </c>
      <c r="P821">
        <v>12769</v>
      </c>
      <c r="Q821">
        <v>4</v>
      </c>
      <c r="R821" s="1">
        <f>data[[#This Row],[Price_USD]]*data[[#This Row],[Units_Sold_2024]]</f>
        <v>1832195845.8899999</v>
      </c>
    </row>
    <row r="822" spans="1:18" x14ac:dyDescent="0.3">
      <c r="A822">
        <v>821</v>
      </c>
      <c r="B822" t="s">
        <v>158</v>
      </c>
      <c r="C822" t="s">
        <v>159</v>
      </c>
      <c r="D822" t="str">
        <f>VLOOKUP(C822, [1]Sheet3!A:B, 2, FALSE)</f>
        <v>Economy</v>
      </c>
      <c r="E822">
        <v>2025</v>
      </c>
      <c r="F822" t="s">
        <v>62</v>
      </c>
      <c r="G822">
        <v>62</v>
      </c>
      <c r="H822">
        <v>172</v>
      </c>
      <c r="I822" t="s">
        <v>37</v>
      </c>
      <c r="J822">
        <v>2.5</v>
      </c>
      <c r="K822" s="1">
        <v>31112.87</v>
      </c>
      <c r="L822" t="s">
        <v>231</v>
      </c>
      <c r="M822" t="s">
        <v>53</v>
      </c>
      <c r="N822">
        <v>2.519379845</v>
      </c>
      <c r="O822">
        <v>3.9951582870000002</v>
      </c>
      <c r="P822">
        <v>19536</v>
      </c>
      <c r="Q822">
        <v>3</v>
      </c>
      <c r="R822" s="1">
        <f>data[[#This Row],[Price_USD]]*data[[#This Row],[Units_Sold_2024]]</f>
        <v>607821028.31999993</v>
      </c>
    </row>
    <row r="823" spans="1:18" x14ac:dyDescent="0.3">
      <c r="A823">
        <v>822</v>
      </c>
      <c r="B823" t="s">
        <v>290</v>
      </c>
      <c r="C823" t="s">
        <v>291</v>
      </c>
      <c r="D823" t="str">
        <f>VLOOKUP(C823, [1]Sheet3!A:B, 2, FALSE)</f>
        <v>Economy</v>
      </c>
      <c r="E823">
        <v>2020</v>
      </c>
      <c r="F823" t="s">
        <v>100</v>
      </c>
      <c r="G823">
        <v>73.900000000000006</v>
      </c>
      <c r="H823">
        <v>180</v>
      </c>
      <c r="I823" t="s">
        <v>71</v>
      </c>
      <c r="J823">
        <v>2.5</v>
      </c>
      <c r="K823" s="1">
        <v>142354.99</v>
      </c>
      <c r="L823" t="s">
        <v>260</v>
      </c>
      <c r="M823" t="s">
        <v>96</v>
      </c>
      <c r="N823">
        <v>0</v>
      </c>
      <c r="O823">
        <v>3.9951582870000002</v>
      </c>
      <c r="P823">
        <v>6687</v>
      </c>
      <c r="Q823">
        <v>4</v>
      </c>
      <c r="R823" s="1">
        <f>data[[#This Row],[Price_USD]]*data[[#This Row],[Units_Sold_2024]]</f>
        <v>951927818.13</v>
      </c>
    </row>
    <row r="824" spans="1:18" x14ac:dyDescent="0.3">
      <c r="A824">
        <v>823</v>
      </c>
      <c r="B824" t="s">
        <v>43</v>
      </c>
      <c r="C824" t="s">
        <v>44</v>
      </c>
      <c r="D824" t="str">
        <f>VLOOKUP(C824, [1]Sheet3!A:B, 2, FALSE)</f>
        <v>Luxury</v>
      </c>
      <c r="E824">
        <v>2019</v>
      </c>
      <c r="F824" t="s">
        <v>100</v>
      </c>
      <c r="G824">
        <v>61.7</v>
      </c>
      <c r="H824">
        <v>501</v>
      </c>
      <c r="I824" t="s">
        <v>86</v>
      </c>
      <c r="J824">
        <v>4.3</v>
      </c>
      <c r="K824" s="1">
        <v>136658.45000000001</v>
      </c>
      <c r="L824" t="s">
        <v>228</v>
      </c>
      <c r="M824" t="s">
        <v>53</v>
      </c>
      <c r="N824">
        <v>0</v>
      </c>
      <c r="O824">
        <v>5</v>
      </c>
      <c r="P824">
        <v>17209</v>
      </c>
      <c r="Q824">
        <v>3</v>
      </c>
      <c r="R824" s="1">
        <f>data[[#This Row],[Price_USD]]*data[[#This Row],[Units_Sold_2024]]</f>
        <v>2351755266.0500002</v>
      </c>
    </row>
    <row r="825" spans="1:18" x14ac:dyDescent="0.3">
      <c r="A825">
        <v>824</v>
      </c>
      <c r="B825" t="s">
        <v>239</v>
      </c>
      <c r="C825" t="s">
        <v>314</v>
      </c>
      <c r="D825" t="str">
        <f>VLOOKUP(C825, [1]Sheet3!A:B, 2, FALSE)</f>
        <v>Luxury</v>
      </c>
      <c r="E825">
        <v>2015</v>
      </c>
      <c r="F825" t="s">
        <v>116</v>
      </c>
      <c r="G825">
        <v>136.6</v>
      </c>
      <c r="H825">
        <v>147</v>
      </c>
      <c r="I825" t="s">
        <v>71</v>
      </c>
      <c r="J825">
        <v>11.9</v>
      </c>
      <c r="K825" s="1">
        <v>43489.27</v>
      </c>
      <c r="L825" t="s">
        <v>166</v>
      </c>
      <c r="M825" t="s">
        <v>47</v>
      </c>
      <c r="N825">
        <v>4</v>
      </c>
      <c r="O825">
        <v>5</v>
      </c>
      <c r="P825">
        <v>23</v>
      </c>
      <c r="Q825">
        <v>4</v>
      </c>
      <c r="R825" s="1">
        <f>data[[#This Row],[Price_USD]]*data[[#This Row],[Units_Sold_2024]]</f>
        <v>1000253.21</v>
      </c>
    </row>
    <row r="826" spans="1:18" x14ac:dyDescent="0.3">
      <c r="A826">
        <v>825</v>
      </c>
      <c r="B826" t="s">
        <v>187</v>
      </c>
      <c r="C826" t="s">
        <v>188</v>
      </c>
      <c r="D826" t="str">
        <f>VLOOKUP(C826, [1]Sheet3!A:B, 2, FALSE)</f>
        <v>Economy</v>
      </c>
      <c r="E826">
        <v>2019</v>
      </c>
      <c r="F826" t="s">
        <v>113</v>
      </c>
      <c r="G826">
        <v>62</v>
      </c>
      <c r="H826">
        <v>376</v>
      </c>
      <c r="I826" t="s">
        <v>163</v>
      </c>
      <c r="J826">
        <v>11.5</v>
      </c>
      <c r="K826" s="1">
        <v>110211.83</v>
      </c>
      <c r="L826" t="s">
        <v>190</v>
      </c>
      <c r="M826" t="s">
        <v>245</v>
      </c>
      <c r="N826">
        <v>4</v>
      </c>
      <c r="O826">
        <v>3</v>
      </c>
      <c r="P826">
        <v>4672</v>
      </c>
      <c r="Q826">
        <v>3</v>
      </c>
      <c r="R826" s="1">
        <f>data[[#This Row],[Price_USD]]*data[[#This Row],[Units_Sold_2024]]</f>
        <v>514909669.75999999</v>
      </c>
    </row>
    <row r="827" spans="1:18" x14ac:dyDescent="0.3">
      <c r="A827">
        <v>826</v>
      </c>
      <c r="B827" t="s">
        <v>78</v>
      </c>
      <c r="C827" t="s">
        <v>115</v>
      </c>
      <c r="D827" t="str">
        <f>VLOOKUP(C827, [1]Sheet3!A:B, 2, FALSE)</f>
        <v>Economy</v>
      </c>
      <c r="E827">
        <v>2016</v>
      </c>
      <c r="F827" t="s">
        <v>20</v>
      </c>
      <c r="G827">
        <v>72.5</v>
      </c>
      <c r="H827">
        <v>554</v>
      </c>
      <c r="I827" t="s">
        <v>57</v>
      </c>
      <c r="J827">
        <v>3.4</v>
      </c>
      <c r="K827" s="1">
        <v>60080.480000000003</v>
      </c>
      <c r="L827" t="s">
        <v>274</v>
      </c>
      <c r="M827" t="s">
        <v>123</v>
      </c>
      <c r="N827">
        <v>3</v>
      </c>
      <c r="O827">
        <v>5</v>
      </c>
      <c r="P827">
        <v>8740</v>
      </c>
      <c r="Q827">
        <v>3</v>
      </c>
      <c r="R827" s="1">
        <f>data[[#This Row],[Price_USD]]*data[[#This Row],[Units_Sold_2024]]</f>
        <v>525103395.20000005</v>
      </c>
    </row>
    <row r="828" spans="1:18" x14ac:dyDescent="0.3">
      <c r="A828">
        <v>827</v>
      </c>
      <c r="B828" t="s">
        <v>65</v>
      </c>
      <c r="C828" t="s">
        <v>66</v>
      </c>
      <c r="D828" t="str">
        <f>VLOOKUP(C828, [1]Sheet3!A:B, 2, FALSE)</f>
        <v>Economy</v>
      </c>
      <c r="E828">
        <v>2020</v>
      </c>
      <c r="F828" t="s">
        <v>83</v>
      </c>
      <c r="G828">
        <v>38.9</v>
      </c>
      <c r="H828">
        <v>477</v>
      </c>
      <c r="I828" t="s">
        <v>32</v>
      </c>
      <c r="J828">
        <v>9.1</v>
      </c>
      <c r="K828" s="1">
        <v>125972.57</v>
      </c>
      <c r="L828" t="s">
        <v>258</v>
      </c>
      <c r="M828" t="s">
        <v>77</v>
      </c>
      <c r="N828">
        <v>1</v>
      </c>
      <c r="O828">
        <v>3</v>
      </c>
      <c r="P828">
        <v>5304</v>
      </c>
      <c r="Q828">
        <v>4</v>
      </c>
      <c r="R828" s="1">
        <f>data[[#This Row],[Price_USD]]*data[[#This Row],[Units_Sold_2024]]</f>
        <v>668158511.28000009</v>
      </c>
    </row>
    <row r="829" spans="1:18" x14ac:dyDescent="0.3">
      <c r="A829">
        <v>828</v>
      </c>
      <c r="B829" t="s">
        <v>65</v>
      </c>
      <c r="C829" t="s">
        <v>66</v>
      </c>
      <c r="D829" t="str">
        <f>VLOOKUP(C829, [1]Sheet3!A:B, 2, FALSE)</f>
        <v>Economy</v>
      </c>
      <c r="E829">
        <v>2024</v>
      </c>
      <c r="F829" t="s">
        <v>144</v>
      </c>
      <c r="G829">
        <v>82.9</v>
      </c>
      <c r="H829">
        <v>276</v>
      </c>
      <c r="I829" t="s">
        <v>101</v>
      </c>
      <c r="J829">
        <v>7.7</v>
      </c>
      <c r="K829" s="1">
        <v>128038.74</v>
      </c>
      <c r="L829" t="s">
        <v>68</v>
      </c>
      <c r="M829" t="s">
        <v>178</v>
      </c>
      <c r="N829">
        <v>1</v>
      </c>
      <c r="O829">
        <v>4</v>
      </c>
      <c r="P829">
        <v>3860</v>
      </c>
      <c r="Q829">
        <v>5</v>
      </c>
      <c r="R829" s="1">
        <f>data[[#This Row],[Price_USD]]*data[[#This Row],[Units_Sold_2024]]</f>
        <v>494229536.40000004</v>
      </c>
    </row>
    <row r="830" spans="1:18" x14ac:dyDescent="0.3">
      <c r="A830">
        <v>829</v>
      </c>
      <c r="B830" t="s">
        <v>136</v>
      </c>
      <c r="C830" t="s">
        <v>270</v>
      </c>
      <c r="D830" t="str">
        <f>VLOOKUP(C830, [1]Sheet3!A:B, 2, FALSE)</f>
        <v>Economy</v>
      </c>
      <c r="E830">
        <v>2023</v>
      </c>
      <c r="F830" t="s">
        <v>62</v>
      </c>
      <c r="G830">
        <v>63.9</v>
      </c>
      <c r="H830">
        <v>556</v>
      </c>
      <c r="I830" t="s">
        <v>95</v>
      </c>
      <c r="J830">
        <v>3.4</v>
      </c>
      <c r="K830" s="1">
        <v>126838.62</v>
      </c>
      <c r="L830" t="s">
        <v>233</v>
      </c>
      <c r="M830" t="s">
        <v>42</v>
      </c>
      <c r="N830">
        <v>0</v>
      </c>
      <c r="O830">
        <v>5</v>
      </c>
      <c r="P830">
        <v>8613</v>
      </c>
      <c r="Q830">
        <v>3</v>
      </c>
      <c r="R830" s="1">
        <f>data[[#This Row],[Price_USD]]*data[[#This Row],[Units_Sold_2024]]</f>
        <v>1092461034.0599999</v>
      </c>
    </row>
    <row r="831" spans="1:18" x14ac:dyDescent="0.3">
      <c r="A831">
        <v>830</v>
      </c>
      <c r="B831" t="s">
        <v>184</v>
      </c>
      <c r="C831" t="s">
        <v>237</v>
      </c>
      <c r="D831" t="str">
        <f>VLOOKUP(C831, [1]Sheet3!A:B, 2, FALSE)</f>
        <v>Economy</v>
      </c>
      <c r="E831">
        <v>2021</v>
      </c>
      <c r="F831" t="s">
        <v>83</v>
      </c>
      <c r="G831">
        <v>23.3</v>
      </c>
      <c r="H831">
        <v>378</v>
      </c>
      <c r="I831" t="s">
        <v>21</v>
      </c>
      <c r="J831">
        <v>1.6</v>
      </c>
      <c r="K831" s="1">
        <v>147010.54999999999</v>
      </c>
      <c r="L831" t="s">
        <v>156</v>
      </c>
      <c r="M831" t="s">
        <v>161</v>
      </c>
      <c r="N831">
        <v>2.519379845</v>
      </c>
      <c r="O831">
        <v>4</v>
      </c>
      <c r="P831">
        <v>10060</v>
      </c>
      <c r="Q831">
        <v>4</v>
      </c>
      <c r="R831" s="1">
        <f>data[[#This Row],[Price_USD]]*data[[#This Row],[Units_Sold_2024]]</f>
        <v>1478926133</v>
      </c>
    </row>
    <row r="832" spans="1:18" x14ac:dyDescent="0.3">
      <c r="A832">
        <v>831</v>
      </c>
      <c r="B832" t="s">
        <v>241</v>
      </c>
      <c r="C832" t="s">
        <v>242</v>
      </c>
      <c r="D832" t="str">
        <f>VLOOKUP(C832, [1]Sheet3!A:B, 2, FALSE)</f>
        <v>Economy</v>
      </c>
      <c r="E832">
        <v>2023</v>
      </c>
      <c r="F832" t="s">
        <v>113</v>
      </c>
      <c r="G832">
        <v>71.7</v>
      </c>
      <c r="H832">
        <v>581</v>
      </c>
      <c r="I832" t="s">
        <v>101</v>
      </c>
      <c r="J832">
        <v>2.1</v>
      </c>
      <c r="K832" s="1">
        <v>111668.92</v>
      </c>
      <c r="L832" t="s">
        <v>182</v>
      </c>
      <c r="M832" t="s">
        <v>149</v>
      </c>
      <c r="N832">
        <v>5</v>
      </c>
      <c r="O832">
        <v>3</v>
      </c>
      <c r="P832">
        <v>18444</v>
      </c>
      <c r="Q832">
        <v>5</v>
      </c>
      <c r="R832" s="1">
        <f>data[[#This Row],[Price_USD]]*data[[#This Row],[Units_Sold_2024]]</f>
        <v>2059621560.48</v>
      </c>
    </row>
    <row r="833" spans="1:18" x14ac:dyDescent="0.3">
      <c r="A833">
        <v>832</v>
      </c>
      <c r="B833" t="s">
        <v>225</v>
      </c>
      <c r="C833" t="s">
        <v>332</v>
      </c>
      <c r="D833" t="str">
        <f>VLOOKUP(C833, [1]Sheet3!A:B, 2, FALSE)</f>
        <v>Economy</v>
      </c>
      <c r="E833">
        <v>2023</v>
      </c>
      <c r="F833" t="s">
        <v>116</v>
      </c>
      <c r="G833">
        <v>90.1</v>
      </c>
      <c r="H833">
        <v>455</v>
      </c>
      <c r="I833" t="s">
        <v>95</v>
      </c>
      <c r="J833">
        <v>4.8</v>
      </c>
      <c r="K833" s="1">
        <v>42016.57</v>
      </c>
      <c r="L833" t="s">
        <v>193</v>
      </c>
      <c r="M833" t="s">
        <v>130</v>
      </c>
      <c r="N833">
        <v>5</v>
      </c>
      <c r="O833">
        <v>5</v>
      </c>
      <c r="P833">
        <v>13894</v>
      </c>
      <c r="Q833">
        <v>3</v>
      </c>
      <c r="R833" s="1">
        <f>data[[#This Row],[Price_USD]]*data[[#This Row],[Units_Sold_2024]]</f>
        <v>583778223.58000004</v>
      </c>
    </row>
    <row r="834" spans="1:18" x14ac:dyDescent="0.3">
      <c r="A834">
        <v>833</v>
      </c>
      <c r="B834" t="s">
        <v>136</v>
      </c>
      <c r="C834" t="s">
        <v>202</v>
      </c>
      <c r="D834" t="str">
        <f>VLOOKUP(C834, [1]Sheet3!A:B, 2, FALSE)</f>
        <v>Economy</v>
      </c>
      <c r="E834">
        <v>2021</v>
      </c>
      <c r="F834" t="s">
        <v>147</v>
      </c>
      <c r="G834">
        <v>70.7</v>
      </c>
      <c r="H834">
        <v>367</v>
      </c>
      <c r="I834" t="s">
        <v>71</v>
      </c>
      <c r="J834">
        <v>10.8</v>
      </c>
      <c r="K834" s="1">
        <v>86160.5</v>
      </c>
      <c r="L834" t="s">
        <v>145</v>
      </c>
      <c r="M834" t="s">
        <v>123</v>
      </c>
      <c r="N834">
        <v>2.519379845</v>
      </c>
      <c r="O834">
        <v>4</v>
      </c>
      <c r="P834">
        <v>6840</v>
      </c>
      <c r="Q834">
        <v>5</v>
      </c>
      <c r="R834" s="1">
        <f>data[[#This Row],[Price_USD]]*data[[#This Row],[Units_Sold_2024]]</f>
        <v>589337820</v>
      </c>
    </row>
    <row r="835" spans="1:18" x14ac:dyDescent="0.3">
      <c r="A835">
        <v>834</v>
      </c>
      <c r="B835" t="s">
        <v>169</v>
      </c>
      <c r="C835" t="s">
        <v>170</v>
      </c>
      <c r="D835" t="str">
        <f>VLOOKUP(C835, [1]Sheet3!A:B, 2, FALSE)</f>
        <v>Economy</v>
      </c>
      <c r="E835">
        <v>2015</v>
      </c>
      <c r="F835" t="s">
        <v>199</v>
      </c>
      <c r="G835">
        <v>73.3</v>
      </c>
      <c r="H835">
        <v>173</v>
      </c>
      <c r="I835" t="s">
        <v>51</v>
      </c>
      <c r="J835">
        <v>10</v>
      </c>
      <c r="K835" s="1">
        <v>121751.15</v>
      </c>
      <c r="L835" t="s">
        <v>293</v>
      </c>
      <c r="M835" t="s">
        <v>88</v>
      </c>
      <c r="N835">
        <v>1</v>
      </c>
      <c r="O835">
        <v>3</v>
      </c>
      <c r="P835">
        <v>8145</v>
      </c>
      <c r="Q835">
        <v>4</v>
      </c>
      <c r="R835" s="1">
        <f>data[[#This Row],[Price_USD]]*data[[#This Row],[Units_Sold_2024]]</f>
        <v>991663116.75</v>
      </c>
    </row>
    <row r="836" spans="1:18" x14ac:dyDescent="0.3">
      <c r="A836">
        <v>835</v>
      </c>
      <c r="B836" t="s">
        <v>34</v>
      </c>
      <c r="C836" t="s">
        <v>215</v>
      </c>
      <c r="D836" t="str">
        <f>VLOOKUP(C836, [1]Sheet3!A:B, 2, FALSE)</f>
        <v>Sports</v>
      </c>
      <c r="E836">
        <v>2019</v>
      </c>
      <c r="F836" t="s">
        <v>113</v>
      </c>
      <c r="G836">
        <v>136</v>
      </c>
      <c r="H836">
        <v>163</v>
      </c>
      <c r="I836" t="s">
        <v>21</v>
      </c>
      <c r="J836">
        <v>2.9</v>
      </c>
      <c r="K836" s="1">
        <v>47089.01</v>
      </c>
      <c r="L836" t="s">
        <v>58</v>
      </c>
      <c r="M836" t="s">
        <v>99</v>
      </c>
      <c r="N836">
        <v>2.519379845</v>
      </c>
      <c r="O836">
        <v>3</v>
      </c>
      <c r="P836">
        <v>19609</v>
      </c>
      <c r="Q836">
        <v>4</v>
      </c>
      <c r="R836" s="1">
        <f>data[[#This Row],[Price_USD]]*data[[#This Row],[Units_Sold_2024]]</f>
        <v>923368397.09000003</v>
      </c>
    </row>
    <row r="837" spans="1:18" x14ac:dyDescent="0.3">
      <c r="A837">
        <v>836</v>
      </c>
      <c r="B837" t="s">
        <v>142</v>
      </c>
      <c r="C837" t="s">
        <v>363</v>
      </c>
      <c r="D837" t="str">
        <f>VLOOKUP(C837, [1]Sheet3!A:B, 2, FALSE)</f>
        <v>Economy</v>
      </c>
      <c r="E837">
        <v>2019</v>
      </c>
      <c r="F837" t="s">
        <v>31</v>
      </c>
      <c r="G837">
        <v>36.200000000000003</v>
      </c>
      <c r="H837">
        <v>480</v>
      </c>
      <c r="I837" t="s">
        <v>26</v>
      </c>
      <c r="J837">
        <v>2.2999999999999998</v>
      </c>
      <c r="K837" s="1">
        <v>135627.23000000001</v>
      </c>
      <c r="L837" t="s">
        <v>72</v>
      </c>
      <c r="M837" t="s">
        <v>59</v>
      </c>
      <c r="N837">
        <v>0</v>
      </c>
      <c r="O837">
        <v>3</v>
      </c>
      <c r="P837">
        <v>15287</v>
      </c>
      <c r="Q837">
        <v>4</v>
      </c>
      <c r="R837" s="1">
        <f>data[[#This Row],[Price_USD]]*data[[#This Row],[Units_Sold_2024]]</f>
        <v>2073333465.0100002</v>
      </c>
    </row>
    <row r="838" spans="1:18" x14ac:dyDescent="0.3">
      <c r="A838">
        <v>837</v>
      </c>
      <c r="B838" t="s">
        <v>48</v>
      </c>
      <c r="C838" t="s">
        <v>323</v>
      </c>
      <c r="D838" t="str">
        <f>VLOOKUP(C838, [1]Sheet3!A:B, 2, FALSE)</f>
        <v>Luxury</v>
      </c>
      <c r="E838">
        <v>2022</v>
      </c>
      <c r="F838" t="s">
        <v>199</v>
      </c>
      <c r="G838">
        <v>57.8</v>
      </c>
      <c r="H838">
        <v>367</v>
      </c>
      <c r="I838" t="s">
        <v>57</v>
      </c>
      <c r="J838">
        <v>1.5</v>
      </c>
      <c r="K838" s="1">
        <v>117811.12</v>
      </c>
      <c r="L838" t="s">
        <v>174</v>
      </c>
      <c r="M838" t="s">
        <v>39</v>
      </c>
      <c r="N838">
        <v>5</v>
      </c>
      <c r="O838">
        <v>4</v>
      </c>
      <c r="P838">
        <v>13817</v>
      </c>
      <c r="Q838">
        <v>3</v>
      </c>
      <c r="R838" s="1">
        <f>data[[#This Row],[Price_USD]]*data[[#This Row],[Units_Sold_2024]]</f>
        <v>1627796245.04</v>
      </c>
    </row>
    <row r="839" spans="1:18" x14ac:dyDescent="0.3">
      <c r="A839">
        <v>838</v>
      </c>
      <c r="B839" t="s">
        <v>18</v>
      </c>
      <c r="C839" t="s">
        <v>19</v>
      </c>
      <c r="D839" t="str">
        <f>VLOOKUP(C839, [1]Sheet3!A:B, 2, FALSE)</f>
        <v>Luxury</v>
      </c>
      <c r="E839">
        <v>2019</v>
      </c>
      <c r="F839" t="s">
        <v>31</v>
      </c>
      <c r="G839">
        <v>114.1</v>
      </c>
      <c r="H839">
        <v>241</v>
      </c>
      <c r="I839" t="s">
        <v>117</v>
      </c>
      <c r="J839">
        <v>7.9</v>
      </c>
      <c r="K839" s="1">
        <v>69459.56</v>
      </c>
      <c r="L839" t="s">
        <v>129</v>
      </c>
      <c r="M839" t="s">
        <v>175</v>
      </c>
      <c r="N839">
        <v>0</v>
      </c>
      <c r="O839">
        <v>4</v>
      </c>
      <c r="P839">
        <v>7954</v>
      </c>
      <c r="Q839">
        <v>5</v>
      </c>
      <c r="R839" s="1">
        <f>data[[#This Row],[Price_USD]]*data[[#This Row],[Units_Sold_2024]]</f>
        <v>552481340.24000001</v>
      </c>
    </row>
    <row r="840" spans="1:18" x14ac:dyDescent="0.3">
      <c r="A840">
        <v>839</v>
      </c>
      <c r="B840" t="s">
        <v>283</v>
      </c>
      <c r="C840" t="s">
        <v>284</v>
      </c>
      <c r="D840" t="str">
        <f>VLOOKUP(C840, [1]Sheet3!A:B, 2, FALSE)</f>
        <v>Economy</v>
      </c>
      <c r="E840">
        <v>2024</v>
      </c>
      <c r="F840" t="s">
        <v>50</v>
      </c>
      <c r="G840">
        <v>106.5</v>
      </c>
      <c r="H840">
        <v>153</v>
      </c>
      <c r="I840" t="s">
        <v>51</v>
      </c>
      <c r="J840">
        <v>6.9</v>
      </c>
      <c r="K840" s="1">
        <v>130489.44</v>
      </c>
      <c r="L840" t="s">
        <v>33</v>
      </c>
      <c r="M840" t="s">
        <v>153</v>
      </c>
      <c r="N840">
        <v>5</v>
      </c>
      <c r="O840">
        <v>5</v>
      </c>
      <c r="P840">
        <v>3230</v>
      </c>
      <c r="Q840">
        <v>5</v>
      </c>
      <c r="R840" s="1">
        <f>data[[#This Row],[Price_USD]]*data[[#This Row],[Units_Sold_2024]]</f>
        <v>421480891.19999999</v>
      </c>
    </row>
    <row r="841" spans="1:18" x14ac:dyDescent="0.3">
      <c r="A841">
        <v>840</v>
      </c>
      <c r="B841" t="s">
        <v>200</v>
      </c>
      <c r="C841" t="s">
        <v>201</v>
      </c>
      <c r="D841" t="str">
        <f>VLOOKUP(C841, [1]Sheet3!A:B, 2, FALSE)</f>
        <v>Economy</v>
      </c>
      <c r="E841">
        <v>2018</v>
      </c>
      <c r="F841" t="s">
        <v>116</v>
      </c>
      <c r="G841">
        <v>95.4</v>
      </c>
      <c r="H841">
        <v>463</v>
      </c>
      <c r="I841" t="s">
        <v>71</v>
      </c>
      <c r="J841">
        <v>9.9</v>
      </c>
      <c r="K841" s="1">
        <v>116194.68</v>
      </c>
      <c r="L841" t="s">
        <v>228</v>
      </c>
      <c r="M841" t="s">
        <v>220</v>
      </c>
      <c r="N841">
        <v>3</v>
      </c>
      <c r="O841">
        <v>5</v>
      </c>
      <c r="P841">
        <v>1221</v>
      </c>
      <c r="Q841">
        <v>4</v>
      </c>
      <c r="R841" s="1">
        <f>data[[#This Row],[Price_USD]]*data[[#This Row],[Units_Sold_2024]]</f>
        <v>141873704.28</v>
      </c>
    </row>
    <row r="842" spans="1:18" x14ac:dyDescent="0.3">
      <c r="A842">
        <v>841</v>
      </c>
      <c r="B842" t="s">
        <v>261</v>
      </c>
      <c r="C842" t="s">
        <v>267</v>
      </c>
      <c r="D842" t="str">
        <f>VLOOKUP(C842, [1]Sheet3!A:B, 2, FALSE)</f>
        <v>Economy</v>
      </c>
      <c r="E842">
        <v>2021</v>
      </c>
      <c r="F842" t="s">
        <v>83</v>
      </c>
      <c r="G842">
        <v>138.1</v>
      </c>
      <c r="H842">
        <v>210</v>
      </c>
      <c r="I842" t="s">
        <v>95</v>
      </c>
      <c r="J842">
        <v>0.8</v>
      </c>
      <c r="K842" s="1">
        <v>143513.97</v>
      </c>
      <c r="L842" t="s">
        <v>190</v>
      </c>
      <c r="M842" t="s">
        <v>286</v>
      </c>
      <c r="N842">
        <v>0</v>
      </c>
      <c r="O842">
        <v>4</v>
      </c>
      <c r="P842">
        <v>11750</v>
      </c>
      <c r="Q842">
        <v>5</v>
      </c>
      <c r="R842" s="1">
        <f>data[[#This Row],[Price_USD]]*data[[#This Row],[Units_Sold_2024]]</f>
        <v>1686289147.5</v>
      </c>
    </row>
    <row r="843" spans="1:18" x14ac:dyDescent="0.3">
      <c r="A843">
        <v>842</v>
      </c>
      <c r="B843" t="s">
        <v>263</v>
      </c>
      <c r="C843" t="s">
        <v>292</v>
      </c>
      <c r="D843" t="str">
        <f>VLOOKUP(C843, [1]Sheet3!A:B, 2, FALSE)</f>
        <v>Economy</v>
      </c>
      <c r="E843">
        <v>2018</v>
      </c>
      <c r="F843" t="s">
        <v>147</v>
      </c>
      <c r="G843">
        <v>78</v>
      </c>
      <c r="H843">
        <v>124</v>
      </c>
      <c r="I843" t="s">
        <v>45</v>
      </c>
      <c r="J843">
        <v>5.8</v>
      </c>
      <c r="K843" s="1">
        <v>148917.07999999999</v>
      </c>
      <c r="L843" t="s">
        <v>205</v>
      </c>
      <c r="M843" t="s">
        <v>28</v>
      </c>
      <c r="N843">
        <v>4</v>
      </c>
      <c r="O843">
        <v>4</v>
      </c>
      <c r="P843">
        <v>5637</v>
      </c>
      <c r="Q843">
        <v>4</v>
      </c>
      <c r="R843" s="1">
        <f>data[[#This Row],[Price_USD]]*data[[#This Row],[Units_Sold_2024]]</f>
        <v>839445579.95999992</v>
      </c>
    </row>
    <row r="844" spans="1:18" x14ac:dyDescent="0.3">
      <c r="A844">
        <v>843</v>
      </c>
      <c r="B844" t="s">
        <v>218</v>
      </c>
      <c r="C844" t="s">
        <v>357</v>
      </c>
      <c r="D844" t="str">
        <f>VLOOKUP(C844, [1]Sheet3!A:B, 2, FALSE)</f>
        <v>Economy</v>
      </c>
      <c r="E844">
        <v>2020</v>
      </c>
      <c r="F844" t="s">
        <v>100</v>
      </c>
      <c r="G844">
        <v>90</v>
      </c>
      <c r="H844">
        <v>512</v>
      </c>
      <c r="I844" t="s">
        <v>37</v>
      </c>
      <c r="J844">
        <v>4.0999999999999996</v>
      </c>
      <c r="K844" s="1">
        <v>66700.22</v>
      </c>
      <c r="L844" t="s">
        <v>274</v>
      </c>
      <c r="M844" t="s">
        <v>23</v>
      </c>
      <c r="N844">
        <v>2</v>
      </c>
      <c r="O844">
        <v>4</v>
      </c>
      <c r="P844">
        <v>6624</v>
      </c>
      <c r="Q844">
        <v>4</v>
      </c>
      <c r="R844" s="1">
        <f>data[[#This Row],[Price_USD]]*data[[#This Row],[Units_Sold_2024]]</f>
        <v>441822257.28000003</v>
      </c>
    </row>
    <row r="845" spans="1:18" x14ac:dyDescent="0.3">
      <c r="A845">
        <v>844</v>
      </c>
      <c r="B845" t="s">
        <v>234</v>
      </c>
      <c r="C845" t="s">
        <v>330</v>
      </c>
      <c r="D845" t="str">
        <f>VLOOKUP(C845, [1]Sheet3!A:B, 2, FALSE)</f>
        <v>Economy</v>
      </c>
      <c r="E845">
        <v>2020</v>
      </c>
      <c r="F845" t="s">
        <v>116</v>
      </c>
      <c r="G845">
        <v>124.8</v>
      </c>
      <c r="H845">
        <v>558</v>
      </c>
      <c r="I845" t="s">
        <v>163</v>
      </c>
      <c r="J845">
        <v>9.1999999999999993</v>
      </c>
      <c r="K845" s="1">
        <v>145117</v>
      </c>
      <c r="L845" t="s">
        <v>160</v>
      </c>
      <c r="M845" t="s">
        <v>149</v>
      </c>
      <c r="N845">
        <v>2.519379845</v>
      </c>
      <c r="O845">
        <v>5</v>
      </c>
      <c r="P845">
        <v>18365</v>
      </c>
      <c r="Q845">
        <v>4</v>
      </c>
      <c r="R845" s="1">
        <f>data[[#This Row],[Price_USD]]*data[[#This Row],[Units_Sold_2024]]</f>
        <v>2665073705</v>
      </c>
    </row>
    <row r="846" spans="1:18" x14ac:dyDescent="0.3">
      <c r="A846">
        <v>845</v>
      </c>
      <c r="B846" t="s">
        <v>60</v>
      </c>
      <c r="C846" t="s">
        <v>176</v>
      </c>
      <c r="D846" t="str">
        <f>VLOOKUP(C846, [1]Sheet3!A:B, 2, FALSE)</f>
        <v>Economy</v>
      </c>
      <c r="E846">
        <v>2023</v>
      </c>
      <c r="F846" t="s">
        <v>113</v>
      </c>
      <c r="G846">
        <v>71.7</v>
      </c>
      <c r="H846">
        <v>456</v>
      </c>
      <c r="I846" t="s">
        <v>189</v>
      </c>
      <c r="J846">
        <v>2.8</v>
      </c>
      <c r="K846" s="1">
        <v>40865.07</v>
      </c>
      <c r="L846" t="s">
        <v>174</v>
      </c>
      <c r="M846" t="s">
        <v>178</v>
      </c>
      <c r="N846">
        <v>1</v>
      </c>
      <c r="O846">
        <v>4</v>
      </c>
      <c r="P846">
        <v>4359</v>
      </c>
      <c r="Q846">
        <v>4</v>
      </c>
      <c r="R846" s="1">
        <f>data[[#This Row],[Price_USD]]*data[[#This Row],[Units_Sold_2024]]</f>
        <v>178130840.13</v>
      </c>
    </row>
    <row r="847" spans="1:18" x14ac:dyDescent="0.3">
      <c r="A847">
        <v>846</v>
      </c>
      <c r="B847" t="s">
        <v>200</v>
      </c>
      <c r="C847" t="s">
        <v>271</v>
      </c>
      <c r="D847" t="str">
        <f>VLOOKUP(C847, [1]Sheet3!A:B, 2, FALSE)</f>
        <v>Economy</v>
      </c>
      <c r="E847">
        <v>2024</v>
      </c>
      <c r="F847" t="s">
        <v>100</v>
      </c>
      <c r="G847">
        <v>146.19999999999999</v>
      </c>
      <c r="H847">
        <v>265</v>
      </c>
      <c r="I847" t="s">
        <v>37</v>
      </c>
      <c r="J847">
        <v>5.6</v>
      </c>
      <c r="K847" s="1">
        <v>34892.74</v>
      </c>
      <c r="L847" t="s">
        <v>126</v>
      </c>
      <c r="M847" t="s">
        <v>53</v>
      </c>
      <c r="N847">
        <v>2</v>
      </c>
      <c r="O847">
        <v>5</v>
      </c>
      <c r="P847">
        <v>7175</v>
      </c>
      <c r="Q847">
        <v>3</v>
      </c>
      <c r="R847" s="1">
        <f>data[[#This Row],[Price_USD]]*data[[#This Row],[Units_Sold_2024]]</f>
        <v>250355409.5</v>
      </c>
    </row>
    <row r="848" spans="1:18" x14ac:dyDescent="0.3">
      <c r="A848">
        <v>847</v>
      </c>
      <c r="B848" t="s">
        <v>142</v>
      </c>
      <c r="C848" t="s">
        <v>363</v>
      </c>
      <c r="D848" t="str">
        <f>VLOOKUP(C848, [1]Sheet3!A:B, 2, FALSE)</f>
        <v>Economy</v>
      </c>
      <c r="E848">
        <v>2025</v>
      </c>
      <c r="F848" t="s">
        <v>199</v>
      </c>
      <c r="G848">
        <v>48.1</v>
      </c>
      <c r="H848">
        <v>106</v>
      </c>
      <c r="I848" t="s">
        <v>63</v>
      </c>
      <c r="J848">
        <v>3.3</v>
      </c>
      <c r="K848" s="1">
        <v>32492.87</v>
      </c>
      <c r="L848" t="s">
        <v>236</v>
      </c>
      <c r="M848" t="s">
        <v>245</v>
      </c>
      <c r="N848">
        <v>3</v>
      </c>
      <c r="O848">
        <v>3</v>
      </c>
      <c r="P848">
        <v>13511</v>
      </c>
      <c r="Q848">
        <v>3</v>
      </c>
      <c r="R848" s="1">
        <f>data[[#This Row],[Price_USD]]*data[[#This Row],[Units_Sold_2024]]</f>
        <v>439011166.56999999</v>
      </c>
    </row>
    <row r="849" spans="1:18" x14ac:dyDescent="0.3">
      <c r="A849">
        <v>848</v>
      </c>
      <c r="B849" t="s">
        <v>225</v>
      </c>
      <c r="C849" t="s">
        <v>226</v>
      </c>
      <c r="D849" t="str">
        <f>VLOOKUP(C849, [1]Sheet3!A:B, 2, FALSE)</f>
        <v>Economy</v>
      </c>
      <c r="E849">
        <v>2021</v>
      </c>
      <c r="F849" t="s">
        <v>83</v>
      </c>
      <c r="G849">
        <v>94.8</v>
      </c>
      <c r="H849">
        <v>561</v>
      </c>
      <c r="I849" t="s">
        <v>40</v>
      </c>
      <c r="J849">
        <v>9.1</v>
      </c>
      <c r="K849" s="1">
        <v>114809.51</v>
      </c>
      <c r="L849" t="s">
        <v>179</v>
      </c>
      <c r="M849" t="s">
        <v>175</v>
      </c>
      <c r="N849">
        <v>2</v>
      </c>
      <c r="O849">
        <v>4</v>
      </c>
      <c r="P849">
        <v>17706</v>
      </c>
      <c r="Q849">
        <v>4</v>
      </c>
      <c r="R849" s="1">
        <f>data[[#This Row],[Price_USD]]*data[[#This Row],[Units_Sold_2024]]</f>
        <v>2032817184.0599999</v>
      </c>
    </row>
    <row r="850" spans="1:18" x14ac:dyDescent="0.3">
      <c r="A850">
        <v>849</v>
      </c>
      <c r="B850" t="s">
        <v>34</v>
      </c>
      <c r="C850" t="s">
        <v>215</v>
      </c>
      <c r="D850" t="str">
        <f>VLOOKUP(C850, [1]Sheet3!A:B, 2, FALSE)</f>
        <v>Sports</v>
      </c>
      <c r="E850">
        <v>2020</v>
      </c>
      <c r="F850" t="s">
        <v>31</v>
      </c>
      <c r="G850">
        <v>127.6</v>
      </c>
      <c r="H850">
        <v>459</v>
      </c>
      <c r="I850" t="s">
        <v>37</v>
      </c>
      <c r="J850">
        <v>9.6</v>
      </c>
      <c r="K850" s="1">
        <v>99475.02</v>
      </c>
      <c r="L850" t="s">
        <v>190</v>
      </c>
      <c r="M850" t="s">
        <v>224</v>
      </c>
      <c r="N850">
        <v>4</v>
      </c>
      <c r="O850">
        <v>5</v>
      </c>
      <c r="P850">
        <v>7465</v>
      </c>
      <c r="Q850">
        <v>5</v>
      </c>
      <c r="R850" s="1">
        <f>data[[#This Row],[Price_USD]]*data[[#This Row],[Units_Sold_2024]]</f>
        <v>742581024.30000007</v>
      </c>
    </row>
    <row r="851" spans="1:18" x14ac:dyDescent="0.3">
      <c r="A851">
        <v>850</v>
      </c>
      <c r="B851" t="s">
        <v>263</v>
      </c>
      <c r="C851" t="s">
        <v>264</v>
      </c>
      <c r="D851" t="str">
        <f>VLOOKUP(C851, [1]Sheet3!A:B, 2, FALSE)</f>
        <v>Economy</v>
      </c>
      <c r="E851">
        <v>2022</v>
      </c>
      <c r="F851" t="s">
        <v>147</v>
      </c>
      <c r="G851">
        <v>94.7</v>
      </c>
      <c r="H851">
        <v>127</v>
      </c>
      <c r="I851" t="s">
        <v>26</v>
      </c>
      <c r="J851">
        <v>7.6</v>
      </c>
      <c r="K851" s="1">
        <v>89655.95</v>
      </c>
      <c r="L851" t="s">
        <v>214</v>
      </c>
      <c r="M851" t="s">
        <v>103</v>
      </c>
      <c r="N851">
        <v>1</v>
      </c>
      <c r="O851">
        <v>5</v>
      </c>
      <c r="P851">
        <v>1885</v>
      </c>
      <c r="Q851">
        <v>4</v>
      </c>
      <c r="R851" s="1">
        <f>data[[#This Row],[Price_USD]]*data[[#This Row],[Units_Sold_2024]]</f>
        <v>169001465.75</v>
      </c>
    </row>
    <row r="852" spans="1:18" x14ac:dyDescent="0.3">
      <c r="A852">
        <v>851</v>
      </c>
      <c r="B852" t="s">
        <v>187</v>
      </c>
      <c r="C852" t="s">
        <v>334</v>
      </c>
      <c r="D852" t="str">
        <f>VLOOKUP(C852, [1]Sheet3!A:B, 2, FALSE)</f>
        <v>Economy</v>
      </c>
      <c r="E852">
        <v>2017</v>
      </c>
      <c r="F852" t="s">
        <v>67</v>
      </c>
      <c r="G852">
        <v>108.7</v>
      </c>
      <c r="H852">
        <v>133</v>
      </c>
      <c r="I852" t="s">
        <v>117</v>
      </c>
      <c r="J852">
        <v>7.1</v>
      </c>
      <c r="K852" s="1">
        <v>143682.14000000001</v>
      </c>
      <c r="L852" t="s">
        <v>274</v>
      </c>
      <c r="M852" t="s">
        <v>149</v>
      </c>
      <c r="N852">
        <v>3</v>
      </c>
      <c r="O852">
        <v>3</v>
      </c>
      <c r="P852">
        <v>12984</v>
      </c>
      <c r="Q852">
        <v>3</v>
      </c>
      <c r="R852" s="1">
        <f>data[[#This Row],[Price_USD]]*data[[#This Row],[Units_Sold_2024]]</f>
        <v>1865568905.7600002</v>
      </c>
    </row>
    <row r="853" spans="1:18" x14ac:dyDescent="0.3">
      <c r="A853">
        <v>852</v>
      </c>
      <c r="B853" t="s">
        <v>78</v>
      </c>
      <c r="C853" t="s">
        <v>79</v>
      </c>
      <c r="D853" t="str">
        <f>VLOOKUP(C853, [1]Sheet3!A:B, 2, FALSE)</f>
        <v>Economy</v>
      </c>
      <c r="E853">
        <v>2019</v>
      </c>
      <c r="F853" t="s">
        <v>56</v>
      </c>
      <c r="G853">
        <v>110.6</v>
      </c>
      <c r="H853">
        <v>255</v>
      </c>
      <c r="I853" t="s">
        <v>45</v>
      </c>
      <c r="J853">
        <v>3.2</v>
      </c>
      <c r="K853" s="1">
        <v>125809.96</v>
      </c>
      <c r="L853" t="s">
        <v>266</v>
      </c>
      <c r="M853" t="s">
        <v>183</v>
      </c>
      <c r="N853">
        <v>2.519379845</v>
      </c>
      <c r="O853">
        <v>4</v>
      </c>
      <c r="P853">
        <v>222</v>
      </c>
      <c r="Q853">
        <v>5</v>
      </c>
      <c r="R853" s="1">
        <f>data[[#This Row],[Price_USD]]*data[[#This Row],[Units_Sold_2024]]</f>
        <v>27929811.120000001</v>
      </c>
    </row>
    <row r="854" spans="1:18" x14ac:dyDescent="0.3">
      <c r="A854">
        <v>853</v>
      </c>
      <c r="B854" t="s">
        <v>81</v>
      </c>
      <c r="C854" t="s">
        <v>82</v>
      </c>
      <c r="D854" t="str">
        <f>VLOOKUP(C854, [1]Sheet3!A:B, 2, FALSE)</f>
        <v>Luxury</v>
      </c>
      <c r="E854">
        <v>2020</v>
      </c>
      <c r="F854" t="s">
        <v>100</v>
      </c>
      <c r="G854">
        <v>35.6</v>
      </c>
      <c r="H854">
        <v>600</v>
      </c>
      <c r="I854" t="s">
        <v>189</v>
      </c>
      <c r="J854">
        <v>7.6</v>
      </c>
      <c r="K854" s="1">
        <v>93572.64</v>
      </c>
      <c r="L854" t="s">
        <v>274</v>
      </c>
      <c r="M854" t="s">
        <v>28</v>
      </c>
      <c r="N854">
        <v>1</v>
      </c>
      <c r="O854">
        <v>3</v>
      </c>
      <c r="P854">
        <v>5938</v>
      </c>
      <c r="Q854">
        <v>3</v>
      </c>
      <c r="R854" s="1">
        <f>data[[#This Row],[Price_USD]]*data[[#This Row],[Units_Sold_2024]]</f>
        <v>555634336.32000005</v>
      </c>
    </row>
    <row r="855" spans="1:18" x14ac:dyDescent="0.3">
      <c r="A855">
        <v>854</v>
      </c>
      <c r="B855" t="s">
        <v>243</v>
      </c>
      <c r="C855" t="s">
        <v>331</v>
      </c>
      <c r="D855" t="str">
        <f>VLOOKUP(C855, [1]Sheet3!A:B, 2, FALSE)</f>
        <v>Economy</v>
      </c>
      <c r="E855">
        <v>2016</v>
      </c>
      <c r="F855" t="s">
        <v>116</v>
      </c>
      <c r="G855">
        <v>31.6</v>
      </c>
      <c r="H855">
        <v>584</v>
      </c>
      <c r="I855" t="s">
        <v>40</v>
      </c>
      <c r="J855">
        <v>7.1</v>
      </c>
      <c r="K855" s="1">
        <v>143883.59</v>
      </c>
      <c r="L855" t="s">
        <v>33</v>
      </c>
      <c r="M855" t="s">
        <v>183</v>
      </c>
      <c r="N855">
        <v>3</v>
      </c>
      <c r="O855">
        <v>3</v>
      </c>
      <c r="P855">
        <v>10197</v>
      </c>
      <c r="Q855">
        <v>4</v>
      </c>
      <c r="R855" s="1">
        <f>data[[#This Row],[Price_USD]]*data[[#This Row],[Units_Sold_2024]]</f>
        <v>1467180967.23</v>
      </c>
    </row>
    <row r="856" spans="1:18" x14ac:dyDescent="0.3">
      <c r="A856">
        <v>855</v>
      </c>
      <c r="B856" t="s">
        <v>132</v>
      </c>
      <c r="C856" t="s">
        <v>133</v>
      </c>
      <c r="D856" t="str">
        <f>VLOOKUP(C856, [1]Sheet3!A:B, 2, FALSE)</f>
        <v>Economy</v>
      </c>
      <c r="E856">
        <v>2019</v>
      </c>
      <c r="F856" t="s">
        <v>144</v>
      </c>
      <c r="G856">
        <v>31.8</v>
      </c>
      <c r="H856">
        <v>233</v>
      </c>
      <c r="I856" t="s">
        <v>40</v>
      </c>
      <c r="J856">
        <v>2.8</v>
      </c>
      <c r="K856" s="1">
        <v>72144.08</v>
      </c>
      <c r="L856" t="s">
        <v>46</v>
      </c>
      <c r="M856" t="s">
        <v>23</v>
      </c>
      <c r="N856">
        <v>0</v>
      </c>
      <c r="O856">
        <v>3.9951582870000002</v>
      </c>
      <c r="P856">
        <v>19862</v>
      </c>
      <c r="Q856">
        <v>3</v>
      </c>
      <c r="R856" s="1">
        <f>data[[#This Row],[Price_USD]]*data[[#This Row],[Units_Sold_2024]]</f>
        <v>1432925716.96</v>
      </c>
    </row>
    <row r="857" spans="1:18" x14ac:dyDescent="0.3">
      <c r="A857">
        <v>856</v>
      </c>
      <c r="B857" t="s">
        <v>24</v>
      </c>
      <c r="C857" t="s">
        <v>25</v>
      </c>
      <c r="D857" t="str">
        <f>VLOOKUP(C857, [1]Sheet3!A:B, 2, FALSE)</f>
        <v>Sports</v>
      </c>
      <c r="E857">
        <v>2025</v>
      </c>
      <c r="F857" t="s">
        <v>116</v>
      </c>
      <c r="G857">
        <v>32.4</v>
      </c>
      <c r="H857">
        <v>100</v>
      </c>
      <c r="I857" t="s">
        <v>86</v>
      </c>
      <c r="J857">
        <v>0.6</v>
      </c>
      <c r="K857" s="1">
        <v>76170.42</v>
      </c>
      <c r="L857" t="s">
        <v>327</v>
      </c>
      <c r="M857" t="s">
        <v>198</v>
      </c>
      <c r="N857">
        <v>0</v>
      </c>
      <c r="O857">
        <v>5</v>
      </c>
      <c r="P857">
        <v>16325</v>
      </c>
      <c r="Q857">
        <v>3</v>
      </c>
      <c r="R857" s="1">
        <f>data[[#This Row],[Price_USD]]*data[[#This Row],[Units_Sold_2024]]</f>
        <v>1243482106.5</v>
      </c>
    </row>
    <row r="858" spans="1:18" x14ac:dyDescent="0.3">
      <c r="A858">
        <v>857</v>
      </c>
      <c r="B858" t="s">
        <v>92</v>
      </c>
      <c r="C858" t="s">
        <v>93</v>
      </c>
      <c r="D858" t="str">
        <f>VLOOKUP(C858, [1]Sheet3!A:B, 2, FALSE)</f>
        <v>Economy</v>
      </c>
      <c r="E858">
        <v>2020</v>
      </c>
      <c r="F858" t="s">
        <v>67</v>
      </c>
      <c r="G858">
        <v>133.4</v>
      </c>
      <c r="H858">
        <v>567</v>
      </c>
      <c r="I858" t="s">
        <v>21</v>
      </c>
      <c r="J858">
        <v>7.4</v>
      </c>
      <c r="K858" s="1">
        <v>98878.2</v>
      </c>
      <c r="L858" t="s">
        <v>186</v>
      </c>
      <c r="M858" t="s">
        <v>96</v>
      </c>
      <c r="N858">
        <v>3</v>
      </c>
      <c r="O858">
        <v>3.9951582870000002</v>
      </c>
      <c r="P858">
        <v>17615</v>
      </c>
      <c r="Q858">
        <v>3</v>
      </c>
      <c r="R858" s="1">
        <f>data[[#This Row],[Price_USD]]*data[[#This Row],[Units_Sold_2024]]</f>
        <v>1741739493</v>
      </c>
    </row>
    <row r="859" spans="1:18" x14ac:dyDescent="0.3">
      <c r="A859">
        <v>858</v>
      </c>
      <c r="B859" t="s">
        <v>84</v>
      </c>
      <c r="C859" t="s">
        <v>85</v>
      </c>
      <c r="D859" t="str">
        <f>VLOOKUP(C859, [1]Sheet3!A:B, 2, FALSE)</f>
        <v>Economy</v>
      </c>
      <c r="E859">
        <v>2019</v>
      </c>
      <c r="F859" t="s">
        <v>67</v>
      </c>
      <c r="G859">
        <v>65.400000000000006</v>
      </c>
      <c r="H859">
        <v>192</v>
      </c>
      <c r="I859" t="s">
        <v>95</v>
      </c>
      <c r="J859">
        <v>10.9</v>
      </c>
      <c r="K859" s="1">
        <v>89718.13</v>
      </c>
      <c r="L859" t="s">
        <v>174</v>
      </c>
      <c r="M859" t="s">
        <v>53</v>
      </c>
      <c r="N859">
        <v>2</v>
      </c>
      <c r="O859">
        <v>5</v>
      </c>
      <c r="P859">
        <v>12741</v>
      </c>
      <c r="Q859">
        <v>4</v>
      </c>
      <c r="R859" s="1">
        <f>data[[#This Row],[Price_USD]]*data[[#This Row],[Units_Sold_2024]]</f>
        <v>1143098694.3300002</v>
      </c>
    </row>
    <row r="860" spans="1:18" x14ac:dyDescent="0.3">
      <c r="A860">
        <v>859</v>
      </c>
      <c r="B860" t="s">
        <v>74</v>
      </c>
      <c r="C860" t="s">
        <v>75</v>
      </c>
      <c r="D860" t="str">
        <f>VLOOKUP(C860, [1]Sheet3!A:B, 2, FALSE)</f>
        <v>Economy</v>
      </c>
      <c r="E860">
        <v>2020</v>
      </c>
      <c r="F860" t="s">
        <v>36</v>
      </c>
      <c r="G860">
        <v>67.5</v>
      </c>
      <c r="H860">
        <v>222</v>
      </c>
      <c r="I860" t="s">
        <v>51</v>
      </c>
      <c r="J860">
        <v>2.7</v>
      </c>
      <c r="K860" s="1">
        <v>78514.16</v>
      </c>
      <c r="L860" t="s">
        <v>102</v>
      </c>
      <c r="M860" t="s">
        <v>77</v>
      </c>
      <c r="N860">
        <v>3</v>
      </c>
      <c r="O860">
        <v>5</v>
      </c>
      <c r="P860">
        <v>19370</v>
      </c>
      <c r="Q860">
        <v>3</v>
      </c>
      <c r="R860" s="1">
        <f>data[[#This Row],[Price_USD]]*data[[#This Row],[Units_Sold_2024]]</f>
        <v>1520819279.2</v>
      </c>
    </row>
    <row r="861" spans="1:18" x14ac:dyDescent="0.3">
      <c r="A861">
        <v>860</v>
      </c>
      <c r="B861" t="s">
        <v>225</v>
      </c>
      <c r="C861" t="s">
        <v>332</v>
      </c>
      <c r="D861" t="str">
        <f>VLOOKUP(C861, [1]Sheet3!A:B, 2, FALSE)</f>
        <v>Economy</v>
      </c>
      <c r="E861">
        <v>2025</v>
      </c>
      <c r="F861" t="s">
        <v>83</v>
      </c>
      <c r="G861">
        <v>61.7</v>
      </c>
      <c r="H861">
        <v>369</v>
      </c>
      <c r="I861" t="s">
        <v>40</v>
      </c>
      <c r="J861">
        <v>9.1999999999999993</v>
      </c>
      <c r="K861" s="1">
        <v>107183.82</v>
      </c>
      <c r="L861" t="s">
        <v>195</v>
      </c>
      <c r="M861" t="s">
        <v>99</v>
      </c>
      <c r="N861">
        <v>2.519379845</v>
      </c>
      <c r="O861">
        <v>5</v>
      </c>
      <c r="P861">
        <v>13969</v>
      </c>
      <c r="Q861">
        <v>4</v>
      </c>
      <c r="R861" s="1">
        <f>data[[#This Row],[Price_USD]]*data[[#This Row],[Units_Sold_2024]]</f>
        <v>1497250781.5800002</v>
      </c>
    </row>
    <row r="862" spans="1:18" x14ac:dyDescent="0.3">
      <c r="A862">
        <v>861</v>
      </c>
      <c r="B862" t="s">
        <v>241</v>
      </c>
      <c r="C862" t="s">
        <v>319</v>
      </c>
      <c r="D862" t="str">
        <f>VLOOKUP(C862, [1]Sheet3!A:B, 2, FALSE)</f>
        <v>Economy</v>
      </c>
      <c r="E862">
        <v>2016</v>
      </c>
      <c r="F862" t="s">
        <v>144</v>
      </c>
      <c r="G862">
        <v>23.1</v>
      </c>
      <c r="H862">
        <v>153</v>
      </c>
      <c r="I862" t="s">
        <v>45</v>
      </c>
      <c r="J862">
        <v>7</v>
      </c>
      <c r="K862" s="1">
        <v>103159.59</v>
      </c>
      <c r="L862" t="s">
        <v>141</v>
      </c>
      <c r="M862" t="s">
        <v>250</v>
      </c>
      <c r="N862">
        <v>2</v>
      </c>
      <c r="O862">
        <v>5</v>
      </c>
      <c r="P862">
        <v>1364</v>
      </c>
      <c r="Q862">
        <v>3</v>
      </c>
      <c r="R862" s="1">
        <f>data[[#This Row],[Price_USD]]*data[[#This Row],[Units_Sold_2024]]</f>
        <v>140709680.75999999</v>
      </c>
    </row>
    <row r="863" spans="1:18" x14ac:dyDescent="0.3">
      <c r="A863">
        <v>862</v>
      </c>
      <c r="B863" t="s">
        <v>218</v>
      </c>
      <c r="C863" t="s">
        <v>357</v>
      </c>
      <c r="D863" t="str">
        <f>VLOOKUP(C863, [1]Sheet3!A:B, 2, FALSE)</f>
        <v>Economy</v>
      </c>
      <c r="E863">
        <v>2024</v>
      </c>
      <c r="F863" t="s">
        <v>20</v>
      </c>
      <c r="G863">
        <v>137</v>
      </c>
      <c r="H863">
        <v>377</v>
      </c>
      <c r="I863" t="s">
        <v>95</v>
      </c>
      <c r="J863">
        <v>7.9</v>
      </c>
      <c r="K863" s="1">
        <v>118710.85</v>
      </c>
      <c r="L863" t="s">
        <v>22</v>
      </c>
      <c r="M863" t="s">
        <v>149</v>
      </c>
      <c r="N863">
        <v>2.519379845</v>
      </c>
      <c r="O863">
        <v>5</v>
      </c>
      <c r="P863">
        <v>1718</v>
      </c>
      <c r="Q863">
        <v>5</v>
      </c>
      <c r="R863" s="1">
        <f>data[[#This Row],[Price_USD]]*data[[#This Row],[Units_Sold_2024]]</f>
        <v>203945240.30000001</v>
      </c>
    </row>
    <row r="864" spans="1:18" x14ac:dyDescent="0.3">
      <c r="A864">
        <v>863</v>
      </c>
      <c r="B864" t="s">
        <v>241</v>
      </c>
      <c r="C864" t="s">
        <v>251</v>
      </c>
      <c r="D864" t="str">
        <f>VLOOKUP(C864, [1]Sheet3!A:B, 2, FALSE)</f>
        <v>Economy</v>
      </c>
      <c r="E864">
        <v>2023</v>
      </c>
      <c r="F864" t="s">
        <v>116</v>
      </c>
      <c r="G864">
        <v>108.5</v>
      </c>
      <c r="H864">
        <v>122</v>
      </c>
      <c r="I864" t="s">
        <v>101</v>
      </c>
      <c r="J864">
        <v>1.6</v>
      </c>
      <c r="K864" s="1">
        <v>143995.72</v>
      </c>
      <c r="L864" t="s">
        <v>114</v>
      </c>
      <c r="M864" t="s">
        <v>99</v>
      </c>
      <c r="N864">
        <v>2.519379845</v>
      </c>
      <c r="O864">
        <v>5</v>
      </c>
      <c r="P864">
        <v>510</v>
      </c>
      <c r="Q864">
        <v>3</v>
      </c>
      <c r="R864" s="1">
        <f>data[[#This Row],[Price_USD]]*data[[#This Row],[Units_Sold_2024]]</f>
        <v>73437817.200000003</v>
      </c>
    </row>
    <row r="865" spans="1:18" x14ac:dyDescent="0.3">
      <c r="A865">
        <v>864</v>
      </c>
      <c r="B865" t="s">
        <v>29</v>
      </c>
      <c r="C865" t="s">
        <v>372</v>
      </c>
      <c r="D865" t="str">
        <f>VLOOKUP(C865, [1]Sheet3!A:B, 2, FALSE)</f>
        <v>Economy</v>
      </c>
      <c r="E865">
        <v>2016</v>
      </c>
      <c r="F865" t="s">
        <v>62</v>
      </c>
      <c r="G865">
        <v>57.8</v>
      </c>
      <c r="H865">
        <v>563</v>
      </c>
      <c r="I865" t="s">
        <v>37</v>
      </c>
      <c r="J865">
        <v>8.1</v>
      </c>
      <c r="K865" s="1">
        <v>139829.4</v>
      </c>
      <c r="L865" t="s">
        <v>238</v>
      </c>
      <c r="M865" t="s">
        <v>96</v>
      </c>
      <c r="N865">
        <v>1</v>
      </c>
      <c r="O865">
        <v>3</v>
      </c>
      <c r="P865">
        <v>5109</v>
      </c>
      <c r="Q865">
        <v>3</v>
      </c>
      <c r="R865" s="1">
        <f>data[[#This Row],[Price_USD]]*data[[#This Row],[Units_Sold_2024]]</f>
        <v>714388404.60000002</v>
      </c>
    </row>
    <row r="866" spans="1:18" x14ac:dyDescent="0.3">
      <c r="A866">
        <v>865</v>
      </c>
      <c r="B866" t="s">
        <v>171</v>
      </c>
      <c r="C866" t="s">
        <v>320</v>
      </c>
      <c r="D866" t="str">
        <f>VLOOKUP(C866, [1]Sheet3!A:B, 2, FALSE)</f>
        <v>Luxury</v>
      </c>
      <c r="E866">
        <v>2024</v>
      </c>
      <c r="F866" t="s">
        <v>83</v>
      </c>
      <c r="G866">
        <v>53.6</v>
      </c>
      <c r="H866">
        <v>572</v>
      </c>
      <c r="I866" t="s">
        <v>71</v>
      </c>
      <c r="J866">
        <v>8.3000000000000007</v>
      </c>
      <c r="K866" s="1">
        <v>115220.69</v>
      </c>
      <c r="L866" t="s">
        <v>258</v>
      </c>
      <c r="M866" t="s">
        <v>123</v>
      </c>
      <c r="N866">
        <v>5</v>
      </c>
      <c r="O866">
        <v>5</v>
      </c>
      <c r="P866">
        <v>335</v>
      </c>
      <c r="Q866">
        <v>4</v>
      </c>
      <c r="R866" s="1">
        <f>data[[#This Row],[Price_USD]]*data[[#This Row],[Units_Sold_2024]]</f>
        <v>38598931.149999999</v>
      </c>
    </row>
    <row r="867" spans="1:18" x14ac:dyDescent="0.3">
      <c r="A867">
        <v>866</v>
      </c>
      <c r="B867" t="s">
        <v>261</v>
      </c>
      <c r="C867" t="s">
        <v>262</v>
      </c>
      <c r="D867" t="str">
        <f>VLOOKUP(C867, [1]Sheet3!A:B, 2, FALSE)</f>
        <v>Economy</v>
      </c>
      <c r="E867">
        <v>2021</v>
      </c>
      <c r="F867" t="s">
        <v>147</v>
      </c>
      <c r="G867">
        <v>129.5</v>
      </c>
      <c r="H867">
        <v>197</v>
      </c>
      <c r="I867" t="s">
        <v>51</v>
      </c>
      <c r="J867">
        <v>3.4</v>
      </c>
      <c r="K867" s="1">
        <v>31251.56</v>
      </c>
      <c r="L867" t="s">
        <v>41</v>
      </c>
      <c r="M867" t="s">
        <v>178</v>
      </c>
      <c r="N867">
        <v>2.519379845</v>
      </c>
      <c r="O867">
        <v>5</v>
      </c>
      <c r="P867">
        <v>7306</v>
      </c>
      <c r="Q867">
        <v>3</v>
      </c>
      <c r="R867" s="1">
        <f>data[[#This Row],[Price_USD]]*data[[#This Row],[Units_Sold_2024]]</f>
        <v>228323897.36000001</v>
      </c>
    </row>
    <row r="868" spans="1:18" x14ac:dyDescent="0.3">
      <c r="A868">
        <v>867</v>
      </c>
      <c r="B868" t="s">
        <v>18</v>
      </c>
      <c r="C868" t="s">
        <v>19</v>
      </c>
      <c r="D868" t="str">
        <f>VLOOKUP(C868, [1]Sheet3!A:B, 2, FALSE)</f>
        <v>Luxury</v>
      </c>
      <c r="E868">
        <v>2016</v>
      </c>
      <c r="F868" t="s">
        <v>113</v>
      </c>
      <c r="G868">
        <v>137.30000000000001</v>
      </c>
      <c r="H868">
        <v>350</v>
      </c>
      <c r="I868" t="s">
        <v>189</v>
      </c>
      <c r="J868">
        <v>2.6</v>
      </c>
      <c r="K868" s="1">
        <v>69285.429999999993</v>
      </c>
      <c r="L868" t="s">
        <v>300</v>
      </c>
      <c r="M868" t="s">
        <v>175</v>
      </c>
      <c r="N868">
        <v>5</v>
      </c>
      <c r="O868">
        <v>5</v>
      </c>
      <c r="P868">
        <v>9386</v>
      </c>
      <c r="Q868">
        <v>4</v>
      </c>
      <c r="R868" s="1">
        <f>data[[#This Row],[Price_USD]]*data[[#This Row],[Units_Sold_2024]]</f>
        <v>650313045.9799999</v>
      </c>
    </row>
    <row r="869" spans="1:18" x14ac:dyDescent="0.3">
      <c r="A869">
        <v>868</v>
      </c>
      <c r="B869" t="s">
        <v>281</v>
      </c>
      <c r="C869" t="s">
        <v>301</v>
      </c>
      <c r="D869" t="str">
        <f>VLOOKUP(C869, [1]Sheet3!A:B, 2, FALSE)</f>
        <v>Economy</v>
      </c>
      <c r="E869">
        <v>2016</v>
      </c>
      <c r="F869" t="s">
        <v>199</v>
      </c>
      <c r="G869">
        <v>35.5</v>
      </c>
      <c r="H869">
        <v>521</v>
      </c>
      <c r="I869" t="s">
        <v>101</v>
      </c>
      <c r="J869">
        <v>11.4</v>
      </c>
      <c r="K869" s="1">
        <v>96570</v>
      </c>
      <c r="L869" t="s">
        <v>233</v>
      </c>
      <c r="M869" t="s">
        <v>73</v>
      </c>
      <c r="N869">
        <v>2.519379845</v>
      </c>
      <c r="O869">
        <v>3</v>
      </c>
      <c r="P869">
        <v>3650</v>
      </c>
      <c r="Q869">
        <v>3</v>
      </c>
      <c r="R869" s="1">
        <f>data[[#This Row],[Price_USD]]*data[[#This Row],[Units_Sold_2024]]</f>
        <v>352480500</v>
      </c>
    </row>
    <row r="870" spans="1:18" x14ac:dyDescent="0.3">
      <c r="A870">
        <v>869</v>
      </c>
      <c r="B870" t="s">
        <v>120</v>
      </c>
      <c r="C870" t="s">
        <v>355</v>
      </c>
      <c r="D870" t="str">
        <f>VLOOKUP(C870, [1]Sheet3!A:B, 2, FALSE)</f>
        <v>Economy</v>
      </c>
      <c r="E870">
        <v>2017</v>
      </c>
      <c r="F870" t="s">
        <v>67</v>
      </c>
      <c r="G870">
        <v>119.1</v>
      </c>
      <c r="H870">
        <v>512</v>
      </c>
      <c r="I870" t="s">
        <v>189</v>
      </c>
      <c r="J870">
        <v>3.3</v>
      </c>
      <c r="K870" s="1">
        <v>103838.5</v>
      </c>
      <c r="L870" t="s">
        <v>186</v>
      </c>
      <c r="M870" t="s">
        <v>53</v>
      </c>
      <c r="N870">
        <v>0</v>
      </c>
      <c r="O870">
        <v>3</v>
      </c>
      <c r="P870">
        <v>6895</v>
      </c>
      <c r="Q870">
        <v>5</v>
      </c>
      <c r="R870" s="1">
        <f>data[[#This Row],[Price_USD]]*data[[#This Row],[Units_Sold_2024]]</f>
        <v>715966457.5</v>
      </c>
    </row>
    <row r="871" spans="1:18" x14ac:dyDescent="0.3">
      <c r="A871">
        <v>870</v>
      </c>
      <c r="B871" t="s">
        <v>65</v>
      </c>
      <c r="C871" t="s">
        <v>66</v>
      </c>
      <c r="D871" t="str">
        <f>VLOOKUP(C871, [1]Sheet3!A:B, 2, FALSE)</f>
        <v>Economy</v>
      </c>
      <c r="E871">
        <v>2024</v>
      </c>
      <c r="F871" t="s">
        <v>94</v>
      </c>
      <c r="G871">
        <v>143.30000000000001</v>
      </c>
      <c r="H871">
        <v>274</v>
      </c>
      <c r="I871" t="s">
        <v>117</v>
      </c>
      <c r="J871">
        <v>11.1</v>
      </c>
      <c r="K871" s="1">
        <v>72014.070000000007</v>
      </c>
      <c r="L871" t="s">
        <v>64</v>
      </c>
      <c r="M871" t="s">
        <v>77</v>
      </c>
      <c r="N871">
        <v>1</v>
      </c>
      <c r="O871">
        <v>3</v>
      </c>
      <c r="P871">
        <v>6028</v>
      </c>
      <c r="Q871">
        <v>5</v>
      </c>
      <c r="R871" s="1">
        <f>data[[#This Row],[Price_USD]]*data[[#This Row],[Units_Sold_2024]]</f>
        <v>434100813.96000004</v>
      </c>
    </row>
    <row r="872" spans="1:18" x14ac:dyDescent="0.3">
      <c r="A872">
        <v>871</v>
      </c>
      <c r="B872" t="s">
        <v>124</v>
      </c>
      <c r="C872" t="s">
        <v>125</v>
      </c>
      <c r="D872" t="str">
        <f>VLOOKUP(C872, [1]Sheet3!A:B, 2, FALSE)</f>
        <v>Economy</v>
      </c>
      <c r="E872">
        <v>2025</v>
      </c>
      <c r="F872" t="s">
        <v>20</v>
      </c>
      <c r="G872">
        <v>77.099999999999994</v>
      </c>
      <c r="H872">
        <v>546</v>
      </c>
      <c r="I872" t="s">
        <v>26</v>
      </c>
      <c r="J872">
        <v>1.3</v>
      </c>
      <c r="K872" s="1">
        <v>59493.13</v>
      </c>
      <c r="L872" t="s">
        <v>231</v>
      </c>
      <c r="M872" t="s">
        <v>286</v>
      </c>
      <c r="N872">
        <v>1</v>
      </c>
      <c r="O872">
        <v>3</v>
      </c>
      <c r="P872">
        <v>2134</v>
      </c>
      <c r="Q872">
        <v>4</v>
      </c>
      <c r="R872" s="1">
        <f>data[[#This Row],[Price_USD]]*data[[#This Row],[Units_Sold_2024]]</f>
        <v>126958339.42</v>
      </c>
    </row>
    <row r="873" spans="1:18" x14ac:dyDescent="0.3">
      <c r="A873">
        <v>872</v>
      </c>
      <c r="B873" t="s">
        <v>225</v>
      </c>
      <c r="C873" t="s">
        <v>226</v>
      </c>
      <c r="D873" t="str">
        <f>VLOOKUP(C873, [1]Sheet3!A:B, 2, FALSE)</f>
        <v>Economy</v>
      </c>
      <c r="E873">
        <v>2015</v>
      </c>
      <c r="F873" t="s">
        <v>100</v>
      </c>
      <c r="G873">
        <v>113.7</v>
      </c>
      <c r="H873">
        <v>470</v>
      </c>
      <c r="I873" t="s">
        <v>45</v>
      </c>
      <c r="J873">
        <v>4.8</v>
      </c>
      <c r="K873" s="1">
        <v>47218.38</v>
      </c>
      <c r="L873" t="s">
        <v>190</v>
      </c>
      <c r="M873" t="s">
        <v>173</v>
      </c>
      <c r="N873">
        <v>2.519379845</v>
      </c>
      <c r="O873">
        <v>3.9951582870000002</v>
      </c>
      <c r="P873">
        <v>12698</v>
      </c>
      <c r="Q873">
        <v>5</v>
      </c>
      <c r="R873" s="1">
        <f>data[[#This Row],[Price_USD]]*data[[#This Row],[Units_Sold_2024]]</f>
        <v>599578989.24000001</v>
      </c>
    </row>
    <row r="874" spans="1:18" x14ac:dyDescent="0.3">
      <c r="A874">
        <v>873</v>
      </c>
      <c r="B874" t="s">
        <v>74</v>
      </c>
      <c r="C874" t="s">
        <v>75</v>
      </c>
      <c r="D874" t="str">
        <f>VLOOKUP(C874, [1]Sheet3!A:B, 2, FALSE)</f>
        <v>Economy</v>
      </c>
      <c r="E874">
        <v>2025</v>
      </c>
      <c r="F874" t="s">
        <v>94</v>
      </c>
      <c r="G874">
        <v>93.3</v>
      </c>
      <c r="H874">
        <v>137</v>
      </c>
      <c r="I874" t="s">
        <v>86</v>
      </c>
      <c r="J874">
        <v>8</v>
      </c>
      <c r="K874" s="1">
        <v>139297.37</v>
      </c>
      <c r="L874" t="s">
        <v>68</v>
      </c>
      <c r="M874" t="s">
        <v>122</v>
      </c>
      <c r="N874">
        <v>4</v>
      </c>
      <c r="O874">
        <v>3</v>
      </c>
      <c r="P874">
        <v>16074</v>
      </c>
      <c r="Q874">
        <v>5</v>
      </c>
      <c r="R874" s="1">
        <f>data[[#This Row],[Price_USD]]*data[[#This Row],[Units_Sold_2024]]</f>
        <v>2239065925.3800001</v>
      </c>
    </row>
    <row r="875" spans="1:18" x14ac:dyDescent="0.3">
      <c r="A875">
        <v>874</v>
      </c>
      <c r="B875" t="s">
        <v>196</v>
      </c>
      <c r="C875" t="s">
        <v>197</v>
      </c>
      <c r="D875" t="str">
        <f>VLOOKUP(C875, [1]Sheet3!A:B, 2, FALSE)</f>
        <v>Economy</v>
      </c>
      <c r="E875">
        <v>2025</v>
      </c>
      <c r="F875" t="s">
        <v>144</v>
      </c>
      <c r="G875">
        <v>82.3</v>
      </c>
      <c r="H875">
        <v>560</v>
      </c>
      <c r="I875" t="s">
        <v>21</v>
      </c>
      <c r="J875">
        <v>5.7</v>
      </c>
      <c r="K875" s="1">
        <v>135533.32</v>
      </c>
      <c r="L875" t="s">
        <v>114</v>
      </c>
      <c r="M875" t="s">
        <v>53</v>
      </c>
      <c r="N875">
        <v>5</v>
      </c>
      <c r="O875">
        <v>4</v>
      </c>
      <c r="P875">
        <v>5253</v>
      </c>
      <c r="Q875">
        <v>4</v>
      </c>
      <c r="R875" s="1">
        <f>data[[#This Row],[Price_USD]]*data[[#This Row],[Units_Sold_2024]]</f>
        <v>711956529.96000004</v>
      </c>
    </row>
    <row r="876" spans="1:18" x14ac:dyDescent="0.3">
      <c r="A876">
        <v>875</v>
      </c>
      <c r="B876" t="s">
        <v>290</v>
      </c>
      <c r="C876" t="s">
        <v>335</v>
      </c>
      <c r="D876" t="str">
        <f>VLOOKUP(C876, [1]Sheet3!A:B, 2, FALSE)</f>
        <v>Economy</v>
      </c>
      <c r="E876">
        <v>2021</v>
      </c>
      <c r="F876" t="s">
        <v>199</v>
      </c>
      <c r="G876">
        <v>59</v>
      </c>
      <c r="H876">
        <v>121</v>
      </c>
      <c r="I876" t="s">
        <v>26</v>
      </c>
      <c r="J876">
        <v>5.2</v>
      </c>
      <c r="K876" s="1">
        <v>135576.6</v>
      </c>
      <c r="L876" t="s">
        <v>87</v>
      </c>
      <c r="M876" t="s">
        <v>173</v>
      </c>
      <c r="N876">
        <v>1</v>
      </c>
      <c r="O876">
        <v>4</v>
      </c>
      <c r="P876">
        <v>13799</v>
      </c>
      <c r="Q876">
        <v>4</v>
      </c>
      <c r="R876" s="1">
        <f>data[[#This Row],[Price_USD]]*data[[#This Row],[Units_Sold_2024]]</f>
        <v>1870821503.4000001</v>
      </c>
    </row>
    <row r="877" spans="1:18" x14ac:dyDescent="0.3">
      <c r="A877">
        <v>876</v>
      </c>
      <c r="B877" t="s">
        <v>54</v>
      </c>
      <c r="C877" t="s">
        <v>55</v>
      </c>
      <c r="D877" t="str">
        <f>VLOOKUP(C877, [1]Sheet3!A:B, 2, FALSE)</f>
        <v>Economy</v>
      </c>
      <c r="E877">
        <v>2022</v>
      </c>
      <c r="F877" t="s">
        <v>144</v>
      </c>
      <c r="G877">
        <v>143.80000000000001</v>
      </c>
      <c r="H877">
        <v>337</v>
      </c>
      <c r="I877" t="s">
        <v>163</v>
      </c>
      <c r="J877">
        <v>4.4000000000000004</v>
      </c>
      <c r="K877" s="1">
        <v>109844.81</v>
      </c>
      <c r="L877" t="s">
        <v>145</v>
      </c>
      <c r="M877" t="s">
        <v>134</v>
      </c>
      <c r="N877">
        <v>1</v>
      </c>
      <c r="O877">
        <v>5</v>
      </c>
      <c r="P877">
        <v>11908</v>
      </c>
      <c r="Q877">
        <v>4</v>
      </c>
      <c r="R877" s="1">
        <f>data[[#This Row],[Price_USD]]*data[[#This Row],[Units_Sold_2024]]</f>
        <v>1308031997.48</v>
      </c>
    </row>
    <row r="878" spans="1:18" x14ac:dyDescent="0.3">
      <c r="A878">
        <v>877</v>
      </c>
      <c r="B878" t="s">
        <v>24</v>
      </c>
      <c r="C878" t="s">
        <v>135</v>
      </c>
      <c r="D878" t="str">
        <f>VLOOKUP(C878, [1]Sheet3!A:B, 2, FALSE)</f>
        <v>Economy</v>
      </c>
      <c r="E878">
        <v>2020</v>
      </c>
      <c r="F878" t="s">
        <v>83</v>
      </c>
      <c r="G878">
        <v>59.9</v>
      </c>
      <c r="H878">
        <v>301</v>
      </c>
      <c r="I878" t="s">
        <v>21</v>
      </c>
      <c r="J878">
        <v>5.9</v>
      </c>
      <c r="K878" s="1">
        <v>95139.44</v>
      </c>
      <c r="L878" t="s">
        <v>186</v>
      </c>
      <c r="M878" t="s">
        <v>123</v>
      </c>
      <c r="N878">
        <v>4</v>
      </c>
      <c r="O878">
        <v>4</v>
      </c>
      <c r="P878">
        <v>18077</v>
      </c>
      <c r="Q878">
        <v>3</v>
      </c>
      <c r="R878" s="1">
        <f>data[[#This Row],[Price_USD]]*data[[#This Row],[Units_Sold_2024]]</f>
        <v>1719835656.8800001</v>
      </c>
    </row>
    <row r="879" spans="1:18" x14ac:dyDescent="0.3">
      <c r="A879">
        <v>878</v>
      </c>
      <c r="B879" t="s">
        <v>78</v>
      </c>
      <c r="C879" t="s">
        <v>79</v>
      </c>
      <c r="D879" t="str">
        <f>VLOOKUP(C879, [1]Sheet3!A:B, 2, FALSE)</f>
        <v>Economy</v>
      </c>
      <c r="E879">
        <v>2023</v>
      </c>
      <c r="F879" t="s">
        <v>50</v>
      </c>
      <c r="G879">
        <v>43.4</v>
      </c>
      <c r="H879">
        <v>326</v>
      </c>
      <c r="I879" t="s">
        <v>86</v>
      </c>
      <c r="J879">
        <v>8.5</v>
      </c>
      <c r="K879" s="1">
        <v>76316.479999999996</v>
      </c>
      <c r="L879" t="s">
        <v>129</v>
      </c>
      <c r="M879" t="s">
        <v>96</v>
      </c>
      <c r="N879">
        <v>5</v>
      </c>
      <c r="O879">
        <v>5</v>
      </c>
      <c r="P879">
        <v>13168</v>
      </c>
      <c r="Q879">
        <v>5</v>
      </c>
      <c r="R879" s="1">
        <f>data[[#This Row],[Price_USD]]*data[[#This Row],[Units_Sold_2024]]</f>
        <v>1004935408.64</v>
      </c>
    </row>
    <row r="880" spans="1:18" x14ac:dyDescent="0.3">
      <c r="A880">
        <v>879</v>
      </c>
      <c r="B880" t="s">
        <v>184</v>
      </c>
      <c r="C880" t="s">
        <v>185</v>
      </c>
      <c r="D880" t="str">
        <f>VLOOKUP(C880, [1]Sheet3!A:B, 2, FALSE)</f>
        <v>Economy</v>
      </c>
      <c r="E880">
        <v>2017</v>
      </c>
      <c r="F880" t="s">
        <v>50</v>
      </c>
      <c r="G880">
        <v>61.1</v>
      </c>
      <c r="H880">
        <v>225</v>
      </c>
      <c r="I880" t="s">
        <v>21</v>
      </c>
      <c r="J880">
        <v>9.3000000000000007</v>
      </c>
      <c r="K880" s="1">
        <v>88402.2</v>
      </c>
      <c r="L880" t="s">
        <v>236</v>
      </c>
      <c r="M880" t="s">
        <v>130</v>
      </c>
      <c r="N880">
        <v>5</v>
      </c>
      <c r="O880">
        <v>3</v>
      </c>
      <c r="P880">
        <v>2809</v>
      </c>
      <c r="Q880">
        <v>3</v>
      </c>
      <c r="R880" s="1">
        <f>data[[#This Row],[Price_USD]]*data[[#This Row],[Units_Sold_2024]]</f>
        <v>248321779.79999998</v>
      </c>
    </row>
    <row r="881" spans="1:18" x14ac:dyDescent="0.3">
      <c r="A881">
        <v>880</v>
      </c>
      <c r="B881" t="s">
        <v>89</v>
      </c>
      <c r="C881" t="s">
        <v>288</v>
      </c>
      <c r="D881" t="str">
        <f>VLOOKUP(C881, [1]Sheet3!A:B, 2, FALSE)</f>
        <v>Economy</v>
      </c>
      <c r="E881">
        <v>2020</v>
      </c>
      <c r="F881" t="s">
        <v>31</v>
      </c>
      <c r="G881">
        <v>31.7</v>
      </c>
      <c r="H881">
        <v>576</v>
      </c>
      <c r="I881" t="s">
        <v>163</v>
      </c>
      <c r="J881">
        <v>2.8</v>
      </c>
      <c r="K881" s="1">
        <v>48072.35</v>
      </c>
      <c r="L881" t="s">
        <v>223</v>
      </c>
      <c r="M881" t="s">
        <v>123</v>
      </c>
      <c r="N881">
        <v>2</v>
      </c>
      <c r="O881">
        <v>4</v>
      </c>
      <c r="P881">
        <v>15567</v>
      </c>
      <c r="Q881">
        <v>4</v>
      </c>
      <c r="R881" s="1">
        <f>data[[#This Row],[Price_USD]]*data[[#This Row],[Units_Sold_2024]]</f>
        <v>748342272.44999993</v>
      </c>
    </row>
    <row r="882" spans="1:18" x14ac:dyDescent="0.3">
      <c r="A882">
        <v>881</v>
      </c>
      <c r="B882" t="s">
        <v>234</v>
      </c>
      <c r="C882" t="s">
        <v>235</v>
      </c>
      <c r="D882" t="str">
        <f>VLOOKUP(C882, [1]Sheet3!A:B, 2, FALSE)</f>
        <v>Economy</v>
      </c>
      <c r="E882">
        <v>2019</v>
      </c>
      <c r="F882" t="s">
        <v>147</v>
      </c>
      <c r="G882">
        <v>33.200000000000003</v>
      </c>
      <c r="H882">
        <v>387</v>
      </c>
      <c r="I882" t="s">
        <v>95</v>
      </c>
      <c r="J882">
        <v>10.9</v>
      </c>
      <c r="K882" s="1">
        <v>48242.03</v>
      </c>
      <c r="L882" t="s">
        <v>80</v>
      </c>
      <c r="M882" t="s">
        <v>161</v>
      </c>
      <c r="N882">
        <v>4</v>
      </c>
      <c r="O882">
        <v>5</v>
      </c>
      <c r="P882">
        <v>15386</v>
      </c>
      <c r="Q882">
        <v>5</v>
      </c>
      <c r="R882" s="1">
        <f>data[[#This Row],[Price_USD]]*data[[#This Row],[Units_Sold_2024]]</f>
        <v>742251873.57999992</v>
      </c>
    </row>
    <row r="883" spans="1:18" x14ac:dyDescent="0.3">
      <c r="A883">
        <v>882</v>
      </c>
      <c r="B883" t="s">
        <v>136</v>
      </c>
      <c r="C883" t="s">
        <v>270</v>
      </c>
      <c r="D883" t="str">
        <f>VLOOKUP(C883, [1]Sheet3!A:B, 2, FALSE)</f>
        <v>Economy</v>
      </c>
      <c r="E883">
        <v>2018</v>
      </c>
      <c r="F883" t="s">
        <v>67</v>
      </c>
      <c r="G883">
        <v>106.3</v>
      </c>
      <c r="H883">
        <v>175</v>
      </c>
      <c r="I883" t="s">
        <v>26</v>
      </c>
      <c r="J883">
        <v>1.6</v>
      </c>
      <c r="K883" s="1">
        <v>34725.4</v>
      </c>
      <c r="L883" t="s">
        <v>33</v>
      </c>
      <c r="M883" t="s">
        <v>245</v>
      </c>
      <c r="N883">
        <v>1</v>
      </c>
      <c r="O883">
        <v>4</v>
      </c>
      <c r="P883">
        <v>14448</v>
      </c>
      <c r="Q883">
        <v>5</v>
      </c>
      <c r="R883" s="1">
        <f>data[[#This Row],[Price_USD]]*data[[#This Row],[Units_Sold_2024]]</f>
        <v>501712579.20000005</v>
      </c>
    </row>
    <row r="884" spans="1:18" x14ac:dyDescent="0.3">
      <c r="A884">
        <v>883</v>
      </c>
      <c r="B884" t="s">
        <v>281</v>
      </c>
      <c r="C884" t="s">
        <v>297</v>
      </c>
      <c r="D884" t="str">
        <f>VLOOKUP(C884, [1]Sheet3!A:B, 2, FALSE)</f>
        <v>Economy</v>
      </c>
      <c r="E884">
        <v>2022</v>
      </c>
      <c r="F884" t="s">
        <v>62</v>
      </c>
      <c r="G884">
        <v>22.6</v>
      </c>
      <c r="H884">
        <v>351</v>
      </c>
      <c r="I884" t="s">
        <v>163</v>
      </c>
      <c r="J884">
        <v>10.7</v>
      </c>
      <c r="K884" s="1">
        <v>148537.84</v>
      </c>
      <c r="L884" t="s">
        <v>179</v>
      </c>
      <c r="M884" t="s">
        <v>103</v>
      </c>
      <c r="N884">
        <v>4</v>
      </c>
      <c r="O884">
        <v>3</v>
      </c>
      <c r="P884">
        <v>3636</v>
      </c>
      <c r="Q884">
        <v>5</v>
      </c>
      <c r="R884" s="1">
        <f>data[[#This Row],[Price_USD]]*data[[#This Row],[Units_Sold_2024]]</f>
        <v>540083586.24000001</v>
      </c>
    </row>
    <row r="885" spans="1:18" x14ac:dyDescent="0.3">
      <c r="A885">
        <v>884</v>
      </c>
      <c r="B885" t="s">
        <v>124</v>
      </c>
      <c r="C885" t="s">
        <v>257</v>
      </c>
      <c r="D885" t="str">
        <f>VLOOKUP(C885, [1]Sheet3!A:B, 2, FALSE)</f>
        <v>Economy</v>
      </c>
      <c r="E885">
        <v>2020</v>
      </c>
      <c r="F885" t="s">
        <v>147</v>
      </c>
      <c r="G885">
        <v>112.5</v>
      </c>
      <c r="H885">
        <v>585</v>
      </c>
      <c r="I885" t="s">
        <v>189</v>
      </c>
      <c r="J885">
        <v>4.5999999999999996</v>
      </c>
      <c r="K885" s="1">
        <v>148028.51</v>
      </c>
      <c r="L885" t="s">
        <v>233</v>
      </c>
      <c r="M885" t="s">
        <v>149</v>
      </c>
      <c r="N885">
        <v>4</v>
      </c>
      <c r="O885">
        <v>4</v>
      </c>
      <c r="P885">
        <v>6292</v>
      </c>
      <c r="Q885">
        <v>5</v>
      </c>
      <c r="R885" s="1">
        <f>data[[#This Row],[Price_USD]]*data[[#This Row],[Units_Sold_2024]]</f>
        <v>931395384.92000008</v>
      </c>
    </row>
    <row r="886" spans="1:18" x14ac:dyDescent="0.3">
      <c r="A886">
        <v>885</v>
      </c>
      <c r="B886" t="s">
        <v>136</v>
      </c>
      <c r="C886" t="s">
        <v>270</v>
      </c>
      <c r="D886" t="str">
        <f>VLOOKUP(C886, [1]Sheet3!A:B, 2, FALSE)</f>
        <v>Economy</v>
      </c>
      <c r="E886">
        <v>2015</v>
      </c>
      <c r="F886" t="s">
        <v>144</v>
      </c>
      <c r="G886">
        <v>61.4</v>
      </c>
      <c r="H886">
        <v>185</v>
      </c>
      <c r="I886" t="s">
        <v>32</v>
      </c>
      <c r="J886">
        <v>8</v>
      </c>
      <c r="K886" s="1">
        <v>114061.79</v>
      </c>
      <c r="L886" t="s">
        <v>205</v>
      </c>
      <c r="M886" t="s">
        <v>256</v>
      </c>
      <c r="N886">
        <v>2</v>
      </c>
      <c r="O886">
        <v>5</v>
      </c>
      <c r="P886">
        <v>15010</v>
      </c>
      <c r="Q886">
        <v>5</v>
      </c>
      <c r="R886" s="1">
        <f>data[[#This Row],[Price_USD]]*data[[#This Row],[Units_Sold_2024]]</f>
        <v>1712067467.8999999</v>
      </c>
    </row>
    <row r="887" spans="1:18" x14ac:dyDescent="0.3">
      <c r="A887">
        <v>886</v>
      </c>
      <c r="B887" t="s">
        <v>218</v>
      </c>
      <c r="C887" t="s">
        <v>357</v>
      </c>
      <c r="D887" t="str">
        <f>VLOOKUP(C887, [1]Sheet3!A:B, 2, FALSE)</f>
        <v>Economy</v>
      </c>
      <c r="E887">
        <v>2023</v>
      </c>
      <c r="F887" t="s">
        <v>94</v>
      </c>
      <c r="G887">
        <v>37</v>
      </c>
      <c r="H887">
        <v>600</v>
      </c>
      <c r="I887" t="s">
        <v>86</v>
      </c>
      <c r="J887">
        <v>8.9</v>
      </c>
      <c r="K887" s="1">
        <v>32305.46</v>
      </c>
      <c r="L887" t="s">
        <v>33</v>
      </c>
      <c r="M887" t="s">
        <v>73</v>
      </c>
      <c r="N887">
        <v>3</v>
      </c>
      <c r="O887">
        <v>4</v>
      </c>
      <c r="P887">
        <v>12292</v>
      </c>
      <c r="Q887">
        <v>4</v>
      </c>
      <c r="R887" s="1">
        <f>data[[#This Row],[Price_USD]]*data[[#This Row],[Units_Sold_2024]]</f>
        <v>397098714.31999999</v>
      </c>
    </row>
    <row r="888" spans="1:18" x14ac:dyDescent="0.3">
      <c r="A888">
        <v>887</v>
      </c>
      <c r="B888" t="s">
        <v>203</v>
      </c>
      <c r="C888" t="s">
        <v>346</v>
      </c>
      <c r="D888" t="str">
        <f>VLOOKUP(C888, [1]Sheet3!A:B, 2, FALSE)</f>
        <v>Family</v>
      </c>
      <c r="E888">
        <v>2021</v>
      </c>
      <c r="F888" t="s">
        <v>50</v>
      </c>
      <c r="G888">
        <v>111.9</v>
      </c>
      <c r="H888">
        <v>167</v>
      </c>
      <c r="I888" t="s">
        <v>163</v>
      </c>
      <c r="J888">
        <v>8.8000000000000007</v>
      </c>
      <c r="K888" s="1">
        <v>96285.92</v>
      </c>
      <c r="L888" t="s">
        <v>233</v>
      </c>
      <c r="M888" t="s">
        <v>286</v>
      </c>
      <c r="N888">
        <v>3</v>
      </c>
      <c r="O888">
        <v>3.9951582870000002</v>
      </c>
      <c r="P888">
        <v>10440</v>
      </c>
      <c r="Q888">
        <v>5</v>
      </c>
      <c r="R888" s="1">
        <f>data[[#This Row],[Price_USD]]*data[[#This Row],[Units_Sold_2024]]</f>
        <v>1005225004.8</v>
      </c>
    </row>
    <row r="889" spans="1:18" x14ac:dyDescent="0.3">
      <c r="A889">
        <v>888</v>
      </c>
      <c r="B889" t="s">
        <v>74</v>
      </c>
      <c r="C889" t="s">
        <v>75</v>
      </c>
      <c r="D889" t="str">
        <f>VLOOKUP(C889, [1]Sheet3!A:B, 2, FALSE)</f>
        <v>Economy</v>
      </c>
      <c r="E889">
        <v>2017</v>
      </c>
      <c r="F889" t="s">
        <v>199</v>
      </c>
      <c r="G889">
        <v>119.1</v>
      </c>
      <c r="H889">
        <v>224</v>
      </c>
      <c r="I889" t="s">
        <v>189</v>
      </c>
      <c r="J889">
        <v>2.5</v>
      </c>
      <c r="K889" s="1">
        <v>37795.1</v>
      </c>
      <c r="L889" t="s">
        <v>68</v>
      </c>
      <c r="M889" t="s">
        <v>88</v>
      </c>
      <c r="N889">
        <v>0</v>
      </c>
      <c r="O889">
        <v>3.9951582870000002</v>
      </c>
      <c r="P889">
        <v>11178</v>
      </c>
      <c r="Q889">
        <v>5</v>
      </c>
      <c r="R889" s="1">
        <f>data[[#This Row],[Price_USD]]*data[[#This Row],[Units_Sold_2024]]</f>
        <v>422473627.80000001</v>
      </c>
    </row>
    <row r="890" spans="1:18" x14ac:dyDescent="0.3">
      <c r="A890">
        <v>889</v>
      </c>
      <c r="B890" t="s">
        <v>34</v>
      </c>
      <c r="C890" t="s">
        <v>215</v>
      </c>
      <c r="D890" t="str">
        <f>VLOOKUP(C890, [1]Sheet3!A:B, 2, FALSE)</f>
        <v>Sports</v>
      </c>
      <c r="E890">
        <v>2024</v>
      </c>
      <c r="F890" t="s">
        <v>83</v>
      </c>
      <c r="G890">
        <v>145.5</v>
      </c>
      <c r="H890">
        <v>596</v>
      </c>
      <c r="I890" t="s">
        <v>26</v>
      </c>
      <c r="J890">
        <v>7.8</v>
      </c>
      <c r="K890" s="1">
        <v>69708.08</v>
      </c>
      <c r="L890" t="s">
        <v>129</v>
      </c>
      <c r="M890" t="s">
        <v>104</v>
      </c>
      <c r="N890">
        <v>0</v>
      </c>
      <c r="O890">
        <v>5</v>
      </c>
      <c r="P890">
        <v>2659</v>
      </c>
      <c r="Q890">
        <v>3</v>
      </c>
      <c r="R890" s="1">
        <f>data[[#This Row],[Price_USD]]*data[[#This Row],[Units_Sold_2024]]</f>
        <v>185353784.72</v>
      </c>
    </row>
    <row r="891" spans="1:18" x14ac:dyDescent="0.3">
      <c r="A891">
        <v>890</v>
      </c>
      <c r="B891" t="s">
        <v>218</v>
      </c>
      <c r="C891" t="s">
        <v>219</v>
      </c>
      <c r="D891" t="str">
        <f>VLOOKUP(C891, [1]Sheet3!A:B, 2, FALSE)</f>
        <v>Economy</v>
      </c>
      <c r="E891">
        <v>2015</v>
      </c>
      <c r="F891" t="s">
        <v>50</v>
      </c>
      <c r="G891">
        <v>122.9</v>
      </c>
      <c r="H891">
        <v>219</v>
      </c>
      <c r="I891" t="s">
        <v>101</v>
      </c>
      <c r="J891">
        <v>1.1000000000000001</v>
      </c>
      <c r="K891" s="1">
        <v>39529.43</v>
      </c>
      <c r="L891" t="s">
        <v>160</v>
      </c>
      <c r="M891" t="s">
        <v>134</v>
      </c>
      <c r="N891">
        <v>1</v>
      </c>
      <c r="O891">
        <v>5</v>
      </c>
      <c r="P891">
        <v>6096</v>
      </c>
      <c r="Q891">
        <v>4</v>
      </c>
      <c r="R891" s="1">
        <f>data[[#This Row],[Price_USD]]*data[[#This Row],[Units_Sold_2024]]</f>
        <v>240971405.28</v>
      </c>
    </row>
    <row r="892" spans="1:18" x14ac:dyDescent="0.3">
      <c r="A892">
        <v>891</v>
      </c>
      <c r="B892" t="s">
        <v>191</v>
      </c>
      <c r="C892" t="s">
        <v>356</v>
      </c>
      <c r="D892" t="str">
        <f>VLOOKUP(C892, [1]Sheet3!A:B, 2, FALSE)</f>
        <v>Economy</v>
      </c>
      <c r="E892">
        <v>2022</v>
      </c>
      <c r="F892" t="s">
        <v>113</v>
      </c>
      <c r="G892">
        <v>86</v>
      </c>
      <c r="H892">
        <v>140</v>
      </c>
      <c r="I892" t="s">
        <v>95</v>
      </c>
      <c r="J892">
        <v>11.7</v>
      </c>
      <c r="K892" s="1">
        <v>61591.39</v>
      </c>
      <c r="L892" t="s">
        <v>22</v>
      </c>
      <c r="M892" t="s">
        <v>198</v>
      </c>
      <c r="N892">
        <v>5</v>
      </c>
      <c r="O892">
        <v>3</v>
      </c>
      <c r="P892">
        <v>6129</v>
      </c>
      <c r="Q892">
        <v>4</v>
      </c>
      <c r="R892" s="1">
        <f>data[[#This Row],[Price_USD]]*data[[#This Row],[Units_Sold_2024]]</f>
        <v>377493629.31</v>
      </c>
    </row>
    <row r="893" spans="1:18" x14ac:dyDescent="0.3">
      <c r="A893">
        <v>892</v>
      </c>
      <c r="B893" t="s">
        <v>60</v>
      </c>
      <c r="C893" t="s">
        <v>61</v>
      </c>
      <c r="D893" t="str">
        <f>VLOOKUP(C893, [1]Sheet3!A:B, 2, FALSE)</f>
        <v>Economy</v>
      </c>
      <c r="E893">
        <v>2017</v>
      </c>
      <c r="F893" t="s">
        <v>50</v>
      </c>
      <c r="G893">
        <v>102.6</v>
      </c>
      <c r="H893">
        <v>403</v>
      </c>
      <c r="I893" t="s">
        <v>63</v>
      </c>
      <c r="J893">
        <v>7.4</v>
      </c>
      <c r="K893" s="1">
        <v>90798.53</v>
      </c>
      <c r="L893" t="s">
        <v>195</v>
      </c>
      <c r="M893" t="s">
        <v>138</v>
      </c>
      <c r="N893">
        <v>2</v>
      </c>
      <c r="O893">
        <v>5</v>
      </c>
      <c r="P893">
        <v>8246</v>
      </c>
      <c r="Q893">
        <v>4</v>
      </c>
      <c r="R893" s="1">
        <f>data[[#This Row],[Price_USD]]*data[[#This Row],[Units_Sold_2024]]</f>
        <v>748724678.38</v>
      </c>
    </row>
    <row r="894" spans="1:18" x14ac:dyDescent="0.3">
      <c r="A894">
        <v>893</v>
      </c>
      <c r="B894" t="s">
        <v>60</v>
      </c>
      <c r="C894" t="s">
        <v>61</v>
      </c>
      <c r="D894" t="str">
        <f>VLOOKUP(C894, [1]Sheet3!A:B, 2, FALSE)</f>
        <v>Economy</v>
      </c>
      <c r="E894">
        <v>2016</v>
      </c>
      <c r="F894" t="s">
        <v>94</v>
      </c>
      <c r="G894">
        <v>28.2</v>
      </c>
      <c r="H894">
        <v>276</v>
      </c>
      <c r="I894" t="s">
        <v>32</v>
      </c>
      <c r="J894">
        <v>7.6</v>
      </c>
      <c r="K894" s="1">
        <v>128124.42</v>
      </c>
      <c r="L894" t="s">
        <v>157</v>
      </c>
      <c r="M894" t="s">
        <v>256</v>
      </c>
      <c r="N894">
        <v>2.519379845</v>
      </c>
      <c r="O894">
        <v>3.9951582870000002</v>
      </c>
      <c r="P894">
        <v>19272</v>
      </c>
      <c r="Q894">
        <v>4</v>
      </c>
      <c r="R894" s="1">
        <f>data[[#This Row],[Price_USD]]*data[[#This Row],[Units_Sold_2024]]</f>
        <v>2469213822.2399998</v>
      </c>
    </row>
    <row r="895" spans="1:18" x14ac:dyDescent="0.3">
      <c r="A895">
        <v>894</v>
      </c>
      <c r="B895" t="s">
        <v>150</v>
      </c>
      <c r="C895" t="s">
        <v>151</v>
      </c>
      <c r="D895" t="str">
        <f>VLOOKUP(C895, [1]Sheet3!A:B, 2, FALSE)</f>
        <v>Economy</v>
      </c>
      <c r="E895">
        <v>2024</v>
      </c>
      <c r="F895" t="s">
        <v>147</v>
      </c>
      <c r="G895">
        <v>114.5</v>
      </c>
      <c r="H895">
        <v>263</v>
      </c>
      <c r="I895" t="s">
        <v>26</v>
      </c>
      <c r="J895">
        <v>4.5999999999999996</v>
      </c>
      <c r="K895" s="1">
        <v>127315.84</v>
      </c>
      <c r="L895" t="s">
        <v>179</v>
      </c>
      <c r="M895" t="s">
        <v>250</v>
      </c>
      <c r="N895">
        <v>3</v>
      </c>
      <c r="O895">
        <v>3</v>
      </c>
      <c r="P895">
        <v>7474</v>
      </c>
      <c r="Q895">
        <v>5</v>
      </c>
      <c r="R895" s="1">
        <f>data[[#This Row],[Price_USD]]*data[[#This Row],[Units_Sold_2024]]</f>
        <v>951558588.15999997</v>
      </c>
    </row>
    <row r="896" spans="1:18" x14ac:dyDescent="0.3">
      <c r="A896">
        <v>895</v>
      </c>
      <c r="B896" t="s">
        <v>239</v>
      </c>
      <c r="C896" t="s">
        <v>366</v>
      </c>
      <c r="D896" t="str">
        <f>VLOOKUP(C896, [1]Sheet3!A:B, 2, FALSE)</f>
        <v>Luxury</v>
      </c>
      <c r="E896">
        <v>2020</v>
      </c>
      <c r="F896" t="s">
        <v>50</v>
      </c>
      <c r="G896">
        <v>80.400000000000006</v>
      </c>
      <c r="H896">
        <v>336</v>
      </c>
      <c r="I896" t="s">
        <v>45</v>
      </c>
      <c r="J896">
        <v>11.1</v>
      </c>
      <c r="K896" s="1">
        <v>131577.79</v>
      </c>
      <c r="L896" t="s">
        <v>273</v>
      </c>
      <c r="M896" t="s">
        <v>47</v>
      </c>
      <c r="N896">
        <v>3</v>
      </c>
      <c r="O896">
        <v>4</v>
      </c>
      <c r="P896">
        <v>13749</v>
      </c>
      <c r="Q896">
        <v>3</v>
      </c>
      <c r="R896" s="1">
        <f>data[[#This Row],[Price_USD]]*data[[#This Row],[Units_Sold_2024]]</f>
        <v>1809063034.71</v>
      </c>
    </row>
    <row r="897" spans="1:18" x14ac:dyDescent="0.3">
      <c r="A897">
        <v>896</v>
      </c>
      <c r="B897" t="s">
        <v>69</v>
      </c>
      <c r="C897" t="s">
        <v>253</v>
      </c>
      <c r="D897" t="str">
        <f>VLOOKUP(C897, [1]Sheet3!A:B, 2, FALSE)</f>
        <v>Economy</v>
      </c>
      <c r="E897">
        <v>2020</v>
      </c>
      <c r="F897" t="s">
        <v>50</v>
      </c>
      <c r="G897">
        <v>148.69999999999999</v>
      </c>
      <c r="H897">
        <v>423</v>
      </c>
      <c r="I897" t="s">
        <v>21</v>
      </c>
      <c r="J897">
        <v>5.0999999999999996</v>
      </c>
      <c r="K897" s="1">
        <v>31674.02</v>
      </c>
      <c r="L897" t="s">
        <v>91</v>
      </c>
      <c r="M897" t="s">
        <v>96</v>
      </c>
      <c r="N897">
        <v>1</v>
      </c>
      <c r="O897">
        <v>3.9951582870000002</v>
      </c>
      <c r="P897">
        <v>15475</v>
      </c>
      <c r="Q897">
        <v>3</v>
      </c>
      <c r="R897" s="1">
        <f>data[[#This Row],[Price_USD]]*data[[#This Row],[Units_Sold_2024]]</f>
        <v>490155459.5</v>
      </c>
    </row>
    <row r="898" spans="1:18" x14ac:dyDescent="0.3">
      <c r="A898">
        <v>897</v>
      </c>
      <c r="B898" t="s">
        <v>136</v>
      </c>
      <c r="C898" t="s">
        <v>137</v>
      </c>
      <c r="D898" t="str">
        <f>VLOOKUP(C898, [1]Sheet3!A:B, 2, FALSE)</f>
        <v>Economy</v>
      </c>
      <c r="E898">
        <v>2018</v>
      </c>
      <c r="F898" t="s">
        <v>94</v>
      </c>
      <c r="G898">
        <v>84.7</v>
      </c>
      <c r="H898">
        <v>181</v>
      </c>
      <c r="I898" t="s">
        <v>63</v>
      </c>
      <c r="J898">
        <v>10</v>
      </c>
      <c r="K898" s="1">
        <v>132457.76</v>
      </c>
      <c r="L898" t="s">
        <v>58</v>
      </c>
      <c r="M898" t="s">
        <v>173</v>
      </c>
      <c r="N898">
        <v>4</v>
      </c>
      <c r="O898">
        <v>3</v>
      </c>
      <c r="P898">
        <v>15969</v>
      </c>
      <c r="Q898">
        <v>5</v>
      </c>
      <c r="R898" s="1">
        <f>data[[#This Row],[Price_USD]]*data[[#This Row],[Units_Sold_2024]]</f>
        <v>2115217969.4400001</v>
      </c>
    </row>
    <row r="899" spans="1:18" x14ac:dyDescent="0.3">
      <c r="A899">
        <v>898</v>
      </c>
      <c r="B899" t="s">
        <v>81</v>
      </c>
      <c r="C899" t="s">
        <v>361</v>
      </c>
      <c r="D899" t="str">
        <f>VLOOKUP(C899, [1]Sheet3!A:B, 2, FALSE)</f>
        <v>Economy</v>
      </c>
      <c r="E899">
        <v>2016</v>
      </c>
      <c r="F899" t="s">
        <v>67</v>
      </c>
      <c r="G899">
        <v>143.9</v>
      </c>
      <c r="H899">
        <v>461</v>
      </c>
      <c r="I899" t="s">
        <v>51</v>
      </c>
      <c r="J899">
        <v>7.5</v>
      </c>
      <c r="K899" s="1">
        <v>46977.34</v>
      </c>
      <c r="L899" t="s">
        <v>231</v>
      </c>
      <c r="M899" t="s">
        <v>250</v>
      </c>
      <c r="N899">
        <v>3</v>
      </c>
      <c r="O899">
        <v>5</v>
      </c>
      <c r="P899">
        <v>5197</v>
      </c>
      <c r="Q899">
        <v>4</v>
      </c>
      <c r="R899" s="1">
        <f>data[[#This Row],[Price_USD]]*data[[#This Row],[Units_Sold_2024]]</f>
        <v>244141235.97999999</v>
      </c>
    </row>
    <row r="900" spans="1:18" x14ac:dyDescent="0.3">
      <c r="A900">
        <v>899</v>
      </c>
      <c r="B900" t="s">
        <v>18</v>
      </c>
      <c r="C900" t="s">
        <v>19</v>
      </c>
      <c r="D900" t="str">
        <f>VLOOKUP(C900, [1]Sheet3!A:B, 2, FALSE)</f>
        <v>Luxury</v>
      </c>
      <c r="E900">
        <v>2025</v>
      </c>
      <c r="F900" t="s">
        <v>100</v>
      </c>
      <c r="G900">
        <v>75.8</v>
      </c>
      <c r="H900">
        <v>162</v>
      </c>
      <c r="I900" t="s">
        <v>21</v>
      </c>
      <c r="J900">
        <v>6.6</v>
      </c>
      <c r="K900" s="1">
        <v>70931.67</v>
      </c>
      <c r="L900" t="s">
        <v>179</v>
      </c>
      <c r="M900" t="s">
        <v>164</v>
      </c>
      <c r="N900">
        <v>3</v>
      </c>
      <c r="O900">
        <v>4</v>
      </c>
      <c r="P900">
        <v>8064</v>
      </c>
      <c r="Q900">
        <v>3</v>
      </c>
      <c r="R900" s="1">
        <f>data[[#This Row],[Price_USD]]*data[[#This Row],[Units_Sold_2024]]</f>
        <v>571992986.88</v>
      </c>
    </row>
    <row r="901" spans="1:18" x14ac:dyDescent="0.3">
      <c r="A901">
        <v>900</v>
      </c>
      <c r="B901" t="s">
        <v>65</v>
      </c>
      <c r="C901" t="s">
        <v>66</v>
      </c>
      <c r="D901" t="str">
        <f>VLOOKUP(C901, [1]Sheet3!A:B, 2, FALSE)</f>
        <v>Economy</v>
      </c>
      <c r="E901">
        <v>2020</v>
      </c>
      <c r="F901" t="s">
        <v>83</v>
      </c>
      <c r="G901">
        <v>139</v>
      </c>
      <c r="H901">
        <v>597</v>
      </c>
      <c r="I901" t="s">
        <v>51</v>
      </c>
      <c r="J901">
        <v>9.5</v>
      </c>
      <c r="K901" s="1">
        <v>96599.49</v>
      </c>
      <c r="L901" t="s">
        <v>68</v>
      </c>
      <c r="M901" t="s">
        <v>59</v>
      </c>
      <c r="N901">
        <v>1</v>
      </c>
      <c r="O901">
        <v>5</v>
      </c>
      <c r="P901">
        <v>7501</v>
      </c>
      <c r="Q901">
        <v>5</v>
      </c>
      <c r="R901" s="1">
        <f>data[[#This Row],[Price_USD]]*data[[#This Row],[Units_Sold_2024]]</f>
        <v>724592774.49000001</v>
      </c>
    </row>
    <row r="902" spans="1:18" x14ac:dyDescent="0.3">
      <c r="A902">
        <v>901</v>
      </c>
      <c r="B902" t="s">
        <v>48</v>
      </c>
      <c r="C902" t="s">
        <v>323</v>
      </c>
      <c r="D902" t="str">
        <f>VLOOKUP(C902, [1]Sheet3!A:B, 2, FALSE)</f>
        <v>Luxury</v>
      </c>
      <c r="E902">
        <v>2018</v>
      </c>
      <c r="F902" t="s">
        <v>144</v>
      </c>
      <c r="G902">
        <v>93.2</v>
      </c>
      <c r="H902">
        <v>555</v>
      </c>
      <c r="I902" t="s">
        <v>86</v>
      </c>
      <c r="J902">
        <v>4.0999999999999996</v>
      </c>
      <c r="K902" s="1">
        <v>135687.38</v>
      </c>
      <c r="L902" t="s">
        <v>33</v>
      </c>
      <c r="M902" t="s">
        <v>53</v>
      </c>
      <c r="N902">
        <v>0</v>
      </c>
      <c r="O902">
        <v>5</v>
      </c>
      <c r="P902">
        <v>8716</v>
      </c>
      <c r="Q902">
        <v>3</v>
      </c>
      <c r="R902" s="1">
        <f>data[[#This Row],[Price_USD]]*data[[#This Row],[Units_Sold_2024]]</f>
        <v>1182651204.0799999</v>
      </c>
    </row>
    <row r="903" spans="1:18" x14ac:dyDescent="0.3">
      <c r="A903">
        <v>902</v>
      </c>
      <c r="B903" t="s">
        <v>108</v>
      </c>
      <c r="C903" t="s">
        <v>128</v>
      </c>
      <c r="D903" t="str">
        <f>VLOOKUP(C903, [1]Sheet3!A:B, 2, FALSE)</f>
        <v>Economy</v>
      </c>
      <c r="E903">
        <v>2018</v>
      </c>
      <c r="F903" t="s">
        <v>199</v>
      </c>
      <c r="G903">
        <v>120.1</v>
      </c>
      <c r="H903">
        <v>464</v>
      </c>
      <c r="I903" t="s">
        <v>21</v>
      </c>
      <c r="J903">
        <v>4.7</v>
      </c>
      <c r="K903" s="1">
        <v>123331.11</v>
      </c>
      <c r="L903" t="s">
        <v>166</v>
      </c>
      <c r="M903" t="s">
        <v>88</v>
      </c>
      <c r="N903">
        <v>0</v>
      </c>
      <c r="O903">
        <v>4</v>
      </c>
      <c r="P903">
        <v>18411</v>
      </c>
      <c r="Q903">
        <v>3</v>
      </c>
      <c r="R903" s="1">
        <f>data[[#This Row],[Price_USD]]*data[[#This Row],[Units_Sold_2024]]</f>
        <v>2270649066.21</v>
      </c>
    </row>
    <row r="904" spans="1:18" x14ac:dyDescent="0.3">
      <c r="A904">
        <v>903</v>
      </c>
      <c r="B904" t="s">
        <v>184</v>
      </c>
      <c r="C904" t="s">
        <v>237</v>
      </c>
      <c r="D904" t="str">
        <f>VLOOKUP(C904, [1]Sheet3!A:B, 2, FALSE)</f>
        <v>Economy</v>
      </c>
      <c r="E904">
        <v>2020</v>
      </c>
      <c r="F904" t="s">
        <v>144</v>
      </c>
      <c r="G904">
        <v>148.1</v>
      </c>
      <c r="H904">
        <v>409</v>
      </c>
      <c r="I904" t="s">
        <v>101</v>
      </c>
      <c r="J904">
        <v>10</v>
      </c>
      <c r="K904" s="1">
        <v>107500.99</v>
      </c>
      <c r="L904" t="s">
        <v>174</v>
      </c>
      <c r="M904" t="s">
        <v>153</v>
      </c>
      <c r="N904">
        <v>2.519379845</v>
      </c>
      <c r="O904">
        <v>3</v>
      </c>
      <c r="P904">
        <v>17154</v>
      </c>
      <c r="Q904">
        <v>5</v>
      </c>
      <c r="R904" s="1">
        <f>data[[#This Row],[Price_USD]]*data[[#This Row],[Units_Sold_2024]]</f>
        <v>1844071982.46</v>
      </c>
    </row>
    <row r="905" spans="1:18" x14ac:dyDescent="0.3">
      <c r="A905">
        <v>904</v>
      </c>
      <c r="B905" t="s">
        <v>191</v>
      </c>
      <c r="C905" t="s">
        <v>356</v>
      </c>
      <c r="D905" t="str">
        <f>VLOOKUP(C905, [1]Sheet3!A:B, 2, FALSE)</f>
        <v>Economy</v>
      </c>
      <c r="E905">
        <v>2021</v>
      </c>
      <c r="F905" t="s">
        <v>50</v>
      </c>
      <c r="G905">
        <v>111.1</v>
      </c>
      <c r="H905">
        <v>536</v>
      </c>
      <c r="I905" t="s">
        <v>86</v>
      </c>
      <c r="J905">
        <v>3.9</v>
      </c>
      <c r="K905" s="1">
        <v>54508.800000000003</v>
      </c>
      <c r="L905" t="s">
        <v>195</v>
      </c>
      <c r="M905" t="s">
        <v>149</v>
      </c>
      <c r="N905">
        <v>2.519379845</v>
      </c>
      <c r="O905">
        <v>4</v>
      </c>
      <c r="P905">
        <v>15235</v>
      </c>
      <c r="Q905">
        <v>3</v>
      </c>
      <c r="R905" s="1">
        <f>data[[#This Row],[Price_USD]]*data[[#This Row],[Units_Sold_2024]]</f>
        <v>830441568</v>
      </c>
    </row>
    <row r="906" spans="1:18" x14ac:dyDescent="0.3">
      <c r="A906">
        <v>905</v>
      </c>
      <c r="B906" t="s">
        <v>108</v>
      </c>
      <c r="C906" t="s">
        <v>109</v>
      </c>
      <c r="D906" t="str">
        <f>VLOOKUP(C906, [1]Sheet3!A:B, 2, FALSE)</f>
        <v>Luxury</v>
      </c>
      <c r="E906">
        <v>2021</v>
      </c>
      <c r="F906" t="s">
        <v>56</v>
      </c>
      <c r="G906">
        <v>40.4</v>
      </c>
      <c r="H906">
        <v>327</v>
      </c>
      <c r="I906" t="s">
        <v>45</v>
      </c>
      <c r="J906">
        <v>1.7</v>
      </c>
      <c r="K906" s="1">
        <v>62826.25</v>
      </c>
      <c r="L906" t="s">
        <v>58</v>
      </c>
      <c r="M906" t="s">
        <v>73</v>
      </c>
      <c r="N906">
        <v>3</v>
      </c>
      <c r="O906">
        <v>4</v>
      </c>
      <c r="P906">
        <v>555</v>
      </c>
      <c r="Q906">
        <v>3</v>
      </c>
      <c r="R906" s="1">
        <f>data[[#This Row],[Price_USD]]*data[[#This Row],[Units_Sold_2024]]</f>
        <v>34868568.75</v>
      </c>
    </row>
    <row r="907" spans="1:18" x14ac:dyDescent="0.3">
      <c r="A907">
        <v>906</v>
      </c>
      <c r="B907" t="s">
        <v>81</v>
      </c>
      <c r="C907" t="s">
        <v>361</v>
      </c>
      <c r="D907" t="str">
        <f>VLOOKUP(C907, [1]Sheet3!A:B, 2, FALSE)</f>
        <v>Economy</v>
      </c>
      <c r="E907">
        <v>2023</v>
      </c>
      <c r="F907" t="s">
        <v>144</v>
      </c>
      <c r="G907">
        <v>67.900000000000006</v>
      </c>
      <c r="H907">
        <v>261</v>
      </c>
      <c r="I907" t="s">
        <v>40</v>
      </c>
      <c r="J907">
        <v>6.8</v>
      </c>
      <c r="K907" s="1">
        <v>105466.84</v>
      </c>
      <c r="L907" t="s">
        <v>46</v>
      </c>
      <c r="M907" t="s">
        <v>99</v>
      </c>
      <c r="N907">
        <v>2</v>
      </c>
      <c r="O907">
        <v>5</v>
      </c>
      <c r="P907">
        <v>9270</v>
      </c>
      <c r="Q907">
        <v>4</v>
      </c>
      <c r="R907" s="1">
        <f>data[[#This Row],[Price_USD]]*data[[#This Row],[Units_Sold_2024]]</f>
        <v>977677606.79999995</v>
      </c>
    </row>
    <row r="908" spans="1:18" x14ac:dyDescent="0.3">
      <c r="A908">
        <v>907</v>
      </c>
      <c r="B908" t="s">
        <v>281</v>
      </c>
      <c r="C908" t="s">
        <v>282</v>
      </c>
      <c r="D908" t="str">
        <f>VLOOKUP(C908, [1]Sheet3!A:B, 2, FALSE)</f>
        <v>Economy</v>
      </c>
      <c r="E908">
        <v>2015</v>
      </c>
      <c r="F908" t="s">
        <v>62</v>
      </c>
      <c r="G908">
        <v>86.5</v>
      </c>
      <c r="H908">
        <v>470</v>
      </c>
      <c r="I908" t="s">
        <v>21</v>
      </c>
      <c r="J908">
        <v>6.2</v>
      </c>
      <c r="K908" s="1">
        <v>141233.85</v>
      </c>
      <c r="L908" t="s">
        <v>145</v>
      </c>
      <c r="M908" t="s">
        <v>53</v>
      </c>
      <c r="N908">
        <v>2.519379845</v>
      </c>
      <c r="O908">
        <v>3</v>
      </c>
      <c r="P908">
        <v>11806</v>
      </c>
      <c r="Q908">
        <v>4</v>
      </c>
      <c r="R908" s="1">
        <f>data[[#This Row],[Price_USD]]*data[[#This Row],[Units_Sold_2024]]</f>
        <v>1667406833.1000001</v>
      </c>
    </row>
    <row r="909" spans="1:18" x14ac:dyDescent="0.3">
      <c r="A909">
        <v>908</v>
      </c>
      <c r="B909" t="s">
        <v>341</v>
      </c>
      <c r="C909" t="s">
        <v>342</v>
      </c>
      <c r="D909" t="str">
        <f>VLOOKUP(C909, [1]Sheet3!A:B, 2, FALSE)</f>
        <v>Economy</v>
      </c>
      <c r="E909">
        <v>2021</v>
      </c>
      <c r="F909" t="s">
        <v>116</v>
      </c>
      <c r="G909">
        <v>117.6</v>
      </c>
      <c r="H909">
        <v>352</v>
      </c>
      <c r="I909" t="s">
        <v>40</v>
      </c>
      <c r="J909">
        <v>6.8</v>
      </c>
      <c r="K909" s="1">
        <v>92961.52</v>
      </c>
      <c r="L909" t="s">
        <v>46</v>
      </c>
      <c r="M909" t="s">
        <v>178</v>
      </c>
      <c r="N909">
        <v>4</v>
      </c>
      <c r="O909">
        <v>4</v>
      </c>
      <c r="P909">
        <v>5212</v>
      </c>
      <c r="Q909">
        <v>3</v>
      </c>
      <c r="R909" s="1">
        <f>data[[#This Row],[Price_USD]]*data[[#This Row],[Units_Sold_2024]]</f>
        <v>484515442.24000001</v>
      </c>
    </row>
    <row r="910" spans="1:18" x14ac:dyDescent="0.3">
      <c r="A910">
        <v>909</v>
      </c>
      <c r="B910" t="s">
        <v>60</v>
      </c>
      <c r="C910" t="s">
        <v>259</v>
      </c>
      <c r="D910" t="str">
        <f>VLOOKUP(C910, [1]Sheet3!A:B, 2, FALSE)</f>
        <v>Economy</v>
      </c>
      <c r="E910">
        <v>2018</v>
      </c>
      <c r="F910" t="s">
        <v>36</v>
      </c>
      <c r="G910">
        <v>27.3</v>
      </c>
      <c r="H910">
        <v>449</v>
      </c>
      <c r="I910" t="s">
        <v>86</v>
      </c>
      <c r="J910">
        <v>1.1000000000000001</v>
      </c>
      <c r="K910" s="1">
        <v>131147.18</v>
      </c>
      <c r="L910" t="s">
        <v>114</v>
      </c>
      <c r="M910" t="s">
        <v>245</v>
      </c>
      <c r="N910">
        <v>2.519379845</v>
      </c>
      <c r="O910">
        <v>3</v>
      </c>
      <c r="P910">
        <v>4511</v>
      </c>
      <c r="Q910">
        <v>5</v>
      </c>
      <c r="R910" s="1">
        <f>data[[#This Row],[Price_USD]]*data[[#This Row],[Units_Sold_2024]]</f>
        <v>591604928.98000002</v>
      </c>
    </row>
    <row r="911" spans="1:18" x14ac:dyDescent="0.3">
      <c r="A911">
        <v>910</v>
      </c>
      <c r="B911" t="s">
        <v>65</v>
      </c>
      <c r="C911" t="s">
        <v>66</v>
      </c>
      <c r="D911" t="str">
        <f>VLOOKUP(C911, [1]Sheet3!A:B, 2, FALSE)</f>
        <v>Economy</v>
      </c>
      <c r="E911">
        <v>2021</v>
      </c>
      <c r="F911" t="s">
        <v>199</v>
      </c>
      <c r="G911">
        <v>102.5</v>
      </c>
      <c r="H911">
        <v>302</v>
      </c>
      <c r="I911" t="s">
        <v>86</v>
      </c>
      <c r="J911">
        <v>6.4</v>
      </c>
      <c r="K911" s="1">
        <v>64756.73</v>
      </c>
      <c r="L911" t="s">
        <v>327</v>
      </c>
      <c r="M911" t="s">
        <v>183</v>
      </c>
      <c r="N911">
        <v>0</v>
      </c>
      <c r="O911">
        <v>3.9951582870000002</v>
      </c>
      <c r="P911">
        <v>7520</v>
      </c>
      <c r="Q911">
        <v>5</v>
      </c>
      <c r="R911" s="1">
        <f>data[[#This Row],[Price_USD]]*data[[#This Row],[Units_Sold_2024]]</f>
        <v>486970609.60000002</v>
      </c>
    </row>
    <row r="912" spans="1:18" x14ac:dyDescent="0.3">
      <c r="A912">
        <v>911</v>
      </c>
      <c r="B912" t="s">
        <v>283</v>
      </c>
      <c r="C912" t="s">
        <v>284</v>
      </c>
      <c r="D912" t="str">
        <f>VLOOKUP(C912, [1]Sheet3!A:B, 2, FALSE)</f>
        <v>Economy</v>
      </c>
      <c r="E912">
        <v>2020</v>
      </c>
      <c r="F912" t="s">
        <v>20</v>
      </c>
      <c r="G912">
        <v>30.5</v>
      </c>
      <c r="H912">
        <v>551</v>
      </c>
      <c r="I912" t="s">
        <v>163</v>
      </c>
      <c r="J912">
        <v>6.4</v>
      </c>
      <c r="K912" s="1">
        <v>129484.4</v>
      </c>
      <c r="L912" t="s">
        <v>273</v>
      </c>
      <c r="M912" t="s">
        <v>138</v>
      </c>
      <c r="N912">
        <v>0</v>
      </c>
      <c r="O912">
        <v>4</v>
      </c>
      <c r="P912">
        <v>8704</v>
      </c>
      <c r="Q912">
        <v>5</v>
      </c>
      <c r="R912" s="1">
        <f>data[[#This Row],[Price_USD]]*data[[#This Row],[Units_Sold_2024]]</f>
        <v>1127032217.5999999</v>
      </c>
    </row>
    <row r="913" spans="1:18" x14ac:dyDescent="0.3">
      <c r="A913">
        <v>912</v>
      </c>
      <c r="B913" t="s">
        <v>203</v>
      </c>
      <c r="C913" t="s">
        <v>346</v>
      </c>
      <c r="D913" t="str">
        <f>VLOOKUP(C913, [1]Sheet3!A:B, 2, FALSE)</f>
        <v>Family</v>
      </c>
      <c r="E913">
        <v>2021</v>
      </c>
      <c r="F913" t="s">
        <v>113</v>
      </c>
      <c r="G913">
        <v>128.5</v>
      </c>
      <c r="H913">
        <v>486</v>
      </c>
      <c r="I913" t="s">
        <v>117</v>
      </c>
      <c r="J913">
        <v>4.3</v>
      </c>
      <c r="K913" s="1">
        <v>69246.97</v>
      </c>
      <c r="L913" t="s">
        <v>205</v>
      </c>
      <c r="M913" t="s">
        <v>178</v>
      </c>
      <c r="N913">
        <v>2.519379845</v>
      </c>
      <c r="O913">
        <v>3.9951582870000002</v>
      </c>
      <c r="P913">
        <v>19771</v>
      </c>
      <c r="Q913">
        <v>5</v>
      </c>
      <c r="R913" s="1">
        <f>data[[#This Row],[Price_USD]]*data[[#This Row],[Units_Sold_2024]]</f>
        <v>1369081843.8700001</v>
      </c>
    </row>
    <row r="914" spans="1:18" x14ac:dyDescent="0.3">
      <c r="A914">
        <v>913</v>
      </c>
      <c r="B914" t="s">
        <v>78</v>
      </c>
      <c r="C914" t="s">
        <v>313</v>
      </c>
      <c r="D914" t="str">
        <f>VLOOKUP(C914, [1]Sheet3!A:B, 2, FALSE)</f>
        <v>Economy</v>
      </c>
      <c r="E914">
        <v>2021</v>
      </c>
      <c r="F914" t="s">
        <v>36</v>
      </c>
      <c r="G914">
        <v>44</v>
      </c>
      <c r="H914">
        <v>121</v>
      </c>
      <c r="I914" t="s">
        <v>40</v>
      </c>
      <c r="J914">
        <v>9.8000000000000007</v>
      </c>
      <c r="K914" s="1">
        <v>119137.61</v>
      </c>
      <c r="L914" t="s">
        <v>223</v>
      </c>
      <c r="M914" t="s">
        <v>73</v>
      </c>
      <c r="N914">
        <v>5</v>
      </c>
      <c r="O914">
        <v>5</v>
      </c>
      <c r="P914">
        <v>7023</v>
      </c>
      <c r="Q914">
        <v>5</v>
      </c>
      <c r="R914" s="1">
        <f>data[[#This Row],[Price_USD]]*data[[#This Row],[Units_Sold_2024]]</f>
        <v>836703435.02999997</v>
      </c>
    </row>
    <row r="915" spans="1:18" x14ac:dyDescent="0.3">
      <c r="A915">
        <v>914</v>
      </c>
      <c r="B915" t="s">
        <v>261</v>
      </c>
      <c r="C915" t="s">
        <v>262</v>
      </c>
      <c r="D915" t="str">
        <f>VLOOKUP(C915, [1]Sheet3!A:B, 2, FALSE)</f>
        <v>Economy</v>
      </c>
      <c r="E915">
        <v>2020</v>
      </c>
      <c r="F915" t="s">
        <v>144</v>
      </c>
      <c r="G915">
        <v>27.1</v>
      </c>
      <c r="H915">
        <v>420</v>
      </c>
      <c r="I915" t="s">
        <v>37</v>
      </c>
      <c r="J915">
        <v>7</v>
      </c>
      <c r="K915" s="1">
        <v>136125.65</v>
      </c>
      <c r="L915" t="s">
        <v>205</v>
      </c>
      <c r="M915" t="s">
        <v>138</v>
      </c>
      <c r="N915">
        <v>2</v>
      </c>
      <c r="O915">
        <v>4</v>
      </c>
      <c r="P915">
        <v>6761</v>
      </c>
      <c r="Q915">
        <v>4</v>
      </c>
      <c r="R915" s="1">
        <f>data[[#This Row],[Price_USD]]*data[[#This Row],[Units_Sold_2024]]</f>
        <v>920345519.64999998</v>
      </c>
    </row>
    <row r="916" spans="1:18" x14ac:dyDescent="0.3">
      <c r="A916">
        <v>915</v>
      </c>
      <c r="B916" t="s">
        <v>279</v>
      </c>
      <c r="C916" t="s">
        <v>280</v>
      </c>
      <c r="D916" t="str">
        <f>VLOOKUP(C916, [1]Sheet3!A:B, 2, FALSE)</f>
        <v>Economy</v>
      </c>
      <c r="E916">
        <v>2020</v>
      </c>
      <c r="F916" t="s">
        <v>144</v>
      </c>
      <c r="G916">
        <v>147.9</v>
      </c>
      <c r="H916">
        <v>408</v>
      </c>
      <c r="I916" t="s">
        <v>95</v>
      </c>
      <c r="J916">
        <v>11.1</v>
      </c>
      <c r="K916" s="1">
        <v>87621.07</v>
      </c>
      <c r="L916" t="s">
        <v>174</v>
      </c>
      <c r="M916" t="s">
        <v>286</v>
      </c>
      <c r="N916">
        <v>5</v>
      </c>
      <c r="O916">
        <v>5</v>
      </c>
      <c r="P916">
        <v>3514</v>
      </c>
      <c r="Q916">
        <v>3</v>
      </c>
      <c r="R916" s="1">
        <f>data[[#This Row],[Price_USD]]*data[[#This Row],[Units_Sold_2024]]</f>
        <v>307900439.98000002</v>
      </c>
    </row>
    <row r="917" spans="1:18" x14ac:dyDescent="0.3">
      <c r="A917">
        <v>916</v>
      </c>
      <c r="B917" t="s">
        <v>158</v>
      </c>
      <c r="C917" t="s">
        <v>295</v>
      </c>
      <c r="D917" t="str">
        <f>VLOOKUP(C917, [1]Sheet3!A:B, 2, FALSE)</f>
        <v>Economy</v>
      </c>
      <c r="E917">
        <v>2015</v>
      </c>
      <c r="F917" t="s">
        <v>147</v>
      </c>
      <c r="G917">
        <v>140.9</v>
      </c>
      <c r="H917">
        <v>255</v>
      </c>
      <c r="I917" t="s">
        <v>26</v>
      </c>
      <c r="J917">
        <v>4.9000000000000004</v>
      </c>
      <c r="K917" s="1">
        <v>98173.31</v>
      </c>
      <c r="L917" t="s">
        <v>193</v>
      </c>
      <c r="M917" t="s">
        <v>104</v>
      </c>
      <c r="N917">
        <v>2.519379845</v>
      </c>
      <c r="O917">
        <v>4</v>
      </c>
      <c r="P917">
        <v>12216</v>
      </c>
      <c r="Q917">
        <v>3</v>
      </c>
      <c r="R917" s="1">
        <f>data[[#This Row],[Price_USD]]*data[[#This Row],[Units_Sold_2024]]</f>
        <v>1199285154.96</v>
      </c>
    </row>
    <row r="918" spans="1:18" x14ac:dyDescent="0.3">
      <c r="A918">
        <v>917</v>
      </c>
      <c r="B918" t="s">
        <v>136</v>
      </c>
      <c r="C918" t="s">
        <v>137</v>
      </c>
      <c r="D918" t="str">
        <f>VLOOKUP(C918, [1]Sheet3!A:B, 2, FALSE)</f>
        <v>Economy</v>
      </c>
      <c r="E918">
        <v>2025</v>
      </c>
      <c r="F918" t="s">
        <v>94</v>
      </c>
      <c r="G918">
        <v>58.7</v>
      </c>
      <c r="H918">
        <v>117</v>
      </c>
      <c r="I918" t="s">
        <v>57</v>
      </c>
      <c r="J918">
        <v>4</v>
      </c>
      <c r="K918" s="1">
        <v>61527.08</v>
      </c>
      <c r="L918" t="s">
        <v>293</v>
      </c>
      <c r="M918" t="s">
        <v>138</v>
      </c>
      <c r="N918">
        <v>2.519379845</v>
      </c>
      <c r="O918">
        <v>3</v>
      </c>
      <c r="P918">
        <v>15614</v>
      </c>
      <c r="Q918">
        <v>3</v>
      </c>
      <c r="R918" s="1">
        <f>data[[#This Row],[Price_USD]]*data[[#This Row],[Units_Sold_2024]]</f>
        <v>960683827.12</v>
      </c>
    </row>
    <row r="919" spans="1:18" x14ac:dyDescent="0.3">
      <c r="A919">
        <v>918</v>
      </c>
      <c r="B919" t="s">
        <v>89</v>
      </c>
      <c r="C919" t="s">
        <v>288</v>
      </c>
      <c r="D919" t="str">
        <f>VLOOKUP(C919, [1]Sheet3!A:B, 2, FALSE)</f>
        <v>Economy</v>
      </c>
      <c r="E919">
        <v>2016</v>
      </c>
      <c r="F919" t="s">
        <v>20</v>
      </c>
      <c r="G919">
        <v>50.5</v>
      </c>
      <c r="H919">
        <v>545</v>
      </c>
      <c r="I919" t="s">
        <v>117</v>
      </c>
      <c r="J919">
        <v>3.6</v>
      </c>
      <c r="K919" s="1">
        <v>114345.21</v>
      </c>
      <c r="L919" t="s">
        <v>166</v>
      </c>
      <c r="M919" t="s">
        <v>103</v>
      </c>
      <c r="N919">
        <v>1</v>
      </c>
      <c r="O919">
        <v>4</v>
      </c>
      <c r="P919">
        <v>979</v>
      </c>
      <c r="Q919">
        <v>3</v>
      </c>
      <c r="R919" s="1">
        <f>data[[#This Row],[Price_USD]]*data[[#This Row],[Units_Sold_2024]]</f>
        <v>111943960.59</v>
      </c>
    </row>
    <row r="920" spans="1:18" x14ac:dyDescent="0.3">
      <c r="A920">
        <v>919</v>
      </c>
      <c r="B920" t="s">
        <v>283</v>
      </c>
      <c r="C920" t="s">
        <v>312</v>
      </c>
      <c r="D920" t="str">
        <f>VLOOKUP(C920, [1]Sheet3!A:B, 2, FALSE)</f>
        <v>Economy</v>
      </c>
      <c r="E920">
        <v>2022</v>
      </c>
      <c r="F920" t="s">
        <v>50</v>
      </c>
      <c r="G920">
        <v>42.8</v>
      </c>
      <c r="H920">
        <v>106</v>
      </c>
      <c r="I920" t="s">
        <v>32</v>
      </c>
      <c r="J920">
        <v>8.1</v>
      </c>
      <c r="K920" s="1">
        <v>145131.47</v>
      </c>
      <c r="L920" t="s">
        <v>58</v>
      </c>
      <c r="M920" t="s">
        <v>286</v>
      </c>
      <c r="N920">
        <v>1</v>
      </c>
      <c r="O920">
        <v>3.9951582870000002</v>
      </c>
      <c r="P920">
        <v>8911</v>
      </c>
      <c r="Q920">
        <v>3</v>
      </c>
      <c r="R920" s="1">
        <f>data[[#This Row],[Price_USD]]*data[[#This Row],[Units_Sold_2024]]</f>
        <v>1293266529.1700001</v>
      </c>
    </row>
    <row r="921" spans="1:18" x14ac:dyDescent="0.3">
      <c r="A921">
        <v>920</v>
      </c>
      <c r="B921" t="s">
        <v>97</v>
      </c>
      <c r="C921" t="s">
        <v>373</v>
      </c>
      <c r="D921" t="str">
        <f>VLOOKUP(C921, [1]Sheet3!A:B, 2, FALSE)</f>
        <v>Economy</v>
      </c>
      <c r="E921">
        <v>2015</v>
      </c>
      <c r="F921" t="s">
        <v>83</v>
      </c>
      <c r="G921">
        <v>25.7</v>
      </c>
      <c r="H921">
        <v>388</v>
      </c>
      <c r="I921" t="s">
        <v>71</v>
      </c>
      <c r="J921">
        <v>6.9</v>
      </c>
      <c r="K921" s="1">
        <v>114353.63</v>
      </c>
      <c r="L921" t="s">
        <v>91</v>
      </c>
      <c r="M921" t="s">
        <v>173</v>
      </c>
      <c r="N921">
        <v>5</v>
      </c>
      <c r="O921">
        <v>5</v>
      </c>
      <c r="P921">
        <v>12035</v>
      </c>
      <c r="Q921">
        <v>4</v>
      </c>
      <c r="R921" s="1">
        <f>data[[#This Row],[Price_USD]]*data[[#This Row],[Units_Sold_2024]]</f>
        <v>1376245937.05</v>
      </c>
    </row>
    <row r="922" spans="1:18" x14ac:dyDescent="0.3">
      <c r="A922">
        <v>921</v>
      </c>
      <c r="B922" t="s">
        <v>261</v>
      </c>
      <c r="C922" t="s">
        <v>262</v>
      </c>
      <c r="D922" t="str">
        <f>VLOOKUP(C922, [1]Sheet3!A:B, 2, FALSE)</f>
        <v>Economy</v>
      </c>
      <c r="E922">
        <v>2023</v>
      </c>
      <c r="F922" t="s">
        <v>113</v>
      </c>
      <c r="G922">
        <v>68.5</v>
      </c>
      <c r="H922">
        <v>561</v>
      </c>
      <c r="I922" t="s">
        <v>163</v>
      </c>
      <c r="J922">
        <v>8.9</v>
      </c>
      <c r="K922" s="1">
        <v>94892.04</v>
      </c>
      <c r="L922" t="s">
        <v>160</v>
      </c>
      <c r="M922" t="s">
        <v>220</v>
      </c>
      <c r="N922">
        <v>4</v>
      </c>
      <c r="O922">
        <v>4</v>
      </c>
      <c r="P922">
        <v>9582</v>
      </c>
      <c r="Q922">
        <v>3</v>
      </c>
      <c r="R922" s="1">
        <f>data[[#This Row],[Price_USD]]*data[[#This Row],[Units_Sold_2024]]</f>
        <v>909255527.27999997</v>
      </c>
    </row>
    <row r="923" spans="1:18" x14ac:dyDescent="0.3">
      <c r="A923">
        <v>922</v>
      </c>
      <c r="B923" t="s">
        <v>261</v>
      </c>
      <c r="C923" t="s">
        <v>267</v>
      </c>
      <c r="D923" t="str">
        <f>VLOOKUP(C923, [1]Sheet3!A:B, 2, FALSE)</f>
        <v>Economy</v>
      </c>
      <c r="E923">
        <v>2022</v>
      </c>
      <c r="F923" t="s">
        <v>83</v>
      </c>
      <c r="G923">
        <v>90.5</v>
      </c>
      <c r="H923">
        <v>284</v>
      </c>
      <c r="I923" t="s">
        <v>71</v>
      </c>
      <c r="J923">
        <v>1.5</v>
      </c>
      <c r="K923" s="1">
        <v>60384.04</v>
      </c>
      <c r="L923" t="s">
        <v>145</v>
      </c>
      <c r="M923" t="s">
        <v>59</v>
      </c>
      <c r="N923">
        <v>5</v>
      </c>
      <c r="O923">
        <v>5</v>
      </c>
      <c r="P923">
        <v>5383</v>
      </c>
      <c r="Q923">
        <v>3</v>
      </c>
      <c r="R923" s="1">
        <f>data[[#This Row],[Price_USD]]*data[[#This Row],[Units_Sold_2024]]</f>
        <v>325047287.31999999</v>
      </c>
    </row>
    <row r="924" spans="1:18" x14ac:dyDescent="0.3">
      <c r="A924">
        <v>923</v>
      </c>
      <c r="B924" t="s">
        <v>341</v>
      </c>
      <c r="C924" t="s">
        <v>342</v>
      </c>
      <c r="D924" t="str">
        <f>VLOOKUP(C924, [1]Sheet3!A:B, 2, FALSE)</f>
        <v>Economy</v>
      </c>
      <c r="E924">
        <v>2024</v>
      </c>
      <c r="F924" t="s">
        <v>116</v>
      </c>
      <c r="G924">
        <v>90.2</v>
      </c>
      <c r="H924">
        <v>525</v>
      </c>
      <c r="I924" t="s">
        <v>95</v>
      </c>
      <c r="J924">
        <v>10.3</v>
      </c>
      <c r="K924" s="1">
        <v>98843.11</v>
      </c>
      <c r="L924" t="s">
        <v>277</v>
      </c>
      <c r="M924" t="s">
        <v>138</v>
      </c>
      <c r="N924">
        <v>3</v>
      </c>
      <c r="O924">
        <v>3</v>
      </c>
      <c r="P924">
        <v>16429</v>
      </c>
      <c r="Q924">
        <v>5</v>
      </c>
      <c r="R924" s="1">
        <f>data[[#This Row],[Price_USD]]*data[[#This Row],[Units_Sold_2024]]</f>
        <v>1623893454.1900001</v>
      </c>
    </row>
    <row r="925" spans="1:18" x14ac:dyDescent="0.3">
      <c r="A925">
        <v>924</v>
      </c>
      <c r="B925" t="s">
        <v>120</v>
      </c>
      <c r="C925" t="s">
        <v>336</v>
      </c>
      <c r="D925" t="str">
        <f>VLOOKUP(C925, [1]Sheet3!A:B, 2, FALSE)</f>
        <v>Luxury</v>
      </c>
      <c r="E925">
        <v>2016</v>
      </c>
      <c r="F925" t="s">
        <v>100</v>
      </c>
      <c r="G925">
        <v>20.5</v>
      </c>
      <c r="H925">
        <v>578</v>
      </c>
      <c r="I925" t="s">
        <v>95</v>
      </c>
      <c r="J925">
        <v>9</v>
      </c>
      <c r="K925" s="1">
        <v>112081.28</v>
      </c>
      <c r="L925" t="s">
        <v>91</v>
      </c>
      <c r="M925" t="s">
        <v>59</v>
      </c>
      <c r="N925">
        <v>2</v>
      </c>
      <c r="O925">
        <v>5</v>
      </c>
      <c r="P925">
        <v>12942</v>
      </c>
      <c r="Q925">
        <v>5</v>
      </c>
      <c r="R925" s="1">
        <f>data[[#This Row],[Price_USD]]*data[[#This Row],[Units_Sold_2024]]</f>
        <v>1450555925.76</v>
      </c>
    </row>
    <row r="926" spans="1:18" x14ac:dyDescent="0.3">
      <c r="A926">
        <v>925</v>
      </c>
      <c r="B926" t="s">
        <v>78</v>
      </c>
      <c r="C926" t="s">
        <v>79</v>
      </c>
      <c r="D926" t="str">
        <f>VLOOKUP(C926, [1]Sheet3!A:B, 2, FALSE)</f>
        <v>Economy</v>
      </c>
      <c r="E926">
        <v>2018</v>
      </c>
      <c r="F926" t="s">
        <v>100</v>
      </c>
      <c r="G926">
        <v>65.599999999999994</v>
      </c>
      <c r="H926">
        <v>308</v>
      </c>
      <c r="I926" t="s">
        <v>57</v>
      </c>
      <c r="J926">
        <v>3.1</v>
      </c>
      <c r="K926" s="1">
        <v>107268.27</v>
      </c>
      <c r="L926" t="s">
        <v>260</v>
      </c>
      <c r="M926" t="s">
        <v>73</v>
      </c>
      <c r="N926">
        <v>4</v>
      </c>
      <c r="O926">
        <v>3</v>
      </c>
      <c r="P926">
        <v>10045</v>
      </c>
      <c r="Q926">
        <v>3</v>
      </c>
      <c r="R926" s="1">
        <f>data[[#This Row],[Price_USD]]*data[[#This Row],[Units_Sold_2024]]</f>
        <v>1077509772.1500001</v>
      </c>
    </row>
    <row r="927" spans="1:18" x14ac:dyDescent="0.3">
      <c r="A927">
        <v>926</v>
      </c>
      <c r="B927" t="s">
        <v>60</v>
      </c>
      <c r="C927" t="s">
        <v>259</v>
      </c>
      <c r="D927" t="str">
        <f>VLOOKUP(C927, [1]Sheet3!A:B, 2, FALSE)</f>
        <v>Economy</v>
      </c>
      <c r="E927">
        <v>2019</v>
      </c>
      <c r="F927" t="s">
        <v>31</v>
      </c>
      <c r="G927">
        <v>47.2</v>
      </c>
      <c r="H927">
        <v>426</v>
      </c>
      <c r="I927" t="s">
        <v>57</v>
      </c>
      <c r="J927">
        <v>11.4</v>
      </c>
      <c r="K927" s="1">
        <v>52920.79</v>
      </c>
      <c r="L927" t="s">
        <v>327</v>
      </c>
      <c r="M927" t="s">
        <v>149</v>
      </c>
      <c r="N927">
        <v>1</v>
      </c>
      <c r="O927">
        <v>3</v>
      </c>
      <c r="P927">
        <v>2196</v>
      </c>
      <c r="Q927">
        <v>4</v>
      </c>
      <c r="R927" s="1">
        <f>data[[#This Row],[Price_USD]]*data[[#This Row],[Units_Sold_2024]]</f>
        <v>116214054.84</v>
      </c>
    </row>
    <row r="928" spans="1:18" x14ac:dyDescent="0.3">
      <c r="A928">
        <v>927</v>
      </c>
      <c r="B928" t="s">
        <v>108</v>
      </c>
      <c r="C928" t="s">
        <v>316</v>
      </c>
      <c r="D928" t="str">
        <f>VLOOKUP(C928, [1]Sheet3!A:B, 2, FALSE)</f>
        <v>Economy</v>
      </c>
      <c r="E928">
        <v>2021</v>
      </c>
      <c r="F928" t="s">
        <v>116</v>
      </c>
      <c r="G928">
        <v>106</v>
      </c>
      <c r="H928">
        <v>105</v>
      </c>
      <c r="I928" t="s">
        <v>63</v>
      </c>
      <c r="J928">
        <v>4.4000000000000004</v>
      </c>
      <c r="K928" s="1">
        <v>74989.91</v>
      </c>
      <c r="L928" t="s">
        <v>141</v>
      </c>
      <c r="M928" t="s">
        <v>217</v>
      </c>
      <c r="N928">
        <v>3</v>
      </c>
      <c r="O928">
        <v>5</v>
      </c>
      <c r="P928">
        <v>16100</v>
      </c>
      <c r="Q928">
        <v>3</v>
      </c>
      <c r="R928" s="1">
        <f>data[[#This Row],[Price_USD]]*data[[#This Row],[Units_Sold_2024]]</f>
        <v>1207337551</v>
      </c>
    </row>
    <row r="929" spans="1:18" x14ac:dyDescent="0.3">
      <c r="A929">
        <v>928</v>
      </c>
      <c r="B929" t="s">
        <v>283</v>
      </c>
      <c r="C929" t="s">
        <v>312</v>
      </c>
      <c r="D929" t="str">
        <f>VLOOKUP(C929, [1]Sheet3!A:B, 2, FALSE)</f>
        <v>Economy</v>
      </c>
      <c r="E929">
        <v>2020</v>
      </c>
      <c r="F929" t="s">
        <v>94</v>
      </c>
      <c r="G929">
        <v>53.3</v>
      </c>
      <c r="H929">
        <v>342</v>
      </c>
      <c r="I929" t="s">
        <v>40</v>
      </c>
      <c r="J929">
        <v>9.1999999999999993</v>
      </c>
      <c r="K929" s="1">
        <v>122374.49</v>
      </c>
      <c r="L929" t="s">
        <v>214</v>
      </c>
      <c r="M929" t="s">
        <v>181</v>
      </c>
      <c r="N929">
        <v>2</v>
      </c>
      <c r="O929">
        <v>3</v>
      </c>
      <c r="P929">
        <v>12450</v>
      </c>
      <c r="Q929">
        <v>3</v>
      </c>
      <c r="R929" s="1">
        <f>data[[#This Row],[Price_USD]]*data[[#This Row],[Units_Sold_2024]]</f>
        <v>1523562400.5</v>
      </c>
    </row>
    <row r="930" spans="1:18" x14ac:dyDescent="0.3">
      <c r="A930">
        <v>929</v>
      </c>
      <c r="B930" t="s">
        <v>283</v>
      </c>
      <c r="C930" t="s">
        <v>284</v>
      </c>
      <c r="D930" t="str">
        <f>VLOOKUP(C930, [1]Sheet3!A:B, 2, FALSE)</f>
        <v>Economy</v>
      </c>
      <c r="E930">
        <v>2022</v>
      </c>
      <c r="F930" t="s">
        <v>147</v>
      </c>
      <c r="G930">
        <v>90.7</v>
      </c>
      <c r="H930">
        <v>142</v>
      </c>
      <c r="I930" t="s">
        <v>37</v>
      </c>
      <c r="J930">
        <v>8.8000000000000007</v>
      </c>
      <c r="K930" s="1">
        <v>115873.02</v>
      </c>
      <c r="L930" t="s">
        <v>190</v>
      </c>
      <c r="M930" t="s">
        <v>47</v>
      </c>
      <c r="N930">
        <v>2</v>
      </c>
      <c r="O930">
        <v>3</v>
      </c>
      <c r="P930">
        <v>10579</v>
      </c>
      <c r="Q930">
        <v>4</v>
      </c>
      <c r="R930" s="1">
        <f>data[[#This Row],[Price_USD]]*data[[#This Row],[Units_Sold_2024]]</f>
        <v>1225820678.5800002</v>
      </c>
    </row>
    <row r="931" spans="1:18" x14ac:dyDescent="0.3">
      <c r="A931">
        <v>930</v>
      </c>
      <c r="B931" t="s">
        <v>24</v>
      </c>
      <c r="C931" t="s">
        <v>135</v>
      </c>
      <c r="D931" t="str">
        <f>VLOOKUP(C931, [1]Sheet3!A:B, 2, FALSE)</f>
        <v>Economy</v>
      </c>
      <c r="E931">
        <v>2018</v>
      </c>
      <c r="F931" t="s">
        <v>100</v>
      </c>
      <c r="G931">
        <v>73.400000000000006</v>
      </c>
      <c r="H931">
        <v>105</v>
      </c>
      <c r="I931" t="s">
        <v>21</v>
      </c>
      <c r="J931">
        <v>7.3</v>
      </c>
      <c r="K931" s="1">
        <v>111029.12</v>
      </c>
      <c r="L931" t="s">
        <v>327</v>
      </c>
      <c r="M931" t="s">
        <v>224</v>
      </c>
      <c r="N931">
        <v>4</v>
      </c>
      <c r="O931">
        <v>5</v>
      </c>
      <c r="P931">
        <v>12719</v>
      </c>
      <c r="Q931">
        <v>5</v>
      </c>
      <c r="R931" s="1">
        <f>data[[#This Row],[Price_USD]]*data[[#This Row],[Units_Sold_2024]]</f>
        <v>1412179377.28</v>
      </c>
    </row>
    <row r="932" spans="1:18" x14ac:dyDescent="0.3">
      <c r="A932">
        <v>931</v>
      </c>
      <c r="B932" t="s">
        <v>243</v>
      </c>
      <c r="C932" t="s">
        <v>303</v>
      </c>
      <c r="D932" t="str">
        <f>VLOOKUP(C932, [1]Sheet3!A:B, 2, FALSE)</f>
        <v>Economy</v>
      </c>
      <c r="E932">
        <v>2019</v>
      </c>
      <c r="F932" t="s">
        <v>100</v>
      </c>
      <c r="G932">
        <v>35.299999999999997</v>
      </c>
      <c r="H932">
        <v>364</v>
      </c>
      <c r="I932" t="s">
        <v>51</v>
      </c>
      <c r="J932">
        <v>2.5</v>
      </c>
      <c r="K932" s="1">
        <v>84207.11</v>
      </c>
      <c r="L932" t="s">
        <v>87</v>
      </c>
      <c r="M932" t="s">
        <v>28</v>
      </c>
      <c r="N932">
        <v>2.519379845</v>
      </c>
      <c r="O932">
        <v>5</v>
      </c>
      <c r="P932">
        <v>5072</v>
      </c>
      <c r="Q932">
        <v>3</v>
      </c>
      <c r="R932" s="1">
        <f>data[[#This Row],[Price_USD]]*data[[#This Row],[Units_Sold_2024]]</f>
        <v>427098461.92000002</v>
      </c>
    </row>
    <row r="933" spans="1:18" x14ac:dyDescent="0.3">
      <c r="A933">
        <v>932</v>
      </c>
      <c r="B933" t="s">
        <v>124</v>
      </c>
      <c r="C933" t="s">
        <v>125</v>
      </c>
      <c r="D933" t="str">
        <f>VLOOKUP(C933, [1]Sheet3!A:B, 2, FALSE)</f>
        <v>Economy</v>
      </c>
      <c r="E933">
        <v>2022</v>
      </c>
      <c r="F933" t="s">
        <v>36</v>
      </c>
      <c r="G933">
        <v>20.7</v>
      </c>
      <c r="H933">
        <v>497</v>
      </c>
      <c r="I933" t="s">
        <v>95</v>
      </c>
      <c r="J933">
        <v>9.4</v>
      </c>
      <c r="K933" s="1">
        <v>35264.959999999999</v>
      </c>
      <c r="L933" t="s">
        <v>249</v>
      </c>
      <c r="M933" t="s">
        <v>173</v>
      </c>
      <c r="N933">
        <v>5</v>
      </c>
      <c r="O933">
        <v>5</v>
      </c>
      <c r="P933">
        <v>14570</v>
      </c>
      <c r="Q933">
        <v>5</v>
      </c>
      <c r="R933" s="1">
        <f>data[[#This Row],[Price_USD]]*data[[#This Row],[Units_Sold_2024]]</f>
        <v>513810467.19999999</v>
      </c>
    </row>
    <row r="934" spans="1:18" x14ac:dyDescent="0.3">
      <c r="A934">
        <v>933</v>
      </c>
      <c r="B934" t="s">
        <v>74</v>
      </c>
      <c r="C934" t="s">
        <v>75</v>
      </c>
      <c r="D934" t="str">
        <f>VLOOKUP(C934, [1]Sheet3!A:B, 2, FALSE)</f>
        <v>Economy</v>
      </c>
      <c r="E934">
        <v>2017</v>
      </c>
      <c r="F934" t="s">
        <v>113</v>
      </c>
      <c r="G934">
        <v>37.200000000000003</v>
      </c>
      <c r="H934">
        <v>584</v>
      </c>
      <c r="I934" t="s">
        <v>86</v>
      </c>
      <c r="J934">
        <v>5.5</v>
      </c>
      <c r="K934" s="1">
        <v>74001.08</v>
      </c>
      <c r="L934" t="s">
        <v>41</v>
      </c>
      <c r="M934" t="s">
        <v>217</v>
      </c>
      <c r="N934">
        <v>2.519379845</v>
      </c>
      <c r="O934">
        <v>5</v>
      </c>
      <c r="P934">
        <v>17808</v>
      </c>
      <c r="Q934">
        <v>3</v>
      </c>
      <c r="R934" s="1">
        <f>data[[#This Row],[Price_USD]]*data[[#This Row],[Units_Sold_2024]]</f>
        <v>1317811232.6400001</v>
      </c>
    </row>
    <row r="935" spans="1:18" x14ac:dyDescent="0.3">
      <c r="A935">
        <v>934</v>
      </c>
      <c r="B935" t="s">
        <v>139</v>
      </c>
      <c r="C935" t="s">
        <v>140</v>
      </c>
      <c r="D935" t="str">
        <f>VLOOKUP(C935, [1]Sheet3!A:B, 2, FALSE)</f>
        <v>Economy</v>
      </c>
      <c r="E935">
        <v>2015</v>
      </c>
      <c r="F935" t="s">
        <v>147</v>
      </c>
      <c r="G935">
        <v>76.7</v>
      </c>
      <c r="H935">
        <v>459</v>
      </c>
      <c r="I935" t="s">
        <v>71</v>
      </c>
      <c r="J935">
        <v>1.3</v>
      </c>
      <c r="K935" s="1">
        <v>40469.15</v>
      </c>
      <c r="L935" t="s">
        <v>129</v>
      </c>
      <c r="M935" t="s">
        <v>220</v>
      </c>
      <c r="N935">
        <v>4</v>
      </c>
      <c r="O935">
        <v>3</v>
      </c>
      <c r="P935">
        <v>3965</v>
      </c>
      <c r="Q935">
        <v>3</v>
      </c>
      <c r="R935" s="1">
        <f>data[[#This Row],[Price_USD]]*data[[#This Row],[Units_Sold_2024]]</f>
        <v>160460179.75</v>
      </c>
    </row>
    <row r="936" spans="1:18" x14ac:dyDescent="0.3">
      <c r="A936">
        <v>935</v>
      </c>
      <c r="B936" t="s">
        <v>239</v>
      </c>
      <c r="C936" t="s">
        <v>314</v>
      </c>
      <c r="D936" t="str">
        <f>VLOOKUP(C936, [1]Sheet3!A:B, 2, FALSE)</f>
        <v>Luxury</v>
      </c>
      <c r="E936">
        <v>2024</v>
      </c>
      <c r="F936" t="s">
        <v>113</v>
      </c>
      <c r="G936">
        <v>106.4</v>
      </c>
      <c r="H936">
        <v>328</v>
      </c>
      <c r="I936" t="s">
        <v>163</v>
      </c>
      <c r="J936">
        <v>6.9</v>
      </c>
      <c r="K936" s="1">
        <v>87345.57</v>
      </c>
      <c r="L936" t="s">
        <v>91</v>
      </c>
      <c r="M936" t="s">
        <v>96</v>
      </c>
      <c r="N936">
        <v>0</v>
      </c>
      <c r="O936">
        <v>3</v>
      </c>
      <c r="P936">
        <v>9841</v>
      </c>
      <c r="Q936">
        <v>3</v>
      </c>
      <c r="R936" s="1">
        <f>data[[#This Row],[Price_USD]]*data[[#This Row],[Units_Sold_2024]]</f>
        <v>859567754.37000012</v>
      </c>
    </row>
    <row r="937" spans="1:18" x14ac:dyDescent="0.3">
      <c r="A937">
        <v>936</v>
      </c>
      <c r="B937" t="s">
        <v>290</v>
      </c>
      <c r="C937" t="s">
        <v>371</v>
      </c>
      <c r="D937" t="str">
        <f>VLOOKUP(C937, [1]Sheet3!A:B, 2, FALSE)</f>
        <v>Economy</v>
      </c>
      <c r="E937">
        <v>2015</v>
      </c>
      <c r="F937" t="s">
        <v>116</v>
      </c>
      <c r="G937">
        <v>27.8</v>
      </c>
      <c r="H937">
        <v>503</v>
      </c>
      <c r="I937" t="s">
        <v>86</v>
      </c>
      <c r="J937">
        <v>1.8</v>
      </c>
      <c r="K937" s="1">
        <v>109909.34</v>
      </c>
      <c r="L937" t="s">
        <v>110</v>
      </c>
      <c r="M937" t="s">
        <v>134</v>
      </c>
      <c r="N937">
        <v>2.519379845</v>
      </c>
      <c r="O937">
        <v>3</v>
      </c>
      <c r="P937">
        <v>15741</v>
      </c>
      <c r="Q937">
        <v>3</v>
      </c>
      <c r="R937" s="1">
        <f>data[[#This Row],[Price_USD]]*data[[#This Row],[Units_Sold_2024]]</f>
        <v>1730082920.9400001</v>
      </c>
    </row>
    <row r="938" spans="1:18" x14ac:dyDescent="0.3">
      <c r="A938">
        <v>937</v>
      </c>
      <c r="B938" t="s">
        <v>124</v>
      </c>
      <c r="C938" t="s">
        <v>257</v>
      </c>
      <c r="D938" t="str">
        <f>VLOOKUP(C938, [1]Sheet3!A:B, 2, FALSE)</f>
        <v>Economy</v>
      </c>
      <c r="E938">
        <v>2022</v>
      </c>
      <c r="F938" t="s">
        <v>144</v>
      </c>
      <c r="G938">
        <v>82.2</v>
      </c>
      <c r="H938">
        <v>150</v>
      </c>
      <c r="I938" t="s">
        <v>95</v>
      </c>
      <c r="J938">
        <v>5</v>
      </c>
      <c r="K938" s="1">
        <v>106007.59</v>
      </c>
      <c r="L938" t="s">
        <v>22</v>
      </c>
      <c r="M938" t="s">
        <v>103</v>
      </c>
      <c r="N938">
        <v>2.519379845</v>
      </c>
      <c r="O938">
        <v>3</v>
      </c>
      <c r="P938">
        <v>15652</v>
      </c>
      <c r="Q938">
        <v>5</v>
      </c>
      <c r="R938" s="1">
        <f>data[[#This Row],[Price_USD]]*data[[#This Row],[Units_Sold_2024]]</f>
        <v>1659230798.6799998</v>
      </c>
    </row>
    <row r="939" spans="1:18" x14ac:dyDescent="0.3">
      <c r="A939">
        <v>938</v>
      </c>
      <c r="B939" t="s">
        <v>34</v>
      </c>
      <c r="C939" t="s">
        <v>349</v>
      </c>
      <c r="D939" t="str">
        <f>VLOOKUP(C939, [1]Sheet3!A:B, 2, FALSE)</f>
        <v>Economy</v>
      </c>
      <c r="E939">
        <v>2017</v>
      </c>
      <c r="F939" t="s">
        <v>36</v>
      </c>
      <c r="G939">
        <v>101.5</v>
      </c>
      <c r="H939">
        <v>311</v>
      </c>
      <c r="I939" t="s">
        <v>163</v>
      </c>
      <c r="J939">
        <v>11.3</v>
      </c>
      <c r="K939" s="1">
        <v>129357.08</v>
      </c>
      <c r="L939" t="s">
        <v>80</v>
      </c>
      <c r="M939" t="s">
        <v>77</v>
      </c>
      <c r="N939">
        <v>0</v>
      </c>
      <c r="O939">
        <v>3</v>
      </c>
      <c r="P939">
        <v>6311</v>
      </c>
      <c r="Q939">
        <v>5</v>
      </c>
      <c r="R939" s="1">
        <f>data[[#This Row],[Price_USD]]*data[[#This Row],[Units_Sold_2024]]</f>
        <v>816372531.88</v>
      </c>
    </row>
    <row r="940" spans="1:18" x14ac:dyDescent="0.3">
      <c r="A940">
        <v>939</v>
      </c>
      <c r="B940" t="s">
        <v>279</v>
      </c>
      <c r="C940" t="s">
        <v>287</v>
      </c>
      <c r="D940" t="str">
        <f>VLOOKUP(C940, [1]Sheet3!A:B, 2, FALSE)</f>
        <v>Economy</v>
      </c>
      <c r="E940">
        <v>2021</v>
      </c>
      <c r="F940" t="s">
        <v>144</v>
      </c>
      <c r="G940">
        <v>98.8</v>
      </c>
      <c r="H940">
        <v>543</v>
      </c>
      <c r="I940" t="s">
        <v>37</v>
      </c>
      <c r="J940">
        <v>9.1</v>
      </c>
      <c r="K940" s="1">
        <v>45279.16</v>
      </c>
      <c r="L940" t="s">
        <v>236</v>
      </c>
      <c r="M940" t="s">
        <v>224</v>
      </c>
      <c r="N940">
        <v>5</v>
      </c>
      <c r="O940">
        <v>3</v>
      </c>
      <c r="P940">
        <v>19627</v>
      </c>
      <c r="Q940">
        <v>5</v>
      </c>
      <c r="R940" s="1">
        <f>data[[#This Row],[Price_USD]]*data[[#This Row],[Units_Sold_2024]]</f>
        <v>888694073.32000005</v>
      </c>
    </row>
    <row r="941" spans="1:18" x14ac:dyDescent="0.3">
      <c r="A941">
        <v>940</v>
      </c>
      <c r="B941" t="s">
        <v>191</v>
      </c>
      <c r="C941" t="s">
        <v>192</v>
      </c>
      <c r="D941" t="str">
        <f>VLOOKUP(C941, [1]Sheet3!A:B, 2, FALSE)</f>
        <v>Economy</v>
      </c>
      <c r="E941">
        <v>2016</v>
      </c>
      <c r="F941" t="s">
        <v>50</v>
      </c>
      <c r="G941">
        <v>98</v>
      </c>
      <c r="H941">
        <v>313</v>
      </c>
      <c r="I941" t="s">
        <v>189</v>
      </c>
      <c r="J941">
        <v>7</v>
      </c>
      <c r="K941" s="1">
        <v>114536.92</v>
      </c>
      <c r="L941" t="s">
        <v>182</v>
      </c>
      <c r="M941" t="s">
        <v>53</v>
      </c>
      <c r="N941">
        <v>0</v>
      </c>
      <c r="O941">
        <v>4</v>
      </c>
      <c r="P941">
        <v>11189</v>
      </c>
      <c r="Q941">
        <v>4</v>
      </c>
      <c r="R941" s="1">
        <f>data[[#This Row],[Price_USD]]*data[[#This Row],[Units_Sold_2024]]</f>
        <v>1281553597.8799999</v>
      </c>
    </row>
    <row r="942" spans="1:18" x14ac:dyDescent="0.3">
      <c r="A942">
        <v>941</v>
      </c>
      <c r="B942" t="s">
        <v>92</v>
      </c>
      <c r="C942" t="s">
        <v>304</v>
      </c>
      <c r="D942" t="str">
        <f>VLOOKUP(C942, [1]Sheet3!A:B, 2, FALSE)</f>
        <v>Economy</v>
      </c>
      <c r="E942">
        <v>2019</v>
      </c>
      <c r="F942" t="s">
        <v>31</v>
      </c>
      <c r="G942">
        <v>143.30000000000001</v>
      </c>
      <c r="H942">
        <v>361</v>
      </c>
      <c r="I942" t="s">
        <v>51</v>
      </c>
      <c r="J942">
        <v>4.9000000000000004</v>
      </c>
      <c r="K942" s="1">
        <v>134539.09</v>
      </c>
      <c r="L942" t="s">
        <v>41</v>
      </c>
      <c r="M942" t="s">
        <v>181</v>
      </c>
      <c r="N942">
        <v>5</v>
      </c>
      <c r="O942">
        <v>5</v>
      </c>
      <c r="P942">
        <v>4497</v>
      </c>
      <c r="Q942">
        <v>4</v>
      </c>
      <c r="R942" s="1">
        <f>data[[#This Row],[Price_USD]]*data[[#This Row],[Units_Sold_2024]]</f>
        <v>605022287.73000002</v>
      </c>
    </row>
    <row r="943" spans="1:18" x14ac:dyDescent="0.3">
      <c r="A943">
        <v>942</v>
      </c>
      <c r="B943" t="s">
        <v>341</v>
      </c>
      <c r="C943" t="s">
        <v>342</v>
      </c>
      <c r="D943" t="str">
        <f>VLOOKUP(C943, [1]Sheet3!A:B, 2, FALSE)</f>
        <v>Economy</v>
      </c>
      <c r="E943">
        <v>2022</v>
      </c>
      <c r="F943" t="s">
        <v>116</v>
      </c>
      <c r="G943">
        <v>89.3</v>
      </c>
      <c r="H943">
        <v>415</v>
      </c>
      <c r="I943" t="s">
        <v>189</v>
      </c>
      <c r="J943">
        <v>3.4</v>
      </c>
      <c r="K943" s="1">
        <v>62185.4</v>
      </c>
      <c r="L943" t="s">
        <v>58</v>
      </c>
      <c r="M943" t="s">
        <v>286</v>
      </c>
      <c r="N943">
        <v>1</v>
      </c>
      <c r="O943">
        <v>3</v>
      </c>
      <c r="P943">
        <v>18547</v>
      </c>
      <c r="Q943">
        <v>3</v>
      </c>
      <c r="R943" s="1">
        <f>data[[#This Row],[Price_USD]]*data[[#This Row],[Units_Sold_2024]]</f>
        <v>1153352613.8</v>
      </c>
    </row>
    <row r="944" spans="1:18" x14ac:dyDescent="0.3">
      <c r="A944">
        <v>943</v>
      </c>
      <c r="B944" t="s">
        <v>263</v>
      </c>
      <c r="C944" t="s">
        <v>292</v>
      </c>
      <c r="D944" t="str">
        <f>VLOOKUP(C944, [1]Sheet3!A:B, 2, FALSE)</f>
        <v>Economy</v>
      </c>
      <c r="E944">
        <v>2018</v>
      </c>
      <c r="F944" t="s">
        <v>31</v>
      </c>
      <c r="G944">
        <v>63.5</v>
      </c>
      <c r="H944">
        <v>446</v>
      </c>
      <c r="I944" t="s">
        <v>71</v>
      </c>
      <c r="J944">
        <v>3.7</v>
      </c>
      <c r="K944" s="1">
        <v>101731.26</v>
      </c>
      <c r="L944" t="s">
        <v>129</v>
      </c>
      <c r="M944" t="s">
        <v>73</v>
      </c>
      <c r="N944">
        <v>1</v>
      </c>
      <c r="O944">
        <v>3</v>
      </c>
      <c r="P944">
        <v>11845</v>
      </c>
      <c r="Q944">
        <v>5</v>
      </c>
      <c r="R944" s="1">
        <f>data[[#This Row],[Price_USD]]*data[[#This Row],[Units_Sold_2024]]</f>
        <v>1205006774.7</v>
      </c>
    </row>
    <row r="945" spans="1:18" x14ac:dyDescent="0.3">
      <c r="A945">
        <v>944</v>
      </c>
      <c r="B945" t="s">
        <v>92</v>
      </c>
      <c r="C945" t="s">
        <v>304</v>
      </c>
      <c r="D945" t="str">
        <f>VLOOKUP(C945, [1]Sheet3!A:B, 2, FALSE)</f>
        <v>Economy</v>
      </c>
      <c r="E945">
        <v>2018</v>
      </c>
      <c r="F945" t="s">
        <v>199</v>
      </c>
      <c r="G945">
        <v>80.099999999999994</v>
      </c>
      <c r="H945">
        <v>366</v>
      </c>
      <c r="I945" t="s">
        <v>95</v>
      </c>
      <c r="J945">
        <v>1.8</v>
      </c>
      <c r="K945" s="1">
        <v>116729.11</v>
      </c>
      <c r="L945" t="s">
        <v>195</v>
      </c>
      <c r="M945" t="s">
        <v>88</v>
      </c>
      <c r="N945">
        <v>5</v>
      </c>
      <c r="O945">
        <v>5</v>
      </c>
      <c r="P945">
        <v>16284</v>
      </c>
      <c r="Q945">
        <v>4</v>
      </c>
      <c r="R945" s="1">
        <f>data[[#This Row],[Price_USD]]*data[[#This Row],[Units_Sold_2024]]</f>
        <v>1900816827.24</v>
      </c>
    </row>
    <row r="946" spans="1:18" x14ac:dyDescent="0.3">
      <c r="A946">
        <v>945</v>
      </c>
      <c r="B946" t="s">
        <v>97</v>
      </c>
      <c r="C946" t="s">
        <v>373</v>
      </c>
      <c r="D946" t="str">
        <f>VLOOKUP(C946, [1]Sheet3!A:B, 2, FALSE)</f>
        <v>Economy</v>
      </c>
      <c r="E946">
        <v>2022</v>
      </c>
      <c r="F946" t="s">
        <v>20</v>
      </c>
      <c r="G946">
        <v>55.2</v>
      </c>
      <c r="H946">
        <v>390</v>
      </c>
      <c r="I946" t="s">
        <v>26</v>
      </c>
      <c r="J946">
        <v>6.7</v>
      </c>
      <c r="K946" s="1">
        <v>47560.79</v>
      </c>
      <c r="L946" t="s">
        <v>174</v>
      </c>
      <c r="M946" t="s">
        <v>103</v>
      </c>
      <c r="N946">
        <v>3</v>
      </c>
      <c r="O946">
        <v>3</v>
      </c>
      <c r="P946">
        <v>2180</v>
      </c>
      <c r="Q946">
        <v>3</v>
      </c>
      <c r="R946" s="1">
        <f>data[[#This Row],[Price_USD]]*data[[#This Row],[Units_Sold_2024]]</f>
        <v>103682522.2</v>
      </c>
    </row>
    <row r="947" spans="1:18" x14ac:dyDescent="0.3">
      <c r="A947">
        <v>946</v>
      </c>
      <c r="B947" t="s">
        <v>84</v>
      </c>
      <c r="C947" t="s">
        <v>85</v>
      </c>
      <c r="D947" t="str">
        <f>VLOOKUP(C947, [1]Sheet3!A:B, 2, FALSE)</f>
        <v>Economy</v>
      </c>
      <c r="E947">
        <v>2022</v>
      </c>
      <c r="F947" t="s">
        <v>144</v>
      </c>
      <c r="G947">
        <v>141.5</v>
      </c>
      <c r="H947">
        <v>381</v>
      </c>
      <c r="I947" t="s">
        <v>117</v>
      </c>
      <c r="J947">
        <v>6.4</v>
      </c>
      <c r="K947" s="1">
        <v>80459.179999999993</v>
      </c>
      <c r="L947" t="s">
        <v>58</v>
      </c>
      <c r="M947" t="s">
        <v>77</v>
      </c>
      <c r="N947">
        <v>5</v>
      </c>
      <c r="O947">
        <v>4</v>
      </c>
      <c r="P947">
        <v>14325</v>
      </c>
      <c r="Q947">
        <v>4</v>
      </c>
      <c r="R947" s="1">
        <f>data[[#This Row],[Price_USD]]*data[[#This Row],[Units_Sold_2024]]</f>
        <v>1152577753.5</v>
      </c>
    </row>
    <row r="948" spans="1:18" x14ac:dyDescent="0.3">
      <c r="A948">
        <v>947</v>
      </c>
      <c r="B948" t="s">
        <v>65</v>
      </c>
      <c r="C948" t="s">
        <v>66</v>
      </c>
      <c r="D948" t="str">
        <f>VLOOKUP(C948, [1]Sheet3!A:B, 2, FALSE)</f>
        <v>Economy</v>
      </c>
      <c r="E948">
        <v>2017</v>
      </c>
      <c r="F948" t="s">
        <v>113</v>
      </c>
      <c r="G948">
        <v>36</v>
      </c>
      <c r="H948">
        <v>489</v>
      </c>
      <c r="I948" t="s">
        <v>32</v>
      </c>
      <c r="J948">
        <v>1</v>
      </c>
      <c r="K948" s="1">
        <v>38433.599999999999</v>
      </c>
      <c r="L948" t="s">
        <v>190</v>
      </c>
      <c r="M948" t="s">
        <v>42</v>
      </c>
      <c r="N948">
        <v>1</v>
      </c>
      <c r="O948">
        <v>5</v>
      </c>
      <c r="P948">
        <v>13869</v>
      </c>
      <c r="Q948">
        <v>3</v>
      </c>
      <c r="R948" s="1">
        <f>data[[#This Row],[Price_USD]]*data[[#This Row],[Units_Sold_2024]]</f>
        <v>533035598.39999998</v>
      </c>
    </row>
    <row r="949" spans="1:18" x14ac:dyDescent="0.3">
      <c r="A949">
        <v>948</v>
      </c>
      <c r="B949" t="s">
        <v>120</v>
      </c>
      <c r="C949" t="s">
        <v>336</v>
      </c>
      <c r="D949" t="str">
        <f>VLOOKUP(C949, [1]Sheet3!A:B, 2, FALSE)</f>
        <v>Luxury</v>
      </c>
      <c r="E949">
        <v>2015</v>
      </c>
      <c r="F949" t="s">
        <v>94</v>
      </c>
      <c r="G949">
        <v>34.5</v>
      </c>
      <c r="H949">
        <v>600</v>
      </c>
      <c r="I949" t="s">
        <v>117</v>
      </c>
      <c r="J949">
        <v>3.8</v>
      </c>
      <c r="K949" s="1">
        <v>58881.63</v>
      </c>
      <c r="L949" t="s">
        <v>114</v>
      </c>
      <c r="M949" t="s">
        <v>130</v>
      </c>
      <c r="N949">
        <v>2</v>
      </c>
      <c r="O949">
        <v>3</v>
      </c>
      <c r="P949">
        <v>4971</v>
      </c>
      <c r="Q949">
        <v>3</v>
      </c>
      <c r="R949" s="1">
        <f>data[[#This Row],[Price_USD]]*data[[#This Row],[Units_Sold_2024]]</f>
        <v>292700582.72999996</v>
      </c>
    </row>
    <row r="950" spans="1:18" x14ac:dyDescent="0.3">
      <c r="A950">
        <v>949</v>
      </c>
      <c r="B950" t="s">
        <v>24</v>
      </c>
      <c r="C950" t="s">
        <v>135</v>
      </c>
      <c r="D950" t="str">
        <f>VLOOKUP(C950, [1]Sheet3!A:B, 2, FALSE)</f>
        <v>Economy</v>
      </c>
      <c r="E950">
        <v>2018</v>
      </c>
      <c r="F950" t="s">
        <v>113</v>
      </c>
      <c r="G950">
        <v>124.7</v>
      </c>
      <c r="H950">
        <v>522</v>
      </c>
      <c r="I950" t="s">
        <v>40</v>
      </c>
      <c r="J950">
        <v>2.8</v>
      </c>
      <c r="K950" s="1">
        <v>103955.6</v>
      </c>
      <c r="L950" t="s">
        <v>193</v>
      </c>
      <c r="M950" t="s">
        <v>23</v>
      </c>
      <c r="N950">
        <v>4</v>
      </c>
      <c r="O950">
        <v>4</v>
      </c>
      <c r="P950">
        <v>4081</v>
      </c>
      <c r="Q950">
        <v>3</v>
      </c>
      <c r="R950" s="1">
        <f>data[[#This Row],[Price_USD]]*data[[#This Row],[Units_Sold_2024]]</f>
        <v>424242803.60000002</v>
      </c>
    </row>
    <row r="951" spans="1:18" x14ac:dyDescent="0.3">
      <c r="A951">
        <v>950</v>
      </c>
      <c r="B951" t="s">
        <v>97</v>
      </c>
      <c r="C951" t="s">
        <v>373</v>
      </c>
      <c r="D951" t="str">
        <f>VLOOKUP(C951, [1]Sheet3!A:B, 2, FALSE)</f>
        <v>Economy</v>
      </c>
      <c r="E951">
        <v>2018</v>
      </c>
      <c r="F951" t="s">
        <v>36</v>
      </c>
      <c r="G951">
        <v>79.7</v>
      </c>
      <c r="H951">
        <v>184</v>
      </c>
      <c r="I951" t="s">
        <v>95</v>
      </c>
      <c r="J951">
        <v>11.1</v>
      </c>
      <c r="K951" s="1">
        <v>63536.480000000003</v>
      </c>
      <c r="L951" t="s">
        <v>27</v>
      </c>
      <c r="M951" t="s">
        <v>88</v>
      </c>
      <c r="N951">
        <v>3</v>
      </c>
      <c r="O951">
        <v>4</v>
      </c>
      <c r="P951">
        <v>14619</v>
      </c>
      <c r="Q951">
        <v>3</v>
      </c>
      <c r="R951" s="1">
        <f>data[[#This Row],[Price_USD]]*data[[#This Row],[Units_Sold_2024]]</f>
        <v>928839801.12</v>
      </c>
    </row>
    <row r="952" spans="1:18" x14ac:dyDescent="0.3">
      <c r="A952">
        <v>951</v>
      </c>
      <c r="B952" t="s">
        <v>142</v>
      </c>
      <c r="C952" t="s">
        <v>307</v>
      </c>
      <c r="D952" t="str">
        <f>VLOOKUP(C952, [1]Sheet3!A:B, 2, FALSE)</f>
        <v>Luxury</v>
      </c>
      <c r="E952">
        <v>2016</v>
      </c>
      <c r="F952" t="s">
        <v>50</v>
      </c>
      <c r="G952">
        <v>112.6</v>
      </c>
      <c r="H952">
        <v>326</v>
      </c>
      <c r="I952" t="s">
        <v>21</v>
      </c>
      <c r="J952">
        <v>9</v>
      </c>
      <c r="K952" s="1">
        <v>76137.06</v>
      </c>
      <c r="L952" t="s">
        <v>236</v>
      </c>
      <c r="M952" t="s">
        <v>122</v>
      </c>
      <c r="N952">
        <v>2.519379845</v>
      </c>
      <c r="O952">
        <v>5</v>
      </c>
      <c r="P952">
        <v>16106</v>
      </c>
      <c r="Q952">
        <v>4</v>
      </c>
      <c r="R952" s="1">
        <f>data[[#This Row],[Price_USD]]*data[[#This Row],[Units_Sold_2024]]</f>
        <v>1226263488.3599999</v>
      </c>
    </row>
    <row r="953" spans="1:18" x14ac:dyDescent="0.3">
      <c r="A953">
        <v>952</v>
      </c>
      <c r="B953" t="s">
        <v>184</v>
      </c>
      <c r="C953" t="s">
        <v>213</v>
      </c>
      <c r="D953" t="str">
        <f>VLOOKUP(C953, [1]Sheet3!A:B, 2, FALSE)</f>
        <v>Economy</v>
      </c>
      <c r="E953">
        <v>2020</v>
      </c>
      <c r="F953" t="s">
        <v>116</v>
      </c>
      <c r="G953">
        <v>22.7</v>
      </c>
      <c r="H953">
        <v>359</v>
      </c>
      <c r="I953" t="s">
        <v>40</v>
      </c>
      <c r="J953">
        <v>10.1</v>
      </c>
      <c r="K953" s="1">
        <v>102786.47</v>
      </c>
      <c r="L953" t="s">
        <v>179</v>
      </c>
      <c r="M953" t="s">
        <v>53</v>
      </c>
      <c r="N953">
        <v>4</v>
      </c>
      <c r="O953">
        <v>3</v>
      </c>
      <c r="P953">
        <v>13238</v>
      </c>
      <c r="Q953">
        <v>3</v>
      </c>
      <c r="R953" s="1">
        <f>data[[#This Row],[Price_USD]]*data[[#This Row],[Units_Sold_2024]]</f>
        <v>1360687289.8600001</v>
      </c>
    </row>
    <row r="954" spans="1:18" x14ac:dyDescent="0.3">
      <c r="A954">
        <v>953</v>
      </c>
      <c r="B954" t="s">
        <v>208</v>
      </c>
      <c r="C954" t="s">
        <v>216</v>
      </c>
      <c r="D954" t="str">
        <f>VLOOKUP(C954, [1]Sheet3!A:B, 2, FALSE)</f>
        <v>Economy</v>
      </c>
      <c r="E954">
        <v>2020</v>
      </c>
      <c r="F954" t="s">
        <v>50</v>
      </c>
      <c r="G954">
        <v>55.6</v>
      </c>
      <c r="H954">
        <v>466</v>
      </c>
      <c r="I954" t="s">
        <v>63</v>
      </c>
      <c r="J954">
        <v>10.8</v>
      </c>
      <c r="K954" s="1">
        <v>75533.289999999994</v>
      </c>
      <c r="L954" t="s">
        <v>166</v>
      </c>
      <c r="M954" t="s">
        <v>149</v>
      </c>
      <c r="N954">
        <v>4</v>
      </c>
      <c r="O954">
        <v>4</v>
      </c>
      <c r="P954">
        <v>716</v>
      </c>
      <c r="Q954">
        <v>4</v>
      </c>
      <c r="R954" s="1">
        <f>data[[#This Row],[Price_USD]]*data[[#This Row],[Units_Sold_2024]]</f>
        <v>54081835.639999993</v>
      </c>
    </row>
    <row r="955" spans="1:18" x14ac:dyDescent="0.3">
      <c r="A955">
        <v>954</v>
      </c>
      <c r="B955" t="s">
        <v>281</v>
      </c>
      <c r="C955" t="s">
        <v>301</v>
      </c>
      <c r="D955" t="str">
        <f>VLOOKUP(C955, [1]Sheet3!A:B, 2, FALSE)</f>
        <v>Economy</v>
      </c>
      <c r="E955">
        <v>2020</v>
      </c>
      <c r="F955" t="s">
        <v>50</v>
      </c>
      <c r="G955">
        <v>22.7</v>
      </c>
      <c r="H955">
        <v>323</v>
      </c>
      <c r="I955" t="s">
        <v>26</v>
      </c>
      <c r="J955">
        <v>11</v>
      </c>
      <c r="K955" s="1">
        <v>40735.31</v>
      </c>
      <c r="L955" t="s">
        <v>205</v>
      </c>
      <c r="M955" t="s">
        <v>220</v>
      </c>
      <c r="N955">
        <v>2</v>
      </c>
      <c r="O955">
        <v>3</v>
      </c>
      <c r="P955">
        <v>5522</v>
      </c>
      <c r="Q955">
        <v>3</v>
      </c>
      <c r="R955" s="1">
        <f>data[[#This Row],[Price_USD]]*data[[#This Row],[Units_Sold_2024]]</f>
        <v>224940381.81999999</v>
      </c>
    </row>
    <row r="956" spans="1:18" x14ac:dyDescent="0.3">
      <c r="A956">
        <v>955</v>
      </c>
      <c r="B956" t="s">
        <v>48</v>
      </c>
      <c r="C956" t="s">
        <v>323</v>
      </c>
      <c r="D956" t="str">
        <f>VLOOKUP(C956, [1]Sheet3!A:B, 2, FALSE)</f>
        <v>Luxury</v>
      </c>
      <c r="E956">
        <v>2015</v>
      </c>
      <c r="F956" t="s">
        <v>50</v>
      </c>
      <c r="G956">
        <v>67.400000000000006</v>
      </c>
      <c r="H956">
        <v>489</v>
      </c>
      <c r="I956" t="s">
        <v>37</v>
      </c>
      <c r="J956">
        <v>1.5</v>
      </c>
      <c r="K956" s="1">
        <v>139901.99</v>
      </c>
      <c r="L956" t="s">
        <v>157</v>
      </c>
      <c r="M956" t="s">
        <v>130</v>
      </c>
      <c r="N956">
        <v>0</v>
      </c>
      <c r="O956">
        <v>4</v>
      </c>
      <c r="P956">
        <v>14847</v>
      </c>
      <c r="Q956">
        <v>3</v>
      </c>
      <c r="R956" s="1">
        <f>data[[#This Row],[Price_USD]]*data[[#This Row],[Units_Sold_2024]]</f>
        <v>2077124845.53</v>
      </c>
    </row>
    <row r="957" spans="1:18" x14ac:dyDescent="0.3">
      <c r="A957">
        <v>956</v>
      </c>
      <c r="B957" t="s">
        <v>191</v>
      </c>
      <c r="C957" t="s">
        <v>356</v>
      </c>
      <c r="D957" t="str">
        <f>VLOOKUP(C957, [1]Sheet3!A:B, 2, FALSE)</f>
        <v>Economy</v>
      </c>
      <c r="E957">
        <v>2021</v>
      </c>
      <c r="F957" t="s">
        <v>147</v>
      </c>
      <c r="G957">
        <v>133.19999999999999</v>
      </c>
      <c r="H957">
        <v>195</v>
      </c>
      <c r="I957" t="s">
        <v>37</v>
      </c>
      <c r="J957">
        <v>5.2</v>
      </c>
      <c r="K957" s="1">
        <v>49995.46</v>
      </c>
      <c r="L957" t="s">
        <v>247</v>
      </c>
      <c r="M957" t="s">
        <v>173</v>
      </c>
      <c r="N957">
        <v>4</v>
      </c>
      <c r="O957">
        <v>5</v>
      </c>
      <c r="P957">
        <v>5765</v>
      </c>
      <c r="Q957">
        <v>4</v>
      </c>
      <c r="R957" s="1">
        <f>data[[#This Row],[Price_USD]]*data[[#This Row],[Units_Sold_2024]]</f>
        <v>288223826.89999998</v>
      </c>
    </row>
    <row r="958" spans="1:18" x14ac:dyDescent="0.3">
      <c r="A958">
        <v>957</v>
      </c>
      <c r="B958" t="s">
        <v>24</v>
      </c>
      <c r="C958" t="s">
        <v>135</v>
      </c>
      <c r="D958" t="str">
        <f>VLOOKUP(C958, [1]Sheet3!A:B, 2, FALSE)</f>
        <v>Economy</v>
      </c>
      <c r="E958">
        <v>2021</v>
      </c>
      <c r="F958" t="s">
        <v>62</v>
      </c>
      <c r="G958">
        <v>41.8</v>
      </c>
      <c r="H958">
        <v>108</v>
      </c>
      <c r="I958" t="s">
        <v>101</v>
      </c>
      <c r="J958">
        <v>7.4</v>
      </c>
      <c r="K958" s="1">
        <v>39245.699999999997</v>
      </c>
      <c r="L958" t="s">
        <v>182</v>
      </c>
      <c r="M958" t="s">
        <v>104</v>
      </c>
      <c r="N958">
        <v>1</v>
      </c>
      <c r="O958">
        <v>5</v>
      </c>
      <c r="P958">
        <v>12089</v>
      </c>
      <c r="Q958">
        <v>5</v>
      </c>
      <c r="R958" s="1">
        <f>data[[#This Row],[Price_USD]]*data[[#This Row],[Units_Sold_2024]]</f>
        <v>474441267.29999995</v>
      </c>
    </row>
    <row r="959" spans="1:18" x14ac:dyDescent="0.3">
      <c r="A959">
        <v>958</v>
      </c>
      <c r="B959" t="s">
        <v>132</v>
      </c>
      <c r="C959" t="s">
        <v>311</v>
      </c>
      <c r="D959" t="str">
        <f>VLOOKUP(C959, [1]Sheet3!A:B, 2, FALSE)</f>
        <v>Economy</v>
      </c>
      <c r="E959">
        <v>2023</v>
      </c>
      <c r="F959" t="s">
        <v>62</v>
      </c>
      <c r="G959">
        <v>44.3</v>
      </c>
      <c r="H959">
        <v>502</v>
      </c>
      <c r="I959" t="s">
        <v>86</v>
      </c>
      <c r="J959">
        <v>4.2</v>
      </c>
      <c r="K959" s="1">
        <v>50615.35</v>
      </c>
      <c r="L959" t="s">
        <v>58</v>
      </c>
      <c r="M959" t="s">
        <v>224</v>
      </c>
      <c r="N959">
        <v>4</v>
      </c>
      <c r="O959">
        <v>3.9951582870000002</v>
      </c>
      <c r="P959">
        <v>4422</v>
      </c>
      <c r="Q959">
        <v>3</v>
      </c>
      <c r="R959" s="1">
        <f>data[[#This Row],[Price_USD]]*data[[#This Row],[Units_Sold_2024]]</f>
        <v>223821077.69999999</v>
      </c>
    </row>
    <row r="960" spans="1:18" x14ac:dyDescent="0.3">
      <c r="A960">
        <v>959</v>
      </c>
      <c r="B960" t="s">
        <v>81</v>
      </c>
      <c r="C960" t="s">
        <v>350</v>
      </c>
      <c r="D960" t="str">
        <f>VLOOKUP(C960, [1]Sheet3!A:B, 2, FALSE)</f>
        <v>Economy</v>
      </c>
      <c r="E960">
        <v>2017</v>
      </c>
      <c r="F960" t="s">
        <v>31</v>
      </c>
      <c r="G960">
        <v>37.200000000000003</v>
      </c>
      <c r="H960">
        <v>541</v>
      </c>
      <c r="I960" t="s">
        <v>163</v>
      </c>
      <c r="J960">
        <v>7.1</v>
      </c>
      <c r="K960" s="1">
        <v>63513.25</v>
      </c>
      <c r="L960" t="s">
        <v>112</v>
      </c>
      <c r="M960" t="s">
        <v>47</v>
      </c>
      <c r="N960">
        <v>0</v>
      </c>
      <c r="O960">
        <v>5</v>
      </c>
      <c r="P960">
        <v>1385</v>
      </c>
      <c r="Q960">
        <v>3</v>
      </c>
      <c r="R960" s="1">
        <f>data[[#This Row],[Price_USD]]*data[[#This Row],[Units_Sold_2024]]</f>
        <v>87965851.25</v>
      </c>
    </row>
    <row r="961" spans="1:18" x14ac:dyDescent="0.3">
      <c r="A961">
        <v>960</v>
      </c>
      <c r="B961" t="s">
        <v>29</v>
      </c>
      <c r="C961" t="s">
        <v>359</v>
      </c>
      <c r="D961" t="str">
        <f>VLOOKUP(C961, [1]Sheet3!A:B, 2, FALSE)</f>
        <v>Economy</v>
      </c>
      <c r="E961">
        <v>2015</v>
      </c>
      <c r="F961" t="s">
        <v>147</v>
      </c>
      <c r="G961">
        <v>79.900000000000006</v>
      </c>
      <c r="H961">
        <v>509</v>
      </c>
      <c r="I961" t="s">
        <v>51</v>
      </c>
      <c r="J961">
        <v>8.3000000000000007</v>
      </c>
      <c r="K961" s="1">
        <v>77402.03</v>
      </c>
      <c r="L961" t="s">
        <v>22</v>
      </c>
      <c r="M961" t="s">
        <v>178</v>
      </c>
      <c r="N961">
        <v>3</v>
      </c>
      <c r="O961">
        <v>4</v>
      </c>
      <c r="P961">
        <v>19841</v>
      </c>
      <c r="Q961">
        <v>5</v>
      </c>
      <c r="R961" s="1">
        <f>data[[#This Row],[Price_USD]]*data[[#This Row],[Units_Sold_2024]]</f>
        <v>1535733677.23</v>
      </c>
    </row>
    <row r="962" spans="1:18" x14ac:dyDescent="0.3">
      <c r="A962">
        <v>961</v>
      </c>
      <c r="B962" t="s">
        <v>234</v>
      </c>
      <c r="C962" t="s">
        <v>330</v>
      </c>
      <c r="D962" t="str">
        <f>VLOOKUP(C962, [1]Sheet3!A:B, 2, FALSE)</f>
        <v>Economy</v>
      </c>
      <c r="E962">
        <v>2019</v>
      </c>
      <c r="F962" t="s">
        <v>56</v>
      </c>
      <c r="G962">
        <v>141.80000000000001</v>
      </c>
      <c r="H962">
        <v>185</v>
      </c>
      <c r="I962" t="s">
        <v>51</v>
      </c>
      <c r="J962">
        <v>2</v>
      </c>
      <c r="K962" s="1">
        <v>34370</v>
      </c>
      <c r="L962" t="s">
        <v>247</v>
      </c>
      <c r="M962" t="s">
        <v>153</v>
      </c>
      <c r="N962">
        <v>2</v>
      </c>
      <c r="O962">
        <v>4</v>
      </c>
      <c r="P962">
        <v>12318</v>
      </c>
      <c r="Q962">
        <v>4</v>
      </c>
      <c r="R962" s="1">
        <f>data[[#This Row],[Price_USD]]*data[[#This Row],[Units_Sold_2024]]</f>
        <v>423369660</v>
      </c>
    </row>
    <row r="963" spans="1:18" x14ac:dyDescent="0.3">
      <c r="A963">
        <v>962</v>
      </c>
      <c r="B963" t="s">
        <v>203</v>
      </c>
      <c r="C963" t="s">
        <v>204</v>
      </c>
      <c r="D963" t="str">
        <f>VLOOKUP(C963, [1]Sheet3!A:B, 2, FALSE)</f>
        <v>Economy</v>
      </c>
      <c r="E963">
        <v>2020</v>
      </c>
      <c r="F963" t="s">
        <v>144</v>
      </c>
      <c r="G963">
        <v>45.8</v>
      </c>
      <c r="H963">
        <v>108</v>
      </c>
      <c r="I963" t="s">
        <v>101</v>
      </c>
      <c r="J963">
        <v>5.5</v>
      </c>
      <c r="K963" s="1">
        <v>106614.44</v>
      </c>
      <c r="L963" t="s">
        <v>260</v>
      </c>
      <c r="M963" t="s">
        <v>256</v>
      </c>
      <c r="N963">
        <v>5</v>
      </c>
      <c r="O963">
        <v>4</v>
      </c>
      <c r="P963">
        <v>8011</v>
      </c>
      <c r="Q963">
        <v>3</v>
      </c>
      <c r="R963" s="1">
        <f>data[[#This Row],[Price_USD]]*data[[#This Row],[Units_Sold_2024]]</f>
        <v>854088278.84000003</v>
      </c>
    </row>
    <row r="964" spans="1:18" x14ac:dyDescent="0.3">
      <c r="A964">
        <v>963</v>
      </c>
      <c r="B964" t="s">
        <v>158</v>
      </c>
      <c r="C964" t="s">
        <v>295</v>
      </c>
      <c r="D964" t="str">
        <f>VLOOKUP(C964, [1]Sheet3!A:B, 2, FALSE)</f>
        <v>Economy</v>
      </c>
      <c r="E964">
        <v>2022</v>
      </c>
      <c r="F964" t="s">
        <v>147</v>
      </c>
      <c r="G964">
        <v>83.3</v>
      </c>
      <c r="H964">
        <v>338</v>
      </c>
      <c r="I964" t="s">
        <v>26</v>
      </c>
      <c r="J964">
        <v>4.8</v>
      </c>
      <c r="K964" s="1">
        <v>54563.09</v>
      </c>
      <c r="L964" t="s">
        <v>145</v>
      </c>
      <c r="M964" t="s">
        <v>183</v>
      </c>
      <c r="N964">
        <v>1</v>
      </c>
      <c r="O964">
        <v>3</v>
      </c>
      <c r="P964">
        <v>9680</v>
      </c>
      <c r="Q964">
        <v>4</v>
      </c>
      <c r="R964" s="1">
        <f>data[[#This Row],[Price_USD]]*data[[#This Row],[Units_Sold_2024]]</f>
        <v>528170711.19999999</v>
      </c>
    </row>
    <row r="965" spans="1:18" x14ac:dyDescent="0.3">
      <c r="A965">
        <v>964</v>
      </c>
      <c r="B965" t="s">
        <v>81</v>
      </c>
      <c r="C965" t="s">
        <v>361</v>
      </c>
      <c r="D965" t="str">
        <f>VLOOKUP(C965, [1]Sheet3!A:B, 2, FALSE)</f>
        <v>Economy</v>
      </c>
      <c r="E965">
        <v>2022</v>
      </c>
      <c r="F965" t="s">
        <v>62</v>
      </c>
      <c r="G965">
        <v>70.3</v>
      </c>
      <c r="H965">
        <v>434</v>
      </c>
      <c r="I965" t="s">
        <v>71</v>
      </c>
      <c r="J965">
        <v>1.4</v>
      </c>
      <c r="K965" s="1">
        <v>65274.12</v>
      </c>
      <c r="L965" t="s">
        <v>277</v>
      </c>
      <c r="M965" t="s">
        <v>224</v>
      </c>
      <c r="N965">
        <v>0</v>
      </c>
      <c r="O965">
        <v>4</v>
      </c>
      <c r="P965">
        <v>2220</v>
      </c>
      <c r="Q965">
        <v>4</v>
      </c>
      <c r="R965" s="1">
        <f>data[[#This Row],[Price_USD]]*data[[#This Row],[Units_Sold_2024]]</f>
        <v>144908546.40000001</v>
      </c>
    </row>
    <row r="966" spans="1:18" x14ac:dyDescent="0.3">
      <c r="A966">
        <v>965</v>
      </c>
      <c r="B966" t="s">
        <v>341</v>
      </c>
      <c r="C966" t="s">
        <v>342</v>
      </c>
      <c r="D966" t="str">
        <f>VLOOKUP(C966, [1]Sheet3!A:B, 2, FALSE)</f>
        <v>Economy</v>
      </c>
      <c r="E966">
        <v>2019</v>
      </c>
      <c r="F966" t="s">
        <v>62</v>
      </c>
      <c r="G966">
        <v>85.9</v>
      </c>
      <c r="H966">
        <v>105</v>
      </c>
      <c r="I966" t="s">
        <v>57</v>
      </c>
      <c r="J966">
        <v>2.2000000000000002</v>
      </c>
      <c r="K966" s="1">
        <v>115332.6</v>
      </c>
      <c r="L966" t="s">
        <v>58</v>
      </c>
      <c r="M966" t="s">
        <v>77</v>
      </c>
      <c r="N966">
        <v>2.519379845</v>
      </c>
      <c r="O966">
        <v>3</v>
      </c>
      <c r="P966">
        <v>14691</v>
      </c>
      <c r="Q966">
        <v>4</v>
      </c>
      <c r="R966" s="1">
        <f>data[[#This Row],[Price_USD]]*data[[#This Row],[Units_Sold_2024]]</f>
        <v>1694351226.6000001</v>
      </c>
    </row>
    <row r="967" spans="1:18" x14ac:dyDescent="0.3">
      <c r="A967">
        <v>966</v>
      </c>
      <c r="B967" t="s">
        <v>341</v>
      </c>
      <c r="C967" t="s">
        <v>342</v>
      </c>
      <c r="D967" t="str">
        <f>VLOOKUP(C967, [1]Sheet3!A:B, 2, FALSE)</f>
        <v>Economy</v>
      </c>
      <c r="E967">
        <v>2020</v>
      </c>
      <c r="F967" t="s">
        <v>100</v>
      </c>
      <c r="G967">
        <v>62.5</v>
      </c>
      <c r="H967">
        <v>288</v>
      </c>
      <c r="I967" t="s">
        <v>32</v>
      </c>
      <c r="J967">
        <v>9.6999999999999993</v>
      </c>
      <c r="K967" s="1">
        <v>100274.54</v>
      </c>
      <c r="L967" t="s">
        <v>186</v>
      </c>
      <c r="M967" t="s">
        <v>250</v>
      </c>
      <c r="N967">
        <v>4</v>
      </c>
      <c r="O967">
        <v>5</v>
      </c>
      <c r="P967">
        <v>18558</v>
      </c>
      <c r="Q967">
        <v>5</v>
      </c>
      <c r="R967" s="1">
        <f>data[[#This Row],[Price_USD]]*data[[#This Row],[Units_Sold_2024]]</f>
        <v>1860894913.3199999</v>
      </c>
    </row>
    <row r="968" spans="1:18" x14ac:dyDescent="0.3">
      <c r="A968">
        <v>967</v>
      </c>
      <c r="B968" t="s">
        <v>34</v>
      </c>
      <c r="C968" t="s">
        <v>215</v>
      </c>
      <c r="D968" t="str">
        <f>VLOOKUP(C968, [1]Sheet3!A:B, 2, FALSE)</f>
        <v>Sports</v>
      </c>
      <c r="E968">
        <v>2021</v>
      </c>
      <c r="F968" t="s">
        <v>116</v>
      </c>
      <c r="G968">
        <v>105.9</v>
      </c>
      <c r="H968">
        <v>325</v>
      </c>
      <c r="I968" t="s">
        <v>117</v>
      </c>
      <c r="J968">
        <v>2.2000000000000002</v>
      </c>
      <c r="K968" s="1">
        <v>121453.05</v>
      </c>
      <c r="L968" t="s">
        <v>64</v>
      </c>
      <c r="M968" t="s">
        <v>23</v>
      </c>
      <c r="N968">
        <v>2</v>
      </c>
      <c r="O968">
        <v>3.9951582870000002</v>
      </c>
      <c r="P968">
        <v>9925</v>
      </c>
      <c r="Q968">
        <v>3</v>
      </c>
      <c r="R968" s="1">
        <f>data[[#This Row],[Price_USD]]*data[[#This Row],[Units_Sold_2024]]</f>
        <v>1205421521.25</v>
      </c>
    </row>
    <row r="969" spans="1:18" x14ac:dyDescent="0.3">
      <c r="A969">
        <v>968</v>
      </c>
      <c r="B969" t="s">
        <v>69</v>
      </c>
      <c r="C969" t="s">
        <v>374</v>
      </c>
      <c r="D969" t="str">
        <f>VLOOKUP(C969, [1]Sheet3!A:B, 2, FALSE)</f>
        <v>Economy</v>
      </c>
      <c r="E969">
        <v>2021</v>
      </c>
      <c r="F969" t="s">
        <v>100</v>
      </c>
      <c r="G969">
        <v>45.2</v>
      </c>
      <c r="H969">
        <v>509</v>
      </c>
      <c r="I969" t="s">
        <v>21</v>
      </c>
      <c r="J969">
        <v>5.4</v>
      </c>
      <c r="K969" s="1">
        <v>98182.42</v>
      </c>
      <c r="L969" t="s">
        <v>223</v>
      </c>
      <c r="M969" t="s">
        <v>127</v>
      </c>
      <c r="N969">
        <v>1</v>
      </c>
      <c r="O969">
        <v>4</v>
      </c>
      <c r="P969">
        <v>2165</v>
      </c>
      <c r="Q969">
        <v>3</v>
      </c>
      <c r="R969" s="1">
        <f>data[[#This Row],[Price_USD]]*data[[#This Row],[Units_Sold_2024]]</f>
        <v>212564939.29999998</v>
      </c>
    </row>
    <row r="970" spans="1:18" x14ac:dyDescent="0.3">
      <c r="A970">
        <v>969</v>
      </c>
      <c r="B970" t="s">
        <v>54</v>
      </c>
      <c r="C970" t="s">
        <v>146</v>
      </c>
      <c r="D970" t="str">
        <f>VLOOKUP(C970, [1]Sheet3!A:B, 2, FALSE)</f>
        <v>Economy</v>
      </c>
      <c r="E970">
        <v>2025</v>
      </c>
      <c r="F970" t="s">
        <v>144</v>
      </c>
      <c r="G970">
        <v>34.9</v>
      </c>
      <c r="H970">
        <v>442</v>
      </c>
      <c r="I970" t="s">
        <v>26</v>
      </c>
      <c r="J970">
        <v>9.8000000000000007</v>
      </c>
      <c r="K970" s="1">
        <v>71128.460000000006</v>
      </c>
      <c r="L970" t="s">
        <v>274</v>
      </c>
      <c r="M970" t="s">
        <v>39</v>
      </c>
      <c r="N970">
        <v>2</v>
      </c>
      <c r="O970">
        <v>5</v>
      </c>
      <c r="P970">
        <v>10833</v>
      </c>
      <c r="Q970">
        <v>5</v>
      </c>
      <c r="R970" s="1">
        <f>data[[#This Row],[Price_USD]]*data[[#This Row],[Units_Sold_2024]]</f>
        <v>770534607.18000007</v>
      </c>
    </row>
    <row r="971" spans="1:18" x14ac:dyDescent="0.3">
      <c r="A971">
        <v>970</v>
      </c>
      <c r="B971" t="s">
        <v>78</v>
      </c>
      <c r="C971" t="s">
        <v>79</v>
      </c>
      <c r="D971" t="str">
        <f>VLOOKUP(C971, [1]Sheet3!A:B, 2, FALSE)</f>
        <v>Economy</v>
      </c>
      <c r="E971">
        <v>2023</v>
      </c>
      <c r="F971" t="s">
        <v>113</v>
      </c>
      <c r="G971">
        <v>106.8</v>
      </c>
      <c r="H971">
        <v>527</v>
      </c>
      <c r="I971" t="s">
        <v>117</v>
      </c>
      <c r="J971">
        <v>9.8000000000000007</v>
      </c>
      <c r="K971" s="1">
        <v>123395.53</v>
      </c>
      <c r="L971" t="s">
        <v>112</v>
      </c>
      <c r="M971" t="s">
        <v>173</v>
      </c>
      <c r="N971">
        <v>3</v>
      </c>
      <c r="O971">
        <v>5</v>
      </c>
      <c r="P971">
        <v>9849</v>
      </c>
      <c r="Q971">
        <v>4</v>
      </c>
      <c r="R971" s="1">
        <f>data[[#This Row],[Price_USD]]*data[[#This Row],[Units_Sold_2024]]</f>
        <v>1215322574.97</v>
      </c>
    </row>
    <row r="972" spans="1:18" x14ac:dyDescent="0.3">
      <c r="A972">
        <v>971</v>
      </c>
      <c r="B972" t="s">
        <v>279</v>
      </c>
      <c r="C972" t="s">
        <v>280</v>
      </c>
      <c r="D972" t="str">
        <f>VLOOKUP(C972, [1]Sheet3!A:B, 2, FALSE)</f>
        <v>Economy</v>
      </c>
      <c r="E972">
        <v>2015</v>
      </c>
      <c r="F972" t="s">
        <v>100</v>
      </c>
      <c r="G972">
        <v>59</v>
      </c>
      <c r="H972">
        <v>541</v>
      </c>
      <c r="I972" t="s">
        <v>117</v>
      </c>
      <c r="J972">
        <v>1.7</v>
      </c>
      <c r="K972" s="1">
        <v>47756.639999999999</v>
      </c>
      <c r="L972" t="s">
        <v>114</v>
      </c>
      <c r="M972" t="s">
        <v>173</v>
      </c>
      <c r="N972">
        <v>1</v>
      </c>
      <c r="O972">
        <v>3</v>
      </c>
      <c r="P972">
        <v>17767</v>
      </c>
      <c r="Q972">
        <v>5</v>
      </c>
      <c r="R972" s="1">
        <f>data[[#This Row],[Price_USD]]*data[[#This Row],[Units_Sold_2024]]</f>
        <v>848492222.88</v>
      </c>
    </row>
    <row r="973" spans="1:18" x14ac:dyDescent="0.3">
      <c r="A973">
        <v>972</v>
      </c>
      <c r="B973" t="s">
        <v>203</v>
      </c>
      <c r="C973" t="s">
        <v>317</v>
      </c>
      <c r="D973" t="str">
        <f>VLOOKUP(C973, [1]Sheet3!A:B, 2, FALSE)</f>
        <v>Economy</v>
      </c>
      <c r="E973">
        <v>2021</v>
      </c>
      <c r="F973" t="s">
        <v>50</v>
      </c>
      <c r="G973">
        <v>93.7</v>
      </c>
      <c r="H973">
        <v>253</v>
      </c>
      <c r="I973" t="s">
        <v>189</v>
      </c>
      <c r="J973">
        <v>3.3</v>
      </c>
      <c r="K973" s="1">
        <v>104766.98</v>
      </c>
      <c r="L973" t="s">
        <v>129</v>
      </c>
      <c r="M973" t="s">
        <v>103</v>
      </c>
      <c r="N973">
        <v>0</v>
      </c>
      <c r="O973">
        <v>3</v>
      </c>
      <c r="P973">
        <v>13573</v>
      </c>
      <c r="Q973">
        <v>4</v>
      </c>
      <c r="R973" s="1">
        <f>data[[#This Row],[Price_USD]]*data[[#This Row],[Units_Sold_2024]]</f>
        <v>1422002219.54</v>
      </c>
    </row>
    <row r="974" spans="1:18" x14ac:dyDescent="0.3">
      <c r="A974">
        <v>973</v>
      </c>
      <c r="B974" t="s">
        <v>158</v>
      </c>
      <c r="C974" t="s">
        <v>159</v>
      </c>
      <c r="D974" t="str">
        <f>VLOOKUP(C974, [1]Sheet3!A:B, 2, FALSE)</f>
        <v>Economy</v>
      </c>
      <c r="E974">
        <v>2020</v>
      </c>
      <c r="F974" t="s">
        <v>67</v>
      </c>
      <c r="G974">
        <v>60</v>
      </c>
      <c r="H974">
        <v>349</v>
      </c>
      <c r="I974" t="s">
        <v>51</v>
      </c>
      <c r="J974">
        <v>11.2</v>
      </c>
      <c r="K974" s="1">
        <v>77561.36</v>
      </c>
      <c r="L974" t="s">
        <v>223</v>
      </c>
      <c r="M974" t="s">
        <v>178</v>
      </c>
      <c r="N974">
        <v>1</v>
      </c>
      <c r="O974">
        <v>3</v>
      </c>
      <c r="P974">
        <v>11013</v>
      </c>
      <c r="Q974">
        <v>3</v>
      </c>
      <c r="R974" s="1">
        <f>data[[#This Row],[Price_USD]]*data[[#This Row],[Units_Sold_2024]]</f>
        <v>854183257.67999995</v>
      </c>
    </row>
    <row r="975" spans="1:18" x14ac:dyDescent="0.3">
      <c r="A975">
        <v>974</v>
      </c>
      <c r="B975" t="s">
        <v>171</v>
      </c>
      <c r="C975" t="s">
        <v>172</v>
      </c>
      <c r="D975" t="str">
        <f>VLOOKUP(C975, [1]Sheet3!A:B, 2, FALSE)</f>
        <v>Economy</v>
      </c>
      <c r="E975">
        <v>2024</v>
      </c>
      <c r="F975" t="s">
        <v>50</v>
      </c>
      <c r="G975">
        <v>130.9</v>
      </c>
      <c r="H975">
        <v>151</v>
      </c>
      <c r="I975" t="s">
        <v>189</v>
      </c>
      <c r="J975">
        <v>1.4</v>
      </c>
      <c r="K975" s="1">
        <v>118491.62</v>
      </c>
      <c r="L975" t="s">
        <v>260</v>
      </c>
      <c r="M975" t="s">
        <v>119</v>
      </c>
      <c r="N975">
        <v>0</v>
      </c>
      <c r="O975">
        <v>5</v>
      </c>
      <c r="P975">
        <v>4977</v>
      </c>
      <c r="Q975">
        <v>3</v>
      </c>
      <c r="R975" s="1">
        <f>data[[#This Row],[Price_USD]]*data[[#This Row],[Units_Sold_2024]]</f>
        <v>589732792.74000001</v>
      </c>
    </row>
    <row r="976" spans="1:18" x14ac:dyDescent="0.3">
      <c r="A976">
        <v>975</v>
      </c>
      <c r="B976" t="s">
        <v>89</v>
      </c>
      <c r="C976" t="s">
        <v>90</v>
      </c>
      <c r="D976" t="str">
        <f>VLOOKUP(C976, [1]Sheet3!A:B, 2, FALSE)</f>
        <v>Family</v>
      </c>
      <c r="E976">
        <v>2017</v>
      </c>
      <c r="F976" t="s">
        <v>94</v>
      </c>
      <c r="G976">
        <v>37.4</v>
      </c>
      <c r="H976">
        <v>531</v>
      </c>
      <c r="I976" t="s">
        <v>163</v>
      </c>
      <c r="J976">
        <v>8.3000000000000007</v>
      </c>
      <c r="K976" s="1">
        <v>140170.03</v>
      </c>
      <c r="L976" t="s">
        <v>41</v>
      </c>
      <c r="M976" t="s">
        <v>220</v>
      </c>
      <c r="N976">
        <v>0</v>
      </c>
      <c r="O976">
        <v>4</v>
      </c>
      <c r="P976">
        <v>3275</v>
      </c>
      <c r="Q976">
        <v>3</v>
      </c>
      <c r="R976" s="1">
        <f>data[[#This Row],[Price_USD]]*data[[#This Row],[Units_Sold_2024]]</f>
        <v>459056848.25</v>
      </c>
    </row>
    <row r="977" spans="1:18" x14ac:dyDescent="0.3">
      <c r="A977">
        <v>976</v>
      </c>
      <c r="B977" t="s">
        <v>48</v>
      </c>
      <c r="C977" t="s">
        <v>358</v>
      </c>
      <c r="D977" t="str">
        <f>VLOOKUP(C977, [1]Sheet3!A:B, 2, FALSE)</f>
        <v>Economy</v>
      </c>
      <c r="E977">
        <v>2015</v>
      </c>
      <c r="F977" t="s">
        <v>100</v>
      </c>
      <c r="G977">
        <v>20</v>
      </c>
      <c r="H977">
        <v>572</v>
      </c>
      <c r="I977" t="s">
        <v>101</v>
      </c>
      <c r="J977">
        <v>9.6</v>
      </c>
      <c r="K977" s="1">
        <v>137646.74</v>
      </c>
      <c r="L977" t="s">
        <v>277</v>
      </c>
      <c r="M977" t="s">
        <v>250</v>
      </c>
      <c r="N977">
        <v>2.519379845</v>
      </c>
      <c r="O977">
        <v>5</v>
      </c>
      <c r="P977">
        <v>2348</v>
      </c>
      <c r="Q977">
        <v>5</v>
      </c>
      <c r="R977" s="1">
        <f>data[[#This Row],[Price_USD]]*data[[#This Row],[Units_Sold_2024]]</f>
        <v>323194545.51999998</v>
      </c>
    </row>
    <row r="978" spans="1:18" x14ac:dyDescent="0.3">
      <c r="A978">
        <v>977</v>
      </c>
      <c r="B978" t="s">
        <v>191</v>
      </c>
      <c r="C978" t="s">
        <v>356</v>
      </c>
      <c r="D978" t="str">
        <f>VLOOKUP(C978, [1]Sheet3!A:B, 2, FALSE)</f>
        <v>Economy</v>
      </c>
      <c r="E978">
        <v>2016</v>
      </c>
      <c r="F978" t="s">
        <v>144</v>
      </c>
      <c r="G978">
        <v>98.8</v>
      </c>
      <c r="H978">
        <v>233</v>
      </c>
      <c r="I978" t="s">
        <v>95</v>
      </c>
      <c r="J978">
        <v>7.9</v>
      </c>
      <c r="K978" s="1">
        <v>113993.13</v>
      </c>
      <c r="L978" t="s">
        <v>190</v>
      </c>
      <c r="M978" t="s">
        <v>250</v>
      </c>
      <c r="N978">
        <v>5</v>
      </c>
      <c r="O978">
        <v>4</v>
      </c>
      <c r="P978">
        <v>5334</v>
      </c>
      <c r="Q978">
        <v>5</v>
      </c>
      <c r="R978" s="1">
        <f>data[[#This Row],[Price_USD]]*data[[#This Row],[Units_Sold_2024]]</f>
        <v>608039355.42000008</v>
      </c>
    </row>
    <row r="979" spans="1:18" x14ac:dyDescent="0.3">
      <c r="A979">
        <v>978</v>
      </c>
      <c r="B979" t="s">
        <v>187</v>
      </c>
      <c r="C979" t="s">
        <v>188</v>
      </c>
      <c r="D979" t="str">
        <f>VLOOKUP(C979, [1]Sheet3!A:B, 2, FALSE)</f>
        <v>Economy</v>
      </c>
      <c r="E979">
        <v>2020</v>
      </c>
      <c r="F979" t="s">
        <v>56</v>
      </c>
      <c r="G979">
        <v>59.8</v>
      </c>
      <c r="H979">
        <v>434</v>
      </c>
      <c r="I979" t="s">
        <v>40</v>
      </c>
      <c r="J979">
        <v>5.3</v>
      </c>
      <c r="K979" s="1">
        <v>141659.65</v>
      </c>
      <c r="L979" t="s">
        <v>91</v>
      </c>
      <c r="M979" t="s">
        <v>123</v>
      </c>
      <c r="N979">
        <v>1</v>
      </c>
      <c r="O979">
        <v>3</v>
      </c>
      <c r="P979">
        <v>1205</v>
      </c>
      <c r="Q979">
        <v>3</v>
      </c>
      <c r="R979" s="1">
        <f>data[[#This Row],[Price_USD]]*data[[#This Row],[Units_Sold_2024]]</f>
        <v>170699878.25</v>
      </c>
    </row>
    <row r="980" spans="1:18" x14ac:dyDescent="0.3">
      <c r="A980">
        <v>979</v>
      </c>
      <c r="B980" t="s">
        <v>81</v>
      </c>
      <c r="C980" t="s">
        <v>275</v>
      </c>
      <c r="D980" t="str">
        <f>VLOOKUP(C980, [1]Sheet3!A:B, 2, FALSE)</f>
        <v>Luxury</v>
      </c>
      <c r="E980">
        <v>2016</v>
      </c>
      <c r="F980" t="s">
        <v>113</v>
      </c>
      <c r="G980">
        <v>34</v>
      </c>
      <c r="H980">
        <v>329</v>
      </c>
      <c r="I980" t="s">
        <v>21</v>
      </c>
      <c r="J980">
        <v>2.2000000000000002</v>
      </c>
      <c r="K980" s="1">
        <v>38813.06</v>
      </c>
      <c r="L980" t="s">
        <v>182</v>
      </c>
      <c r="M980" t="s">
        <v>59</v>
      </c>
      <c r="N980">
        <v>4</v>
      </c>
      <c r="O980">
        <v>4</v>
      </c>
      <c r="P980">
        <v>4017</v>
      </c>
      <c r="Q980">
        <v>5</v>
      </c>
      <c r="R980" s="1">
        <f>data[[#This Row],[Price_USD]]*data[[#This Row],[Units_Sold_2024]]</f>
        <v>155912062.01999998</v>
      </c>
    </row>
    <row r="981" spans="1:18" x14ac:dyDescent="0.3">
      <c r="A981">
        <v>980</v>
      </c>
      <c r="B981" t="s">
        <v>78</v>
      </c>
      <c r="C981" t="s">
        <v>313</v>
      </c>
      <c r="D981" t="str">
        <f>VLOOKUP(C981, [1]Sheet3!A:B, 2, FALSE)</f>
        <v>Economy</v>
      </c>
      <c r="E981">
        <v>2023</v>
      </c>
      <c r="F981" t="s">
        <v>20</v>
      </c>
      <c r="G981">
        <v>96.4</v>
      </c>
      <c r="H981">
        <v>579</v>
      </c>
      <c r="I981" t="s">
        <v>101</v>
      </c>
      <c r="J981">
        <v>10.8</v>
      </c>
      <c r="K981" s="1">
        <v>108741.8</v>
      </c>
      <c r="L981" t="s">
        <v>179</v>
      </c>
      <c r="M981" t="s">
        <v>28</v>
      </c>
      <c r="N981">
        <v>2</v>
      </c>
      <c r="O981">
        <v>3.9951582870000002</v>
      </c>
      <c r="P981">
        <v>8263</v>
      </c>
      <c r="Q981">
        <v>4</v>
      </c>
      <c r="R981" s="1">
        <f>data[[#This Row],[Price_USD]]*data[[#This Row],[Units_Sold_2024]]</f>
        <v>898533493.39999998</v>
      </c>
    </row>
    <row r="982" spans="1:18" x14ac:dyDescent="0.3">
      <c r="A982">
        <v>981</v>
      </c>
      <c r="B982" t="s">
        <v>132</v>
      </c>
      <c r="C982" t="s">
        <v>133</v>
      </c>
      <c r="D982" t="str">
        <f>VLOOKUP(C982, [1]Sheet3!A:B, 2, FALSE)</f>
        <v>Economy</v>
      </c>
      <c r="E982">
        <v>2022</v>
      </c>
      <c r="F982" t="s">
        <v>83</v>
      </c>
      <c r="G982">
        <v>145.69999999999999</v>
      </c>
      <c r="H982">
        <v>501</v>
      </c>
      <c r="I982" t="s">
        <v>45</v>
      </c>
      <c r="J982">
        <v>5.7</v>
      </c>
      <c r="K982" s="1">
        <v>127893.74</v>
      </c>
      <c r="L982" t="s">
        <v>300</v>
      </c>
      <c r="M982" t="s">
        <v>217</v>
      </c>
      <c r="N982">
        <v>4</v>
      </c>
      <c r="O982">
        <v>3</v>
      </c>
      <c r="P982">
        <v>8211</v>
      </c>
      <c r="Q982">
        <v>4</v>
      </c>
      <c r="R982" s="1">
        <f>data[[#This Row],[Price_USD]]*data[[#This Row],[Units_Sold_2024]]</f>
        <v>1050135499.14</v>
      </c>
    </row>
    <row r="983" spans="1:18" x14ac:dyDescent="0.3">
      <c r="A983">
        <v>982</v>
      </c>
      <c r="B983" t="s">
        <v>218</v>
      </c>
      <c r="C983" t="s">
        <v>230</v>
      </c>
      <c r="D983" t="str">
        <f>VLOOKUP(C983, [1]Sheet3!A:B, 2, FALSE)</f>
        <v>Economy</v>
      </c>
      <c r="E983">
        <v>2020</v>
      </c>
      <c r="F983" t="s">
        <v>113</v>
      </c>
      <c r="G983">
        <v>25.5</v>
      </c>
      <c r="H983">
        <v>171</v>
      </c>
      <c r="I983" t="s">
        <v>37</v>
      </c>
      <c r="J983">
        <v>6.4</v>
      </c>
      <c r="K983" s="1">
        <v>89442.92</v>
      </c>
      <c r="L983" t="s">
        <v>58</v>
      </c>
      <c r="M983" t="s">
        <v>73</v>
      </c>
      <c r="N983">
        <v>3</v>
      </c>
      <c r="O983">
        <v>3.9951582870000002</v>
      </c>
      <c r="P983">
        <v>11820</v>
      </c>
      <c r="Q983">
        <v>5</v>
      </c>
      <c r="R983" s="1">
        <f>data[[#This Row],[Price_USD]]*data[[#This Row],[Units_Sold_2024]]</f>
        <v>1057215314.4</v>
      </c>
    </row>
    <row r="984" spans="1:18" x14ac:dyDescent="0.3">
      <c r="A984">
        <v>983</v>
      </c>
      <c r="B984" t="s">
        <v>341</v>
      </c>
      <c r="C984" t="s">
        <v>342</v>
      </c>
      <c r="D984" t="str">
        <f>VLOOKUP(C984, [1]Sheet3!A:B, 2, FALSE)</f>
        <v>Economy</v>
      </c>
      <c r="E984">
        <v>2020</v>
      </c>
      <c r="F984" t="s">
        <v>94</v>
      </c>
      <c r="G984">
        <v>33.6</v>
      </c>
      <c r="H984">
        <v>495</v>
      </c>
      <c r="I984" t="s">
        <v>101</v>
      </c>
      <c r="J984">
        <v>2.9</v>
      </c>
      <c r="K984" s="1">
        <v>69902.149999999994</v>
      </c>
      <c r="L984" t="s">
        <v>129</v>
      </c>
      <c r="M984" t="s">
        <v>224</v>
      </c>
      <c r="N984">
        <v>3</v>
      </c>
      <c r="O984">
        <v>5</v>
      </c>
      <c r="P984">
        <v>6444</v>
      </c>
      <c r="Q984">
        <v>4</v>
      </c>
      <c r="R984" s="1">
        <f>data[[#This Row],[Price_USD]]*data[[#This Row],[Units_Sold_2024]]</f>
        <v>450449454.59999996</v>
      </c>
    </row>
    <row r="985" spans="1:18" x14ac:dyDescent="0.3">
      <c r="A985">
        <v>984</v>
      </c>
      <c r="B985" t="s">
        <v>210</v>
      </c>
      <c r="C985" t="s">
        <v>221</v>
      </c>
      <c r="D985" t="str">
        <f>VLOOKUP(C985, [1]Sheet3!A:B, 2, FALSE)</f>
        <v>Luxury</v>
      </c>
      <c r="E985">
        <v>2015</v>
      </c>
      <c r="F985" t="s">
        <v>144</v>
      </c>
      <c r="G985">
        <v>145.30000000000001</v>
      </c>
      <c r="H985">
        <v>402</v>
      </c>
      <c r="I985" t="s">
        <v>63</v>
      </c>
      <c r="J985">
        <v>6.7</v>
      </c>
      <c r="K985" s="1">
        <v>120692.83</v>
      </c>
      <c r="L985" t="s">
        <v>228</v>
      </c>
      <c r="M985" t="s">
        <v>286</v>
      </c>
      <c r="N985">
        <v>3</v>
      </c>
      <c r="O985">
        <v>3</v>
      </c>
      <c r="P985">
        <v>15548</v>
      </c>
      <c r="Q985">
        <v>4</v>
      </c>
      <c r="R985" s="1">
        <f>data[[#This Row],[Price_USD]]*data[[#This Row],[Units_Sold_2024]]</f>
        <v>1876532120.8399999</v>
      </c>
    </row>
    <row r="986" spans="1:18" x14ac:dyDescent="0.3">
      <c r="A986">
        <v>985</v>
      </c>
      <c r="B986" t="s">
        <v>54</v>
      </c>
      <c r="C986" t="s">
        <v>55</v>
      </c>
      <c r="D986" t="str">
        <f>VLOOKUP(C986, [1]Sheet3!A:B, 2, FALSE)</f>
        <v>Economy</v>
      </c>
      <c r="E986">
        <v>2024</v>
      </c>
      <c r="F986" t="s">
        <v>36</v>
      </c>
      <c r="G986">
        <v>140</v>
      </c>
      <c r="H986">
        <v>527</v>
      </c>
      <c r="I986" t="s">
        <v>37</v>
      </c>
      <c r="J986">
        <v>5.7</v>
      </c>
      <c r="K986" s="1">
        <v>66033.899999999994</v>
      </c>
      <c r="L986" t="s">
        <v>46</v>
      </c>
      <c r="M986" t="s">
        <v>107</v>
      </c>
      <c r="N986">
        <v>5</v>
      </c>
      <c r="O986">
        <v>4</v>
      </c>
      <c r="P986">
        <v>140</v>
      </c>
      <c r="Q986">
        <v>5</v>
      </c>
      <c r="R986" s="1">
        <f>data[[#This Row],[Price_USD]]*data[[#This Row],[Units_Sold_2024]]</f>
        <v>9244746</v>
      </c>
    </row>
    <row r="987" spans="1:18" x14ac:dyDescent="0.3">
      <c r="A987">
        <v>986</v>
      </c>
      <c r="B987" t="s">
        <v>142</v>
      </c>
      <c r="C987" t="s">
        <v>307</v>
      </c>
      <c r="D987" t="str">
        <f>VLOOKUP(C987, [1]Sheet3!A:B, 2, FALSE)</f>
        <v>Luxury</v>
      </c>
      <c r="E987">
        <v>2018</v>
      </c>
      <c r="F987" t="s">
        <v>31</v>
      </c>
      <c r="G987">
        <v>78.400000000000006</v>
      </c>
      <c r="H987">
        <v>303</v>
      </c>
      <c r="I987" t="s">
        <v>86</v>
      </c>
      <c r="J987">
        <v>5.4</v>
      </c>
      <c r="K987" s="1">
        <v>145036.49</v>
      </c>
      <c r="L987" t="s">
        <v>293</v>
      </c>
      <c r="M987" t="s">
        <v>148</v>
      </c>
      <c r="N987">
        <v>4</v>
      </c>
      <c r="O987">
        <v>3.9951582870000002</v>
      </c>
      <c r="P987">
        <v>10033</v>
      </c>
      <c r="Q987">
        <v>5</v>
      </c>
      <c r="R987" s="1">
        <f>data[[#This Row],[Price_USD]]*data[[#This Row],[Units_Sold_2024]]</f>
        <v>1455151104.1699998</v>
      </c>
    </row>
    <row r="988" spans="1:18" x14ac:dyDescent="0.3">
      <c r="A988">
        <v>987</v>
      </c>
      <c r="B988" t="s">
        <v>78</v>
      </c>
      <c r="C988" t="s">
        <v>115</v>
      </c>
      <c r="D988" t="str">
        <f>VLOOKUP(C988, [1]Sheet3!A:B, 2, FALSE)</f>
        <v>Economy</v>
      </c>
      <c r="E988">
        <v>2022</v>
      </c>
      <c r="F988" t="s">
        <v>100</v>
      </c>
      <c r="G988">
        <v>47.7</v>
      </c>
      <c r="H988">
        <v>438</v>
      </c>
      <c r="I988" t="s">
        <v>63</v>
      </c>
      <c r="J988">
        <v>9.5</v>
      </c>
      <c r="K988" s="1">
        <v>132628.07</v>
      </c>
      <c r="L988" t="s">
        <v>33</v>
      </c>
      <c r="M988" t="s">
        <v>42</v>
      </c>
      <c r="N988">
        <v>1</v>
      </c>
      <c r="O988">
        <v>5</v>
      </c>
      <c r="P988">
        <v>14073</v>
      </c>
      <c r="Q988">
        <v>3</v>
      </c>
      <c r="R988" s="1">
        <f>data[[#This Row],[Price_USD]]*data[[#This Row],[Units_Sold_2024]]</f>
        <v>1866474829.1100001</v>
      </c>
    </row>
    <row r="989" spans="1:18" x14ac:dyDescent="0.3">
      <c r="A989">
        <v>988</v>
      </c>
      <c r="B989" t="s">
        <v>341</v>
      </c>
      <c r="C989" t="s">
        <v>342</v>
      </c>
      <c r="D989" t="str">
        <f>VLOOKUP(C989, [1]Sheet3!A:B, 2, FALSE)</f>
        <v>Economy</v>
      </c>
      <c r="E989">
        <v>2022</v>
      </c>
      <c r="F989" t="s">
        <v>94</v>
      </c>
      <c r="G989">
        <v>32.9</v>
      </c>
      <c r="H989">
        <v>576</v>
      </c>
      <c r="I989" t="s">
        <v>117</v>
      </c>
      <c r="J989">
        <v>2.4</v>
      </c>
      <c r="K989" s="1">
        <v>65078</v>
      </c>
      <c r="L989" t="s">
        <v>205</v>
      </c>
      <c r="M989" t="s">
        <v>183</v>
      </c>
      <c r="N989">
        <v>3</v>
      </c>
      <c r="O989">
        <v>3</v>
      </c>
      <c r="P989">
        <v>9462</v>
      </c>
      <c r="Q989">
        <v>4</v>
      </c>
      <c r="R989" s="1">
        <f>data[[#This Row],[Price_USD]]*data[[#This Row],[Units_Sold_2024]]</f>
        <v>615768036</v>
      </c>
    </row>
    <row r="990" spans="1:18" x14ac:dyDescent="0.3">
      <c r="A990">
        <v>989</v>
      </c>
      <c r="B990" t="s">
        <v>92</v>
      </c>
      <c r="C990" t="s">
        <v>93</v>
      </c>
      <c r="D990" t="str">
        <f>VLOOKUP(C990, [1]Sheet3!A:B, 2, FALSE)</f>
        <v>Economy</v>
      </c>
      <c r="E990">
        <v>2016</v>
      </c>
      <c r="F990" t="s">
        <v>113</v>
      </c>
      <c r="G990">
        <v>133.5</v>
      </c>
      <c r="H990">
        <v>536</v>
      </c>
      <c r="I990" t="s">
        <v>86</v>
      </c>
      <c r="J990">
        <v>11.5</v>
      </c>
      <c r="K990" s="1">
        <v>37917.870000000003</v>
      </c>
      <c r="L990" t="s">
        <v>182</v>
      </c>
      <c r="M990" t="s">
        <v>148</v>
      </c>
      <c r="N990">
        <v>0</v>
      </c>
      <c r="O990">
        <v>5</v>
      </c>
      <c r="P990">
        <v>17517</v>
      </c>
      <c r="Q990">
        <v>4</v>
      </c>
      <c r="R990" s="1">
        <f>data[[#This Row],[Price_USD]]*data[[#This Row],[Units_Sold_2024]]</f>
        <v>664207328.79000008</v>
      </c>
    </row>
    <row r="991" spans="1:18" x14ac:dyDescent="0.3">
      <c r="A991">
        <v>990</v>
      </c>
      <c r="B991" t="s">
        <v>154</v>
      </c>
      <c r="C991" t="s">
        <v>370</v>
      </c>
      <c r="D991" t="str">
        <f>VLOOKUP(C991, [1]Sheet3!A:B, 2, FALSE)</f>
        <v>Economy</v>
      </c>
      <c r="E991">
        <v>2022</v>
      </c>
      <c r="F991" t="s">
        <v>83</v>
      </c>
      <c r="G991">
        <v>99.9</v>
      </c>
      <c r="H991">
        <v>502</v>
      </c>
      <c r="I991" t="s">
        <v>189</v>
      </c>
      <c r="J991">
        <v>4.5999999999999996</v>
      </c>
      <c r="K991" s="1">
        <v>41043.61</v>
      </c>
      <c r="L991" t="s">
        <v>249</v>
      </c>
      <c r="M991" t="s">
        <v>122</v>
      </c>
      <c r="N991">
        <v>4</v>
      </c>
      <c r="O991">
        <v>5</v>
      </c>
      <c r="P991">
        <v>2831</v>
      </c>
      <c r="Q991">
        <v>3</v>
      </c>
      <c r="R991" s="1">
        <f>data[[#This Row],[Price_USD]]*data[[#This Row],[Units_Sold_2024]]</f>
        <v>116194459.91</v>
      </c>
    </row>
    <row r="992" spans="1:18" x14ac:dyDescent="0.3">
      <c r="A992">
        <v>991</v>
      </c>
      <c r="B992" t="s">
        <v>239</v>
      </c>
      <c r="C992" t="s">
        <v>368</v>
      </c>
      <c r="D992" t="str">
        <f>VLOOKUP(C992, [1]Sheet3!A:B, 2, FALSE)</f>
        <v>Luxury</v>
      </c>
      <c r="E992">
        <v>2020</v>
      </c>
      <c r="F992" t="s">
        <v>113</v>
      </c>
      <c r="G992">
        <v>87.9</v>
      </c>
      <c r="H992">
        <v>453</v>
      </c>
      <c r="I992" t="s">
        <v>101</v>
      </c>
      <c r="J992">
        <v>6</v>
      </c>
      <c r="K992" s="1">
        <v>140965.67000000001</v>
      </c>
      <c r="L992" t="s">
        <v>258</v>
      </c>
      <c r="M992" t="s">
        <v>220</v>
      </c>
      <c r="N992">
        <v>2.519379845</v>
      </c>
      <c r="O992">
        <v>4</v>
      </c>
      <c r="P992">
        <v>3393</v>
      </c>
      <c r="Q992">
        <v>5</v>
      </c>
      <c r="R992" s="1">
        <f>data[[#This Row],[Price_USD]]*data[[#This Row],[Units_Sold_2024]]</f>
        <v>478296518.31000006</v>
      </c>
    </row>
    <row r="993" spans="1:18" x14ac:dyDescent="0.3">
      <c r="A993">
        <v>992</v>
      </c>
      <c r="B993" t="s">
        <v>210</v>
      </c>
      <c r="C993" t="s">
        <v>340</v>
      </c>
      <c r="D993" t="str">
        <f>VLOOKUP(C993, [1]Sheet3!A:B, 2, FALSE)</f>
        <v>Economy</v>
      </c>
      <c r="E993">
        <v>2018</v>
      </c>
      <c r="F993" t="s">
        <v>113</v>
      </c>
      <c r="G993">
        <v>44.7</v>
      </c>
      <c r="H993">
        <v>426</v>
      </c>
      <c r="I993" t="s">
        <v>51</v>
      </c>
      <c r="J993">
        <v>9.4</v>
      </c>
      <c r="K993" s="1">
        <v>119728.12</v>
      </c>
      <c r="L993" t="s">
        <v>247</v>
      </c>
      <c r="M993" t="s">
        <v>173</v>
      </c>
      <c r="N993">
        <v>3</v>
      </c>
      <c r="O993">
        <v>4</v>
      </c>
      <c r="P993">
        <v>12087</v>
      </c>
      <c r="Q993">
        <v>3</v>
      </c>
      <c r="R993" s="1">
        <f>data[[#This Row],[Price_USD]]*data[[#This Row],[Units_Sold_2024]]</f>
        <v>1447153786.4400001</v>
      </c>
    </row>
    <row r="994" spans="1:18" x14ac:dyDescent="0.3">
      <c r="A994">
        <v>993</v>
      </c>
      <c r="B994" t="s">
        <v>120</v>
      </c>
      <c r="C994" t="s">
        <v>121</v>
      </c>
      <c r="D994" t="str">
        <f>VLOOKUP(C994, [1]Sheet3!A:B, 2, FALSE)</f>
        <v>Economy</v>
      </c>
      <c r="E994">
        <v>2022</v>
      </c>
      <c r="F994" t="s">
        <v>36</v>
      </c>
      <c r="G994">
        <v>20.5</v>
      </c>
      <c r="H994">
        <v>281</v>
      </c>
      <c r="I994" t="s">
        <v>86</v>
      </c>
      <c r="J994">
        <v>11.9</v>
      </c>
      <c r="K994" s="1">
        <v>142070.41</v>
      </c>
      <c r="L994" t="s">
        <v>46</v>
      </c>
      <c r="M994" t="s">
        <v>59</v>
      </c>
      <c r="N994">
        <v>0</v>
      </c>
      <c r="O994">
        <v>3</v>
      </c>
      <c r="P994">
        <v>4393</v>
      </c>
      <c r="Q994">
        <v>3</v>
      </c>
      <c r="R994" s="1">
        <f>data[[#This Row],[Price_USD]]*data[[#This Row],[Units_Sold_2024]]</f>
        <v>624115311.13</v>
      </c>
    </row>
    <row r="995" spans="1:18" x14ac:dyDescent="0.3">
      <c r="A995">
        <v>994</v>
      </c>
      <c r="B995" t="s">
        <v>171</v>
      </c>
      <c r="C995" t="s">
        <v>324</v>
      </c>
      <c r="D995" t="str">
        <f>VLOOKUP(C995, [1]Sheet3!A:B, 2, FALSE)</f>
        <v>Economy</v>
      </c>
      <c r="E995">
        <v>2023</v>
      </c>
      <c r="F995" t="s">
        <v>199</v>
      </c>
      <c r="G995">
        <v>35.1</v>
      </c>
      <c r="H995">
        <v>169</v>
      </c>
      <c r="I995" t="s">
        <v>51</v>
      </c>
      <c r="J995">
        <v>6.2</v>
      </c>
      <c r="K995" s="1">
        <v>149536.28</v>
      </c>
      <c r="L995" t="s">
        <v>274</v>
      </c>
      <c r="M995" t="s">
        <v>59</v>
      </c>
      <c r="N995">
        <v>2.519379845</v>
      </c>
      <c r="O995">
        <v>5</v>
      </c>
      <c r="P995">
        <v>10389</v>
      </c>
      <c r="Q995">
        <v>3</v>
      </c>
      <c r="R995" s="1">
        <f>data[[#This Row],[Price_USD]]*data[[#This Row],[Units_Sold_2024]]</f>
        <v>1553532412.9200001</v>
      </c>
    </row>
    <row r="996" spans="1:18" x14ac:dyDescent="0.3">
      <c r="A996">
        <v>995</v>
      </c>
      <c r="B996" t="s">
        <v>254</v>
      </c>
      <c r="C996" t="s">
        <v>255</v>
      </c>
      <c r="D996" t="str">
        <f>VLOOKUP(C996, [1]Sheet3!A:B, 2, FALSE)</f>
        <v>Economy</v>
      </c>
      <c r="E996">
        <v>2019</v>
      </c>
      <c r="F996" t="s">
        <v>94</v>
      </c>
      <c r="G996">
        <v>131.6</v>
      </c>
      <c r="H996">
        <v>128</v>
      </c>
      <c r="I996" t="s">
        <v>63</v>
      </c>
      <c r="J996">
        <v>8.1</v>
      </c>
      <c r="K996" s="1">
        <v>149808.37</v>
      </c>
      <c r="L996" t="s">
        <v>41</v>
      </c>
      <c r="M996" t="s">
        <v>175</v>
      </c>
      <c r="N996">
        <v>1</v>
      </c>
      <c r="O996">
        <v>3</v>
      </c>
      <c r="P996">
        <v>17398</v>
      </c>
      <c r="Q996">
        <v>4</v>
      </c>
      <c r="R996" s="1">
        <f>data[[#This Row],[Price_USD]]*data[[#This Row],[Units_Sold_2024]]</f>
        <v>2606366021.2599998</v>
      </c>
    </row>
    <row r="997" spans="1:18" x14ac:dyDescent="0.3">
      <c r="A997">
        <v>996</v>
      </c>
      <c r="B997" t="s">
        <v>34</v>
      </c>
      <c r="C997" t="s">
        <v>352</v>
      </c>
      <c r="D997" t="str">
        <f>VLOOKUP(C997, [1]Sheet3!A:B, 2, FALSE)</f>
        <v>Economy</v>
      </c>
      <c r="E997">
        <v>2019</v>
      </c>
      <c r="F997" t="s">
        <v>20</v>
      </c>
      <c r="G997">
        <v>59</v>
      </c>
      <c r="H997">
        <v>111</v>
      </c>
      <c r="I997" t="s">
        <v>86</v>
      </c>
      <c r="J997">
        <v>11.8</v>
      </c>
      <c r="K997" s="1">
        <v>69330.460000000006</v>
      </c>
      <c r="L997" t="s">
        <v>76</v>
      </c>
      <c r="M997" t="s">
        <v>23</v>
      </c>
      <c r="N997">
        <v>4</v>
      </c>
      <c r="O997">
        <v>4</v>
      </c>
      <c r="P997">
        <v>3715</v>
      </c>
      <c r="Q997">
        <v>3</v>
      </c>
      <c r="R997" s="1">
        <f>data[[#This Row],[Price_USD]]*data[[#This Row],[Units_Sold_2024]]</f>
        <v>257562658.90000004</v>
      </c>
    </row>
    <row r="998" spans="1:18" x14ac:dyDescent="0.3">
      <c r="A998">
        <v>997</v>
      </c>
      <c r="B998" t="s">
        <v>196</v>
      </c>
      <c r="C998" t="s">
        <v>197</v>
      </c>
      <c r="D998" t="str">
        <f>VLOOKUP(C998, [1]Sheet3!A:B, 2, FALSE)</f>
        <v>Economy</v>
      </c>
      <c r="E998">
        <v>2020</v>
      </c>
      <c r="F998" t="s">
        <v>62</v>
      </c>
      <c r="G998">
        <v>36.1</v>
      </c>
      <c r="H998">
        <v>395</v>
      </c>
      <c r="I998" t="s">
        <v>101</v>
      </c>
      <c r="J998">
        <v>7.2</v>
      </c>
      <c r="K998" s="1">
        <v>39460.660000000003</v>
      </c>
      <c r="L998" t="s">
        <v>302</v>
      </c>
      <c r="M998" t="s">
        <v>148</v>
      </c>
      <c r="N998">
        <v>4</v>
      </c>
      <c r="O998">
        <v>3</v>
      </c>
      <c r="P998">
        <v>17987</v>
      </c>
      <c r="Q998">
        <v>5</v>
      </c>
      <c r="R998" s="1">
        <f>data[[#This Row],[Price_USD]]*data[[#This Row],[Units_Sold_2024]]</f>
        <v>709778891.42000008</v>
      </c>
    </row>
    <row r="999" spans="1:18" x14ac:dyDescent="0.3">
      <c r="A999">
        <v>998</v>
      </c>
      <c r="B999" t="s">
        <v>150</v>
      </c>
      <c r="C999" t="s">
        <v>151</v>
      </c>
      <c r="D999" t="str">
        <f>VLOOKUP(C999, [1]Sheet3!A:B, 2, FALSE)</f>
        <v>Economy</v>
      </c>
      <c r="E999">
        <v>2023</v>
      </c>
      <c r="F999" t="s">
        <v>83</v>
      </c>
      <c r="G999">
        <v>58.7</v>
      </c>
      <c r="H999">
        <v>558</v>
      </c>
      <c r="I999" t="s">
        <v>40</v>
      </c>
      <c r="J999">
        <v>9.1999999999999993</v>
      </c>
      <c r="K999" s="1">
        <v>34888.49</v>
      </c>
      <c r="L999" t="s">
        <v>80</v>
      </c>
      <c r="M999" t="s">
        <v>23</v>
      </c>
      <c r="N999">
        <v>2</v>
      </c>
      <c r="O999">
        <v>3</v>
      </c>
      <c r="P999">
        <v>19277</v>
      </c>
      <c r="Q999">
        <v>3</v>
      </c>
      <c r="R999" s="1">
        <f>data[[#This Row],[Price_USD]]*data[[#This Row],[Units_Sold_2024]]</f>
        <v>672545421.73000002</v>
      </c>
    </row>
    <row r="1000" spans="1:18" x14ac:dyDescent="0.3">
      <c r="A1000">
        <v>999</v>
      </c>
      <c r="B1000" t="s">
        <v>200</v>
      </c>
      <c r="C1000" t="s">
        <v>337</v>
      </c>
      <c r="D1000" t="str">
        <f>VLOOKUP(C1000, [1]Sheet3!A:B, 2, FALSE)</f>
        <v>Economy</v>
      </c>
      <c r="E1000">
        <v>2015</v>
      </c>
      <c r="F1000" t="s">
        <v>144</v>
      </c>
      <c r="G1000">
        <v>125.2</v>
      </c>
      <c r="H1000">
        <v>307</v>
      </c>
      <c r="I1000" t="s">
        <v>57</v>
      </c>
      <c r="J1000">
        <v>3.5</v>
      </c>
      <c r="K1000" s="1">
        <v>100902.46</v>
      </c>
      <c r="L1000" t="s">
        <v>126</v>
      </c>
      <c r="M1000" t="s">
        <v>88</v>
      </c>
      <c r="N1000">
        <v>2.519379845</v>
      </c>
      <c r="O1000">
        <v>5</v>
      </c>
      <c r="P1000">
        <v>3403</v>
      </c>
      <c r="Q1000">
        <v>5</v>
      </c>
      <c r="R1000" s="1">
        <f>data[[#This Row],[Price_USD]]*data[[#This Row],[Units_Sold_2024]]</f>
        <v>343371071.38</v>
      </c>
    </row>
    <row r="1001" spans="1:18" x14ac:dyDescent="0.3">
      <c r="A1001">
        <v>1000</v>
      </c>
      <c r="B1001" t="s">
        <v>84</v>
      </c>
      <c r="C1001" t="s">
        <v>85</v>
      </c>
      <c r="D1001" t="str">
        <f>VLOOKUP(C1001, [1]Sheet3!A:B, 2, FALSE)</f>
        <v>Economy</v>
      </c>
      <c r="E1001">
        <v>2022</v>
      </c>
      <c r="F1001" t="s">
        <v>36</v>
      </c>
      <c r="G1001">
        <v>114.7</v>
      </c>
      <c r="H1001">
        <v>164</v>
      </c>
      <c r="I1001" t="s">
        <v>95</v>
      </c>
      <c r="J1001">
        <v>9</v>
      </c>
      <c r="K1001" s="1">
        <v>128661.08</v>
      </c>
      <c r="L1001" t="s">
        <v>118</v>
      </c>
      <c r="M1001" t="s">
        <v>224</v>
      </c>
      <c r="N1001">
        <v>3</v>
      </c>
      <c r="O1001">
        <v>4</v>
      </c>
      <c r="P1001">
        <v>18897</v>
      </c>
      <c r="Q1001">
        <v>5</v>
      </c>
      <c r="R1001" s="1">
        <f>data[[#This Row],[Price_USD]]*data[[#This Row],[Units_Sold_2024]]</f>
        <v>2431308428.7600002</v>
      </c>
    </row>
    <row r="1002" spans="1:18" x14ac:dyDescent="0.3">
      <c r="A1002">
        <v>1001</v>
      </c>
      <c r="B1002" t="s">
        <v>210</v>
      </c>
      <c r="C1002" t="s">
        <v>211</v>
      </c>
      <c r="D1002" t="str">
        <f>VLOOKUP(C1002, [1]Sheet3!A:B, 2, FALSE)</f>
        <v>Economy</v>
      </c>
      <c r="E1002">
        <v>2022</v>
      </c>
      <c r="F1002" t="s">
        <v>56</v>
      </c>
      <c r="G1002">
        <v>50.9</v>
      </c>
      <c r="H1002">
        <v>320</v>
      </c>
      <c r="I1002" t="s">
        <v>101</v>
      </c>
      <c r="J1002">
        <v>7.6</v>
      </c>
      <c r="K1002" s="1">
        <v>76612.94</v>
      </c>
      <c r="L1002" t="s">
        <v>277</v>
      </c>
      <c r="M1002" t="s">
        <v>134</v>
      </c>
      <c r="N1002">
        <v>1</v>
      </c>
      <c r="O1002">
        <v>5</v>
      </c>
      <c r="P1002">
        <v>9426</v>
      </c>
      <c r="Q1002">
        <v>4</v>
      </c>
      <c r="R1002" s="1">
        <f>data[[#This Row],[Price_USD]]*data[[#This Row],[Units_Sold_2024]]</f>
        <v>722153572.44000006</v>
      </c>
    </row>
    <row r="1003" spans="1:18" x14ac:dyDescent="0.3">
      <c r="A1003">
        <v>1002</v>
      </c>
      <c r="B1003" t="s">
        <v>97</v>
      </c>
      <c r="C1003" t="s">
        <v>98</v>
      </c>
      <c r="D1003" t="str">
        <f>VLOOKUP(C1003, [1]Sheet3!A:B, 2, FALSE)</f>
        <v>Economy</v>
      </c>
      <c r="E1003">
        <v>2021</v>
      </c>
      <c r="F1003" t="s">
        <v>147</v>
      </c>
      <c r="G1003">
        <v>104.3</v>
      </c>
      <c r="H1003">
        <v>354</v>
      </c>
      <c r="I1003" t="s">
        <v>86</v>
      </c>
      <c r="J1003">
        <v>11.7</v>
      </c>
      <c r="K1003" s="1">
        <v>78665.399999999994</v>
      </c>
      <c r="L1003" t="s">
        <v>64</v>
      </c>
      <c r="M1003" t="s">
        <v>175</v>
      </c>
      <c r="N1003">
        <v>4</v>
      </c>
      <c r="O1003">
        <v>3</v>
      </c>
      <c r="P1003">
        <v>8152</v>
      </c>
      <c r="Q1003">
        <v>3</v>
      </c>
      <c r="R1003" s="1">
        <f>data[[#This Row],[Price_USD]]*data[[#This Row],[Units_Sold_2024]]</f>
        <v>641280340.79999995</v>
      </c>
    </row>
    <row r="1004" spans="1:18" x14ac:dyDescent="0.3">
      <c r="A1004">
        <v>1003</v>
      </c>
      <c r="B1004" t="s">
        <v>234</v>
      </c>
      <c r="C1004" t="s">
        <v>235</v>
      </c>
      <c r="D1004" t="str">
        <f>VLOOKUP(C1004, [1]Sheet3!A:B, 2, FALSE)</f>
        <v>Economy</v>
      </c>
      <c r="E1004">
        <v>2018</v>
      </c>
      <c r="F1004" t="s">
        <v>36</v>
      </c>
      <c r="G1004">
        <v>116.8</v>
      </c>
      <c r="H1004">
        <v>474</v>
      </c>
      <c r="I1004" t="s">
        <v>189</v>
      </c>
      <c r="J1004">
        <v>8.4</v>
      </c>
      <c r="K1004" s="1">
        <v>45955.45</v>
      </c>
      <c r="L1004" t="s">
        <v>223</v>
      </c>
      <c r="M1004" t="s">
        <v>148</v>
      </c>
      <c r="N1004">
        <v>4</v>
      </c>
      <c r="O1004">
        <v>3</v>
      </c>
      <c r="P1004">
        <v>450</v>
      </c>
      <c r="Q1004">
        <v>4</v>
      </c>
      <c r="R1004" s="1">
        <f>data[[#This Row],[Price_USD]]*data[[#This Row],[Units_Sold_2024]]</f>
        <v>20679952.5</v>
      </c>
    </row>
    <row r="1005" spans="1:18" x14ac:dyDescent="0.3">
      <c r="A1005">
        <v>1004</v>
      </c>
      <c r="B1005" t="s">
        <v>200</v>
      </c>
      <c r="C1005" t="s">
        <v>271</v>
      </c>
      <c r="D1005" t="str">
        <f>VLOOKUP(C1005, [1]Sheet3!A:B, 2, FALSE)</f>
        <v>Economy</v>
      </c>
      <c r="E1005">
        <v>2018</v>
      </c>
      <c r="F1005" t="s">
        <v>144</v>
      </c>
      <c r="G1005">
        <v>38.799999999999997</v>
      </c>
      <c r="H1005">
        <v>470</v>
      </c>
      <c r="I1005" t="s">
        <v>57</v>
      </c>
      <c r="J1005">
        <v>10.5</v>
      </c>
      <c r="K1005" s="1">
        <v>69013.39</v>
      </c>
      <c r="L1005" t="s">
        <v>80</v>
      </c>
      <c r="M1005" t="s">
        <v>122</v>
      </c>
      <c r="N1005">
        <v>5</v>
      </c>
      <c r="O1005">
        <v>5</v>
      </c>
      <c r="P1005">
        <v>4781</v>
      </c>
      <c r="Q1005">
        <v>3</v>
      </c>
      <c r="R1005" s="1">
        <f>data[[#This Row],[Price_USD]]*data[[#This Row],[Units_Sold_2024]]</f>
        <v>329953017.58999997</v>
      </c>
    </row>
    <row r="1006" spans="1:18" x14ac:dyDescent="0.3">
      <c r="A1006">
        <v>1005</v>
      </c>
      <c r="B1006" t="s">
        <v>29</v>
      </c>
      <c r="C1006" t="s">
        <v>294</v>
      </c>
      <c r="D1006" t="str">
        <f>VLOOKUP(C1006, [1]Sheet3!A:B, 2, FALSE)</f>
        <v>Economy</v>
      </c>
      <c r="E1006">
        <v>2018</v>
      </c>
      <c r="F1006" t="s">
        <v>31</v>
      </c>
      <c r="G1006">
        <v>106.6</v>
      </c>
      <c r="H1006">
        <v>584</v>
      </c>
      <c r="I1006" t="s">
        <v>37</v>
      </c>
      <c r="J1006">
        <v>6.1</v>
      </c>
      <c r="K1006" s="1">
        <v>143897.16</v>
      </c>
      <c r="L1006" t="s">
        <v>214</v>
      </c>
      <c r="M1006" t="s">
        <v>77</v>
      </c>
      <c r="N1006">
        <v>3</v>
      </c>
      <c r="O1006">
        <v>3.9951582870000002</v>
      </c>
      <c r="P1006">
        <v>1952</v>
      </c>
      <c r="Q1006">
        <v>5</v>
      </c>
      <c r="R1006" s="1">
        <f>data[[#This Row],[Price_USD]]*data[[#This Row],[Units_Sold_2024]]</f>
        <v>280887256.31999999</v>
      </c>
    </row>
    <row r="1007" spans="1:18" x14ac:dyDescent="0.3">
      <c r="A1007">
        <v>1006</v>
      </c>
      <c r="B1007" t="s">
        <v>54</v>
      </c>
      <c r="C1007" t="s">
        <v>55</v>
      </c>
      <c r="D1007" t="str">
        <f>VLOOKUP(C1007, [1]Sheet3!A:B, 2, FALSE)</f>
        <v>Economy</v>
      </c>
      <c r="E1007">
        <v>2019</v>
      </c>
      <c r="F1007" t="s">
        <v>36</v>
      </c>
      <c r="G1007">
        <v>73.7</v>
      </c>
      <c r="H1007">
        <v>551</v>
      </c>
      <c r="I1007" t="s">
        <v>63</v>
      </c>
      <c r="J1007">
        <v>2.1</v>
      </c>
      <c r="K1007" s="1">
        <v>63519.37</v>
      </c>
      <c r="L1007" t="s">
        <v>214</v>
      </c>
      <c r="M1007" t="s">
        <v>127</v>
      </c>
      <c r="N1007">
        <v>4</v>
      </c>
      <c r="O1007">
        <v>4</v>
      </c>
      <c r="P1007">
        <v>7350</v>
      </c>
      <c r="Q1007">
        <v>4</v>
      </c>
      <c r="R1007" s="1">
        <f>data[[#This Row],[Price_USD]]*data[[#This Row],[Units_Sold_2024]]</f>
        <v>466867369.5</v>
      </c>
    </row>
    <row r="1008" spans="1:18" x14ac:dyDescent="0.3">
      <c r="A1008">
        <v>1007</v>
      </c>
      <c r="B1008" t="s">
        <v>124</v>
      </c>
      <c r="C1008" t="s">
        <v>257</v>
      </c>
      <c r="D1008" t="str">
        <f>VLOOKUP(C1008, [1]Sheet3!A:B, 2, FALSE)</f>
        <v>Economy</v>
      </c>
      <c r="E1008">
        <v>2019</v>
      </c>
      <c r="F1008" t="s">
        <v>31</v>
      </c>
      <c r="G1008">
        <v>82</v>
      </c>
      <c r="H1008">
        <v>299</v>
      </c>
      <c r="I1008" t="s">
        <v>117</v>
      </c>
      <c r="J1008">
        <v>2.2999999999999998</v>
      </c>
      <c r="K1008" s="1">
        <v>56467.88</v>
      </c>
      <c r="L1008" t="s">
        <v>145</v>
      </c>
      <c r="M1008" t="s">
        <v>149</v>
      </c>
      <c r="N1008">
        <v>5</v>
      </c>
      <c r="O1008">
        <v>5</v>
      </c>
      <c r="P1008">
        <v>16701</v>
      </c>
      <c r="Q1008">
        <v>5</v>
      </c>
      <c r="R1008" s="1">
        <f>data[[#This Row],[Price_USD]]*data[[#This Row],[Units_Sold_2024]]</f>
        <v>943070063.88</v>
      </c>
    </row>
    <row r="1009" spans="1:18" x14ac:dyDescent="0.3">
      <c r="A1009">
        <v>1008</v>
      </c>
      <c r="B1009" t="s">
        <v>167</v>
      </c>
      <c r="C1009" t="s">
        <v>222</v>
      </c>
      <c r="D1009" t="str">
        <f>VLOOKUP(C1009, [1]Sheet3!A:B, 2, FALSE)</f>
        <v>Family</v>
      </c>
      <c r="E1009">
        <v>2019</v>
      </c>
      <c r="F1009" t="s">
        <v>20</v>
      </c>
      <c r="G1009">
        <v>68.2</v>
      </c>
      <c r="H1009">
        <v>230</v>
      </c>
      <c r="I1009" t="s">
        <v>57</v>
      </c>
      <c r="J1009">
        <v>3.6</v>
      </c>
      <c r="K1009" s="1">
        <v>108995.26</v>
      </c>
      <c r="L1009" t="s">
        <v>293</v>
      </c>
      <c r="M1009" t="s">
        <v>123</v>
      </c>
      <c r="N1009">
        <v>0</v>
      </c>
      <c r="O1009">
        <v>3</v>
      </c>
      <c r="P1009">
        <v>7904</v>
      </c>
      <c r="Q1009">
        <v>4</v>
      </c>
      <c r="R1009" s="1">
        <f>data[[#This Row],[Price_USD]]*data[[#This Row],[Units_Sold_2024]]</f>
        <v>861498535.03999996</v>
      </c>
    </row>
    <row r="1010" spans="1:18" x14ac:dyDescent="0.3">
      <c r="A1010">
        <v>1009</v>
      </c>
      <c r="B1010" t="s">
        <v>196</v>
      </c>
      <c r="C1010" t="s">
        <v>308</v>
      </c>
      <c r="D1010" t="str">
        <f>VLOOKUP(C1010, [1]Sheet3!A:B, 2, FALSE)</f>
        <v>Economy</v>
      </c>
      <c r="E1010">
        <v>2025</v>
      </c>
      <c r="F1010" t="s">
        <v>62</v>
      </c>
      <c r="G1010">
        <v>92.3</v>
      </c>
      <c r="H1010">
        <v>414</v>
      </c>
      <c r="I1010" t="s">
        <v>95</v>
      </c>
      <c r="J1010">
        <v>7.7</v>
      </c>
      <c r="K1010" s="1">
        <v>147294.21</v>
      </c>
      <c r="L1010" t="s">
        <v>27</v>
      </c>
      <c r="M1010" t="s">
        <v>53</v>
      </c>
      <c r="N1010">
        <v>2</v>
      </c>
      <c r="O1010">
        <v>4</v>
      </c>
      <c r="P1010">
        <v>18610</v>
      </c>
      <c r="Q1010">
        <v>4</v>
      </c>
      <c r="R1010" s="1">
        <f>data[[#This Row],[Price_USD]]*data[[#This Row],[Units_Sold_2024]]</f>
        <v>2741145248.0999999</v>
      </c>
    </row>
    <row r="1011" spans="1:18" x14ac:dyDescent="0.3">
      <c r="A1011">
        <v>1010</v>
      </c>
      <c r="B1011" t="s">
        <v>89</v>
      </c>
      <c r="C1011" t="s">
        <v>90</v>
      </c>
      <c r="D1011" t="str">
        <f>VLOOKUP(C1011, [1]Sheet3!A:B, 2, FALSE)</f>
        <v>Family</v>
      </c>
      <c r="E1011">
        <v>2018</v>
      </c>
      <c r="F1011" t="s">
        <v>113</v>
      </c>
      <c r="G1011">
        <v>34.1</v>
      </c>
      <c r="H1011">
        <v>256</v>
      </c>
      <c r="I1011" t="s">
        <v>71</v>
      </c>
      <c r="J1011">
        <v>3.4</v>
      </c>
      <c r="K1011" s="1">
        <v>126551.18</v>
      </c>
      <c r="L1011" t="s">
        <v>110</v>
      </c>
      <c r="M1011" t="s">
        <v>73</v>
      </c>
      <c r="N1011">
        <v>5</v>
      </c>
      <c r="O1011">
        <v>5</v>
      </c>
      <c r="P1011">
        <v>11694</v>
      </c>
      <c r="Q1011">
        <v>3</v>
      </c>
      <c r="R1011" s="1">
        <f>data[[#This Row],[Price_USD]]*data[[#This Row],[Units_Sold_2024]]</f>
        <v>1479889498.9199998</v>
      </c>
    </row>
    <row r="1012" spans="1:18" x14ac:dyDescent="0.3">
      <c r="A1012">
        <v>1011</v>
      </c>
      <c r="B1012" t="s">
        <v>29</v>
      </c>
      <c r="C1012" t="s">
        <v>375</v>
      </c>
      <c r="D1012" t="str">
        <f>VLOOKUP(C1012, [1]Sheet3!A:B, 2, FALSE)</f>
        <v>Economy</v>
      </c>
      <c r="E1012">
        <v>2024</v>
      </c>
      <c r="F1012" t="s">
        <v>36</v>
      </c>
      <c r="G1012">
        <v>135.69999999999999</v>
      </c>
      <c r="H1012">
        <v>266</v>
      </c>
      <c r="I1012" t="s">
        <v>32</v>
      </c>
      <c r="J1012">
        <v>10.4</v>
      </c>
      <c r="K1012" s="1">
        <v>72825.679999999993</v>
      </c>
      <c r="L1012" t="s">
        <v>72</v>
      </c>
      <c r="M1012" t="s">
        <v>88</v>
      </c>
      <c r="N1012">
        <v>3</v>
      </c>
      <c r="O1012">
        <v>3</v>
      </c>
      <c r="P1012">
        <v>2499</v>
      </c>
      <c r="Q1012">
        <v>3</v>
      </c>
      <c r="R1012" s="1">
        <f>data[[#This Row],[Price_USD]]*data[[#This Row],[Units_Sold_2024]]</f>
        <v>181991374.31999999</v>
      </c>
    </row>
    <row r="1013" spans="1:18" x14ac:dyDescent="0.3">
      <c r="A1013">
        <v>1012</v>
      </c>
      <c r="B1013" t="s">
        <v>281</v>
      </c>
      <c r="C1013" t="s">
        <v>297</v>
      </c>
      <c r="D1013" t="str">
        <f>VLOOKUP(C1013, [1]Sheet3!A:B, 2, FALSE)</f>
        <v>Economy</v>
      </c>
      <c r="E1013">
        <v>2018</v>
      </c>
      <c r="F1013" t="s">
        <v>50</v>
      </c>
      <c r="G1013">
        <v>132.69999999999999</v>
      </c>
      <c r="H1013">
        <v>204</v>
      </c>
      <c r="I1013" t="s">
        <v>26</v>
      </c>
      <c r="J1013">
        <v>5.2</v>
      </c>
      <c r="K1013" s="1">
        <v>149514.73000000001</v>
      </c>
      <c r="L1013" t="s">
        <v>247</v>
      </c>
      <c r="M1013" t="s">
        <v>104</v>
      </c>
      <c r="N1013">
        <v>4</v>
      </c>
      <c r="O1013">
        <v>5</v>
      </c>
      <c r="P1013">
        <v>7029</v>
      </c>
      <c r="Q1013">
        <v>3</v>
      </c>
      <c r="R1013" s="1">
        <f>data[[#This Row],[Price_USD]]*data[[#This Row],[Units_Sold_2024]]</f>
        <v>1050939037.1700001</v>
      </c>
    </row>
    <row r="1014" spans="1:18" x14ac:dyDescent="0.3">
      <c r="A1014">
        <v>1013</v>
      </c>
      <c r="B1014" t="s">
        <v>203</v>
      </c>
      <c r="C1014" t="s">
        <v>204</v>
      </c>
      <c r="D1014" t="str">
        <f>VLOOKUP(C1014, [1]Sheet3!A:B, 2, FALSE)</f>
        <v>Economy</v>
      </c>
      <c r="E1014">
        <v>2015</v>
      </c>
      <c r="F1014" t="s">
        <v>147</v>
      </c>
      <c r="G1014">
        <v>21.5</v>
      </c>
      <c r="H1014">
        <v>400</v>
      </c>
      <c r="I1014" t="s">
        <v>71</v>
      </c>
      <c r="J1014">
        <v>1.9</v>
      </c>
      <c r="K1014" s="1">
        <v>63649.31</v>
      </c>
      <c r="L1014" t="s">
        <v>110</v>
      </c>
      <c r="M1014" t="s">
        <v>256</v>
      </c>
      <c r="N1014">
        <v>0</v>
      </c>
      <c r="O1014">
        <v>3</v>
      </c>
      <c r="P1014">
        <v>3064</v>
      </c>
      <c r="Q1014">
        <v>4</v>
      </c>
      <c r="R1014" s="1">
        <f>data[[#This Row],[Price_USD]]*data[[#This Row],[Units_Sold_2024]]</f>
        <v>195021485.84</v>
      </c>
    </row>
    <row r="1015" spans="1:18" x14ac:dyDescent="0.3">
      <c r="A1015">
        <v>1014</v>
      </c>
      <c r="B1015" t="s">
        <v>184</v>
      </c>
      <c r="C1015" t="s">
        <v>213</v>
      </c>
      <c r="D1015" t="str">
        <f>VLOOKUP(C1015, [1]Sheet3!A:B, 2, FALSE)</f>
        <v>Economy</v>
      </c>
      <c r="E1015">
        <v>2023</v>
      </c>
      <c r="F1015" t="s">
        <v>20</v>
      </c>
      <c r="G1015">
        <v>101.8</v>
      </c>
      <c r="H1015">
        <v>489</v>
      </c>
      <c r="I1015" t="s">
        <v>37</v>
      </c>
      <c r="J1015">
        <v>1</v>
      </c>
      <c r="K1015" s="1">
        <v>112679.6</v>
      </c>
      <c r="L1015" t="s">
        <v>22</v>
      </c>
      <c r="M1015" t="s">
        <v>28</v>
      </c>
      <c r="N1015">
        <v>5</v>
      </c>
      <c r="O1015">
        <v>4</v>
      </c>
      <c r="P1015">
        <v>7089</v>
      </c>
      <c r="Q1015">
        <v>4</v>
      </c>
      <c r="R1015" s="1">
        <f>data[[#This Row],[Price_USD]]*data[[#This Row],[Units_Sold_2024]]</f>
        <v>798785684.4000001</v>
      </c>
    </row>
    <row r="1016" spans="1:18" x14ac:dyDescent="0.3">
      <c r="A1016">
        <v>1015</v>
      </c>
      <c r="B1016" t="s">
        <v>341</v>
      </c>
      <c r="C1016" t="s">
        <v>342</v>
      </c>
      <c r="D1016" t="str">
        <f>VLOOKUP(C1016, [1]Sheet3!A:B, 2, FALSE)</f>
        <v>Economy</v>
      </c>
      <c r="E1016">
        <v>2016</v>
      </c>
      <c r="F1016" t="s">
        <v>56</v>
      </c>
      <c r="G1016">
        <v>95.8</v>
      </c>
      <c r="H1016">
        <v>573</v>
      </c>
      <c r="I1016" t="s">
        <v>117</v>
      </c>
      <c r="J1016">
        <v>0.5</v>
      </c>
      <c r="K1016" s="1">
        <v>113565.49</v>
      </c>
      <c r="L1016" t="s">
        <v>102</v>
      </c>
      <c r="M1016" t="s">
        <v>256</v>
      </c>
      <c r="N1016">
        <v>1</v>
      </c>
      <c r="O1016">
        <v>3.9951582870000002</v>
      </c>
      <c r="P1016">
        <v>18733</v>
      </c>
      <c r="Q1016">
        <v>3</v>
      </c>
      <c r="R1016" s="1">
        <f>data[[#This Row],[Price_USD]]*data[[#This Row],[Units_Sold_2024]]</f>
        <v>2127422324.1700001</v>
      </c>
    </row>
    <row r="1017" spans="1:18" x14ac:dyDescent="0.3">
      <c r="A1017">
        <v>1016</v>
      </c>
      <c r="B1017" t="s">
        <v>78</v>
      </c>
      <c r="C1017" t="s">
        <v>79</v>
      </c>
      <c r="D1017" t="str">
        <f>VLOOKUP(C1017, [1]Sheet3!A:B, 2, FALSE)</f>
        <v>Economy</v>
      </c>
      <c r="E1017">
        <v>2018</v>
      </c>
      <c r="F1017" t="s">
        <v>113</v>
      </c>
      <c r="G1017">
        <v>126.9</v>
      </c>
      <c r="H1017">
        <v>219</v>
      </c>
      <c r="I1017" t="s">
        <v>32</v>
      </c>
      <c r="J1017">
        <v>8.9</v>
      </c>
      <c r="K1017" s="1">
        <v>53502.73</v>
      </c>
      <c r="L1017" t="s">
        <v>223</v>
      </c>
      <c r="M1017" t="s">
        <v>73</v>
      </c>
      <c r="N1017">
        <v>2.519379845</v>
      </c>
      <c r="O1017">
        <v>3</v>
      </c>
      <c r="P1017">
        <v>4407</v>
      </c>
      <c r="Q1017">
        <v>3</v>
      </c>
      <c r="R1017" s="1">
        <f>data[[#This Row],[Price_USD]]*data[[#This Row],[Units_Sold_2024]]</f>
        <v>235786531.11000001</v>
      </c>
    </row>
    <row r="1018" spans="1:18" x14ac:dyDescent="0.3">
      <c r="A1018">
        <v>1017</v>
      </c>
      <c r="B1018" t="s">
        <v>74</v>
      </c>
      <c r="C1018" t="s">
        <v>75</v>
      </c>
      <c r="D1018" t="str">
        <f>VLOOKUP(C1018, [1]Sheet3!A:B, 2, FALSE)</f>
        <v>Economy</v>
      </c>
      <c r="E1018">
        <v>2020</v>
      </c>
      <c r="F1018" t="s">
        <v>83</v>
      </c>
      <c r="G1018">
        <v>118.4</v>
      </c>
      <c r="H1018">
        <v>489</v>
      </c>
      <c r="I1018" t="s">
        <v>63</v>
      </c>
      <c r="J1018">
        <v>10.1</v>
      </c>
      <c r="K1018" s="1">
        <v>81818.7</v>
      </c>
      <c r="L1018" t="s">
        <v>41</v>
      </c>
      <c r="M1018" t="s">
        <v>103</v>
      </c>
      <c r="N1018">
        <v>1</v>
      </c>
      <c r="O1018">
        <v>3.9951582870000002</v>
      </c>
      <c r="P1018">
        <v>12272</v>
      </c>
      <c r="Q1018">
        <v>3</v>
      </c>
      <c r="R1018" s="1">
        <f>data[[#This Row],[Price_USD]]*data[[#This Row],[Units_Sold_2024]]</f>
        <v>1004079086.4</v>
      </c>
    </row>
    <row r="1019" spans="1:18" x14ac:dyDescent="0.3">
      <c r="A1019">
        <v>1018</v>
      </c>
      <c r="B1019" t="s">
        <v>92</v>
      </c>
      <c r="C1019" t="s">
        <v>93</v>
      </c>
      <c r="D1019" t="str">
        <f>VLOOKUP(C1019, [1]Sheet3!A:B, 2, FALSE)</f>
        <v>Economy</v>
      </c>
      <c r="E1019">
        <v>2025</v>
      </c>
      <c r="F1019" t="s">
        <v>31</v>
      </c>
      <c r="G1019">
        <v>136.1</v>
      </c>
      <c r="H1019">
        <v>155</v>
      </c>
      <c r="I1019" t="s">
        <v>189</v>
      </c>
      <c r="J1019">
        <v>9.3000000000000007</v>
      </c>
      <c r="K1019" s="1">
        <v>55414.22</v>
      </c>
      <c r="L1019" t="s">
        <v>260</v>
      </c>
      <c r="M1019" t="s">
        <v>183</v>
      </c>
      <c r="N1019">
        <v>2.519379845</v>
      </c>
      <c r="O1019">
        <v>4</v>
      </c>
      <c r="P1019">
        <v>17047</v>
      </c>
      <c r="Q1019">
        <v>5</v>
      </c>
      <c r="R1019" s="1">
        <f>data[[#This Row],[Price_USD]]*data[[#This Row],[Units_Sold_2024]]</f>
        <v>944646208.34000003</v>
      </c>
    </row>
    <row r="1020" spans="1:18" x14ac:dyDescent="0.3">
      <c r="A1020">
        <v>1019</v>
      </c>
      <c r="B1020" t="s">
        <v>24</v>
      </c>
      <c r="C1020" t="s">
        <v>135</v>
      </c>
      <c r="D1020" t="str">
        <f>VLOOKUP(C1020, [1]Sheet3!A:B, 2, FALSE)</f>
        <v>Economy</v>
      </c>
      <c r="E1020">
        <v>2022</v>
      </c>
      <c r="F1020" t="s">
        <v>113</v>
      </c>
      <c r="G1020">
        <v>127.7</v>
      </c>
      <c r="H1020">
        <v>404</v>
      </c>
      <c r="I1020" t="s">
        <v>101</v>
      </c>
      <c r="J1020">
        <v>11.5</v>
      </c>
      <c r="K1020" s="1">
        <v>80986.36</v>
      </c>
      <c r="L1020" t="s">
        <v>236</v>
      </c>
      <c r="M1020" t="s">
        <v>256</v>
      </c>
      <c r="N1020">
        <v>2</v>
      </c>
      <c r="O1020">
        <v>3</v>
      </c>
      <c r="P1020">
        <v>6431</v>
      </c>
      <c r="Q1020">
        <v>4</v>
      </c>
      <c r="R1020" s="1">
        <f>data[[#This Row],[Price_USD]]*data[[#This Row],[Units_Sold_2024]]</f>
        <v>520823281.16000003</v>
      </c>
    </row>
    <row r="1021" spans="1:18" x14ac:dyDescent="0.3">
      <c r="A1021">
        <v>1020</v>
      </c>
      <c r="B1021" t="s">
        <v>191</v>
      </c>
      <c r="C1021" t="s">
        <v>192</v>
      </c>
      <c r="D1021" t="str">
        <f>VLOOKUP(C1021, [1]Sheet3!A:B, 2, FALSE)</f>
        <v>Economy</v>
      </c>
      <c r="E1021">
        <v>2023</v>
      </c>
      <c r="F1021" t="s">
        <v>144</v>
      </c>
      <c r="G1021">
        <v>140.5</v>
      </c>
      <c r="H1021">
        <v>547</v>
      </c>
      <c r="I1021" t="s">
        <v>57</v>
      </c>
      <c r="J1021">
        <v>9.6999999999999993</v>
      </c>
      <c r="K1021" s="1">
        <v>45213.47</v>
      </c>
      <c r="L1021" t="s">
        <v>302</v>
      </c>
      <c r="M1021" t="s">
        <v>173</v>
      </c>
      <c r="N1021">
        <v>4</v>
      </c>
      <c r="O1021">
        <v>4</v>
      </c>
      <c r="P1021">
        <v>12930</v>
      </c>
      <c r="Q1021">
        <v>5</v>
      </c>
      <c r="R1021" s="1">
        <f>data[[#This Row],[Price_USD]]*data[[#This Row],[Units_Sold_2024]]</f>
        <v>584610167.10000002</v>
      </c>
    </row>
    <row r="1022" spans="1:18" x14ac:dyDescent="0.3">
      <c r="A1022">
        <v>1021</v>
      </c>
      <c r="B1022" t="s">
        <v>48</v>
      </c>
      <c r="C1022" t="s">
        <v>323</v>
      </c>
      <c r="D1022" t="str">
        <f>VLOOKUP(C1022, [1]Sheet3!A:B, 2, FALSE)</f>
        <v>Luxury</v>
      </c>
      <c r="E1022">
        <v>2015</v>
      </c>
      <c r="F1022" t="s">
        <v>56</v>
      </c>
      <c r="G1022">
        <v>43.4</v>
      </c>
      <c r="H1022">
        <v>548</v>
      </c>
      <c r="I1022" t="s">
        <v>37</v>
      </c>
      <c r="J1022">
        <v>9.6999999999999993</v>
      </c>
      <c r="K1022" s="1">
        <v>58857.95</v>
      </c>
      <c r="L1022" t="s">
        <v>302</v>
      </c>
      <c r="M1022" t="s">
        <v>224</v>
      </c>
      <c r="N1022">
        <v>4</v>
      </c>
      <c r="O1022">
        <v>5</v>
      </c>
      <c r="P1022">
        <v>2738</v>
      </c>
      <c r="Q1022">
        <v>4</v>
      </c>
      <c r="R1022" s="1">
        <f>data[[#This Row],[Price_USD]]*data[[#This Row],[Units_Sold_2024]]</f>
        <v>161153067.09999999</v>
      </c>
    </row>
    <row r="1023" spans="1:18" x14ac:dyDescent="0.3">
      <c r="A1023">
        <v>1022</v>
      </c>
      <c r="B1023" t="s">
        <v>225</v>
      </c>
      <c r="C1023" t="s">
        <v>226</v>
      </c>
      <c r="D1023" t="str">
        <f>VLOOKUP(C1023, [1]Sheet3!A:B, 2, FALSE)</f>
        <v>Economy</v>
      </c>
      <c r="E1023">
        <v>2016</v>
      </c>
      <c r="F1023" t="s">
        <v>147</v>
      </c>
      <c r="G1023">
        <v>53.9</v>
      </c>
      <c r="H1023">
        <v>381</v>
      </c>
      <c r="I1023" t="s">
        <v>21</v>
      </c>
      <c r="J1023">
        <v>10</v>
      </c>
      <c r="K1023" s="1">
        <v>35282.230000000003</v>
      </c>
      <c r="L1023" t="s">
        <v>233</v>
      </c>
      <c r="M1023" t="s">
        <v>138</v>
      </c>
      <c r="N1023">
        <v>2.519379845</v>
      </c>
      <c r="O1023">
        <v>3</v>
      </c>
      <c r="P1023">
        <v>16972</v>
      </c>
      <c r="Q1023">
        <v>3</v>
      </c>
      <c r="R1023" s="1">
        <f>data[[#This Row],[Price_USD]]*data[[#This Row],[Units_Sold_2024]]</f>
        <v>598810007.56000006</v>
      </c>
    </row>
    <row r="1024" spans="1:18" x14ac:dyDescent="0.3">
      <c r="A1024">
        <v>1023</v>
      </c>
      <c r="B1024" t="s">
        <v>169</v>
      </c>
      <c r="C1024" t="s">
        <v>206</v>
      </c>
      <c r="D1024" t="str">
        <f>VLOOKUP(C1024, [1]Sheet3!A:B, 2, FALSE)</f>
        <v>Economy</v>
      </c>
      <c r="E1024">
        <v>2016</v>
      </c>
      <c r="F1024" t="s">
        <v>50</v>
      </c>
      <c r="G1024">
        <v>113.7</v>
      </c>
      <c r="H1024">
        <v>379</v>
      </c>
      <c r="I1024" t="s">
        <v>189</v>
      </c>
      <c r="J1024">
        <v>9</v>
      </c>
      <c r="K1024" s="1">
        <v>68621.09</v>
      </c>
      <c r="L1024" t="s">
        <v>193</v>
      </c>
      <c r="M1024" t="s">
        <v>148</v>
      </c>
      <c r="N1024">
        <v>2</v>
      </c>
      <c r="O1024">
        <v>3</v>
      </c>
      <c r="P1024">
        <v>793</v>
      </c>
      <c r="Q1024">
        <v>5</v>
      </c>
      <c r="R1024" s="1">
        <f>data[[#This Row],[Price_USD]]*data[[#This Row],[Units_Sold_2024]]</f>
        <v>54416524.369999997</v>
      </c>
    </row>
    <row r="1025" spans="1:18" x14ac:dyDescent="0.3">
      <c r="A1025">
        <v>1024</v>
      </c>
      <c r="B1025" t="s">
        <v>158</v>
      </c>
      <c r="C1025" t="s">
        <v>295</v>
      </c>
      <c r="D1025" t="str">
        <f>VLOOKUP(C1025, [1]Sheet3!A:B, 2, FALSE)</f>
        <v>Economy</v>
      </c>
      <c r="E1025">
        <v>2020</v>
      </c>
      <c r="F1025" t="s">
        <v>113</v>
      </c>
      <c r="G1025">
        <v>118.5</v>
      </c>
      <c r="H1025">
        <v>513</v>
      </c>
      <c r="I1025" t="s">
        <v>189</v>
      </c>
      <c r="J1025">
        <v>1.5</v>
      </c>
      <c r="K1025" s="1">
        <v>52850.64</v>
      </c>
      <c r="L1025" t="s">
        <v>293</v>
      </c>
      <c r="M1025" t="s">
        <v>104</v>
      </c>
      <c r="N1025">
        <v>4</v>
      </c>
      <c r="O1025">
        <v>3.9951582870000002</v>
      </c>
      <c r="P1025">
        <v>19820</v>
      </c>
      <c r="Q1025">
        <v>3</v>
      </c>
      <c r="R1025" s="1">
        <f>data[[#This Row],[Price_USD]]*data[[#This Row],[Units_Sold_2024]]</f>
        <v>1047499684.8</v>
      </c>
    </row>
    <row r="1026" spans="1:18" x14ac:dyDescent="0.3">
      <c r="A1026">
        <v>1025</v>
      </c>
      <c r="B1026" t="s">
        <v>279</v>
      </c>
      <c r="C1026" t="s">
        <v>322</v>
      </c>
      <c r="D1026" t="str">
        <f>VLOOKUP(C1026, [1]Sheet3!A:B, 2, FALSE)</f>
        <v>Economy</v>
      </c>
      <c r="E1026">
        <v>2020</v>
      </c>
      <c r="F1026" t="s">
        <v>116</v>
      </c>
      <c r="G1026">
        <v>69.3</v>
      </c>
      <c r="H1026">
        <v>158</v>
      </c>
      <c r="I1026" t="s">
        <v>63</v>
      </c>
      <c r="J1026">
        <v>9.1999999999999993</v>
      </c>
      <c r="K1026" s="1">
        <v>61296.49</v>
      </c>
      <c r="L1026" t="s">
        <v>157</v>
      </c>
      <c r="M1026" t="s">
        <v>119</v>
      </c>
      <c r="N1026">
        <v>4</v>
      </c>
      <c r="O1026">
        <v>4</v>
      </c>
      <c r="P1026">
        <v>16093</v>
      </c>
      <c r="Q1026">
        <v>5</v>
      </c>
      <c r="R1026" s="1">
        <f>data[[#This Row],[Price_USD]]*data[[#This Row],[Units_Sold_2024]]</f>
        <v>986444413.56999993</v>
      </c>
    </row>
    <row r="1027" spans="1:18" x14ac:dyDescent="0.3">
      <c r="A1027">
        <v>1026</v>
      </c>
      <c r="B1027" t="s">
        <v>210</v>
      </c>
      <c r="C1027" t="s">
        <v>211</v>
      </c>
      <c r="D1027" t="str">
        <f>VLOOKUP(C1027, [1]Sheet3!A:B, 2, FALSE)</f>
        <v>Economy</v>
      </c>
      <c r="E1027">
        <v>2017</v>
      </c>
      <c r="F1027" t="s">
        <v>113</v>
      </c>
      <c r="G1027">
        <v>127.2</v>
      </c>
      <c r="H1027">
        <v>247</v>
      </c>
      <c r="I1027" t="s">
        <v>32</v>
      </c>
      <c r="J1027">
        <v>4.0999999999999996</v>
      </c>
      <c r="K1027" s="1">
        <v>86264.93</v>
      </c>
      <c r="L1027" t="s">
        <v>266</v>
      </c>
      <c r="M1027" t="s">
        <v>217</v>
      </c>
      <c r="N1027">
        <v>0</v>
      </c>
      <c r="O1027">
        <v>3.9951582870000002</v>
      </c>
      <c r="P1027">
        <v>8561</v>
      </c>
      <c r="Q1027">
        <v>3</v>
      </c>
      <c r="R1027" s="1">
        <f>data[[#This Row],[Price_USD]]*data[[#This Row],[Units_Sold_2024]]</f>
        <v>738514065.7299999</v>
      </c>
    </row>
    <row r="1028" spans="1:18" x14ac:dyDescent="0.3">
      <c r="A1028">
        <v>1027</v>
      </c>
      <c r="B1028" t="s">
        <v>29</v>
      </c>
      <c r="C1028" t="s">
        <v>294</v>
      </c>
      <c r="D1028" t="str">
        <f>VLOOKUP(C1028, [1]Sheet3!A:B, 2, FALSE)</f>
        <v>Economy</v>
      </c>
      <c r="E1028">
        <v>2025</v>
      </c>
      <c r="F1028" t="s">
        <v>116</v>
      </c>
      <c r="G1028">
        <v>31.5</v>
      </c>
      <c r="H1028">
        <v>470</v>
      </c>
      <c r="I1028" t="s">
        <v>117</v>
      </c>
      <c r="J1028">
        <v>6.6</v>
      </c>
      <c r="K1028" s="1">
        <v>78622</v>
      </c>
      <c r="L1028" t="s">
        <v>68</v>
      </c>
      <c r="M1028" t="s">
        <v>161</v>
      </c>
      <c r="N1028">
        <v>1</v>
      </c>
      <c r="O1028">
        <v>4</v>
      </c>
      <c r="P1028">
        <v>12109</v>
      </c>
      <c r="Q1028">
        <v>5</v>
      </c>
      <c r="R1028" s="1">
        <f>data[[#This Row],[Price_USD]]*data[[#This Row],[Units_Sold_2024]]</f>
        <v>952033798</v>
      </c>
    </row>
    <row r="1029" spans="1:18" x14ac:dyDescent="0.3">
      <c r="A1029">
        <v>1028</v>
      </c>
      <c r="B1029" t="s">
        <v>81</v>
      </c>
      <c r="C1029" t="s">
        <v>361</v>
      </c>
      <c r="D1029" t="str">
        <f>VLOOKUP(C1029, [1]Sheet3!A:B, 2, FALSE)</f>
        <v>Economy</v>
      </c>
      <c r="E1029">
        <v>2019</v>
      </c>
      <c r="F1029" t="s">
        <v>31</v>
      </c>
      <c r="G1029">
        <v>42.1</v>
      </c>
      <c r="H1029">
        <v>395</v>
      </c>
      <c r="I1029" t="s">
        <v>40</v>
      </c>
      <c r="J1029">
        <v>8.9</v>
      </c>
      <c r="K1029" s="1">
        <v>96305.2</v>
      </c>
      <c r="L1029" t="s">
        <v>228</v>
      </c>
      <c r="M1029" t="s">
        <v>245</v>
      </c>
      <c r="N1029">
        <v>2.519379845</v>
      </c>
      <c r="O1029">
        <v>5</v>
      </c>
      <c r="P1029">
        <v>18293</v>
      </c>
      <c r="Q1029">
        <v>4</v>
      </c>
      <c r="R1029" s="1">
        <f>data[[#This Row],[Price_USD]]*data[[#This Row],[Units_Sold_2024]]</f>
        <v>1761711023.5999999</v>
      </c>
    </row>
    <row r="1030" spans="1:18" x14ac:dyDescent="0.3">
      <c r="A1030">
        <v>1029</v>
      </c>
      <c r="B1030" t="s">
        <v>169</v>
      </c>
      <c r="C1030" t="s">
        <v>206</v>
      </c>
      <c r="D1030" t="str">
        <f>VLOOKUP(C1030, [1]Sheet3!A:B, 2, FALSE)</f>
        <v>Economy</v>
      </c>
      <c r="E1030">
        <v>2015</v>
      </c>
      <c r="F1030" t="s">
        <v>199</v>
      </c>
      <c r="G1030">
        <v>101.2</v>
      </c>
      <c r="H1030">
        <v>425</v>
      </c>
      <c r="I1030" t="s">
        <v>95</v>
      </c>
      <c r="J1030">
        <v>1.9</v>
      </c>
      <c r="K1030" s="1">
        <v>37285.410000000003</v>
      </c>
      <c r="L1030" t="s">
        <v>293</v>
      </c>
      <c r="M1030" t="s">
        <v>77</v>
      </c>
      <c r="N1030">
        <v>3</v>
      </c>
      <c r="O1030">
        <v>5</v>
      </c>
      <c r="P1030">
        <v>17343</v>
      </c>
      <c r="Q1030">
        <v>5</v>
      </c>
      <c r="R1030" s="1">
        <f>data[[#This Row],[Price_USD]]*data[[#This Row],[Units_Sold_2024]]</f>
        <v>646640865.63000011</v>
      </c>
    </row>
    <row r="1031" spans="1:18" x14ac:dyDescent="0.3">
      <c r="A1031">
        <v>1030</v>
      </c>
      <c r="B1031" t="s">
        <v>89</v>
      </c>
      <c r="C1031" t="s">
        <v>325</v>
      </c>
      <c r="D1031" t="str">
        <f>VLOOKUP(C1031, [1]Sheet3!A:B, 2, FALSE)</f>
        <v>Economy</v>
      </c>
      <c r="E1031">
        <v>2025</v>
      </c>
      <c r="F1031" t="s">
        <v>20</v>
      </c>
      <c r="G1031">
        <v>53.6</v>
      </c>
      <c r="H1031">
        <v>538</v>
      </c>
      <c r="I1031" t="s">
        <v>95</v>
      </c>
      <c r="J1031">
        <v>6.8</v>
      </c>
      <c r="K1031" s="1">
        <v>86837.01</v>
      </c>
      <c r="L1031" t="s">
        <v>112</v>
      </c>
      <c r="M1031" t="s">
        <v>134</v>
      </c>
      <c r="N1031">
        <v>5</v>
      </c>
      <c r="O1031">
        <v>3</v>
      </c>
      <c r="P1031">
        <v>13097</v>
      </c>
      <c r="Q1031">
        <v>4</v>
      </c>
      <c r="R1031" s="1">
        <f>data[[#This Row],[Price_USD]]*data[[#This Row],[Units_Sold_2024]]</f>
        <v>1137304319.97</v>
      </c>
    </row>
    <row r="1032" spans="1:18" x14ac:dyDescent="0.3">
      <c r="A1032">
        <v>1031</v>
      </c>
      <c r="B1032" t="s">
        <v>97</v>
      </c>
      <c r="C1032" t="s">
        <v>207</v>
      </c>
      <c r="D1032" t="str">
        <f>VLOOKUP(C1032, [1]Sheet3!A:B, 2, FALSE)</f>
        <v>Economy</v>
      </c>
      <c r="E1032">
        <v>2025</v>
      </c>
      <c r="F1032" t="s">
        <v>67</v>
      </c>
      <c r="G1032">
        <v>38.4</v>
      </c>
      <c r="H1032">
        <v>304</v>
      </c>
      <c r="I1032" t="s">
        <v>63</v>
      </c>
      <c r="J1032">
        <v>8.8000000000000007</v>
      </c>
      <c r="K1032" s="1">
        <v>92606.82</v>
      </c>
      <c r="L1032" t="s">
        <v>46</v>
      </c>
      <c r="M1032" t="s">
        <v>123</v>
      </c>
      <c r="N1032">
        <v>1</v>
      </c>
      <c r="O1032">
        <v>5</v>
      </c>
      <c r="P1032">
        <v>4276</v>
      </c>
      <c r="Q1032">
        <v>4</v>
      </c>
      <c r="R1032" s="1">
        <f>data[[#This Row],[Price_USD]]*data[[#This Row],[Units_Sold_2024]]</f>
        <v>395986762.32000005</v>
      </c>
    </row>
    <row r="1033" spans="1:18" x14ac:dyDescent="0.3">
      <c r="A1033">
        <v>1032</v>
      </c>
      <c r="B1033" t="s">
        <v>279</v>
      </c>
      <c r="C1033" t="s">
        <v>280</v>
      </c>
      <c r="D1033" t="str">
        <f>VLOOKUP(C1033, [1]Sheet3!A:B, 2, FALSE)</f>
        <v>Economy</v>
      </c>
      <c r="E1033">
        <v>2018</v>
      </c>
      <c r="F1033" t="s">
        <v>67</v>
      </c>
      <c r="G1033">
        <v>60.2</v>
      </c>
      <c r="H1033">
        <v>498</v>
      </c>
      <c r="I1033" t="s">
        <v>117</v>
      </c>
      <c r="J1033">
        <v>1.4</v>
      </c>
      <c r="K1033" s="1">
        <v>134813.29999999999</v>
      </c>
      <c r="L1033" t="s">
        <v>277</v>
      </c>
      <c r="M1033" t="s">
        <v>122</v>
      </c>
      <c r="N1033">
        <v>5</v>
      </c>
      <c r="O1033">
        <v>4</v>
      </c>
      <c r="P1033">
        <v>9522</v>
      </c>
      <c r="Q1033">
        <v>3</v>
      </c>
      <c r="R1033" s="1">
        <f>data[[#This Row],[Price_USD]]*data[[#This Row],[Units_Sold_2024]]</f>
        <v>1283692242.5999999</v>
      </c>
    </row>
    <row r="1034" spans="1:18" x14ac:dyDescent="0.3">
      <c r="A1034">
        <v>1033</v>
      </c>
      <c r="B1034" t="s">
        <v>132</v>
      </c>
      <c r="C1034" t="s">
        <v>133</v>
      </c>
      <c r="D1034" t="str">
        <f>VLOOKUP(C1034, [1]Sheet3!A:B, 2, FALSE)</f>
        <v>Economy</v>
      </c>
      <c r="E1034">
        <v>2018</v>
      </c>
      <c r="F1034" t="s">
        <v>20</v>
      </c>
      <c r="G1034">
        <v>107.8</v>
      </c>
      <c r="H1034">
        <v>274</v>
      </c>
      <c r="I1034" t="s">
        <v>95</v>
      </c>
      <c r="J1034">
        <v>3.9</v>
      </c>
      <c r="K1034" s="1">
        <v>145106.21</v>
      </c>
      <c r="L1034" t="s">
        <v>274</v>
      </c>
      <c r="M1034" t="s">
        <v>149</v>
      </c>
      <c r="N1034">
        <v>3</v>
      </c>
      <c r="O1034">
        <v>4</v>
      </c>
      <c r="P1034">
        <v>9522</v>
      </c>
      <c r="Q1034">
        <v>5</v>
      </c>
      <c r="R1034" s="1">
        <f>data[[#This Row],[Price_USD]]*data[[#This Row],[Units_Sold_2024]]</f>
        <v>1381701331.6199999</v>
      </c>
    </row>
    <row r="1035" spans="1:18" x14ac:dyDescent="0.3">
      <c r="A1035">
        <v>1034</v>
      </c>
      <c r="B1035" t="s">
        <v>281</v>
      </c>
      <c r="C1035" t="s">
        <v>282</v>
      </c>
      <c r="D1035" t="str">
        <f>VLOOKUP(C1035, [1]Sheet3!A:B, 2, FALSE)</f>
        <v>Economy</v>
      </c>
      <c r="E1035">
        <v>2023</v>
      </c>
      <c r="F1035" t="s">
        <v>62</v>
      </c>
      <c r="G1035">
        <v>139.30000000000001</v>
      </c>
      <c r="H1035">
        <v>495</v>
      </c>
      <c r="I1035" t="s">
        <v>37</v>
      </c>
      <c r="J1035">
        <v>8.9</v>
      </c>
      <c r="K1035" s="1">
        <v>74204.62</v>
      </c>
      <c r="L1035" t="s">
        <v>126</v>
      </c>
      <c r="M1035" t="s">
        <v>224</v>
      </c>
      <c r="N1035">
        <v>2</v>
      </c>
      <c r="O1035">
        <v>4</v>
      </c>
      <c r="P1035">
        <v>19991</v>
      </c>
      <c r="Q1035">
        <v>5</v>
      </c>
      <c r="R1035" s="1">
        <f>data[[#This Row],[Price_USD]]*data[[#This Row],[Units_Sold_2024]]</f>
        <v>1483424558.4199998</v>
      </c>
    </row>
    <row r="1036" spans="1:18" x14ac:dyDescent="0.3">
      <c r="A1036">
        <v>1035</v>
      </c>
      <c r="B1036" t="s">
        <v>81</v>
      </c>
      <c r="C1036" t="s">
        <v>82</v>
      </c>
      <c r="D1036" t="str">
        <f>VLOOKUP(C1036, [1]Sheet3!A:B, 2, FALSE)</f>
        <v>Luxury</v>
      </c>
      <c r="E1036">
        <v>2020</v>
      </c>
      <c r="F1036" t="s">
        <v>94</v>
      </c>
      <c r="G1036">
        <v>57.7</v>
      </c>
      <c r="H1036">
        <v>427</v>
      </c>
      <c r="I1036" t="s">
        <v>32</v>
      </c>
      <c r="J1036">
        <v>11.9</v>
      </c>
      <c r="K1036" s="1">
        <v>64965.15</v>
      </c>
      <c r="L1036" t="s">
        <v>223</v>
      </c>
      <c r="M1036" t="s">
        <v>138</v>
      </c>
      <c r="N1036">
        <v>2</v>
      </c>
      <c r="O1036">
        <v>5</v>
      </c>
      <c r="P1036">
        <v>10324</v>
      </c>
      <c r="Q1036">
        <v>5</v>
      </c>
      <c r="R1036" s="1">
        <f>data[[#This Row],[Price_USD]]*data[[#This Row],[Units_Sold_2024]]</f>
        <v>670700208.60000002</v>
      </c>
    </row>
    <row r="1037" spans="1:18" x14ac:dyDescent="0.3">
      <c r="A1037">
        <v>1036</v>
      </c>
      <c r="B1037" t="s">
        <v>74</v>
      </c>
      <c r="C1037" t="s">
        <v>75</v>
      </c>
      <c r="D1037" t="str">
        <f>VLOOKUP(C1037, [1]Sheet3!A:B, 2, FALSE)</f>
        <v>Economy</v>
      </c>
      <c r="E1037">
        <v>2018</v>
      </c>
      <c r="F1037" t="s">
        <v>199</v>
      </c>
      <c r="G1037">
        <v>38.4</v>
      </c>
      <c r="H1037">
        <v>152</v>
      </c>
      <c r="I1037" t="s">
        <v>189</v>
      </c>
      <c r="J1037">
        <v>1.6</v>
      </c>
      <c r="K1037" s="1">
        <v>101982.62</v>
      </c>
      <c r="L1037" t="s">
        <v>231</v>
      </c>
      <c r="M1037" t="s">
        <v>47</v>
      </c>
      <c r="N1037">
        <v>0</v>
      </c>
      <c r="O1037">
        <v>3</v>
      </c>
      <c r="P1037">
        <v>7900</v>
      </c>
      <c r="Q1037">
        <v>5</v>
      </c>
      <c r="R1037" s="1">
        <f>data[[#This Row],[Price_USD]]*data[[#This Row],[Units_Sold_2024]]</f>
        <v>805662698</v>
      </c>
    </row>
    <row r="1038" spans="1:18" x14ac:dyDescent="0.3">
      <c r="A1038">
        <v>1037</v>
      </c>
      <c r="B1038" t="s">
        <v>218</v>
      </c>
      <c r="C1038" t="s">
        <v>369</v>
      </c>
      <c r="D1038" t="str">
        <f>VLOOKUP(C1038, [1]Sheet3!A:B, 2, FALSE)</f>
        <v>Economy</v>
      </c>
      <c r="E1038">
        <v>2022</v>
      </c>
      <c r="F1038" t="s">
        <v>36</v>
      </c>
      <c r="G1038">
        <v>37.5</v>
      </c>
      <c r="H1038">
        <v>429</v>
      </c>
      <c r="I1038" t="s">
        <v>45</v>
      </c>
      <c r="J1038">
        <v>12</v>
      </c>
      <c r="K1038" s="1">
        <v>34705.339999999997</v>
      </c>
      <c r="L1038" t="s">
        <v>80</v>
      </c>
      <c r="M1038" t="s">
        <v>107</v>
      </c>
      <c r="N1038">
        <v>0</v>
      </c>
      <c r="O1038">
        <v>5</v>
      </c>
      <c r="P1038">
        <v>16274</v>
      </c>
      <c r="Q1038">
        <v>4</v>
      </c>
      <c r="R1038" s="1">
        <f>data[[#This Row],[Price_USD]]*data[[#This Row],[Units_Sold_2024]]</f>
        <v>564794703.15999997</v>
      </c>
    </row>
    <row r="1039" spans="1:18" x14ac:dyDescent="0.3">
      <c r="A1039">
        <v>1038</v>
      </c>
      <c r="B1039" t="s">
        <v>29</v>
      </c>
      <c r="C1039" t="s">
        <v>30</v>
      </c>
      <c r="D1039" t="str">
        <f>VLOOKUP(C1039, [1]Sheet3!A:B, 2, FALSE)</f>
        <v>Luxury</v>
      </c>
      <c r="E1039">
        <v>2022</v>
      </c>
      <c r="F1039" t="s">
        <v>56</v>
      </c>
      <c r="G1039">
        <v>131.6</v>
      </c>
      <c r="H1039">
        <v>498</v>
      </c>
      <c r="I1039" t="s">
        <v>86</v>
      </c>
      <c r="J1039">
        <v>0.6</v>
      </c>
      <c r="K1039" s="1">
        <v>52179.46</v>
      </c>
      <c r="L1039" t="s">
        <v>277</v>
      </c>
      <c r="M1039" t="s">
        <v>149</v>
      </c>
      <c r="N1039">
        <v>0</v>
      </c>
      <c r="O1039">
        <v>4</v>
      </c>
      <c r="P1039">
        <v>3670</v>
      </c>
      <c r="Q1039">
        <v>5</v>
      </c>
      <c r="R1039" s="1">
        <f>data[[#This Row],[Price_USD]]*data[[#This Row],[Units_Sold_2024]]</f>
        <v>191498618.19999999</v>
      </c>
    </row>
    <row r="1040" spans="1:18" x14ac:dyDescent="0.3">
      <c r="A1040">
        <v>1039</v>
      </c>
      <c r="B1040" t="s">
        <v>69</v>
      </c>
      <c r="C1040" t="s">
        <v>253</v>
      </c>
      <c r="D1040" t="str">
        <f>VLOOKUP(C1040, [1]Sheet3!A:B, 2, FALSE)</f>
        <v>Economy</v>
      </c>
      <c r="E1040">
        <v>2024</v>
      </c>
      <c r="F1040" t="s">
        <v>56</v>
      </c>
      <c r="G1040">
        <v>140.19999999999999</v>
      </c>
      <c r="H1040">
        <v>225</v>
      </c>
      <c r="I1040" t="s">
        <v>40</v>
      </c>
      <c r="J1040">
        <v>4.3</v>
      </c>
      <c r="K1040" s="1">
        <v>106420.01</v>
      </c>
      <c r="L1040" t="s">
        <v>233</v>
      </c>
      <c r="M1040" t="s">
        <v>175</v>
      </c>
      <c r="N1040">
        <v>4</v>
      </c>
      <c r="O1040">
        <v>4</v>
      </c>
      <c r="P1040">
        <v>100</v>
      </c>
      <c r="Q1040">
        <v>5</v>
      </c>
      <c r="R1040" s="1">
        <f>data[[#This Row],[Price_USD]]*data[[#This Row],[Units_Sold_2024]]</f>
        <v>10642001</v>
      </c>
    </row>
    <row r="1041" spans="1:18" x14ac:dyDescent="0.3">
      <c r="A1041">
        <v>1040</v>
      </c>
      <c r="B1041" t="s">
        <v>105</v>
      </c>
      <c r="C1041" t="s">
        <v>111</v>
      </c>
      <c r="D1041" t="str">
        <f>VLOOKUP(C1041, [1]Sheet3!A:B, 2, FALSE)</f>
        <v>Economy</v>
      </c>
      <c r="E1041">
        <v>2021</v>
      </c>
      <c r="F1041" t="s">
        <v>116</v>
      </c>
      <c r="G1041">
        <v>99.3</v>
      </c>
      <c r="H1041">
        <v>277</v>
      </c>
      <c r="I1041" t="s">
        <v>21</v>
      </c>
      <c r="J1041">
        <v>10.7</v>
      </c>
      <c r="K1041" s="1">
        <v>39150.230000000003</v>
      </c>
      <c r="L1041" t="s">
        <v>174</v>
      </c>
      <c r="M1041" t="s">
        <v>103</v>
      </c>
      <c r="N1041">
        <v>4</v>
      </c>
      <c r="O1041">
        <v>3</v>
      </c>
      <c r="P1041">
        <v>17669</v>
      </c>
      <c r="Q1041">
        <v>4</v>
      </c>
      <c r="R1041" s="1">
        <f>data[[#This Row],[Price_USD]]*data[[#This Row],[Units_Sold_2024]]</f>
        <v>691745413.87</v>
      </c>
    </row>
    <row r="1042" spans="1:18" x14ac:dyDescent="0.3">
      <c r="A1042">
        <v>1041</v>
      </c>
      <c r="B1042" t="s">
        <v>142</v>
      </c>
      <c r="C1042" t="s">
        <v>289</v>
      </c>
      <c r="D1042" t="str">
        <f>VLOOKUP(C1042, [1]Sheet3!A:B, 2, FALSE)</f>
        <v>Economy</v>
      </c>
      <c r="E1042">
        <v>2021</v>
      </c>
      <c r="F1042" t="s">
        <v>56</v>
      </c>
      <c r="G1042">
        <v>82.1</v>
      </c>
      <c r="H1042">
        <v>529</v>
      </c>
      <c r="I1042" t="s">
        <v>86</v>
      </c>
      <c r="J1042">
        <v>7.2</v>
      </c>
      <c r="K1042" s="1">
        <v>120782.54</v>
      </c>
      <c r="L1042" t="s">
        <v>80</v>
      </c>
      <c r="M1042" t="s">
        <v>73</v>
      </c>
      <c r="N1042">
        <v>5</v>
      </c>
      <c r="O1042">
        <v>5</v>
      </c>
      <c r="P1042">
        <v>16575</v>
      </c>
      <c r="Q1042">
        <v>3</v>
      </c>
      <c r="R1042" s="1">
        <f>data[[#This Row],[Price_USD]]*data[[#This Row],[Units_Sold_2024]]</f>
        <v>2001970600.5</v>
      </c>
    </row>
    <row r="1043" spans="1:18" x14ac:dyDescent="0.3">
      <c r="A1043">
        <v>1042</v>
      </c>
      <c r="B1043" t="s">
        <v>34</v>
      </c>
      <c r="C1043" t="s">
        <v>215</v>
      </c>
      <c r="D1043" t="str">
        <f>VLOOKUP(C1043, [1]Sheet3!A:B, 2, FALSE)</f>
        <v>Sports</v>
      </c>
      <c r="E1043">
        <v>2022</v>
      </c>
      <c r="F1043" t="s">
        <v>147</v>
      </c>
      <c r="G1043">
        <v>63.6</v>
      </c>
      <c r="H1043">
        <v>314</v>
      </c>
      <c r="I1043" t="s">
        <v>189</v>
      </c>
      <c r="J1043">
        <v>1.6</v>
      </c>
      <c r="K1043" s="1">
        <v>142053.35</v>
      </c>
      <c r="L1043" t="s">
        <v>41</v>
      </c>
      <c r="M1043" t="s">
        <v>286</v>
      </c>
      <c r="N1043">
        <v>2.519379845</v>
      </c>
      <c r="O1043">
        <v>3</v>
      </c>
      <c r="P1043">
        <v>12020</v>
      </c>
      <c r="Q1043">
        <v>5</v>
      </c>
      <c r="R1043" s="1">
        <f>data[[#This Row],[Price_USD]]*data[[#This Row],[Units_Sold_2024]]</f>
        <v>1707481267</v>
      </c>
    </row>
    <row r="1044" spans="1:18" x14ac:dyDescent="0.3">
      <c r="A1044">
        <v>1043</v>
      </c>
      <c r="B1044" t="s">
        <v>158</v>
      </c>
      <c r="C1044" t="s">
        <v>159</v>
      </c>
      <c r="D1044" t="str">
        <f>VLOOKUP(C1044, [1]Sheet3!A:B, 2, FALSE)</f>
        <v>Economy</v>
      </c>
      <c r="E1044">
        <v>2018</v>
      </c>
      <c r="F1044" t="s">
        <v>144</v>
      </c>
      <c r="G1044">
        <v>141.6</v>
      </c>
      <c r="H1044">
        <v>319</v>
      </c>
      <c r="I1044" t="s">
        <v>71</v>
      </c>
      <c r="J1044">
        <v>11.6</v>
      </c>
      <c r="K1044" s="1">
        <v>119250.86</v>
      </c>
      <c r="L1044" t="s">
        <v>231</v>
      </c>
      <c r="M1044" t="s">
        <v>104</v>
      </c>
      <c r="N1044">
        <v>2.519379845</v>
      </c>
      <c r="O1044">
        <v>3</v>
      </c>
      <c r="P1044">
        <v>1381</v>
      </c>
      <c r="Q1044">
        <v>3</v>
      </c>
      <c r="R1044" s="1">
        <f>data[[#This Row],[Price_USD]]*data[[#This Row],[Units_Sold_2024]]</f>
        <v>164685437.66</v>
      </c>
    </row>
    <row r="1045" spans="1:18" x14ac:dyDescent="0.3">
      <c r="A1045">
        <v>1044</v>
      </c>
      <c r="B1045" t="s">
        <v>81</v>
      </c>
      <c r="C1045" t="s">
        <v>275</v>
      </c>
      <c r="D1045" t="str">
        <f>VLOOKUP(C1045, [1]Sheet3!A:B, 2, FALSE)</f>
        <v>Luxury</v>
      </c>
      <c r="E1045">
        <v>2018</v>
      </c>
      <c r="F1045" t="s">
        <v>116</v>
      </c>
      <c r="G1045">
        <v>70.8</v>
      </c>
      <c r="H1045">
        <v>552</v>
      </c>
      <c r="I1045" t="s">
        <v>189</v>
      </c>
      <c r="J1045">
        <v>9.9</v>
      </c>
      <c r="K1045" s="1">
        <v>121528.34</v>
      </c>
      <c r="L1045" t="s">
        <v>33</v>
      </c>
      <c r="M1045" t="s">
        <v>53</v>
      </c>
      <c r="N1045">
        <v>0</v>
      </c>
      <c r="O1045">
        <v>3</v>
      </c>
      <c r="P1045">
        <v>5751</v>
      </c>
      <c r="Q1045">
        <v>3</v>
      </c>
      <c r="R1045" s="1">
        <f>data[[#This Row],[Price_USD]]*data[[#This Row],[Units_Sold_2024]]</f>
        <v>698909483.34000003</v>
      </c>
    </row>
    <row r="1046" spans="1:18" x14ac:dyDescent="0.3">
      <c r="A1046">
        <v>1045</v>
      </c>
      <c r="B1046" t="s">
        <v>196</v>
      </c>
      <c r="C1046" t="s">
        <v>197</v>
      </c>
      <c r="D1046" t="str">
        <f>VLOOKUP(C1046, [1]Sheet3!A:B, 2, FALSE)</f>
        <v>Economy</v>
      </c>
      <c r="E1046">
        <v>2020</v>
      </c>
      <c r="F1046" t="s">
        <v>94</v>
      </c>
      <c r="G1046">
        <v>126.3</v>
      </c>
      <c r="H1046">
        <v>360</v>
      </c>
      <c r="I1046" t="s">
        <v>95</v>
      </c>
      <c r="J1046">
        <v>5.5</v>
      </c>
      <c r="K1046" s="1">
        <v>43052.84</v>
      </c>
      <c r="L1046" t="s">
        <v>258</v>
      </c>
      <c r="M1046" t="s">
        <v>250</v>
      </c>
      <c r="N1046">
        <v>4</v>
      </c>
      <c r="O1046">
        <v>3</v>
      </c>
      <c r="P1046">
        <v>17186</v>
      </c>
      <c r="Q1046">
        <v>4</v>
      </c>
      <c r="R1046" s="1">
        <f>data[[#This Row],[Price_USD]]*data[[#This Row],[Units_Sold_2024]]</f>
        <v>739906108.23999989</v>
      </c>
    </row>
    <row r="1047" spans="1:18" x14ac:dyDescent="0.3">
      <c r="A1047">
        <v>1046</v>
      </c>
      <c r="B1047" t="s">
        <v>191</v>
      </c>
      <c r="C1047" t="s">
        <v>356</v>
      </c>
      <c r="D1047" t="str">
        <f>VLOOKUP(C1047, [1]Sheet3!A:B, 2, FALSE)</f>
        <v>Economy</v>
      </c>
      <c r="E1047">
        <v>2016</v>
      </c>
      <c r="F1047" t="s">
        <v>36</v>
      </c>
      <c r="G1047">
        <v>59.5</v>
      </c>
      <c r="H1047">
        <v>383</v>
      </c>
      <c r="I1047" t="s">
        <v>86</v>
      </c>
      <c r="J1047">
        <v>9.6</v>
      </c>
      <c r="K1047" s="1">
        <v>148217.63</v>
      </c>
      <c r="L1047" t="s">
        <v>182</v>
      </c>
      <c r="M1047" t="s">
        <v>73</v>
      </c>
      <c r="N1047">
        <v>1</v>
      </c>
      <c r="O1047">
        <v>5</v>
      </c>
      <c r="P1047">
        <v>17321</v>
      </c>
      <c r="Q1047">
        <v>3</v>
      </c>
      <c r="R1047" s="1">
        <f>data[[#This Row],[Price_USD]]*data[[#This Row],[Units_Sold_2024]]</f>
        <v>2567277569.23</v>
      </c>
    </row>
    <row r="1048" spans="1:18" x14ac:dyDescent="0.3">
      <c r="A1048">
        <v>1047</v>
      </c>
      <c r="B1048" t="s">
        <v>139</v>
      </c>
      <c r="C1048" t="s">
        <v>299</v>
      </c>
      <c r="D1048" t="str">
        <f>VLOOKUP(C1048, [1]Sheet3!A:B, 2, FALSE)</f>
        <v>Economy</v>
      </c>
      <c r="E1048">
        <v>2018</v>
      </c>
      <c r="F1048" t="s">
        <v>36</v>
      </c>
      <c r="G1048">
        <v>103.9</v>
      </c>
      <c r="H1048">
        <v>414</v>
      </c>
      <c r="I1048" t="s">
        <v>57</v>
      </c>
      <c r="J1048">
        <v>1.1000000000000001</v>
      </c>
      <c r="K1048" s="1">
        <v>110043.09</v>
      </c>
      <c r="L1048" t="s">
        <v>186</v>
      </c>
      <c r="M1048" t="s">
        <v>149</v>
      </c>
      <c r="N1048">
        <v>0</v>
      </c>
      <c r="O1048">
        <v>5</v>
      </c>
      <c r="P1048">
        <v>2124</v>
      </c>
      <c r="Q1048">
        <v>4</v>
      </c>
      <c r="R1048" s="1">
        <f>data[[#This Row],[Price_USD]]*data[[#This Row],[Units_Sold_2024]]</f>
        <v>233731523.16</v>
      </c>
    </row>
    <row r="1049" spans="1:18" x14ac:dyDescent="0.3">
      <c r="A1049">
        <v>1048</v>
      </c>
      <c r="B1049" t="s">
        <v>191</v>
      </c>
      <c r="C1049" t="s">
        <v>356</v>
      </c>
      <c r="D1049" t="str">
        <f>VLOOKUP(C1049, [1]Sheet3!A:B, 2, FALSE)</f>
        <v>Economy</v>
      </c>
      <c r="E1049">
        <v>2015</v>
      </c>
      <c r="F1049" t="s">
        <v>20</v>
      </c>
      <c r="G1049">
        <v>149.4</v>
      </c>
      <c r="H1049">
        <v>230</v>
      </c>
      <c r="I1049" t="s">
        <v>95</v>
      </c>
      <c r="J1049">
        <v>5.0999999999999996</v>
      </c>
      <c r="K1049" s="1">
        <v>101742.04</v>
      </c>
      <c r="L1049" t="s">
        <v>68</v>
      </c>
      <c r="M1049" t="s">
        <v>130</v>
      </c>
      <c r="N1049">
        <v>3</v>
      </c>
      <c r="O1049">
        <v>4</v>
      </c>
      <c r="P1049">
        <v>9712</v>
      </c>
      <c r="Q1049">
        <v>5</v>
      </c>
      <c r="R1049" s="1">
        <f>data[[#This Row],[Price_USD]]*data[[#This Row],[Units_Sold_2024]]</f>
        <v>988118692.4799999</v>
      </c>
    </row>
    <row r="1050" spans="1:18" x14ac:dyDescent="0.3">
      <c r="A1050">
        <v>1049</v>
      </c>
      <c r="B1050" t="s">
        <v>243</v>
      </c>
      <c r="C1050" t="s">
        <v>331</v>
      </c>
      <c r="D1050" t="str">
        <f>VLOOKUP(C1050, [1]Sheet3!A:B, 2, FALSE)</f>
        <v>Economy</v>
      </c>
      <c r="E1050">
        <v>2016</v>
      </c>
      <c r="F1050" t="s">
        <v>62</v>
      </c>
      <c r="G1050">
        <v>87.9</v>
      </c>
      <c r="H1050">
        <v>174</v>
      </c>
      <c r="I1050" t="s">
        <v>163</v>
      </c>
      <c r="J1050">
        <v>7.2</v>
      </c>
      <c r="K1050" s="1">
        <v>106413.24</v>
      </c>
      <c r="L1050" t="s">
        <v>68</v>
      </c>
      <c r="M1050" t="s">
        <v>88</v>
      </c>
      <c r="N1050">
        <v>2.519379845</v>
      </c>
      <c r="O1050">
        <v>5</v>
      </c>
      <c r="P1050">
        <v>10144</v>
      </c>
      <c r="Q1050">
        <v>5</v>
      </c>
      <c r="R1050" s="1">
        <f>data[[#This Row],[Price_USD]]*data[[#This Row],[Units_Sold_2024]]</f>
        <v>1079455906.5599999</v>
      </c>
    </row>
    <row r="1051" spans="1:18" x14ac:dyDescent="0.3">
      <c r="A1051">
        <v>1050</v>
      </c>
      <c r="B1051" t="s">
        <v>169</v>
      </c>
      <c r="C1051" t="s">
        <v>170</v>
      </c>
      <c r="D1051" t="str">
        <f>VLOOKUP(C1051, [1]Sheet3!A:B, 2, FALSE)</f>
        <v>Economy</v>
      </c>
      <c r="E1051">
        <v>2017</v>
      </c>
      <c r="F1051" t="s">
        <v>62</v>
      </c>
      <c r="G1051">
        <v>44.7</v>
      </c>
      <c r="H1051">
        <v>194</v>
      </c>
      <c r="I1051" t="s">
        <v>37</v>
      </c>
      <c r="J1051">
        <v>3.9</v>
      </c>
      <c r="K1051" s="1">
        <v>46955.07</v>
      </c>
      <c r="L1051" t="s">
        <v>214</v>
      </c>
      <c r="M1051" t="s">
        <v>178</v>
      </c>
      <c r="N1051">
        <v>0</v>
      </c>
      <c r="O1051">
        <v>5</v>
      </c>
      <c r="P1051">
        <v>15498</v>
      </c>
      <c r="Q1051">
        <v>3</v>
      </c>
      <c r="R1051" s="1">
        <f>data[[#This Row],[Price_USD]]*data[[#This Row],[Units_Sold_2024]]</f>
        <v>727709674.86000001</v>
      </c>
    </row>
    <row r="1052" spans="1:18" x14ac:dyDescent="0.3">
      <c r="A1052">
        <v>1051</v>
      </c>
      <c r="B1052" t="s">
        <v>43</v>
      </c>
      <c r="C1052" t="s">
        <v>265</v>
      </c>
      <c r="D1052" t="str">
        <f>VLOOKUP(C1052, [1]Sheet3!A:B, 2, FALSE)</f>
        <v>Economy</v>
      </c>
      <c r="E1052">
        <v>2022</v>
      </c>
      <c r="F1052" t="s">
        <v>199</v>
      </c>
      <c r="G1052">
        <v>74.3</v>
      </c>
      <c r="H1052">
        <v>556</v>
      </c>
      <c r="I1052" t="s">
        <v>86</v>
      </c>
      <c r="J1052">
        <v>7.9</v>
      </c>
      <c r="K1052" s="1">
        <v>50869.75</v>
      </c>
      <c r="L1052" t="s">
        <v>223</v>
      </c>
      <c r="M1052" t="s">
        <v>123</v>
      </c>
      <c r="N1052">
        <v>5</v>
      </c>
      <c r="O1052">
        <v>4</v>
      </c>
      <c r="P1052">
        <v>19739</v>
      </c>
      <c r="Q1052">
        <v>4</v>
      </c>
      <c r="R1052" s="1">
        <f>data[[#This Row],[Price_USD]]*data[[#This Row],[Units_Sold_2024]]</f>
        <v>1004117995.25</v>
      </c>
    </row>
    <row r="1053" spans="1:18" x14ac:dyDescent="0.3">
      <c r="A1053">
        <v>1052</v>
      </c>
      <c r="B1053" t="s">
        <v>243</v>
      </c>
      <c r="C1053" t="s">
        <v>321</v>
      </c>
      <c r="D1053" t="str">
        <f>VLOOKUP(C1053, [1]Sheet3!A:B, 2, FALSE)</f>
        <v>Economy</v>
      </c>
      <c r="E1053">
        <v>2023</v>
      </c>
      <c r="F1053" t="s">
        <v>113</v>
      </c>
      <c r="G1053">
        <v>105.4</v>
      </c>
      <c r="H1053">
        <v>387</v>
      </c>
      <c r="I1053" t="s">
        <v>86</v>
      </c>
      <c r="J1053">
        <v>10.1</v>
      </c>
      <c r="K1053" s="1">
        <v>147712.4</v>
      </c>
      <c r="L1053" t="s">
        <v>277</v>
      </c>
      <c r="M1053" t="s">
        <v>127</v>
      </c>
      <c r="N1053">
        <v>3</v>
      </c>
      <c r="O1053">
        <v>3</v>
      </c>
      <c r="P1053">
        <v>18555</v>
      </c>
      <c r="Q1053">
        <v>5</v>
      </c>
      <c r="R1053" s="1">
        <f>data[[#This Row],[Price_USD]]*data[[#This Row],[Units_Sold_2024]]</f>
        <v>2740803582</v>
      </c>
    </row>
    <row r="1054" spans="1:18" x14ac:dyDescent="0.3">
      <c r="A1054">
        <v>1053</v>
      </c>
      <c r="B1054" t="s">
        <v>241</v>
      </c>
      <c r="C1054" t="s">
        <v>252</v>
      </c>
      <c r="D1054" t="str">
        <f>VLOOKUP(C1054, [1]Sheet3!A:B, 2, FALSE)</f>
        <v>Economy</v>
      </c>
      <c r="E1054">
        <v>2015</v>
      </c>
      <c r="F1054" t="s">
        <v>56</v>
      </c>
      <c r="G1054">
        <v>124.6</v>
      </c>
      <c r="H1054">
        <v>501</v>
      </c>
      <c r="I1054" t="s">
        <v>21</v>
      </c>
      <c r="J1054">
        <v>5.2</v>
      </c>
      <c r="K1054" s="1">
        <v>121572.63</v>
      </c>
      <c r="L1054" t="s">
        <v>22</v>
      </c>
      <c r="M1054" t="s">
        <v>53</v>
      </c>
      <c r="N1054">
        <v>2</v>
      </c>
      <c r="O1054">
        <v>5</v>
      </c>
      <c r="P1054">
        <v>12396</v>
      </c>
      <c r="Q1054">
        <v>4</v>
      </c>
      <c r="R1054" s="1">
        <f>data[[#This Row],[Price_USD]]*data[[#This Row],[Units_Sold_2024]]</f>
        <v>1507014321.48</v>
      </c>
    </row>
    <row r="1055" spans="1:18" x14ac:dyDescent="0.3">
      <c r="A1055">
        <v>1054</v>
      </c>
      <c r="B1055" t="s">
        <v>139</v>
      </c>
      <c r="C1055" t="s">
        <v>299</v>
      </c>
      <c r="D1055" t="str">
        <f>VLOOKUP(C1055, [1]Sheet3!A:B, 2, FALSE)</f>
        <v>Economy</v>
      </c>
      <c r="E1055">
        <v>2018</v>
      </c>
      <c r="F1055" t="s">
        <v>94</v>
      </c>
      <c r="G1055">
        <v>93</v>
      </c>
      <c r="H1055">
        <v>514</v>
      </c>
      <c r="I1055" t="s">
        <v>71</v>
      </c>
      <c r="J1055">
        <v>1.6</v>
      </c>
      <c r="K1055" s="1">
        <v>129673.7</v>
      </c>
      <c r="L1055" t="s">
        <v>260</v>
      </c>
      <c r="M1055" t="s">
        <v>73</v>
      </c>
      <c r="N1055">
        <v>2</v>
      </c>
      <c r="O1055">
        <v>3</v>
      </c>
      <c r="P1055">
        <v>8255</v>
      </c>
      <c r="Q1055">
        <v>3</v>
      </c>
      <c r="R1055" s="1">
        <f>data[[#This Row],[Price_USD]]*data[[#This Row],[Units_Sold_2024]]</f>
        <v>1070456393.5</v>
      </c>
    </row>
    <row r="1056" spans="1:18" x14ac:dyDescent="0.3">
      <c r="A1056">
        <v>1055</v>
      </c>
      <c r="B1056" t="s">
        <v>210</v>
      </c>
      <c r="C1056" t="s">
        <v>340</v>
      </c>
      <c r="D1056" t="str">
        <f>VLOOKUP(C1056, [1]Sheet3!A:B, 2, FALSE)</f>
        <v>Economy</v>
      </c>
      <c r="E1056">
        <v>2021</v>
      </c>
      <c r="F1056" t="s">
        <v>56</v>
      </c>
      <c r="G1056">
        <v>39.4</v>
      </c>
      <c r="H1056">
        <v>400</v>
      </c>
      <c r="I1056" t="s">
        <v>63</v>
      </c>
      <c r="J1056">
        <v>10.3</v>
      </c>
      <c r="K1056" s="1">
        <v>62628.17</v>
      </c>
      <c r="L1056" t="s">
        <v>228</v>
      </c>
      <c r="M1056" t="s">
        <v>149</v>
      </c>
      <c r="N1056">
        <v>1</v>
      </c>
      <c r="O1056">
        <v>3</v>
      </c>
      <c r="P1056">
        <v>16839</v>
      </c>
      <c r="Q1056">
        <v>4</v>
      </c>
      <c r="R1056" s="1">
        <f>data[[#This Row],[Price_USD]]*data[[#This Row],[Units_Sold_2024]]</f>
        <v>1054595754.63</v>
      </c>
    </row>
    <row r="1057" spans="1:18" x14ac:dyDescent="0.3">
      <c r="A1057">
        <v>1056</v>
      </c>
      <c r="B1057" t="s">
        <v>171</v>
      </c>
      <c r="C1057" t="s">
        <v>172</v>
      </c>
      <c r="D1057" t="str">
        <f>VLOOKUP(C1057, [1]Sheet3!A:B, 2, FALSE)</f>
        <v>Economy</v>
      </c>
      <c r="E1057">
        <v>2021</v>
      </c>
      <c r="F1057" t="s">
        <v>67</v>
      </c>
      <c r="G1057">
        <v>149.80000000000001</v>
      </c>
      <c r="H1057">
        <v>159</v>
      </c>
      <c r="I1057" t="s">
        <v>40</v>
      </c>
      <c r="J1057">
        <v>6.3</v>
      </c>
      <c r="K1057" s="1">
        <v>39006.81</v>
      </c>
      <c r="L1057" t="s">
        <v>129</v>
      </c>
      <c r="M1057" t="s">
        <v>73</v>
      </c>
      <c r="N1057">
        <v>2</v>
      </c>
      <c r="O1057">
        <v>3</v>
      </c>
      <c r="P1057">
        <v>1570</v>
      </c>
      <c r="Q1057">
        <v>3</v>
      </c>
      <c r="R1057" s="1">
        <f>data[[#This Row],[Price_USD]]*data[[#This Row],[Units_Sold_2024]]</f>
        <v>61240691.699999996</v>
      </c>
    </row>
    <row r="1058" spans="1:18" x14ac:dyDescent="0.3">
      <c r="A1058">
        <v>1057</v>
      </c>
      <c r="B1058" t="s">
        <v>29</v>
      </c>
      <c r="C1058" t="s">
        <v>285</v>
      </c>
      <c r="D1058" t="str">
        <f>VLOOKUP(C1058, [1]Sheet3!A:B, 2, FALSE)</f>
        <v>Economy</v>
      </c>
      <c r="E1058">
        <v>2024</v>
      </c>
      <c r="F1058" t="s">
        <v>83</v>
      </c>
      <c r="G1058">
        <v>56.3</v>
      </c>
      <c r="H1058">
        <v>250</v>
      </c>
      <c r="I1058" t="s">
        <v>189</v>
      </c>
      <c r="J1058">
        <v>10.4</v>
      </c>
      <c r="K1058" s="1">
        <v>68567.13</v>
      </c>
      <c r="L1058" t="s">
        <v>38</v>
      </c>
      <c r="M1058" t="s">
        <v>183</v>
      </c>
      <c r="N1058">
        <v>5</v>
      </c>
      <c r="O1058">
        <v>4</v>
      </c>
      <c r="P1058">
        <v>13472</v>
      </c>
      <c r="Q1058">
        <v>5</v>
      </c>
      <c r="R1058" s="1">
        <f>data[[#This Row],[Price_USD]]*data[[#This Row],[Units_Sold_2024]]</f>
        <v>923736375.36000001</v>
      </c>
    </row>
    <row r="1059" spans="1:18" x14ac:dyDescent="0.3">
      <c r="A1059">
        <v>1058</v>
      </c>
      <c r="B1059" t="s">
        <v>167</v>
      </c>
      <c r="C1059" t="s">
        <v>222</v>
      </c>
      <c r="D1059" t="str">
        <f>VLOOKUP(C1059, [1]Sheet3!A:B, 2, FALSE)</f>
        <v>Family</v>
      </c>
      <c r="E1059">
        <v>2020</v>
      </c>
      <c r="F1059" t="s">
        <v>36</v>
      </c>
      <c r="G1059">
        <v>102.9</v>
      </c>
      <c r="H1059">
        <v>238</v>
      </c>
      <c r="I1059" t="s">
        <v>86</v>
      </c>
      <c r="J1059">
        <v>10.8</v>
      </c>
      <c r="K1059" s="1">
        <v>82877.95</v>
      </c>
      <c r="L1059" t="s">
        <v>174</v>
      </c>
      <c r="M1059" t="s">
        <v>286</v>
      </c>
      <c r="N1059">
        <v>0</v>
      </c>
      <c r="O1059">
        <v>3</v>
      </c>
      <c r="P1059">
        <v>13212</v>
      </c>
      <c r="Q1059">
        <v>4</v>
      </c>
      <c r="R1059" s="1">
        <f>data[[#This Row],[Price_USD]]*data[[#This Row],[Units_Sold_2024]]</f>
        <v>1094983475.3999999</v>
      </c>
    </row>
    <row r="1060" spans="1:18" x14ac:dyDescent="0.3">
      <c r="A1060">
        <v>1059</v>
      </c>
      <c r="B1060" t="s">
        <v>78</v>
      </c>
      <c r="C1060" t="s">
        <v>115</v>
      </c>
      <c r="D1060" t="str">
        <f>VLOOKUP(C1060, [1]Sheet3!A:B, 2, FALSE)</f>
        <v>Economy</v>
      </c>
      <c r="E1060">
        <v>2024</v>
      </c>
      <c r="F1060" t="s">
        <v>113</v>
      </c>
      <c r="G1060">
        <v>64.8</v>
      </c>
      <c r="H1060">
        <v>384</v>
      </c>
      <c r="I1060" t="s">
        <v>189</v>
      </c>
      <c r="J1060">
        <v>9.1</v>
      </c>
      <c r="K1060" s="1">
        <v>89051.29</v>
      </c>
      <c r="L1060" t="s">
        <v>258</v>
      </c>
      <c r="M1060" t="s">
        <v>245</v>
      </c>
      <c r="N1060">
        <v>0</v>
      </c>
      <c r="O1060">
        <v>5</v>
      </c>
      <c r="P1060">
        <v>2188</v>
      </c>
      <c r="Q1060">
        <v>4</v>
      </c>
      <c r="R1060" s="1">
        <f>data[[#This Row],[Price_USD]]*data[[#This Row],[Units_Sold_2024]]</f>
        <v>194844222.51999998</v>
      </c>
    </row>
    <row r="1061" spans="1:18" x14ac:dyDescent="0.3">
      <c r="A1061">
        <v>1060</v>
      </c>
      <c r="B1061" t="s">
        <v>158</v>
      </c>
      <c r="C1061" t="s">
        <v>159</v>
      </c>
      <c r="D1061" t="str">
        <f>VLOOKUP(C1061, [1]Sheet3!A:B, 2, FALSE)</f>
        <v>Economy</v>
      </c>
      <c r="E1061">
        <v>2023</v>
      </c>
      <c r="F1061" t="s">
        <v>83</v>
      </c>
      <c r="G1061">
        <v>89.4</v>
      </c>
      <c r="H1061">
        <v>134</v>
      </c>
      <c r="I1061" t="s">
        <v>101</v>
      </c>
      <c r="J1061">
        <v>2.8</v>
      </c>
      <c r="K1061" s="1">
        <v>84463.97</v>
      </c>
      <c r="L1061" t="s">
        <v>157</v>
      </c>
      <c r="M1061" t="s">
        <v>164</v>
      </c>
      <c r="N1061">
        <v>2</v>
      </c>
      <c r="O1061">
        <v>3</v>
      </c>
      <c r="P1061">
        <v>11296</v>
      </c>
      <c r="Q1061">
        <v>4</v>
      </c>
      <c r="R1061" s="1">
        <f>data[[#This Row],[Price_USD]]*data[[#This Row],[Units_Sold_2024]]</f>
        <v>954105005.12</v>
      </c>
    </row>
    <row r="1062" spans="1:18" x14ac:dyDescent="0.3">
      <c r="A1062">
        <v>1061</v>
      </c>
      <c r="B1062" t="s">
        <v>200</v>
      </c>
      <c r="C1062" t="s">
        <v>337</v>
      </c>
      <c r="D1062" t="str">
        <f>VLOOKUP(C1062, [1]Sheet3!A:B, 2, FALSE)</f>
        <v>Economy</v>
      </c>
      <c r="E1062">
        <v>2023</v>
      </c>
      <c r="F1062" t="s">
        <v>62</v>
      </c>
      <c r="G1062">
        <v>30.3</v>
      </c>
      <c r="H1062">
        <v>105</v>
      </c>
      <c r="I1062" t="s">
        <v>101</v>
      </c>
      <c r="J1062">
        <v>10.3</v>
      </c>
      <c r="K1062" s="1">
        <v>137893.67000000001</v>
      </c>
      <c r="L1062" t="s">
        <v>193</v>
      </c>
      <c r="M1062" t="s">
        <v>104</v>
      </c>
      <c r="N1062">
        <v>2.519379845</v>
      </c>
      <c r="O1062">
        <v>3</v>
      </c>
      <c r="P1062">
        <v>13824</v>
      </c>
      <c r="Q1062">
        <v>3</v>
      </c>
      <c r="R1062" s="1">
        <f>data[[#This Row],[Price_USD]]*data[[#This Row],[Units_Sold_2024]]</f>
        <v>1906242094.0800002</v>
      </c>
    </row>
    <row r="1063" spans="1:18" x14ac:dyDescent="0.3">
      <c r="A1063">
        <v>1062</v>
      </c>
      <c r="B1063" t="s">
        <v>261</v>
      </c>
      <c r="C1063" t="s">
        <v>267</v>
      </c>
      <c r="D1063" t="str">
        <f>VLOOKUP(C1063, [1]Sheet3!A:B, 2, FALSE)</f>
        <v>Economy</v>
      </c>
      <c r="E1063">
        <v>2025</v>
      </c>
      <c r="F1063" t="s">
        <v>116</v>
      </c>
      <c r="G1063">
        <v>37.200000000000003</v>
      </c>
      <c r="H1063">
        <v>353</v>
      </c>
      <c r="I1063" t="s">
        <v>163</v>
      </c>
      <c r="J1063">
        <v>4.8</v>
      </c>
      <c r="K1063" s="1">
        <v>52846.46</v>
      </c>
      <c r="L1063" t="s">
        <v>186</v>
      </c>
      <c r="M1063" t="s">
        <v>103</v>
      </c>
      <c r="N1063">
        <v>4</v>
      </c>
      <c r="O1063">
        <v>3</v>
      </c>
      <c r="P1063">
        <v>5527</v>
      </c>
      <c r="Q1063">
        <v>5</v>
      </c>
      <c r="R1063" s="1">
        <f>data[[#This Row],[Price_USD]]*data[[#This Row],[Units_Sold_2024]]</f>
        <v>292082384.42000002</v>
      </c>
    </row>
    <row r="1064" spans="1:18" x14ac:dyDescent="0.3">
      <c r="A1064">
        <v>1063</v>
      </c>
      <c r="B1064" t="s">
        <v>65</v>
      </c>
      <c r="C1064" t="s">
        <v>66</v>
      </c>
      <c r="D1064" t="str">
        <f>VLOOKUP(C1064, [1]Sheet3!A:B, 2, FALSE)</f>
        <v>Economy</v>
      </c>
      <c r="E1064">
        <v>2017</v>
      </c>
      <c r="F1064" t="s">
        <v>31</v>
      </c>
      <c r="G1064">
        <v>71.400000000000006</v>
      </c>
      <c r="H1064">
        <v>361</v>
      </c>
      <c r="I1064" t="s">
        <v>32</v>
      </c>
      <c r="J1064">
        <v>11.7</v>
      </c>
      <c r="K1064" s="1">
        <v>41341.949999999997</v>
      </c>
      <c r="L1064" t="s">
        <v>58</v>
      </c>
      <c r="M1064" t="s">
        <v>286</v>
      </c>
      <c r="N1064">
        <v>1</v>
      </c>
      <c r="O1064">
        <v>3</v>
      </c>
      <c r="P1064">
        <v>13053</v>
      </c>
      <c r="Q1064">
        <v>4</v>
      </c>
      <c r="R1064" s="1">
        <f>data[[#This Row],[Price_USD]]*data[[#This Row],[Units_Sold_2024]]</f>
        <v>539636473.3499999</v>
      </c>
    </row>
    <row r="1065" spans="1:18" x14ac:dyDescent="0.3">
      <c r="A1065">
        <v>1064</v>
      </c>
      <c r="B1065" t="s">
        <v>92</v>
      </c>
      <c r="C1065" t="s">
        <v>93</v>
      </c>
      <c r="D1065" t="str">
        <f>VLOOKUP(C1065, [1]Sheet3!A:B, 2, FALSE)</f>
        <v>Economy</v>
      </c>
      <c r="E1065">
        <v>2017</v>
      </c>
      <c r="F1065" t="s">
        <v>62</v>
      </c>
      <c r="G1065">
        <v>80.2</v>
      </c>
      <c r="H1065">
        <v>504</v>
      </c>
      <c r="I1065" t="s">
        <v>51</v>
      </c>
      <c r="J1065">
        <v>8.1999999999999993</v>
      </c>
      <c r="K1065" s="1">
        <v>50438.18</v>
      </c>
      <c r="L1065" t="s">
        <v>249</v>
      </c>
      <c r="M1065" t="s">
        <v>103</v>
      </c>
      <c r="N1065">
        <v>2.519379845</v>
      </c>
      <c r="O1065">
        <v>3.9951582870000002</v>
      </c>
      <c r="P1065">
        <v>16107</v>
      </c>
      <c r="Q1065">
        <v>5</v>
      </c>
      <c r="R1065" s="1">
        <f>data[[#This Row],[Price_USD]]*data[[#This Row],[Units_Sold_2024]]</f>
        <v>812407765.25999999</v>
      </c>
    </row>
    <row r="1066" spans="1:18" x14ac:dyDescent="0.3">
      <c r="A1066">
        <v>1065</v>
      </c>
      <c r="B1066" t="s">
        <v>92</v>
      </c>
      <c r="C1066" t="s">
        <v>93</v>
      </c>
      <c r="D1066" t="str">
        <f>VLOOKUP(C1066, [1]Sheet3!A:B, 2, FALSE)</f>
        <v>Economy</v>
      </c>
      <c r="E1066">
        <v>2016</v>
      </c>
      <c r="F1066" t="s">
        <v>83</v>
      </c>
      <c r="G1066">
        <v>45.1</v>
      </c>
      <c r="H1066">
        <v>365</v>
      </c>
      <c r="I1066" t="s">
        <v>71</v>
      </c>
      <c r="J1066">
        <v>2.5</v>
      </c>
      <c r="K1066" s="1">
        <v>95535.01</v>
      </c>
      <c r="L1066" t="s">
        <v>300</v>
      </c>
      <c r="M1066" t="s">
        <v>250</v>
      </c>
      <c r="N1066">
        <v>5</v>
      </c>
      <c r="O1066">
        <v>4</v>
      </c>
      <c r="P1066">
        <v>7590</v>
      </c>
      <c r="Q1066">
        <v>5</v>
      </c>
      <c r="R1066" s="1">
        <f>data[[#This Row],[Price_USD]]*data[[#This Row],[Units_Sold_2024]]</f>
        <v>725110725.89999998</v>
      </c>
    </row>
    <row r="1067" spans="1:18" x14ac:dyDescent="0.3">
      <c r="A1067">
        <v>1066</v>
      </c>
      <c r="B1067" t="s">
        <v>97</v>
      </c>
      <c r="C1067" t="s">
        <v>98</v>
      </c>
      <c r="D1067" t="str">
        <f>VLOOKUP(C1067, [1]Sheet3!A:B, 2, FALSE)</f>
        <v>Economy</v>
      </c>
      <c r="E1067">
        <v>2023</v>
      </c>
      <c r="F1067" t="s">
        <v>113</v>
      </c>
      <c r="G1067">
        <v>90.7</v>
      </c>
      <c r="H1067">
        <v>263</v>
      </c>
      <c r="I1067" t="s">
        <v>71</v>
      </c>
      <c r="J1067">
        <v>0.8</v>
      </c>
      <c r="K1067" s="1">
        <v>57468.99</v>
      </c>
      <c r="L1067" t="s">
        <v>72</v>
      </c>
      <c r="M1067" t="s">
        <v>256</v>
      </c>
      <c r="N1067">
        <v>0</v>
      </c>
      <c r="O1067">
        <v>5</v>
      </c>
      <c r="P1067">
        <v>14047</v>
      </c>
      <c r="Q1067">
        <v>4</v>
      </c>
      <c r="R1067" s="1">
        <f>data[[#This Row],[Price_USD]]*data[[#This Row],[Units_Sold_2024]]</f>
        <v>807266902.52999997</v>
      </c>
    </row>
    <row r="1068" spans="1:18" x14ac:dyDescent="0.3">
      <c r="A1068">
        <v>1067</v>
      </c>
      <c r="B1068" t="s">
        <v>105</v>
      </c>
      <c r="C1068" t="s">
        <v>111</v>
      </c>
      <c r="D1068" t="str">
        <f>VLOOKUP(C1068, [1]Sheet3!A:B, 2, FALSE)</f>
        <v>Economy</v>
      </c>
      <c r="E1068">
        <v>2022</v>
      </c>
      <c r="F1068" t="s">
        <v>144</v>
      </c>
      <c r="G1068">
        <v>111</v>
      </c>
      <c r="H1068">
        <v>306</v>
      </c>
      <c r="I1068" t="s">
        <v>51</v>
      </c>
      <c r="J1068">
        <v>3.2</v>
      </c>
      <c r="K1068" s="1">
        <v>78610.16</v>
      </c>
      <c r="L1068" t="s">
        <v>182</v>
      </c>
      <c r="M1068" t="s">
        <v>53</v>
      </c>
      <c r="N1068">
        <v>0</v>
      </c>
      <c r="O1068">
        <v>3.9951582870000002</v>
      </c>
      <c r="P1068">
        <v>17715</v>
      </c>
      <c r="Q1068">
        <v>3</v>
      </c>
      <c r="R1068" s="1">
        <f>data[[#This Row],[Price_USD]]*data[[#This Row],[Units_Sold_2024]]</f>
        <v>1392578984.4000001</v>
      </c>
    </row>
    <row r="1069" spans="1:18" x14ac:dyDescent="0.3">
      <c r="A1069">
        <v>1068</v>
      </c>
      <c r="B1069" t="s">
        <v>218</v>
      </c>
      <c r="C1069" t="s">
        <v>369</v>
      </c>
      <c r="D1069" t="str">
        <f>VLOOKUP(C1069, [1]Sheet3!A:B, 2, FALSE)</f>
        <v>Economy</v>
      </c>
      <c r="E1069">
        <v>2017</v>
      </c>
      <c r="F1069" t="s">
        <v>36</v>
      </c>
      <c r="G1069">
        <v>101.8</v>
      </c>
      <c r="H1069">
        <v>267</v>
      </c>
      <c r="I1069" t="s">
        <v>95</v>
      </c>
      <c r="J1069">
        <v>1.5</v>
      </c>
      <c r="K1069" s="1">
        <v>77202.81</v>
      </c>
      <c r="L1069" t="s">
        <v>129</v>
      </c>
      <c r="M1069" t="s">
        <v>39</v>
      </c>
      <c r="N1069">
        <v>2.519379845</v>
      </c>
      <c r="O1069">
        <v>3</v>
      </c>
      <c r="P1069">
        <v>8680</v>
      </c>
      <c r="Q1069">
        <v>4</v>
      </c>
      <c r="R1069" s="1">
        <f>data[[#This Row],[Price_USD]]*data[[#This Row],[Units_Sold_2024]]</f>
        <v>670120390.79999995</v>
      </c>
    </row>
    <row r="1070" spans="1:18" x14ac:dyDescent="0.3">
      <c r="A1070">
        <v>1069</v>
      </c>
      <c r="B1070" t="s">
        <v>281</v>
      </c>
      <c r="C1070" t="s">
        <v>297</v>
      </c>
      <c r="D1070" t="str">
        <f>VLOOKUP(C1070, [1]Sheet3!A:B, 2, FALSE)</f>
        <v>Economy</v>
      </c>
      <c r="E1070">
        <v>2016</v>
      </c>
      <c r="F1070" t="s">
        <v>56</v>
      </c>
      <c r="G1070">
        <v>104.7</v>
      </c>
      <c r="H1070">
        <v>579</v>
      </c>
      <c r="I1070" t="s">
        <v>95</v>
      </c>
      <c r="J1070">
        <v>1.3</v>
      </c>
      <c r="K1070" s="1">
        <v>98474.19</v>
      </c>
      <c r="L1070" t="s">
        <v>160</v>
      </c>
      <c r="M1070" t="s">
        <v>198</v>
      </c>
      <c r="N1070">
        <v>3</v>
      </c>
      <c r="O1070">
        <v>5</v>
      </c>
      <c r="P1070">
        <v>19353</v>
      </c>
      <c r="Q1070">
        <v>5</v>
      </c>
      <c r="R1070" s="1">
        <f>data[[#This Row],[Price_USD]]*data[[#This Row],[Units_Sold_2024]]</f>
        <v>1905770999.0699999</v>
      </c>
    </row>
    <row r="1071" spans="1:18" x14ac:dyDescent="0.3">
      <c r="A1071">
        <v>1070</v>
      </c>
      <c r="B1071" t="s">
        <v>210</v>
      </c>
      <c r="C1071" t="s">
        <v>221</v>
      </c>
      <c r="D1071" t="str">
        <f>VLOOKUP(C1071, [1]Sheet3!A:B, 2, FALSE)</f>
        <v>Luxury</v>
      </c>
      <c r="E1071">
        <v>2019</v>
      </c>
      <c r="F1071" t="s">
        <v>36</v>
      </c>
      <c r="G1071">
        <v>75.900000000000006</v>
      </c>
      <c r="H1071">
        <v>411</v>
      </c>
      <c r="I1071" t="s">
        <v>63</v>
      </c>
      <c r="J1071">
        <v>9.5</v>
      </c>
      <c r="K1071" s="1">
        <v>134169.32</v>
      </c>
      <c r="L1071" t="s">
        <v>193</v>
      </c>
      <c r="M1071" t="s">
        <v>164</v>
      </c>
      <c r="N1071">
        <v>0</v>
      </c>
      <c r="O1071">
        <v>5</v>
      </c>
      <c r="P1071">
        <v>7530</v>
      </c>
      <c r="Q1071">
        <v>5</v>
      </c>
      <c r="R1071" s="1">
        <f>data[[#This Row],[Price_USD]]*data[[#This Row],[Units_Sold_2024]]</f>
        <v>1010294979.6</v>
      </c>
    </row>
    <row r="1072" spans="1:18" x14ac:dyDescent="0.3">
      <c r="A1072">
        <v>1071</v>
      </c>
      <c r="B1072" t="s">
        <v>92</v>
      </c>
      <c r="C1072" t="s">
        <v>304</v>
      </c>
      <c r="D1072" t="str">
        <f>VLOOKUP(C1072, [1]Sheet3!A:B, 2, FALSE)</f>
        <v>Economy</v>
      </c>
      <c r="E1072">
        <v>2024</v>
      </c>
      <c r="F1072" t="s">
        <v>20</v>
      </c>
      <c r="G1072">
        <v>109.9</v>
      </c>
      <c r="H1072">
        <v>359</v>
      </c>
      <c r="I1072" t="s">
        <v>63</v>
      </c>
      <c r="J1072">
        <v>8</v>
      </c>
      <c r="K1072" s="1">
        <v>65776.47</v>
      </c>
      <c r="L1072" t="s">
        <v>174</v>
      </c>
      <c r="M1072" t="s">
        <v>59</v>
      </c>
      <c r="N1072">
        <v>4</v>
      </c>
      <c r="O1072">
        <v>5</v>
      </c>
      <c r="P1072">
        <v>2752</v>
      </c>
      <c r="Q1072">
        <v>4</v>
      </c>
      <c r="R1072" s="1">
        <f>data[[#This Row],[Price_USD]]*data[[#This Row],[Units_Sold_2024]]</f>
        <v>181016845.44</v>
      </c>
    </row>
    <row r="1073" spans="1:18" x14ac:dyDescent="0.3">
      <c r="A1073">
        <v>1072</v>
      </c>
      <c r="B1073" t="s">
        <v>263</v>
      </c>
      <c r="C1073" t="s">
        <v>292</v>
      </c>
      <c r="D1073" t="str">
        <f>VLOOKUP(C1073, [1]Sheet3!A:B, 2, FALSE)</f>
        <v>Economy</v>
      </c>
      <c r="E1073">
        <v>2025</v>
      </c>
      <c r="F1073" t="s">
        <v>56</v>
      </c>
      <c r="G1073">
        <v>86</v>
      </c>
      <c r="H1073">
        <v>592</v>
      </c>
      <c r="I1073" t="s">
        <v>32</v>
      </c>
      <c r="J1073">
        <v>8.5</v>
      </c>
      <c r="K1073" s="1">
        <v>82968.67</v>
      </c>
      <c r="L1073" t="s">
        <v>102</v>
      </c>
      <c r="M1073" t="s">
        <v>96</v>
      </c>
      <c r="N1073">
        <v>4</v>
      </c>
      <c r="O1073">
        <v>3</v>
      </c>
      <c r="P1073">
        <v>17670</v>
      </c>
      <c r="Q1073">
        <v>5</v>
      </c>
      <c r="R1073" s="1">
        <f>data[[#This Row],[Price_USD]]*data[[#This Row],[Units_Sold_2024]]</f>
        <v>1466056398.8999999</v>
      </c>
    </row>
    <row r="1074" spans="1:18" x14ac:dyDescent="0.3">
      <c r="A1074">
        <v>1073</v>
      </c>
      <c r="B1074" t="s">
        <v>132</v>
      </c>
      <c r="C1074" t="s">
        <v>272</v>
      </c>
      <c r="D1074" t="str">
        <f>VLOOKUP(C1074, [1]Sheet3!A:B, 2, FALSE)</f>
        <v>Economy</v>
      </c>
      <c r="E1074">
        <v>2024</v>
      </c>
      <c r="F1074" t="s">
        <v>144</v>
      </c>
      <c r="G1074">
        <v>55.7</v>
      </c>
      <c r="H1074">
        <v>499</v>
      </c>
      <c r="I1074" t="s">
        <v>189</v>
      </c>
      <c r="J1074">
        <v>11.6</v>
      </c>
      <c r="K1074" s="1">
        <v>37617.730000000003</v>
      </c>
      <c r="L1074" t="s">
        <v>258</v>
      </c>
      <c r="M1074" t="s">
        <v>47</v>
      </c>
      <c r="N1074">
        <v>4</v>
      </c>
      <c r="O1074">
        <v>5</v>
      </c>
      <c r="P1074">
        <v>18828</v>
      </c>
      <c r="Q1074">
        <v>4</v>
      </c>
      <c r="R1074" s="1">
        <f>data[[#This Row],[Price_USD]]*data[[#This Row],[Units_Sold_2024]]</f>
        <v>708266620.44000006</v>
      </c>
    </row>
    <row r="1075" spans="1:18" x14ac:dyDescent="0.3">
      <c r="A1075">
        <v>1074</v>
      </c>
      <c r="B1075" t="s">
        <v>154</v>
      </c>
      <c r="C1075" t="s">
        <v>276</v>
      </c>
      <c r="D1075" t="str">
        <f>VLOOKUP(C1075, [1]Sheet3!A:B, 2, FALSE)</f>
        <v>Economy</v>
      </c>
      <c r="E1075">
        <v>2017</v>
      </c>
      <c r="F1075" t="s">
        <v>31</v>
      </c>
      <c r="G1075">
        <v>128.4</v>
      </c>
      <c r="H1075">
        <v>263</v>
      </c>
      <c r="I1075" t="s">
        <v>101</v>
      </c>
      <c r="J1075">
        <v>6.2</v>
      </c>
      <c r="K1075" s="1">
        <v>119971.74</v>
      </c>
      <c r="L1075" t="s">
        <v>91</v>
      </c>
      <c r="M1075" t="s">
        <v>119</v>
      </c>
      <c r="N1075">
        <v>4</v>
      </c>
      <c r="O1075">
        <v>5</v>
      </c>
      <c r="P1075">
        <v>7781</v>
      </c>
      <c r="Q1075">
        <v>4</v>
      </c>
      <c r="R1075" s="1">
        <f>data[[#This Row],[Price_USD]]*data[[#This Row],[Units_Sold_2024]]</f>
        <v>933500108.94000006</v>
      </c>
    </row>
    <row r="1076" spans="1:18" x14ac:dyDescent="0.3">
      <c r="A1076">
        <v>1075</v>
      </c>
      <c r="B1076" t="s">
        <v>81</v>
      </c>
      <c r="C1076" t="s">
        <v>82</v>
      </c>
      <c r="D1076" t="str">
        <f>VLOOKUP(C1076, [1]Sheet3!A:B, 2, FALSE)</f>
        <v>Luxury</v>
      </c>
      <c r="E1076">
        <v>2019</v>
      </c>
      <c r="F1076" t="s">
        <v>62</v>
      </c>
      <c r="G1076">
        <v>23.9</v>
      </c>
      <c r="H1076">
        <v>558</v>
      </c>
      <c r="I1076" t="s">
        <v>163</v>
      </c>
      <c r="J1076">
        <v>9.1999999999999993</v>
      </c>
      <c r="K1076" s="1">
        <v>76818.53</v>
      </c>
      <c r="L1076" t="s">
        <v>274</v>
      </c>
      <c r="M1076" t="s">
        <v>130</v>
      </c>
      <c r="N1076">
        <v>3</v>
      </c>
      <c r="O1076">
        <v>3.9951582870000002</v>
      </c>
      <c r="P1076">
        <v>4090</v>
      </c>
      <c r="Q1076">
        <v>3</v>
      </c>
      <c r="R1076" s="1">
        <f>data[[#This Row],[Price_USD]]*data[[#This Row],[Units_Sold_2024]]</f>
        <v>314187787.69999999</v>
      </c>
    </row>
    <row r="1077" spans="1:18" x14ac:dyDescent="0.3">
      <c r="A1077">
        <v>1076</v>
      </c>
      <c r="B1077" t="s">
        <v>136</v>
      </c>
      <c r="C1077" t="s">
        <v>270</v>
      </c>
      <c r="D1077" t="str">
        <f>VLOOKUP(C1077, [1]Sheet3!A:B, 2, FALSE)</f>
        <v>Economy</v>
      </c>
      <c r="E1077">
        <v>2017</v>
      </c>
      <c r="F1077" t="s">
        <v>199</v>
      </c>
      <c r="G1077">
        <v>117</v>
      </c>
      <c r="H1077">
        <v>536</v>
      </c>
      <c r="I1077" t="s">
        <v>163</v>
      </c>
      <c r="J1077">
        <v>3.6</v>
      </c>
      <c r="K1077" s="1">
        <v>51906.720000000001</v>
      </c>
      <c r="L1077" t="s">
        <v>231</v>
      </c>
      <c r="M1077" t="s">
        <v>178</v>
      </c>
      <c r="N1077">
        <v>3</v>
      </c>
      <c r="O1077">
        <v>5</v>
      </c>
      <c r="P1077">
        <v>9639</v>
      </c>
      <c r="Q1077">
        <v>3</v>
      </c>
      <c r="R1077" s="1">
        <f>data[[#This Row],[Price_USD]]*data[[#This Row],[Units_Sold_2024]]</f>
        <v>500328874.07999998</v>
      </c>
    </row>
    <row r="1078" spans="1:18" x14ac:dyDescent="0.3">
      <c r="A1078">
        <v>1077</v>
      </c>
      <c r="B1078" t="s">
        <v>18</v>
      </c>
      <c r="C1078" t="s">
        <v>19</v>
      </c>
      <c r="D1078" t="str">
        <f>VLOOKUP(C1078, [1]Sheet3!A:B, 2, FALSE)</f>
        <v>Luxury</v>
      </c>
      <c r="E1078">
        <v>2025</v>
      </c>
      <c r="F1078" t="s">
        <v>113</v>
      </c>
      <c r="G1078">
        <v>108.9</v>
      </c>
      <c r="H1078">
        <v>478</v>
      </c>
      <c r="I1078" t="s">
        <v>117</v>
      </c>
      <c r="J1078">
        <v>9.6</v>
      </c>
      <c r="K1078" s="1">
        <v>129637</v>
      </c>
      <c r="L1078" t="s">
        <v>114</v>
      </c>
      <c r="M1078" t="s">
        <v>73</v>
      </c>
      <c r="N1078">
        <v>4</v>
      </c>
      <c r="O1078">
        <v>3</v>
      </c>
      <c r="P1078">
        <v>8543</v>
      </c>
      <c r="Q1078">
        <v>3</v>
      </c>
      <c r="R1078" s="1">
        <f>data[[#This Row],[Price_USD]]*data[[#This Row],[Units_Sold_2024]]</f>
        <v>1107488891</v>
      </c>
    </row>
    <row r="1079" spans="1:18" x14ac:dyDescent="0.3">
      <c r="A1079">
        <v>1078</v>
      </c>
      <c r="B1079" t="s">
        <v>105</v>
      </c>
      <c r="C1079" t="s">
        <v>106</v>
      </c>
      <c r="D1079" t="str">
        <f>VLOOKUP(C1079, [1]Sheet3!A:B, 2, FALSE)</f>
        <v>Economy</v>
      </c>
      <c r="E1079">
        <v>2020</v>
      </c>
      <c r="F1079" t="s">
        <v>113</v>
      </c>
      <c r="G1079">
        <v>89.3</v>
      </c>
      <c r="H1079">
        <v>272</v>
      </c>
      <c r="I1079" t="s">
        <v>51</v>
      </c>
      <c r="J1079">
        <v>2.5</v>
      </c>
      <c r="K1079" s="1">
        <v>143402.93</v>
      </c>
      <c r="L1079" t="s">
        <v>33</v>
      </c>
      <c r="M1079" t="s">
        <v>28</v>
      </c>
      <c r="N1079">
        <v>1</v>
      </c>
      <c r="O1079">
        <v>5</v>
      </c>
      <c r="P1079">
        <v>7283</v>
      </c>
      <c r="Q1079">
        <v>4</v>
      </c>
      <c r="R1079" s="1">
        <f>data[[#This Row],[Price_USD]]*data[[#This Row],[Units_Sold_2024]]</f>
        <v>1044403539.1899999</v>
      </c>
    </row>
    <row r="1080" spans="1:18" x14ac:dyDescent="0.3">
      <c r="A1080">
        <v>1079</v>
      </c>
      <c r="B1080" t="s">
        <v>225</v>
      </c>
      <c r="C1080" t="s">
        <v>226</v>
      </c>
      <c r="D1080" t="str">
        <f>VLOOKUP(C1080, [1]Sheet3!A:B, 2, FALSE)</f>
        <v>Economy</v>
      </c>
      <c r="E1080">
        <v>2025</v>
      </c>
      <c r="F1080" t="s">
        <v>116</v>
      </c>
      <c r="G1080">
        <v>33.299999999999997</v>
      </c>
      <c r="H1080">
        <v>540</v>
      </c>
      <c r="I1080" t="s">
        <v>57</v>
      </c>
      <c r="J1080">
        <v>6.9</v>
      </c>
      <c r="K1080" s="1">
        <v>76946.320000000007</v>
      </c>
      <c r="L1080" t="s">
        <v>179</v>
      </c>
      <c r="M1080" t="s">
        <v>149</v>
      </c>
      <c r="N1080">
        <v>3</v>
      </c>
      <c r="O1080">
        <v>5</v>
      </c>
      <c r="P1080">
        <v>10629</v>
      </c>
      <c r="Q1080">
        <v>3</v>
      </c>
      <c r="R1080" s="1">
        <f>data[[#This Row],[Price_USD]]*data[[#This Row],[Units_Sold_2024]]</f>
        <v>817862435.28000009</v>
      </c>
    </row>
    <row r="1081" spans="1:18" x14ac:dyDescent="0.3">
      <c r="A1081">
        <v>1080</v>
      </c>
      <c r="B1081" t="s">
        <v>169</v>
      </c>
      <c r="C1081" t="s">
        <v>206</v>
      </c>
      <c r="D1081" t="str">
        <f>VLOOKUP(C1081, [1]Sheet3!A:B, 2, FALSE)</f>
        <v>Economy</v>
      </c>
      <c r="E1081">
        <v>2022</v>
      </c>
      <c r="F1081" t="s">
        <v>199</v>
      </c>
      <c r="G1081">
        <v>108.4</v>
      </c>
      <c r="H1081">
        <v>522</v>
      </c>
      <c r="I1081" t="s">
        <v>117</v>
      </c>
      <c r="J1081">
        <v>3.1</v>
      </c>
      <c r="K1081" s="1">
        <v>53299.14</v>
      </c>
      <c r="L1081" t="s">
        <v>258</v>
      </c>
      <c r="M1081" t="s">
        <v>130</v>
      </c>
      <c r="N1081">
        <v>2.519379845</v>
      </c>
      <c r="O1081">
        <v>5</v>
      </c>
      <c r="P1081">
        <v>2441</v>
      </c>
      <c r="Q1081">
        <v>3</v>
      </c>
      <c r="R1081" s="1">
        <f>data[[#This Row],[Price_USD]]*data[[#This Row],[Units_Sold_2024]]</f>
        <v>130103200.73999999</v>
      </c>
    </row>
    <row r="1082" spans="1:18" x14ac:dyDescent="0.3">
      <c r="A1082">
        <v>1081</v>
      </c>
      <c r="B1082" t="s">
        <v>187</v>
      </c>
      <c r="C1082" t="s">
        <v>334</v>
      </c>
      <c r="D1082" t="str">
        <f>VLOOKUP(C1082, [1]Sheet3!A:B, 2, FALSE)</f>
        <v>Economy</v>
      </c>
      <c r="E1082">
        <v>2022</v>
      </c>
      <c r="F1082" t="s">
        <v>113</v>
      </c>
      <c r="G1082">
        <v>26.1</v>
      </c>
      <c r="H1082">
        <v>367</v>
      </c>
      <c r="I1082" t="s">
        <v>45</v>
      </c>
      <c r="J1082">
        <v>7.2</v>
      </c>
      <c r="K1082" s="1">
        <v>62296.05</v>
      </c>
      <c r="L1082" t="s">
        <v>228</v>
      </c>
      <c r="M1082" t="s">
        <v>23</v>
      </c>
      <c r="N1082">
        <v>1</v>
      </c>
      <c r="O1082">
        <v>3.9951582870000002</v>
      </c>
      <c r="P1082">
        <v>9622</v>
      </c>
      <c r="Q1082">
        <v>4</v>
      </c>
      <c r="R1082" s="1">
        <f>data[[#This Row],[Price_USD]]*data[[#This Row],[Units_Sold_2024]]</f>
        <v>599412593.10000002</v>
      </c>
    </row>
    <row r="1083" spans="1:18" x14ac:dyDescent="0.3">
      <c r="A1083">
        <v>1082</v>
      </c>
      <c r="B1083" t="s">
        <v>200</v>
      </c>
      <c r="C1083" t="s">
        <v>271</v>
      </c>
      <c r="D1083" t="str">
        <f>VLOOKUP(C1083, [1]Sheet3!A:B, 2, FALSE)</f>
        <v>Economy</v>
      </c>
      <c r="E1083">
        <v>2020</v>
      </c>
      <c r="F1083" t="s">
        <v>36</v>
      </c>
      <c r="G1083">
        <v>33.9</v>
      </c>
      <c r="H1083">
        <v>473</v>
      </c>
      <c r="I1083" t="s">
        <v>95</v>
      </c>
      <c r="J1083">
        <v>4.7</v>
      </c>
      <c r="K1083" s="1">
        <v>136331.87</v>
      </c>
      <c r="L1083" t="s">
        <v>277</v>
      </c>
      <c r="M1083" t="s">
        <v>183</v>
      </c>
      <c r="N1083">
        <v>4</v>
      </c>
      <c r="O1083">
        <v>4</v>
      </c>
      <c r="P1083">
        <v>10397</v>
      </c>
      <c r="Q1083">
        <v>3</v>
      </c>
      <c r="R1083" s="1">
        <f>data[[#This Row],[Price_USD]]*data[[#This Row],[Units_Sold_2024]]</f>
        <v>1417442452.3899999</v>
      </c>
    </row>
    <row r="1084" spans="1:18" x14ac:dyDescent="0.3">
      <c r="A1084">
        <v>1083</v>
      </c>
      <c r="B1084" t="s">
        <v>158</v>
      </c>
      <c r="C1084" t="s">
        <v>159</v>
      </c>
      <c r="D1084" t="str">
        <f>VLOOKUP(C1084, [1]Sheet3!A:B, 2, FALSE)</f>
        <v>Economy</v>
      </c>
      <c r="E1084">
        <v>2017</v>
      </c>
      <c r="F1084" t="s">
        <v>20</v>
      </c>
      <c r="G1084">
        <v>132.4</v>
      </c>
      <c r="H1084">
        <v>510</v>
      </c>
      <c r="I1084" t="s">
        <v>57</v>
      </c>
      <c r="J1084">
        <v>3.8</v>
      </c>
      <c r="K1084" s="1">
        <v>122371.13</v>
      </c>
      <c r="L1084" t="s">
        <v>157</v>
      </c>
      <c r="M1084" t="s">
        <v>107</v>
      </c>
      <c r="N1084">
        <v>1</v>
      </c>
      <c r="O1084">
        <v>3</v>
      </c>
      <c r="P1084">
        <v>19389</v>
      </c>
      <c r="Q1084">
        <v>5</v>
      </c>
      <c r="R1084" s="1">
        <f>data[[#This Row],[Price_USD]]*data[[#This Row],[Units_Sold_2024]]</f>
        <v>2372653839.5700002</v>
      </c>
    </row>
    <row r="1085" spans="1:18" x14ac:dyDescent="0.3">
      <c r="A1085">
        <v>1084</v>
      </c>
      <c r="B1085" t="s">
        <v>187</v>
      </c>
      <c r="C1085" t="s">
        <v>334</v>
      </c>
      <c r="D1085" t="str">
        <f>VLOOKUP(C1085, [1]Sheet3!A:B, 2, FALSE)</f>
        <v>Economy</v>
      </c>
      <c r="E1085">
        <v>2015</v>
      </c>
      <c r="F1085" t="s">
        <v>100</v>
      </c>
      <c r="G1085">
        <v>115.2</v>
      </c>
      <c r="H1085">
        <v>167</v>
      </c>
      <c r="I1085" t="s">
        <v>51</v>
      </c>
      <c r="J1085">
        <v>0.6</v>
      </c>
      <c r="K1085" s="1">
        <v>73318.39</v>
      </c>
      <c r="L1085" t="s">
        <v>112</v>
      </c>
      <c r="M1085" t="s">
        <v>224</v>
      </c>
      <c r="N1085">
        <v>2</v>
      </c>
      <c r="O1085">
        <v>4</v>
      </c>
      <c r="P1085">
        <v>18265</v>
      </c>
      <c r="Q1085">
        <v>4</v>
      </c>
      <c r="R1085" s="1">
        <f>data[[#This Row],[Price_USD]]*data[[#This Row],[Units_Sold_2024]]</f>
        <v>1339160393.3499999</v>
      </c>
    </row>
    <row r="1086" spans="1:18" x14ac:dyDescent="0.3">
      <c r="A1086">
        <v>1085</v>
      </c>
      <c r="B1086" t="s">
        <v>139</v>
      </c>
      <c r="C1086" t="s">
        <v>299</v>
      </c>
      <c r="D1086" t="str">
        <f>VLOOKUP(C1086, [1]Sheet3!A:B, 2, FALSE)</f>
        <v>Economy</v>
      </c>
      <c r="E1086">
        <v>2020</v>
      </c>
      <c r="F1086" t="s">
        <v>31</v>
      </c>
      <c r="G1086">
        <v>120.5</v>
      </c>
      <c r="H1086">
        <v>359</v>
      </c>
      <c r="I1086" t="s">
        <v>71</v>
      </c>
      <c r="J1086">
        <v>9.6</v>
      </c>
      <c r="K1086" s="1">
        <v>83973.56</v>
      </c>
      <c r="L1086" t="s">
        <v>186</v>
      </c>
      <c r="M1086" t="s">
        <v>148</v>
      </c>
      <c r="N1086">
        <v>1</v>
      </c>
      <c r="O1086">
        <v>5</v>
      </c>
      <c r="P1086">
        <v>11052</v>
      </c>
      <c r="Q1086">
        <v>5</v>
      </c>
      <c r="R1086" s="1">
        <f>data[[#This Row],[Price_USD]]*data[[#This Row],[Units_Sold_2024]]</f>
        <v>928075785.12</v>
      </c>
    </row>
    <row r="1087" spans="1:18" x14ac:dyDescent="0.3">
      <c r="A1087">
        <v>1086</v>
      </c>
      <c r="B1087" t="s">
        <v>78</v>
      </c>
      <c r="C1087" t="s">
        <v>79</v>
      </c>
      <c r="D1087" t="str">
        <f>VLOOKUP(C1087, [1]Sheet3!A:B, 2, FALSE)</f>
        <v>Economy</v>
      </c>
      <c r="E1087">
        <v>2023</v>
      </c>
      <c r="F1087" t="s">
        <v>83</v>
      </c>
      <c r="G1087">
        <v>64.099999999999994</v>
      </c>
      <c r="H1087">
        <v>401</v>
      </c>
      <c r="I1087" t="s">
        <v>71</v>
      </c>
      <c r="J1087">
        <v>11.6</v>
      </c>
      <c r="K1087" s="1">
        <v>125592.29</v>
      </c>
      <c r="L1087" t="s">
        <v>160</v>
      </c>
      <c r="M1087" t="s">
        <v>130</v>
      </c>
      <c r="N1087">
        <v>4</v>
      </c>
      <c r="O1087">
        <v>3</v>
      </c>
      <c r="P1087">
        <v>2719</v>
      </c>
      <c r="Q1087">
        <v>5</v>
      </c>
      <c r="R1087" s="1">
        <f>data[[#This Row],[Price_USD]]*data[[#This Row],[Units_Sold_2024]]</f>
        <v>341485436.50999999</v>
      </c>
    </row>
    <row r="1088" spans="1:18" x14ac:dyDescent="0.3">
      <c r="A1088">
        <v>1087</v>
      </c>
      <c r="B1088" t="s">
        <v>241</v>
      </c>
      <c r="C1088" t="s">
        <v>252</v>
      </c>
      <c r="D1088" t="str">
        <f>VLOOKUP(C1088, [1]Sheet3!A:B, 2, FALSE)</f>
        <v>Economy</v>
      </c>
      <c r="E1088">
        <v>2015</v>
      </c>
      <c r="F1088" t="s">
        <v>113</v>
      </c>
      <c r="G1088">
        <v>141.19999999999999</v>
      </c>
      <c r="H1088">
        <v>103</v>
      </c>
      <c r="I1088" t="s">
        <v>32</v>
      </c>
      <c r="J1088">
        <v>1</v>
      </c>
      <c r="K1088" s="1">
        <v>126194.58</v>
      </c>
      <c r="L1088" t="s">
        <v>179</v>
      </c>
      <c r="M1088" t="s">
        <v>173</v>
      </c>
      <c r="N1088">
        <v>1</v>
      </c>
      <c r="O1088">
        <v>5</v>
      </c>
      <c r="P1088">
        <v>3792</v>
      </c>
      <c r="Q1088">
        <v>4</v>
      </c>
      <c r="R1088" s="1">
        <f>data[[#This Row],[Price_USD]]*data[[#This Row],[Units_Sold_2024]]</f>
        <v>478529847.36000001</v>
      </c>
    </row>
    <row r="1089" spans="1:18" x14ac:dyDescent="0.3">
      <c r="A1089">
        <v>1088</v>
      </c>
      <c r="B1089" t="s">
        <v>65</v>
      </c>
      <c r="C1089" t="s">
        <v>66</v>
      </c>
      <c r="D1089" t="str">
        <f>VLOOKUP(C1089, [1]Sheet3!A:B, 2, FALSE)</f>
        <v>Economy</v>
      </c>
      <c r="E1089">
        <v>2018</v>
      </c>
      <c r="F1089" t="s">
        <v>94</v>
      </c>
      <c r="G1089">
        <v>62.1</v>
      </c>
      <c r="H1089">
        <v>346</v>
      </c>
      <c r="I1089" t="s">
        <v>32</v>
      </c>
      <c r="J1089">
        <v>6.5</v>
      </c>
      <c r="K1089" s="1">
        <v>106010.14</v>
      </c>
      <c r="L1089" t="s">
        <v>214</v>
      </c>
      <c r="M1089" t="s">
        <v>42</v>
      </c>
      <c r="N1089">
        <v>5</v>
      </c>
      <c r="O1089">
        <v>5</v>
      </c>
      <c r="P1089">
        <v>17196</v>
      </c>
      <c r="Q1089">
        <v>5</v>
      </c>
      <c r="R1089" s="1">
        <f>data[[#This Row],[Price_USD]]*data[[#This Row],[Units_Sold_2024]]</f>
        <v>1822950367.4400001</v>
      </c>
    </row>
    <row r="1090" spans="1:18" x14ac:dyDescent="0.3">
      <c r="A1090">
        <v>1089</v>
      </c>
      <c r="B1090" t="s">
        <v>29</v>
      </c>
      <c r="C1090" t="s">
        <v>376</v>
      </c>
      <c r="D1090" t="str">
        <f>VLOOKUP(C1090, [1]Sheet3!A:B, 2, FALSE)</f>
        <v>Economy</v>
      </c>
      <c r="E1090">
        <v>2024</v>
      </c>
      <c r="F1090" t="s">
        <v>100</v>
      </c>
      <c r="G1090">
        <v>149.4</v>
      </c>
      <c r="H1090">
        <v>351</v>
      </c>
      <c r="I1090" t="s">
        <v>21</v>
      </c>
      <c r="J1090">
        <v>6.2</v>
      </c>
      <c r="K1090" s="1">
        <v>132041.04</v>
      </c>
      <c r="L1090" t="s">
        <v>114</v>
      </c>
      <c r="M1090" t="s">
        <v>217</v>
      </c>
      <c r="N1090">
        <v>5</v>
      </c>
      <c r="O1090">
        <v>4</v>
      </c>
      <c r="P1090">
        <v>13542</v>
      </c>
      <c r="Q1090">
        <v>3</v>
      </c>
      <c r="R1090" s="1">
        <f>data[[#This Row],[Price_USD]]*data[[#This Row],[Units_Sold_2024]]</f>
        <v>1788099763.6800001</v>
      </c>
    </row>
    <row r="1091" spans="1:18" x14ac:dyDescent="0.3">
      <c r="A1091">
        <v>1090</v>
      </c>
      <c r="B1091" t="s">
        <v>290</v>
      </c>
      <c r="C1091" t="s">
        <v>335</v>
      </c>
      <c r="D1091" t="str">
        <f>VLOOKUP(C1091, [1]Sheet3!A:B, 2, FALSE)</f>
        <v>Economy</v>
      </c>
      <c r="E1091">
        <v>2017</v>
      </c>
      <c r="F1091" t="s">
        <v>116</v>
      </c>
      <c r="G1091">
        <v>130</v>
      </c>
      <c r="H1091">
        <v>478</v>
      </c>
      <c r="I1091" t="s">
        <v>95</v>
      </c>
      <c r="J1091">
        <v>11.1</v>
      </c>
      <c r="K1091" s="1">
        <v>64549.59</v>
      </c>
      <c r="L1091" t="s">
        <v>247</v>
      </c>
      <c r="M1091" t="s">
        <v>134</v>
      </c>
      <c r="N1091">
        <v>1</v>
      </c>
      <c r="O1091">
        <v>3</v>
      </c>
      <c r="P1091">
        <v>4381</v>
      </c>
      <c r="Q1091">
        <v>3</v>
      </c>
      <c r="R1091" s="1">
        <f>data[[#This Row],[Price_USD]]*data[[#This Row],[Units_Sold_2024]]</f>
        <v>282791753.78999996</v>
      </c>
    </row>
    <row r="1092" spans="1:18" x14ac:dyDescent="0.3">
      <c r="A1092">
        <v>1091</v>
      </c>
      <c r="B1092" t="s">
        <v>34</v>
      </c>
      <c r="C1092" t="s">
        <v>215</v>
      </c>
      <c r="D1092" t="str">
        <f>VLOOKUP(C1092, [1]Sheet3!A:B, 2, FALSE)</f>
        <v>Sports</v>
      </c>
      <c r="E1092">
        <v>2018</v>
      </c>
      <c r="F1092" t="s">
        <v>100</v>
      </c>
      <c r="G1092">
        <v>38.6</v>
      </c>
      <c r="H1092">
        <v>530</v>
      </c>
      <c r="I1092" t="s">
        <v>86</v>
      </c>
      <c r="J1092">
        <v>7.7</v>
      </c>
      <c r="K1092" s="1">
        <v>104888.14</v>
      </c>
      <c r="L1092" t="s">
        <v>302</v>
      </c>
      <c r="M1092" t="s">
        <v>122</v>
      </c>
      <c r="N1092">
        <v>0</v>
      </c>
      <c r="O1092">
        <v>4</v>
      </c>
      <c r="P1092">
        <v>5247</v>
      </c>
      <c r="Q1092">
        <v>3</v>
      </c>
      <c r="R1092" s="1">
        <f>data[[#This Row],[Price_USD]]*data[[#This Row],[Units_Sold_2024]]</f>
        <v>550348070.58000004</v>
      </c>
    </row>
    <row r="1093" spans="1:18" x14ac:dyDescent="0.3">
      <c r="A1093">
        <v>1092</v>
      </c>
      <c r="B1093" t="s">
        <v>234</v>
      </c>
      <c r="C1093" t="s">
        <v>330</v>
      </c>
      <c r="D1093" t="str">
        <f>VLOOKUP(C1093, [1]Sheet3!A:B, 2, FALSE)</f>
        <v>Economy</v>
      </c>
      <c r="E1093">
        <v>2020</v>
      </c>
      <c r="F1093" t="s">
        <v>94</v>
      </c>
      <c r="G1093">
        <v>89.2</v>
      </c>
      <c r="H1093">
        <v>492</v>
      </c>
      <c r="I1093" t="s">
        <v>51</v>
      </c>
      <c r="J1093">
        <v>5.0999999999999996</v>
      </c>
      <c r="K1093" s="1">
        <v>114740</v>
      </c>
      <c r="L1093" t="s">
        <v>129</v>
      </c>
      <c r="M1093" t="s">
        <v>47</v>
      </c>
      <c r="N1093">
        <v>1</v>
      </c>
      <c r="O1093">
        <v>4</v>
      </c>
      <c r="P1093">
        <v>8530</v>
      </c>
      <c r="Q1093">
        <v>5</v>
      </c>
      <c r="R1093" s="1">
        <f>data[[#This Row],[Price_USD]]*data[[#This Row],[Units_Sold_2024]]</f>
        <v>978732200</v>
      </c>
    </row>
    <row r="1094" spans="1:18" x14ac:dyDescent="0.3">
      <c r="A1094">
        <v>1093</v>
      </c>
      <c r="B1094" t="s">
        <v>203</v>
      </c>
      <c r="C1094" t="s">
        <v>346</v>
      </c>
      <c r="D1094" t="str">
        <f>VLOOKUP(C1094, [1]Sheet3!A:B, 2, FALSE)</f>
        <v>Family</v>
      </c>
      <c r="E1094">
        <v>2025</v>
      </c>
      <c r="F1094" t="s">
        <v>147</v>
      </c>
      <c r="G1094">
        <v>82.9</v>
      </c>
      <c r="H1094">
        <v>294</v>
      </c>
      <c r="I1094" t="s">
        <v>21</v>
      </c>
      <c r="J1094">
        <v>10.4</v>
      </c>
      <c r="K1094" s="1">
        <v>143056.53</v>
      </c>
      <c r="L1094" t="s">
        <v>160</v>
      </c>
      <c r="M1094" t="s">
        <v>53</v>
      </c>
      <c r="N1094">
        <v>4</v>
      </c>
      <c r="O1094">
        <v>5</v>
      </c>
      <c r="P1094">
        <v>14862</v>
      </c>
      <c r="Q1094">
        <v>4</v>
      </c>
      <c r="R1094" s="1">
        <f>data[[#This Row],[Price_USD]]*data[[#This Row],[Units_Sold_2024]]</f>
        <v>2126106148.8599999</v>
      </c>
    </row>
    <row r="1095" spans="1:18" x14ac:dyDescent="0.3">
      <c r="A1095">
        <v>1094</v>
      </c>
      <c r="B1095" t="s">
        <v>78</v>
      </c>
      <c r="C1095" t="s">
        <v>313</v>
      </c>
      <c r="D1095" t="str">
        <f>VLOOKUP(C1095, [1]Sheet3!A:B, 2, FALSE)</f>
        <v>Economy</v>
      </c>
      <c r="E1095">
        <v>2018</v>
      </c>
      <c r="F1095" t="s">
        <v>20</v>
      </c>
      <c r="G1095">
        <v>33.299999999999997</v>
      </c>
      <c r="H1095">
        <v>127</v>
      </c>
      <c r="I1095" t="s">
        <v>95</v>
      </c>
      <c r="J1095">
        <v>8.8000000000000007</v>
      </c>
      <c r="K1095" s="1">
        <v>145242.07</v>
      </c>
      <c r="L1095" t="s">
        <v>46</v>
      </c>
      <c r="M1095" t="s">
        <v>245</v>
      </c>
      <c r="N1095">
        <v>3</v>
      </c>
      <c r="O1095">
        <v>5</v>
      </c>
      <c r="P1095">
        <v>7119</v>
      </c>
      <c r="Q1095">
        <v>5</v>
      </c>
      <c r="R1095" s="1">
        <f>data[[#This Row],[Price_USD]]*data[[#This Row],[Units_Sold_2024]]</f>
        <v>1033978296.33</v>
      </c>
    </row>
    <row r="1096" spans="1:18" x14ac:dyDescent="0.3">
      <c r="A1096">
        <v>1095</v>
      </c>
      <c r="B1096" t="s">
        <v>243</v>
      </c>
      <c r="C1096" t="s">
        <v>321</v>
      </c>
      <c r="D1096" t="str">
        <f>VLOOKUP(C1096, [1]Sheet3!A:B, 2, FALSE)</f>
        <v>Economy</v>
      </c>
      <c r="E1096">
        <v>2015</v>
      </c>
      <c r="F1096" t="s">
        <v>116</v>
      </c>
      <c r="G1096">
        <v>43.6</v>
      </c>
      <c r="H1096">
        <v>179</v>
      </c>
      <c r="I1096" t="s">
        <v>101</v>
      </c>
      <c r="J1096">
        <v>9</v>
      </c>
      <c r="K1096" s="1">
        <v>135787.04999999999</v>
      </c>
      <c r="L1096" t="s">
        <v>190</v>
      </c>
      <c r="M1096" t="s">
        <v>217</v>
      </c>
      <c r="N1096">
        <v>5</v>
      </c>
      <c r="O1096">
        <v>3.9951582870000002</v>
      </c>
      <c r="P1096">
        <v>9935</v>
      </c>
      <c r="Q1096">
        <v>3</v>
      </c>
      <c r="R1096" s="1">
        <f>data[[#This Row],[Price_USD]]*data[[#This Row],[Units_Sold_2024]]</f>
        <v>1349044341.75</v>
      </c>
    </row>
    <row r="1097" spans="1:18" x14ac:dyDescent="0.3">
      <c r="A1097">
        <v>1096</v>
      </c>
      <c r="B1097" t="s">
        <v>24</v>
      </c>
      <c r="C1097" t="s">
        <v>25</v>
      </c>
      <c r="D1097" t="str">
        <f>VLOOKUP(C1097, [1]Sheet3!A:B, 2, FALSE)</f>
        <v>Sports</v>
      </c>
      <c r="E1097">
        <v>2018</v>
      </c>
      <c r="F1097" t="s">
        <v>62</v>
      </c>
      <c r="G1097">
        <v>41.7</v>
      </c>
      <c r="H1097">
        <v>434</v>
      </c>
      <c r="I1097" t="s">
        <v>163</v>
      </c>
      <c r="J1097">
        <v>8.6</v>
      </c>
      <c r="K1097" s="1">
        <v>59342.54</v>
      </c>
      <c r="L1097" t="s">
        <v>68</v>
      </c>
      <c r="M1097" t="s">
        <v>119</v>
      </c>
      <c r="N1097">
        <v>4</v>
      </c>
      <c r="O1097">
        <v>3</v>
      </c>
      <c r="P1097">
        <v>16026</v>
      </c>
      <c r="Q1097">
        <v>5</v>
      </c>
      <c r="R1097" s="1">
        <f>data[[#This Row],[Price_USD]]*data[[#This Row],[Units_Sold_2024]]</f>
        <v>951023546.03999996</v>
      </c>
    </row>
    <row r="1098" spans="1:18" x14ac:dyDescent="0.3">
      <c r="A1098">
        <v>1097</v>
      </c>
      <c r="B1098" t="s">
        <v>243</v>
      </c>
      <c r="C1098" t="s">
        <v>331</v>
      </c>
      <c r="D1098" t="str">
        <f>VLOOKUP(C1098, [1]Sheet3!A:B, 2, FALSE)</f>
        <v>Economy</v>
      </c>
      <c r="E1098">
        <v>2022</v>
      </c>
      <c r="F1098" t="s">
        <v>36</v>
      </c>
      <c r="G1098">
        <v>41</v>
      </c>
      <c r="H1098">
        <v>301</v>
      </c>
      <c r="I1098" t="s">
        <v>63</v>
      </c>
      <c r="J1098">
        <v>3.3</v>
      </c>
      <c r="K1098" s="1">
        <v>32347.24</v>
      </c>
      <c r="L1098" t="s">
        <v>238</v>
      </c>
      <c r="M1098" t="s">
        <v>175</v>
      </c>
      <c r="N1098">
        <v>4</v>
      </c>
      <c r="O1098">
        <v>5</v>
      </c>
      <c r="P1098">
        <v>3816</v>
      </c>
      <c r="Q1098">
        <v>3</v>
      </c>
      <c r="R1098" s="1">
        <f>data[[#This Row],[Price_USD]]*data[[#This Row],[Units_Sold_2024]]</f>
        <v>123437067.84</v>
      </c>
    </row>
    <row r="1099" spans="1:18" x14ac:dyDescent="0.3">
      <c r="A1099">
        <v>1098</v>
      </c>
      <c r="B1099" t="s">
        <v>108</v>
      </c>
      <c r="C1099" t="s">
        <v>109</v>
      </c>
      <c r="D1099" t="str">
        <f>VLOOKUP(C1099, [1]Sheet3!A:B, 2, FALSE)</f>
        <v>Luxury</v>
      </c>
      <c r="E1099">
        <v>2024</v>
      </c>
      <c r="F1099" t="s">
        <v>144</v>
      </c>
      <c r="G1099">
        <v>20.3</v>
      </c>
      <c r="H1099">
        <v>392</v>
      </c>
      <c r="I1099" t="s">
        <v>95</v>
      </c>
      <c r="J1099">
        <v>5.6</v>
      </c>
      <c r="K1099" s="1">
        <v>49450.75</v>
      </c>
      <c r="L1099" t="s">
        <v>238</v>
      </c>
      <c r="M1099" t="s">
        <v>88</v>
      </c>
      <c r="N1099">
        <v>4</v>
      </c>
      <c r="O1099">
        <v>4</v>
      </c>
      <c r="P1099">
        <v>3686</v>
      </c>
      <c r="Q1099">
        <v>3</v>
      </c>
      <c r="R1099" s="1">
        <f>data[[#This Row],[Price_USD]]*data[[#This Row],[Units_Sold_2024]]</f>
        <v>182275464.5</v>
      </c>
    </row>
    <row r="1100" spans="1:18" x14ac:dyDescent="0.3">
      <c r="A1100">
        <v>1099</v>
      </c>
      <c r="B1100" t="s">
        <v>283</v>
      </c>
      <c r="C1100" t="s">
        <v>312</v>
      </c>
      <c r="D1100" t="str">
        <f>VLOOKUP(C1100, [1]Sheet3!A:B, 2, FALSE)</f>
        <v>Economy</v>
      </c>
      <c r="E1100">
        <v>2017</v>
      </c>
      <c r="F1100" t="s">
        <v>100</v>
      </c>
      <c r="G1100">
        <v>143.69999999999999</v>
      </c>
      <c r="H1100">
        <v>584</v>
      </c>
      <c r="I1100" t="s">
        <v>37</v>
      </c>
      <c r="J1100">
        <v>2</v>
      </c>
      <c r="K1100" s="1">
        <v>33369.410000000003</v>
      </c>
      <c r="L1100" t="s">
        <v>118</v>
      </c>
      <c r="M1100" t="s">
        <v>104</v>
      </c>
      <c r="N1100">
        <v>2.519379845</v>
      </c>
      <c r="O1100">
        <v>5</v>
      </c>
      <c r="P1100">
        <v>1778</v>
      </c>
      <c r="Q1100">
        <v>5</v>
      </c>
      <c r="R1100" s="1">
        <f>data[[#This Row],[Price_USD]]*data[[#This Row],[Units_Sold_2024]]</f>
        <v>59330810.980000004</v>
      </c>
    </row>
    <row r="1101" spans="1:18" x14ac:dyDescent="0.3">
      <c r="A1101">
        <v>1100</v>
      </c>
      <c r="B1101" t="s">
        <v>124</v>
      </c>
      <c r="C1101" t="s">
        <v>152</v>
      </c>
      <c r="D1101" t="str">
        <f>VLOOKUP(C1101, [1]Sheet3!A:B, 2, FALSE)</f>
        <v>Economy</v>
      </c>
      <c r="E1101">
        <v>2015</v>
      </c>
      <c r="F1101" t="s">
        <v>62</v>
      </c>
      <c r="G1101">
        <v>25.8</v>
      </c>
      <c r="H1101">
        <v>489</v>
      </c>
      <c r="I1101" t="s">
        <v>51</v>
      </c>
      <c r="J1101">
        <v>7.5</v>
      </c>
      <c r="K1101" s="1">
        <v>142767.23000000001</v>
      </c>
      <c r="L1101" t="s">
        <v>38</v>
      </c>
      <c r="M1101" t="s">
        <v>134</v>
      </c>
      <c r="N1101">
        <v>4</v>
      </c>
      <c r="O1101">
        <v>5</v>
      </c>
      <c r="P1101">
        <v>12196</v>
      </c>
      <c r="Q1101">
        <v>5</v>
      </c>
      <c r="R1101" s="1">
        <f>data[[#This Row],[Price_USD]]*data[[#This Row],[Units_Sold_2024]]</f>
        <v>1741189137.0800002</v>
      </c>
    </row>
    <row r="1102" spans="1:18" x14ac:dyDescent="0.3">
      <c r="A1102">
        <v>1101</v>
      </c>
      <c r="B1102" t="s">
        <v>154</v>
      </c>
      <c r="C1102" t="s">
        <v>155</v>
      </c>
      <c r="D1102" t="str">
        <f>VLOOKUP(C1102, [1]Sheet3!A:B, 2, FALSE)</f>
        <v>Economy</v>
      </c>
      <c r="E1102">
        <v>2017</v>
      </c>
      <c r="F1102" t="s">
        <v>36</v>
      </c>
      <c r="G1102">
        <v>102.9</v>
      </c>
      <c r="H1102">
        <v>301</v>
      </c>
      <c r="I1102" t="s">
        <v>32</v>
      </c>
      <c r="J1102">
        <v>9.6999999999999993</v>
      </c>
      <c r="K1102" s="1">
        <v>140705.69</v>
      </c>
      <c r="L1102" t="s">
        <v>91</v>
      </c>
      <c r="M1102" t="s">
        <v>107</v>
      </c>
      <c r="N1102">
        <v>2</v>
      </c>
      <c r="O1102">
        <v>4</v>
      </c>
      <c r="P1102">
        <v>2687</v>
      </c>
      <c r="Q1102">
        <v>5</v>
      </c>
      <c r="R1102" s="1">
        <f>data[[#This Row],[Price_USD]]*data[[#This Row],[Units_Sold_2024]]</f>
        <v>378076189.03000003</v>
      </c>
    </row>
    <row r="1103" spans="1:18" x14ac:dyDescent="0.3">
      <c r="A1103">
        <v>1102</v>
      </c>
      <c r="B1103" t="s">
        <v>184</v>
      </c>
      <c r="C1103" t="s">
        <v>213</v>
      </c>
      <c r="D1103" t="str">
        <f>VLOOKUP(C1103, [1]Sheet3!A:B, 2, FALSE)</f>
        <v>Economy</v>
      </c>
      <c r="E1103">
        <v>2020</v>
      </c>
      <c r="F1103" t="s">
        <v>67</v>
      </c>
      <c r="G1103">
        <v>79.8</v>
      </c>
      <c r="H1103">
        <v>277</v>
      </c>
      <c r="I1103" t="s">
        <v>95</v>
      </c>
      <c r="J1103">
        <v>11.5</v>
      </c>
      <c r="K1103" s="1">
        <v>134640.79</v>
      </c>
      <c r="L1103" t="s">
        <v>68</v>
      </c>
      <c r="M1103" t="s">
        <v>23</v>
      </c>
      <c r="N1103">
        <v>2.519379845</v>
      </c>
      <c r="O1103">
        <v>5</v>
      </c>
      <c r="P1103">
        <v>19230</v>
      </c>
      <c r="Q1103">
        <v>5</v>
      </c>
      <c r="R1103" s="1">
        <f>data[[#This Row],[Price_USD]]*data[[#This Row],[Units_Sold_2024]]</f>
        <v>2589142391.7000003</v>
      </c>
    </row>
    <row r="1104" spans="1:18" x14ac:dyDescent="0.3">
      <c r="A1104">
        <v>1103</v>
      </c>
      <c r="B1104" t="s">
        <v>263</v>
      </c>
      <c r="C1104" t="s">
        <v>264</v>
      </c>
      <c r="D1104" t="str">
        <f>VLOOKUP(C1104, [1]Sheet3!A:B, 2, FALSE)</f>
        <v>Economy</v>
      </c>
      <c r="E1104">
        <v>2016</v>
      </c>
      <c r="F1104" t="s">
        <v>147</v>
      </c>
      <c r="G1104">
        <v>45.8</v>
      </c>
      <c r="H1104">
        <v>241</v>
      </c>
      <c r="I1104" t="s">
        <v>101</v>
      </c>
      <c r="J1104">
        <v>1.2</v>
      </c>
      <c r="K1104" s="1">
        <v>128789.9</v>
      </c>
      <c r="L1104" t="s">
        <v>27</v>
      </c>
      <c r="M1104" t="s">
        <v>198</v>
      </c>
      <c r="N1104">
        <v>3</v>
      </c>
      <c r="O1104">
        <v>4</v>
      </c>
      <c r="P1104">
        <v>3045</v>
      </c>
      <c r="Q1104">
        <v>5</v>
      </c>
      <c r="R1104" s="1">
        <f>data[[#This Row],[Price_USD]]*data[[#This Row],[Units_Sold_2024]]</f>
        <v>392165245.5</v>
      </c>
    </row>
    <row r="1105" spans="1:18" x14ac:dyDescent="0.3">
      <c r="A1105">
        <v>1104</v>
      </c>
      <c r="B1105" t="s">
        <v>74</v>
      </c>
      <c r="C1105" t="s">
        <v>75</v>
      </c>
      <c r="D1105" t="str">
        <f>VLOOKUP(C1105, [1]Sheet3!A:B, 2, FALSE)</f>
        <v>Economy</v>
      </c>
      <c r="E1105">
        <v>2021</v>
      </c>
      <c r="F1105" t="s">
        <v>94</v>
      </c>
      <c r="G1105">
        <v>102.3</v>
      </c>
      <c r="H1105">
        <v>474</v>
      </c>
      <c r="I1105" t="s">
        <v>21</v>
      </c>
      <c r="J1105">
        <v>1.8</v>
      </c>
      <c r="K1105" s="1">
        <v>48888.55</v>
      </c>
      <c r="L1105" t="s">
        <v>118</v>
      </c>
      <c r="M1105" t="s">
        <v>47</v>
      </c>
      <c r="N1105">
        <v>5</v>
      </c>
      <c r="O1105">
        <v>5</v>
      </c>
      <c r="P1105">
        <v>2924</v>
      </c>
      <c r="Q1105">
        <v>3</v>
      </c>
      <c r="R1105" s="1">
        <f>data[[#This Row],[Price_USD]]*data[[#This Row],[Units_Sold_2024]]</f>
        <v>142950120.20000002</v>
      </c>
    </row>
    <row r="1106" spans="1:18" x14ac:dyDescent="0.3">
      <c r="A1106">
        <v>1105</v>
      </c>
      <c r="B1106" t="s">
        <v>74</v>
      </c>
      <c r="C1106" t="s">
        <v>75</v>
      </c>
      <c r="D1106" t="str">
        <f>VLOOKUP(C1106, [1]Sheet3!A:B, 2, FALSE)</f>
        <v>Economy</v>
      </c>
      <c r="E1106">
        <v>2021</v>
      </c>
      <c r="F1106" t="s">
        <v>67</v>
      </c>
      <c r="G1106">
        <v>36.799999999999997</v>
      </c>
      <c r="H1106">
        <v>192</v>
      </c>
      <c r="I1106" t="s">
        <v>32</v>
      </c>
      <c r="J1106">
        <v>1.9</v>
      </c>
      <c r="K1106" s="1">
        <v>116600.48</v>
      </c>
      <c r="L1106" t="s">
        <v>186</v>
      </c>
      <c r="M1106" t="s">
        <v>164</v>
      </c>
      <c r="N1106">
        <v>5</v>
      </c>
      <c r="O1106">
        <v>4</v>
      </c>
      <c r="P1106">
        <v>8148</v>
      </c>
      <c r="Q1106">
        <v>3</v>
      </c>
      <c r="R1106" s="1">
        <f>data[[#This Row],[Price_USD]]*data[[#This Row],[Units_Sold_2024]]</f>
        <v>950060711.03999996</v>
      </c>
    </row>
    <row r="1107" spans="1:18" x14ac:dyDescent="0.3">
      <c r="A1107">
        <v>1106</v>
      </c>
      <c r="B1107" t="s">
        <v>169</v>
      </c>
      <c r="C1107" t="s">
        <v>170</v>
      </c>
      <c r="D1107" t="str">
        <f>VLOOKUP(C1107, [1]Sheet3!A:B, 2, FALSE)</f>
        <v>Economy</v>
      </c>
      <c r="E1107">
        <v>2015</v>
      </c>
      <c r="F1107" t="s">
        <v>147</v>
      </c>
      <c r="G1107">
        <v>94.3</v>
      </c>
      <c r="H1107">
        <v>320</v>
      </c>
      <c r="I1107" t="s">
        <v>40</v>
      </c>
      <c r="J1107">
        <v>4.4000000000000004</v>
      </c>
      <c r="K1107" s="1">
        <v>94337.82</v>
      </c>
      <c r="L1107" t="s">
        <v>129</v>
      </c>
      <c r="M1107" t="s">
        <v>96</v>
      </c>
      <c r="N1107">
        <v>5</v>
      </c>
      <c r="O1107">
        <v>3</v>
      </c>
      <c r="P1107">
        <v>4903</v>
      </c>
      <c r="Q1107">
        <v>4</v>
      </c>
      <c r="R1107" s="1">
        <f>data[[#This Row],[Price_USD]]*data[[#This Row],[Units_Sold_2024]]</f>
        <v>462538331.46000004</v>
      </c>
    </row>
    <row r="1108" spans="1:18" x14ac:dyDescent="0.3">
      <c r="A1108">
        <v>1107</v>
      </c>
      <c r="B1108" t="s">
        <v>132</v>
      </c>
      <c r="C1108" t="s">
        <v>272</v>
      </c>
      <c r="D1108" t="str">
        <f>VLOOKUP(C1108, [1]Sheet3!A:B, 2, FALSE)</f>
        <v>Economy</v>
      </c>
      <c r="E1108">
        <v>2016</v>
      </c>
      <c r="F1108" t="s">
        <v>147</v>
      </c>
      <c r="G1108">
        <v>23</v>
      </c>
      <c r="H1108">
        <v>385</v>
      </c>
      <c r="I1108" t="s">
        <v>40</v>
      </c>
      <c r="J1108">
        <v>7.7</v>
      </c>
      <c r="K1108" s="1">
        <v>46873.35</v>
      </c>
      <c r="L1108" t="s">
        <v>238</v>
      </c>
      <c r="M1108" t="s">
        <v>127</v>
      </c>
      <c r="N1108">
        <v>2</v>
      </c>
      <c r="O1108">
        <v>4</v>
      </c>
      <c r="P1108">
        <v>12306</v>
      </c>
      <c r="Q1108">
        <v>3</v>
      </c>
      <c r="R1108" s="1">
        <f>data[[#This Row],[Price_USD]]*data[[#This Row],[Units_Sold_2024]]</f>
        <v>576823445.10000002</v>
      </c>
    </row>
    <row r="1109" spans="1:18" x14ac:dyDescent="0.3">
      <c r="A1109">
        <v>1108</v>
      </c>
      <c r="B1109" t="s">
        <v>158</v>
      </c>
      <c r="C1109" t="s">
        <v>295</v>
      </c>
      <c r="D1109" t="str">
        <f>VLOOKUP(C1109, [1]Sheet3!A:B, 2, FALSE)</f>
        <v>Economy</v>
      </c>
      <c r="E1109">
        <v>2020</v>
      </c>
      <c r="F1109" t="s">
        <v>116</v>
      </c>
      <c r="G1109">
        <v>113.8</v>
      </c>
      <c r="H1109">
        <v>529</v>
      </c>
      <c r="I1109" t="s">
        <v>189</v>
      </c>
      <c r="J1109">
        <v>9.8000000000000007</v>
      </c>
      <c r="K1109" s="1">
        <v>118317.99</v>
      </c>
      <c r="L1109" t="s">
        <v>27</v>
      </c>
      <c r="M1109" t="s">
        <v>138</v>
      </c>
      <c r="N1109">
        <v>4</v>
      </c>
      <c r="O1109">
        <v>5</v>
      </c>
      <c r="P1109">
        <v>19118</v>
      </c>
      <c r="Q1109">
        <v>4</v>
      </c>
      <c r="R1109" s="1">
        <f>data[[#This Row],[Price_USD]]*data[[#This Row],[Units_Sold_2024]]</f>
        <v>2262003332.8200002</v>
      </c>
    </row>
    <row r="1110" spans="1:18" x14ac:dyDescent="0.3">
      <c r="A1110">
        <v>1109</v>
      </c>
      <c r="B1110" t="s">
        <v>261</v>
      </c>
      <c r="C1110" t="s">
        <v>309</v>
      </c>
      <c r="D1110" t="str">
        <f>VLOOKUP(C1110, [1]Sheet3!A:B, 2, FALSE)</f>
        <v>Economy</v>
      </c>
      <c r="E1110">
        <v>2016</v>
      </c>
      <c r="F1110" t="s">
        <v>36</v>
      </c>
      <c r="G1110">
        <v>146</v>
      </c>
      <c r="H1110">
        <v>160</v>
      </c>
      <c r="I1110" t="s">
        <v>21</v>
      </c>
      <c r="J1110">
        <v>3.7</v>
      </c>
      <c r="K1110" s="1">
        <v>80863.45</v>
      </c>
      <c r="L1110" t="s">
        <v>102</v>
      </c>
      <c r="M1110" t="s">
        <v>42</v>
      </c>
      <c r="N1110">
        <v>2</v>
      </c>
      <c r="O1110">
        <v>3</v>
      </c>
      <c r="P1110">
        <v>6947</v>
      </c>
      <c r="Q1110">
        <v>3</v>
      </c>
      <c r="R1110" s="1">
        <f>data[[#This Row],[Price_USD]]*data[[#This Row],[Units_Sold_2024]]</f>
        <v>561758387.14999998</v>
      </c>
    </row>
    <row r="1111" spans="1:18" x14ac:dyDescent="0.3">
      <c r="A1111">
        <v>1110</v>
      </c>
      <c r="B1111" t="s">
        <v>196</v>
      </c>
      <c r="C1111" t="s">
        <v>308</v>
      </c>
      <c r="D1111" t="str">
        <f>VLOOKUP(C1111, [1]Sheet3!A:B, 2, FALSE)</f>
        <v>Economy</v>
      </c>
      <c r="E1111">
        <v>2017</v>
      </c>
      <c r="F1111" t="s">
        <v>94</v>
      </c>
      <c r="G1111">
        <v>38.299999999999997</v>
      </c>
      <c r="H1111">
        <v>346</v>
      </c>
      <c r="I1111" t="s">
        <v>32</v>
      </c>
      <c r="J1111">
        <v>5.4</v>
      </c>
      <c r="K1111" s="1">
        <v>73418.710000000006</v>
      </c>
      <c r="L1111" t="s">
        <v>193</v>
      </c>
      <c r="M1111" t="s">
        <v>245</v>
      </c>
      <c r="N1111">
        <v>3</v>
      </c>
      <c r="O1111">
        <v>5</v>
      </c>
      <c r="P1111">
        <v>2015</v>
      </c>
      <c r="Q1111">
        <v>4</v>
      </c>
      <c r="R1111" s="1">
        <f>data[[#This Row],[Price_USD]]*data[[#This Row],[Units_Sold_2024]]</f>
        <v>147938700.65000001</v>
      </c>
    </row>
    <row r="1112" spans="1:18" x14ac:dyDescent="0.3">
      <c r="A1112">
        <v>1111</v>
      </c>
      <c r="B1112" t="s">
        <v>279</v>
      </c>
      <c r="C1112" t="s">
        <v>339</v>
      </c>
      <c r="D1112" t="str">
        <f>VLOOKUP(C1112, [1]Sheet3!A:B, 2, FALSE)</f>
        <v>Economy</v>
      </c>
      <c r="E1112">
        <v>2021</v>
      </c>
      <c r="F1112" t="s">
        <v>50</v>
      </c>
      <c r="G1112">
        <v>132.1</v>
      </c>
      <c r="H1112">
        <v>111</v>
      </c>
      <c r="I1112" t="s">
        <v>71</v>
      </c>
      <c r="J1112">
        <v>3.1</v>
      </c>
      <c r="K1112" s="1">
        <v>45177.93</v>
      </c>
      <c r="L1112" t="s">
        <v>195</v>
      </c>
      <c r="M1112" t="s">
        <v>134</v>
      </c>
      <c r="N1112">
        <v>0</v>
      </c>
      <c r="O1112">
        <v>3</v>
      </c>
      <c r="P1112">
        <v>248</v>
      </c>
      <c r="Q1112">
        <v>3</v>
      </c>
      <c r="R1112" s="1">
        <f>data[[#This Row],[Price_USD]]*data[[#This Row],[Units_Sold_2024]]</f>
        <v>11204126.640000001</v>
      </c>
    </row>
    <row r="1113" spans="1:18" x14ac:dyDescent="0.3">
      <c r="A1113">
        <v>1112</v>
      </c>
      <c r="B1113" t="s">
        <v>150</v>
      </c>
      <c r="C1113" t="s">
        <v>151</v>
      </c>
      <c r="D1113" t="str">
        <f>VLOOKUP(C1113, [1]Sheet3!A:B, 2, FALSE)</f>
        <v>Economy</v>
      </c>
      <c r="E1113">
        <v>2015</v>
      </c>
      <c r="F1113" t="s">
        <v>36</v>
      </c>
      <c r="G1113">
        <v>27.6</v>
      </c>
      <c r="H1113">
        <v>108</v>
      </c>
      <c r="I1113" t="s">
        <v>163</v>
      </c>
      <c r="J1113">
        <v>10.9</v>
      </c>
      <c r="K1113" s="1">
        <v>78664.800000000003</v>
      </c>
      <c r="L1113" t="s">
        <v>233</v>
      </c>
      <c r="M1113" t="s">
        <v>198</v>
      </c>
      <c r="N1113">
        <v>5</v>
      </c>
      <c r="O1113">
        <v>4</v>
      </c>
      <c r="P1113">
        <v>2126</v>
      </c>
      <c r="Q1113">
        <v>4</v>
      </c>
      <c r="R1113" s="1">
        <f>data[[#This Row],[Price_USD]]*data[[#This Row],[Units_Sold_2024]]</f>
        <v>167241364.80000001</v>
      </c>
    </row>
    <row r="1114" spans="1:18" x14ac:dyDescent="0.3">
      <c r="A1114">
        <v>1113</v>
      </c>
      <c r="B1114" t="s">
        <v>108</v>
      </c>
      <c r="C1114" t="s">
        <v>109</v>
      </c>
      <c r="D1114" t="str">
        <f>VLOOKUP(C1114, [1]Sheet3!A:B, 2, FALSE)</f>
        <v>Luxury</v>
      </c>
      <c r="E1114">
        <v>2025</v>
      </c>
      <c r="F1114" t="s">
        <v>199</v>
      </c>
      <c r="G1114">
        <v>149.69999999999999</v>
      </c>
      <c r="H1114">
        <v>290</v>
      </c>
      <c r="I1114" t="s">
        <v>63</v>
      </c>
      <c r="J1114">
        <v>5.4</v>
      </c>
      <c r="K1114" s="1">
        <v>50697.9</v>
      </c>
      <c r="L1114" t="s">
        <v>112</v>
      </c>
      <c r="M1114" t="s">
        <v>175</v>
      </c>
      <c r="N1114">
        <v>0</v>
      </c>
      <c r="O1114">
        <v>4</v>
      </c>
      <c r="P1114">
        <v>14227</v>
      </c>
      <c r="Q1114">
        <v>3</v>
      </c>
      <c r="R1114" s="1">
        <f>data[[#This Row],[Price_USD]]*data[[#This Row],[Units_Sold_2024]]</f>
        <v>721279023.30000007</v>
      </c>
    </row>
    <row r="1115" spans="1:18" x14ac:dyDescent="0.3">
      <c r="A1115">
        <v>1114</v>
      </c>
      <c r="B1115" t="s">
        <v>74</v>
      </c>
      <c r="C1115" t="s">
        <v>75</v>
      </c>
      <c r="D1115" t="str">
        <f>VLOOKUP(C1115, [1]Sheet3!A:B, 2, FALSE)</f>
        <v>Economy</v>
      </c>
      <c r="E1115">
        <v>2023</v>
      </c>
      <c r="F1115" t="s">
        <v>94</v>
      </c>
      <c r="G1115">
        <v>120</v>
      </c>
      <c r="H1115">
        <v>508</v>
      </c>
      <c r="I1115" t="s">
        <v>57</v>
      </c>
      <c r="J1115">
        <v>0.9</v>
      </c>
      <c r="K1115" s="1">
        <v>33197.449999999997</v>
      </c>
      <c r="L1115" t="s">
        <v>300</v>
      </c>
      <c r="M1115" t="s">
        <v>183</v>
      </c>
      <c r="N1115">
        <v>0</v>
      </c>
      <c r="O1115">
        <v>3</v>
      </c>
      <c r="P1115">
        <v>16023</v>
      </c>
      <c r="Q1115">
        <v>3</v>
      </c>
      <c r="R1115" s="1">
        <f>data[[#This Row],[Price_USD]]*data[[#This Row],[Units_Sold_2024]]</f>
        <v>531922741.34999996</v>
      </c>
    </row>
    <row r="1116" spans="1:18" x14ac:dyDescent="0.3">
      <c r="A1116">
        <v>1115</v>
      </c>
      <c r="B1116" t="s">
        <v>241</v>
      </c>
      <c r="C1116" t="s">
        <v>242</v>
      </c>
      <c r="D1116" t="str">
        <f>VLOOKUP(C1116, [1]Sheet3!A:B, 2, FALSE)</f>
        <v>Economy</v>
      </c>
      <c r="E1116">
        <v>2023</v>
      </c>
      <c r="F1116" t="s">
        <v>94</v>
      </c>
      <c r="G1116">
        <v>87.2</v>
      </c>
      <c r="H1116">
        <v>515</v>
      </c>
      <c r="I1116" t="s">
        <v>163</v>
      </c>
      <c r="J1116">
        <v>5.6</v>
      </c>
      <c r="K1116" s="1">
        <v>47775.86</v>
      </c>
      <c r="L1116" t="s">
        <v>327</v>
      </c>
      <c r="M1116" t="s">
        <v>104</v>
      </c>
      <c r="N1116">
        <v>5</v>
      </c>
      <c r="O1116">
        <v>3.9951582870000002</v>
      </c>
      <c r="P1116">
        <v>16658</v>
      </c>
      <c r="Q1116">
        <v>3</v>
      </c>
      <c r="R1116" s="1">
        <f>data[[#This Row],[Price_USD]]*data[[#This Row],[Units_Sold_2024]]</f>
        <v>795850275.88</v>
      </c>
    </row>
    <row r="1117" spans="1:18" x14ac:dyDescent="0.3">
      <c r="A1117">
        <v>1116</v>
      </c>
      <c r="B1117" t="s">
        <v>139</v>
      </c>
      <c r="C1117" t="s">
        <v>140</v>
      </c>
      <c r="D1117" t="str">
        <f>VLOOKUP(C1117, [1]Sheet3!A:B, 2, FALSE)</f>
        <v>Economy</v>
      </c>
      <c r="E1117">
        <v>2016</v>
      </c>
      <c r="F1117" t="s">
        <v>36</v>
      </c>
      <c r="G1117">
        <v>27</v>
      </c>
      <c r="H1117">
        <v>464</v>
      </c>
      <c r="I1117" t="s">
        <v>37</v>
      </c>
      <c r="J1117">
        <v>4.3</v>
      </c>
      <c r="K1117" s="1">
        <v>146253.04</v>
      </c>
      <c r="L1117" t="s">
        <v>277</v>
      </c>
      <c r="M1117" t="s">
        <v>286</v>
      </c>
      <c r="N1117">
        <v>4</v>
      </c>
      <c r="O1117">
        <v>3</v>
      </c>
      <c r="P1117">
        <v>13127</v>
      </c>
      <c r="Q1117">
        <v>3</v>
      </c>
      <c r="R1117" s="1">
        <f>data[[#This Row],[Price_USD]]*data[[#This Row],[Units_Sold_2024]]</f>
        <v>1919863656.0800002</v>
      </c>
    </row>
    <row r="1118" spans="1:18" x14ac:dyDescent="0.3">
      <c r="A1118">
        <v>1117</v>
      </c>
      <c r="B1118" t="s">
        <v>74</v>
      </c>
      <c r="C1118" t="s">
        <v>75</v>
      </c>
      <c r="D1118" t="str">
        <f>VLOOKUP(C1118, [1]Sheet3!A:B, 2, FALSE)</f>
        <v>Economy</v>
      </c>
      <c r="E1118">
        <v>2015</v>
      </c>
      <c r="F1118" t="s">
        <v>94</v>
      </c>
      <c r="G1118">
        <v>93.5</v>
      </c>
      <c r="H1118">
        <v>193</v>
      </c>
      <c r="I1118" t="s">
        <v>163</v>
      </c>
      <c r="J1118">
        <v>6.6</v>
      </c>
      <c r="K1118" s="1">
        <v>93374.68</v>
      </c>
      <c r="L1118" t="s">
        <v>102</v>
      </c>
      <c r="M1118" t="s">
        <v>256</v>
      </c>
      <c r="N1118">
        <v>3</v>
      </c>
      <c r="O1118">
        <v>3</v>
      </c>
      <c r="P1118">
        <v>3948</v>
      </c>
      <c r="Q1118">
        <v>5</v>
      </c>
      <c r="R1118" s="1">
        <f>data[[#This Row],[Price_USD]]*data[[#This Row],[Units_Sold_2024]]</f>
        <v>368643236.63999999</v>
      </c>
    </row>
    <row r="1119" spans="1:18" x14ac:dyDescent="0.3">
      <c r="A1119">
        <v>1118</v>
      </c>
      <c r="B1119" t="s">
        <v>89</v>
      </c>
      <c r="C1119" t="s">
        <v>325</v>
      </c>
      <c r="D1119" t="str">
        <f>VLOOKUP(C1119, [1]Sheet3!A:B, 2, FALSE)</f>
        <v>Economy</v>
      </c>
      <c r="E1119">
        <v>2018</v>
      </c>
      <c r="F1119" t="s">
        <v>83</v>
      </c>
      <c r="G1119">
        <v>124.5</v>
      </c>
      <c r="H1119">
        <v>497</v>
      </c>
      <c r="I1119" t="s">
        <v>101</v>
      </c>
      <c r="J1119">
        <v>7.5</v>
      </c>
      <c r="K1119" s="1">
        <v>48790.14</v>
      </c>
      <c r="L1119" t="s">
        <v>293</v>
      </c>
      <c r="M1119" t="s">
        <v>256</v>
      </c>
      <c r="N1119">
        <v>3</v>
      </c>
      <c r="O1119">
        <v>3</v>
      </c>
      <c r="P1119">
        <v>2586</v>
      </c>
      <c r="Q1119">
        <v>4</v>
      </c>
      <c r="R1119" s="1">
        <f>data[[#This Row],[Price_USD]]*data[[#This Row],[Units_Sold_2024]]</f>
        <v>126171302.03999999</v>
      </c>
    </row>
    <row r="1120" spans="1:18" x14ac:dyDescent="0.3">
      <c r="A1120">
        <v>1119</v>
      </c>
      <c r="B1120" t="s">
        <v>48</v>
      </c>
      <c r="C1120" t="s">
        <v>358</v>
      </c>
      <c r="D1120" t="str">
        <f>VLOOKUP(C1120, [1]Sheet3!A:B, 2, FALSE)</f>
        <v>Economy</v>
      </c>
      <c r="E1120">
        <v>2023</v>
      </c>
      <c r="F1120" t="s">
        <v>36</v>
      </c>
      <c r="G1120">
        <v>128</v>
      </c>
      <c r="H1120">
        <v>458</v>
      </c>
      <c r="I1120" t="s">
        <v>51</v>
      </c>
      <c r="J1120">
        <v>0.7</v>
      </c>
      <c r="K1120" s="1">
        <v>36909.71</v>
      </c>
      <c r="L1120" t="s">
        <v>58</v>
      </c>
      <c r="M1120" t="s">
        <v>178</v>
      </c>
      <c r="N1120">
        <v>0</v>
      </c>
      <c r="O1120">
        <v>5</v>
      </c>
      <c r="P1120">
        <v>817</v>
      </c>
      <c r="Q1120">
        <v>3</v>
      </c>
      <c r="R1120" s="1">
        <f>data[[#This Row],[Price_USD]]*data[[#This Row],[Units_Sold_2024]]</f>
        <v>30155233.07</v>
      </c>
    </row>
    <row r="1121" spans="1:18" x14ac:dyDescent="0.3">
      <c r="A1121">
        <v>1120</v>
      </c>
      <c r="B1121" t="s">
        <v>184</v>
      </c>
      <c r="C1121" t="s">
        <v>365</v>
      </c>
      <c r="D1121" t="str">
        <f>VLOOKUP(C1121, [1]Sheet3!A:B, 2, FALSE)</f>
        <v>Economy</v>
      </c>
      <c r="E1121">
        <v>2015</v>
      </c>
      <c r="F1121" t="s">
        <v>144</v>
      </c>
      <c r="G1121">
        <v>96.5</v>
      </c>
      <c r="H1121">
        <v>441</v>
      </c>
      <c r="I1121" t="s">
        <v>26</v>
      </c>
      <c r="J1121">
        <v>1.9</v>
      </c>
      <c r="K1121" s="1">
        <v>60277.99</v>
      </c>
      <c r="L1121" t="s">
        <v>327</v>
      </c>
      <c r="M1121" t="s">
        <v>175</v>
      </c>
      <c r="N1121">
        <v>4</v>
      </c>
      <c r="O1121">
        <v>5</v>
      </c>
      <c r="P1121">
        <v>18445</v>
      </c>
      <c r="Q1121">
        <v>5</v>
      </c>
      <c r="R1121" s="1">
        <f>data[[#This Row],[Price_USD]]*data[[#This Row],[Units_Sold_2024]]</f>
        <v>1111827525.55</v>
      </c>
    </row>
    <row r="1122" spans="1:18" x14ac:dyDescent="0.3">
      <c r="A1122">
        <v>1121</v>
      </c>
      <c r="B1122" t="s">
        <v>234</v>
      </c>
      <c r="C1122" t="s">
        <v>330</v>
      </c>
      <c r="D1122" t="str">
        <f>VLOOKUP(C1122, [1]Sheet3!A:B, 2, FALSE)</f>
        <v>Economy</v>
      </c>
      <c r="E1122">
        <v>2024</v>
      </c>
      <c r="F1122" t="s">
        <v>94</v>
      </c>
      <c r="G1122">
        <v>61</v>
      </c>
      <c r="H1122">
        <v>441</v>
      </c>
      <c r="I1122" t="s">
        <v>189</v>
      </c>
      <c r="J1122">
        <v>4.0999999999999996</v>
      </c>
      <c r="K1122" s="1">
        <v>50654.47</v>
      </c>
      <c r="L1122" t="s">
        <v>205</v>
      </c>
      <c r="M1122" t="s">
        <v>130</v>
      </c>
      <c r="N1122">
        <v>0</v>
      </c>
      <c r="O1122">
        <v>5</v>
      </c>
      <c r="P1122">
        <v>16282</v>
      </c>
      <c r="Q1122">
        <v>4</v>
      </c>
      <c r="R1122" s="1">
        <f>data[[#This Row],[Price_USD]]*data[[#This Row],[Units_Sold_2024]]</f>
        <v>824756080.53999996</v>
      </c>
    </row>
    <row r="1123" spans="1:18" x14ac:dyDescent="0.3">
      <c r="A1123">
        <v>1122</v>
      </c>
      <c r="B1123" t="s">
        <v>184</v>
      </c>
      <c r="C1123" t="s">
        <v>213</v>
      </c>
      <c r="D1123" t="str">
        <f>VLOOKUP(C1123, [1]Sheet3!A:B, 2, FALSE)</f>
        <v>Economy</v>
      </c>
      <c r="E1123">
        <v>2023</v>
      </c>
      <c r="F1123" t="s">
        <v>144</v>
      </c>
      <c r="G1123">
        <v>103.1</v>
      </c>
      <c r="H1123">
        <v>431</v>
      </c>
      <c r="I1123" t="s">
        <v>189</v>
      </c>
      <c r="J1123">
        <v>2.8</v>
      </c>
      <c r="K1123" s="1">
        <v>100838.06</v>
      </c>
      <c r="L1123" t="s">
        <v>118</v>
      </c>
      <c r="M1123" t="s">
        <v>161</v>
      </c>
      <c r="N1123">
        <v>3</v>
      </c>
      <c r="O1123">
        <v>3</v>
      </c>
      <c r="P1123">
        <v>13463</v>
      </c>
      <c r="Q1123">
        <v>4</v>
      </c>
      <c r="R1123" s="1">
        <f>data[[#This Row],[Price_USD]]*data[[#This Row],[Units_Sold_2024]]</f>
        <v>1357582801.78</v>
      </c>
    </row>
    <row r="1124" spans="1:18" x14ac:dyDescent="0.3">
      <c r="A1124">
        <v>1123</v>
      </c>
      <c r="B1124" t="s">
        <v>200</v>
      </c>
      <c r="C1124" t="s">
        <v>232</v>
      </c>
      <c r="D1124" t="str">
        <f>VLOOKUP(C1124, [1]Sheet3!A:B, 2, FALSE)</f>
        <v>Economy</v>
      </c>
      <c r="E1124">
        <v>2018</v>
      </c>
      <c r="F1124" t="s">
        <v>144</v>
      </c>
      <c r="G1124">
        <v>57.3</v>
      </c>
      <c r="H1124">
        <v>125</v>
      </c>
      <c r="I1124" t="s">
        <v>51</v>
      </c>
      <c r="J1124">
        <v>6</v>
      </c>
      <c r="K1124" s="1">
        <v>61940.89</v>
      </c>
      <c r="L1124" t="s">
        <v>114</v>
      </c>
      <c r="M1124" t="s">
        <v>96</v>
      </c>
      <c r="N1124">
        <v>3</v>
      </c>
      <c r="O1124">
        <v>5</v>
      </c>
      <c r="P1124">
        <v>19365</v>
      </c>
      <c r="Q1124">
        <v>5</v>
      </c>
      <c r="R1124" s="1">
        <f>data[[#This Row],[Price_USD]]*data[[#This Row],[Units_Sold_2024]]</f>
        <v>1199485334.8499999</v>
      </c>
    </row>
    <row r="1125" spans="1:18" x14ac:dyDescent="0.3">
      <c r="A1125">
        <v>1124</v>
      </c>
      <c r="B1125" t="s">
        <v>191</v>
      </c>
      <c r="C1125" t="s">
        <v>356</v>
      </c>
      <c r="D1125" t="str">
        <f>VLOOKUP(C1125, [1]Sheet3!A:B, 2, FALSE)</f>
        <v>Economy</v>
      </c>
      <c r="E1125">
        <v>2024</v>
      </c>
      <c r="F1125" t="s">
        <v>144</v>
      </c>
      <c r="G1125">
        <v>124.9</v>
      </c>
      <c r="H1125">
        <v>134</v>
      </c>
      <c r="I1125" t="s">
        <v>117</v>
      </c>
      <c r="J1125">
        <v>2.4</v>
      </c>
      <c r="K1125" s="1">
        <v>81694.44</v>
      </c>
      <c r="L1125" t="s">
        <v>129</v>
      </c>
      <c r="M1125" t="s">
        <v>164</v>
      </c>
      <c r="N1125">
        <v>2.519379845</v>
      </c>
      <c r="O1125">
        <v>5</v>
      </c>
      <c r="P1125">
        <v>5620</v>
      </c>
      <c r="Q1125">
        <v>3</v>
      </c>
      <c r="R1125" s="1">
        <f>data[[#This Row],[Price_USD]]*data[[#This Row],[Units_Sold_2024]]</f>
        <v>459122752.80000001</v>
      </c>
    </row>
    <row r="1126" spans="1:18" x14ac:dyDescent="0.3">
      <c r="A1126">
        <v>1125</v>
      </c>
      <c r="B1126" t="s">
        <v>218</v>
      </c>
      <c r="C1126" t="s">
        <v>230</v>
      </c>
      <c r="D1126" t="str">
        <f>VLOOKUP(C1126, [1]Sheet3!A:B, 2, FALSE)</f>
        <v>Economy</v>
      </c>
      <c r="E1126">
        <v>2015</v>
      </c>
      <c r="F1126" t="s">
        <v>31</v>
      </c>
      <c r="G1126">
        <v>40.6</v>
      </c>
      <c r="H1126">
        <v>440</v>
      </c>
      <c r="I1126" t="s">
        <v>86</v>
      </c>
      <c r="J1126">
        <v>7.8</v>
      </c>
      <c r="K1126" s="1">
        <v>109252.82</v>
      </c>
      <c r="L1126" t="s">
        <v>205</v>
      </c>
      <c r="M1126" t="s">
        <v>104</v>
      </c>
      <c r="N1126">
        <v>4</v>
      </c>
      <c r="O1126">
        <v>3</v>
      </c>
      <c r="P1126">
        <v>12103</v>
      </c>
      <c r="Q1126">
        <v>5</v>
      </c>
      <c r="R1126" s="1">
        <f>data[[#This Row],[Price_USD]]*data[[#This Row],[Units_Sold_2024]]</f>
        <v>1322286880.46</v>
      </c>
    </row>
    <row r="1127" spans="1:18" x14ac:dyDescent="0.3">
      <c r="A1127">
        <v>1126</v>
      </c>
      <c r="B1127" t="s">
        <v>150</v>
      </c>
      <c r="C1127" t="s">
        <v>151</v>
      </c>
      <c r="D1127" t="str">
        <f>VLOOKUP(C1127, [1]Sheet3!A:B, 2, FALSE)</f>
        <v>Economy</v>
      </c>
      <c r="E1127">
        <v>2017</v>
      </c>
      <c r="F1127" t="s">
        <v>62</v>
      </c>
      <c r="G1127">
        <v>34.6</v>
      </c>
      <c r="H1127">
        <v>599</v>
      </c>
      <c r="I1127" t="s">
        <v>26</v>
      </c>
      <c r="J1127">
        <v>11.6</v>
      </c>
      <c r="K1127" s="1">
        <v>117714.81</v>
      </c>
      <c r="L1127" t="s">
        <v>22</v>
      </c>
      <c r="M1127" t="s">
        <v>224</v>
      </c>
      <c r="N1127">
        <v>2</v>
      </c>
      <c r="O1127">
        <v>3</v>
      </c>
      <c r="P1127">
        <v>17911</v>
      </c>
      <c r="Q1127">
        <v>4</v>
      </c>
      <c r="R1127" s="1">
        <f>data[[#This Row],[Price_USD]]*data[[#This Row],[Units_Sold_2024]]</f>
        <v>2108389961.9099998</v>
      </c>
    </row>
    <row r="1128" spans="1:18" x14ac:dyDescent="0.3">
      <c r="A1128">
        <v>1127</v>
      </c>
      <c r="B1128" t="s">
        <v>196</v>
      </c>
      <c r="C1128" t="s">
        <v>197</v>
      </c>
      <c r="D1128" t="str">
        <f>VLOOKUP(C1128, [1]Sheet3!A:B, 2, FALSE)</f>
        <v>Economy</v>
      </c>
      <c r="E1128">
        <v>2023</v>
      </c>
      <c r="F1128" t="s">
        <v>113</v>
      </c>
      <c r="G1128">
        <v>40.9</v>
      </c>
      <c r="H1128">
        <v>161</v>
      </c>
      <c r="I1128" t="s">
        <v>26</v>
      </c>
      <c r="J1128">
        <v>11.4</v>
      </c>
      <c r="K1128" s="1">
        <v>136012.96</v>
      </c>
      <c r="L1128" t="s">
        <v>231</v>
      </c>
      <c r="M1128" t="s">
        <v>224</v>
      </c>
      <c r="N1128">
        <v>1</v>
      </c>
      <c r="O1128">
        <v>5</v>
      </c>
      <c r="P1128">
        <v>12248</v>
      </c>
      <c r="Q1128">
        <v>4</v>
      </c>
      <c r="R1128" s="1">
        <f>data[[#This Row],[Price_USD]]*data[[#This Row],[Units_Sold_2024]]</f>
        <v>1665886734.0799999</v>
      </c>
    </row>
    <row r="1129" spans="1:18" x14ac:dyDescent="0.3">
      <c r="A1129">
        <v>1128</v>
      </c>
      <c r="B1129" t="s">
        <v>89</v>
      </c>
      <c r="C1129" t="s">
        <v>165</v>
      </c>
      <c r="D1129" t="str">
        <f>VLOOKUP(C1129, [1]Sheet3!A:B, 2, FALSE)</f>
        <v>Economy</v>
      </c>
      <c r="E1129">
        <v>2017</v>
      </c>
      <c r="F1129" t="s">
        <v>94</v>
      </c>
      <c r="G1129">
        <v>125.5</v>
      </c>
      <c r="H1129">
        <v>232</v>
      </c>
      <c r="I1129" t="s">
        <v>32</v>
      </c>
      <c r="J1129">
        <v>5.3</v>
      </c>
      <c r="K1129" s="1">
        <v>68423.78</v>
      </c>
      <c r="L1129" t="s">
        <v>129</v>
      </c>
      <c r="M1129" t="s">
        <v>23</v>
      </c>
      <c r="N1129">
        <v>1</v>
      </c>
      <c r="O1129">
        <v>3</v>
      </c>
      <c r="P1129">
        <v>9815</v>
      </c>
      <c r="Q1129">
        <v>5</v>
      </c>
      <c r="R1129" s="1">
        <f>data[[#This Row],[Price_USD]]*data[[#This Row],[Units_Sold_2024]]</f>
        <v>671579400.70000005</v>
      </c>
    </row>
    <row r="1130" spans="1:18" x14ac:dyDescent="0.3">
      <c r="A1130">
        <v>1129</v>
      </c>
      <c r="B1130" t="s">
        <v>43</v>
      </c>
      <c r="C1130" t="s">
        <v>265</v>
      </c>
      <c r="D1130" t="str">
        <f>VLOOKUP(C1130, [1]Sheet3!A:B, 2, FALSE)</f>
        <v>Economy</v>
      </c>
      <c r="E1130">
        <v>2025</v>
      </c>
      <c r="F1130" t="s">
        <v>83</v>
      </c>
      <c r="G1130">
        <v>30.9</v>
      </c>
      <c r="H1130">
        <v>180</v>
      </c>
      <c r="I1130" t="s">
        <v>51</v>
      </c>
      <c r="J1130">
        <v>8.3000000000000007</v>
      </c>
      <c r="K1130" s="1">
        <v>100851.59</v>
      </c>
      <c r="L1130" t="s">
        <v>91</v>
      </c>
      <c r="M1130" t="s">
        <v>28</v>
      </c>
      <c r="N1130">
        <v>3</v>
      </c>
      <c r="O1130">
        <v>4</v>
      </c>
      <c r="P1130">
        <v>12848</v>
      </c>
      <c r="Q1130">
        <v>5</v>
      </c>
      <c r="R1130" s="1">
        <f>data[[#This Row],[Price_USD]]*data[[#This Row],[Units_Sold_2024]]</f>
        <v>1295741228.3199999</v>
      </c>
    </row>
    <row r="1131" spans="1:18" x14ac:dyDescent="0.3">
      <c r="A1131">
        <v>1130</v>
      </c>
      <c r="B1131" t="s">
        <v>78</v>
      </c>
      <c r="C1131" t="s">
        <v>79</v>
      </c>
      <c r="D1131" t="str">
        <f>VLOOKUP(C1131, [1]Sheet3!A:B, 2, FALSE)</f>
        <v>Economy</v>
      </c>
      <c r="E1131">
        <v>2025</v>
      </c>
      <c r="F1131" t="s">
        <v>83</v>
      </c>
      <c r="G1131">
        <v>26.5</v>
      </c>
      <c r="H1131">
        <v>122</v>
      </c>
      <c r="I1131" t="s">
        <v>163</v>
      </c>
      <c r="J1131">
        <v>3.1</v>
      </c>
      <c r="K1131" s="1">
        <v>44149.68</v>
      </c>
      <c r="L1131" t="s">
        <v>91</v>
      </c>
      <c r="M1131" t="s">
        <v>23</v>
      </c>
      <c r="N1131">
        <v>3</v>
      </c>
      <c r="O1131">
        <v>4</v>
      </c>
      <c r="P1131">
        <v>18082</v>
      </c>
      <c r="Q1131">
        <v>5</v>
      </c>
      <c r="R1131" s="1">
        <f>data[[#This Row],[Price_USD]]*data[[#This Row],[Units_Sold_2024]]</f>
        <v>798314513.75999999</v>
      </c>
    </row>
    <row r="1132" spans="1:18" x14ac:dyDescent="0.3">
      <c r="A1132">
        <v>1131</v>
      </c>
      <c r="B1132" t="s">
        <v>97</v>
      </c>
      <c r="C1132" t="s">
        <v>207</v>
      </c>
      <c r="D1132" t="str">
        <f>VLOOKUP(C1132, [1]Sheet3!A:B, 2, FALSE)</f>
        <v>Economy</v>
      </c>
      <c r="E1132">
        <v>2022</v>
      </c>
      <c r="F1132" t="s">
        <v>147</v>
      </c>
      <c r="G1132">
        <v>107.6</v>
      </c>
      <c r="H1132">
        <v>513</v>
      </c>
      <c r="I1132" t="s">
        <v>37</v>
      </c>
      <c r="J1132">
        <v>4.3</v>
      </c>
      <c r="K1132" s="1">
        <v>75286.42</v>
      </c>
      <c r="L1132" t="s">
        <v>190</v>
      </c>
      <c r="M1132" t="s">
        <v>47</v>
      </c>
      <c r="N1132">
        <v>5</v>
      </c>
      <c r="O1132">
        <v>4</v>
      </c>
      <c r="P1132">
        <v>1480</v>
      </c>
      <c r="Q1132">
        <v>5</v>
      </c>
      <c r="R1132" s="1">
        <f>data[[#This Row],[Price_USD]]*data[[#This Row],[Units_Sold_2024]]</f>
        <v>111423901.59999999</v>
      </c>
    </row>
    <row r="1133" spans="1:18" x14ac:dyDescent="0.3">
      <c r="A1133">
        <v>1132</v>
      </c>
      <c r="B1133" t="s">
        <v>139</v>
      </c>
      <c r="C1133" t="s">
        <v>177</v>
      </c>
      <c r="D1133" t="str">
        <f>VLOOKUP(C1133, [1]Sheet3!A:B, 2, FALSE)</f>
        <v>Economy</v>
      </c>
      <c r="E1133">
        <v>2024</v>
      </c>
      <c r="F1133" t="s">
        <v>50</v>
      </c>
      <c r="G1133">
        <v>69.900000000000006</v>
      </c>
      <c r="H1133">
        <v>227</v>
      </c>
      <c r="I1133" t="s">
        <v>117</v>
      </c>
      <c r="J1133">
        <v>11.3</v>
      </c>
      <c r="K1133" s="1">
        <v>81516.990000000005</v>
      </c>
      <c r="L1133" t="s">
        <v>58</v>
      </c>
      <c r="M1133" t="s">
        <v>256</v>
      </c>
      <c r="N1133">
        <v>1</v>
      </c>
      <c r="O1133">
        <v>3.9951582870000002</v>
      </c>
      <c r="P1133">
        <v>18377</v>
      </c>
      <c r="Q1133">
        <v>4</v>
      </c>
      <c r="R1133" s="1">
        <f>data[[#This Row],[Price_USD]]*data[[#This Row],[Units_Sold_2024]]</f>
        <v>1498037725.23</v>
      </c>
    </row>
    <row r="1134" spans="1:18" x14ac:dyDescent="0.3">
      <c r="A1134">
        <v>1133</v>
      </c>
      <c r="B1134" t="s">
        <v>200</v>
      </c>
      <c r="C1134" t="s">
        <v>337</v>
      </c>
      <c r="D1134" t="str">
        <f>VLOOKUP(C1134, [1]Sheet3!A:B, 2, FALSE)</f>
        <v>Economy</v>
      </c>
      <c r="E1134">
        <v>2017</v>
      </c>
      <c r="F1134" t="s">
        <v>113</v>
      </c>
      <c r="G1134">
        <v>147.6</v>
      </c>
      <c r="H1134">
        <v>282</v>
      </c>
      <c r="I1134" t="s">
        <v>37</v>
      </c>
      <c r="J1134">
        <v>10</v>
      </c>
      <c r="K1134" s="1">
        <v>78795.710000000006</v>
      </c>
      <c r="L1134" t="s">
        <v>22</v>
      </c>
      <c r="M1134" t="s">
        <v>119</v>
      </c>
      <c r="N1134">
        <v>2.519379845</v>
      </c>
      <c r="O1134">
        <v>3</v>
      </c>
      <c r="P1134">
        <v>8713</v>
      </c>
      <c r="Q1134">
        <v>5</v>
      </c>
      <c r="R1134" s="1">
        <f>data[[#This Row],[Price_USD]]*data[[#This Row],[Units_Sold_2024]]</f>
        <v>686547021.23000002</v>
      </c>
    </row>
    <row r="1135" spans="1:18" x14ac:dyDescent="0.3">
      <c r="A1135">
        <v>1134</v>
      </c>
      <c r="B1135" t="s">
        <v>43</v>
      </c>
      <c r="C1135" t="s">
        <v>354</v>
      </c>
      <c r="D1135" t="str">
        <f>VLOOKUP(C1135, [1]Sheet3!A:B, 2, FALSE)</f>
        <v>Economy</v>
      </c>
      <c r="E1135">
        <v>2023</v>
      </c>
      <c r="F1135" t="s">
        <v>36</v>
      </c>
      <c r="G1135">
        <v>99.8</v>
      </c>
      <c r="H1135">
        <v>550</v>
      </c>
      <c r="I1135" t="s">
        <v>71</v>
      </c>
      <c r="J1135">
        <v>2.1</v>
      </c>
      <c r="K1135" s="1">
        <v>61023.79</v>
      </c>
      <c r="L1135" t="s">
        <v>166</v>
      </c>
      <c r="M1135" t="s">
        <v>53</v>
      </c>
      <c r="N1135">
        <v>4</v>
      </c>
      <c r="O1135">
        <v>4</v>
      </c>
      <c r="P1135">
        <v>722</v>
      </c>
      <c r="Q1135">
        <v>5</v>
      </c>
      <c r="R1135" s="1">
        <f>data[[#This Row],[Price_USD]]*data[[#This Row],[Units_Sold_2024]]</f>
        <v>44059176.380000003</v>
      </c>
    </row>
    <row r="1136" spans="1:18" x14ac:dyDescent="0.3">
      <c r="A1136">
        <v>1135</v>
      </c>
      <c r="B1136" t="s">
        <v>34</v>
      </c>
      <c r="C1136" t="s">
        <v>35</v>
      </c>
      <c r="D1136" t="str">
        <f>VLOOKUP(C1136, [1]Sheet3!A:B, 2, FALSE)</f>
        <v>Economy</v>
      </c>
      <c r="E1136">
        <v>2019</v>
      </c>
      <c r="F1136" t="s">
        <v>67</v>
      </c>
      <c r="G1136">
        <v>47.9</v>
      </c>
      <c r="H1136">
        <v>524</v>
      </c>
      <c r="I1136" t="s">
        <v>57</v>
      </c>
      <c r="J1136">
        <v>7.2</v>
      </c>
      <c r="K1136" s="1">
        <v>120802.63</v>
      </c>
      <c r="L1136" t="s">
        <v>274</v>
      </c>
      <c r="M1136" t="s">
        <v>88</v>
      </c>
      <c r="N1136">
        <v>4</v>
      </c>
      <c r="O1136">
        <v>3</v>
      </c>
      <c r="P1136">
        <v>13349</v>
      </c>
      <c r="Q1136">
        <v>3</v>
      </c>
      <c r="R1136" s="1">
        <f>data[[#This Row],[Price_USD]]*data[[#This Row],[Units_Sold_2024]]</f>
        <v>1612594307.8700001</v>
      </c>
    </row>
    <row r="1137" spans="1:18" x14ac:dyDescent="0.3">
      <c r="A1137">
        <v>1136</v>
      </c>
      <c r="B1137" t="s">
        <v>142</v>
      </c>
      <c r="C1137" t="s">
        <v>289</v>
      </c>
      <c r="D1137" t="str">
        <f>VLOOKUP(C1137, [1]Sheet3!A:B, 2, FALSE)</f>
        <v>Economy</v>
      </c>
      <c r="E1137">
        <v>2022</v>
      </c>
      <c r="F1137" t="s">
        <v>20</v>
      </c>
      <c r="G1137">
        <v>73</v>
      </c>
      <c r="H1137">
        <v>100</v>
      </c>
      <c r="I1137" t="s">
        <v>45</v>
      </c>
      <c r="J1137">
        <v>2.6</v>
      </c>
      <c r="K1137" s="1">
        <v>59835.040000000001</v>
      </c>
      <c r="L1137" t="s">
        <v>205</v>
      </c>
      <c r="M1137" t="s">
        <v>99</v>
      </c>
      <c r="N1137">
        <v>0</v>
      </c>
      <c r="O1137">
        <v>5</v>
      </c>
      <c r="P1137">
        <v>718</v>
      </c>
      <c r="Q1137">
        <v>3</v>
      </c>
      <c r="R1137" s="1">
        <f>data[[#This Row],[Price_USD]]*data[[#This Row],[Units_Sold_2024]]</f>
        <v>42961558.719999999</v>
      </c>
    </row>
    <row r="1138" spans="1:18" x14ac:dyDescent="0.3">
      <c r="A1138">
        <v>1137</v>
      </c>
      <c r="B1138" t="s">
        <v>203</v>
      </c>
      <c r="C1138" t="s">
        <v>347</v>
      </c>
      <c r="D1138" t="str">
        <f>VLOOKUP(C1138, [1]Sheet3!A:B, 2, FALSE)</f>
        <v>Economy</v>
      </c>
      <c r="E1138">
        <v>2019</v>
      </c>
      <c r="F1138" t="s">
        <v>144</v>
      </c>
      <c r="G1138">
        <v>38.799999999999997</v>
      </c>
      <c r="H1138">
        <v>163</v>
      </c>
      <c r="I1138" t="s">
        <v>57</v>
      </c>
      <c r="J1138">
        <v>5.4</v>
      </c>
      <c r="K1138" s="1">
        <v>108034.29</v>
      </c>
      <c r="L1138" t="s">
        <v>64</v>
      </c>
      <c r="M1138" t="s">
        <v>286</v>
      </c>
      <c r="N1138">
        <v>4</v>
      </c>
      <c r="O1138">
        <v>4</v>
      </c>
      <c r="P1138">
        <v>15867</v>
      </c>
      <c r="Q1138">
        <v>5</v>
      </c>
      <c r="R1138" s="1">
        <f>data[[#This Row],[Price_USD]]*data[[#This Row],[Units_Sold_2024]]</f>
        <v>1714180079.4299998</v>
      </c>
    </row>
    <row r="1139" spans="1:18" x14ac:dyDescent="0.3">
      <c r="A1139">
        <v>1138</v>
      </c>
      <c r="B1139" t="s">
        <v>34</v>
      </c>
      <c r="C1139" t="s">
        <v>349</v>
      </c>
      <c r="D1139" t="str">
        <f>VLOOKUP(C1139, [1]Sheet3!A:B, 2, FALSE)</f>
        <v>Economy</v>
      </c>
      <c r="E1139">
        <v>2017</v>
      </c>
      <c r="F1139" t="s">
        <v>20</v>
      </c>
      <c r="G1139">
        <v>53.6</v>
      </c>
      <c r="H1139">
        <v>375</v>
      </c>
      <c r="I1139" t="s">
        <v>32</v>
      </c>
      <c r="J1139">
        <v>6.8</v>
      </c>
      <c r="K1139" s="1">
        <v>144771.13</v>
      </c>
      <c r="L1139" t="s">
        <v>274</v>
      </c>
      <c r="M1139" t="s">
        <v>127</v>
      </c>
      <c r="N1139">
        <v>3</v>
      </c>
      <c r="O1139">
        <v>4</v>
      </c>
      <c r="P1139">
        <v>2608</v>
      </c>
      <c r="Q1139">
        <v>4</v>
      </c>
      <c r="R1139" s="1">
        <f>data[[#This Row],[Price_USD]]*data[[#This Row],[Units_Sold_2024]]</f>
        <v>377563107.04000002</v>
      </c>
    </row>
    <row r="1140" spans="1:18" x14ac:dyDescent="0.3">
      <c r="A1140">
        <v>1139</v>
      </c>
      <c r="B1140" t="s">
        <v>136</v>
      </c>
      <c r="C1140" t="s">
        <v>137</v>
      </c>
      <c r="D1140" t="str">
        <f>VLOOKUP(C1140, [1]Sheet3!A:B, 2, FALSE)</f>
        <v>Economy</v>
      </c>
      <c r="E1140">
        <v>2023</v>
      </c>
      <c r="F1140" t="s">
        <v>31</v>
      </c>
      <c r="G1140">
        <v>149.4</v>
      </c>
      <c r="H1140">
        <v>503</v>
      </c>
      <c r="I1140" t="s">
        <v>37</v>
      </c>
      <c r="J1140">
        <v>10.199999999999999</v>
      </c>
      <c r="K1140" s="1">
        <v>104705.7</v>
      </c>
      <c r="L1140" t="s">
        <v>273</v>
      </c>
      <c r="M1140" t="s">
        <v>122</v>
      </c>
      <c r="N1140">
        <v>4</v>
      </c>
      <c r="O1140">
        <v>5</v>
      </c>
      <c r="P1140">
        <v>8158</v>
      </c>
      <c r="Q1140">
        <v>5</v>
      </c>
      <c r="R1140" s="1">
        <f>data[[#This Row],[Price_USD]]*data[[#This Row],[Units_Sold_2024]]</f>
        <v>854189100.60000002</v>
      </c>
    </row>
    <row r="1141" spans="1:18" x14ac:dyDescent="0.3">
      <c r="A1141">
        <v>1140</v>
      </c>
      <c r="B1141" t="s">
        <v>48</v>
      </c>
      <c r="C1141" t="s">
        <v>49</v>
      </c>
      <c r="D1141" t="str">
        <f>VLOOKUP(C1141, [1]Sheet3!A:B, 2, FALSE)</f>
        <v>Economy</v>
      </c>
      <c r="E1141">
        <v>2024</v>
      </c>
      <c r="F1141" t="s">
        <v>56</v>
      </c>
      <c r="G1141">
        <v>77.2</v>
      </c>
      <c r="H1141">
        <v>576</v>
      </c>
      <c r="I1141" t="s">
        <v>40</v>
      </c>
      <c r="J1141">
        <v>7</v>
      </c>
      <c r="K1141" s="1">
        <v>112642.7</v>
      </c>
      <c r="L1141" t="s">
        <v>157</v>
      </c>
      <c r="M1141" t="s">
        <v>99</v>
      </c>
      <c r="N1141">
        <v>2</v>
      </c>
      <c r="O1141">
        <v>3</v>
      </c>
      <c r="P1141">
        <v>3625</v>
      </c>
      <c r="Q1141">
        <v>3</v>
      </c>
      <c r="R1141" s="1">
        <f>data[[#This Row],[Price_USD]]*data[[#This Row],[Units_Sold_2024]]</f>
        <v>408329787.5</v>
      </c>
    </row>
    <row r="1142" spans="1:18" x14ac:dyDescent="0.3">
      <c r="A1142">
        <v>1141</v>
      </c>
      <c r="B1142" t="s">
        <v>169</v>
      </c>
      <c r="C1142" t="s">
        <v>170</v>
      </c>
      <c r="D1142" t="str">
        <f>VLOOKUP(C1142, [1]Sheet3!A:B, 2, FALSE)</f>
        <v>Economy</v>
      </c>
      <c r="E1142">
        <v>2024</v>
      </c>
      <c r="F1142" t="s">
        <v>83</v>
      </c>
      <c r="G1142">
        <v>43.5</v>
      </c>
      <c r="H1142">
        <v>532</v>
      </c>
      <c r="I1142" t="s">
        <v>51</v>
      </c>
      <c r="J1142">
        <v>11.9</v>
      </c>
      <c r="K1142" s="1">
        <v>59567.58</v>
      </c>
      <c r="L1142" t="s">
        <v>33</v>
      </c>
      <c r="M1142" t="s">
        <v>107</v>
      </c>
      <c r="N1142">
        <v>0</v>
      </c>
      <c r="O1142">
        <v>5</v>
      </c>
      <c r="P1142">
        <v>2027</v>
      </c>
      <c r="Q1142">
        <v>3</v>
      </c>
      <c r="R1142" s="1">
        <f>data[[#This Row],[Price_USD]]*data[[#This Row],[Units_Sold_2024]]</f>
        <v>120743484.66</v>
      </c>
    </row>
    <row r="1143" spans="1:18" x14ac:dyDescent="0.3">
      <c r="A1143">
        <v>1142</v>
      </c>
      <c r="B1143" t="s">
        <v>171</v>
      </c>
      <c r="C1143" t="s">
        <v>324</v>
      </c>
      <c r="D1143" t="str">
        <f>VLOOKUP(C1143, [1]Sheet3!A:B, 2, FALSE)</f>
        <v>Economy</v>
      </c>
      <c r="E1143">
        <v>2023</v>
      </c>
      <c r="F1143" t="s">
        <v>199</v>
      </c>
      <c r="G1143">
        <v>71.3</v>
      </c>
      <c r="H1143">
        <v>315</v>
      </c>
      <c r="I1143" t="s">
        <v>45</v>
      </c>
      <c r="J1143">
        <v>3.4</v>
      </c>
      <c r="K1143" s="1">
        <v>147103.71</v>
      </c>
      <c r="L1143" t="s">
        <v>46</v>
      </c>
      <c r="M1143" t="s">
        <v>164</v>
      </c>
      <c r="N1143">
        <v>2.519379845</v>
      </c>
      <c r="O1143">
        <v>5</v>
      </c>
      <c r="P1143">
        <v>1828</v>
      </c>
      <c r="Q1143">
        <v>4</v>
      </c>
      <c r="R1143" s="1">
        <f>data[[#This Row],[Price_USD]]*data[[#This Row],[Units_Sold_2024]]</f>
        <v>268905581.88</v>
      </c>
    </row>
    <row r="1144" spans="1:18" x14ac:dyDescent="0.3">
      <c r="A1144">
        <v>1143</v>
      </c>
      <c r="B1144" t="s">
        <v>283</v>
      </c>
      <c r="C1144" t="s">
        <v>284</v>
      </c>
      <c r="D1144" t="str">
        <f>VLOOKUP(C1144, [1]Sheet3!A:B, 2, FALSE)</f>
        <v>Economy</v>
      </c>
      <c r="E1144">
        <v>2015</v>
      </c>
      <c r="F1144" t="s">
        <v>94</v>
      </c>
      <c r="G1144">
        <v>97.2</v>
      </c>
      <c r="H1144">
        <v>433</v>
      </c>
      <c r="I1144" t="s">
        <v>63</v>
      </c>
      <c r="J1144">
        <v>9.8000000000000007</v>
      </c>
      <c r="K1144" s="1">
        <v>65845.61</v>
      </c>
      <c r="L1144" t="s">
        <v>110</v>
      </c>
      <c r="M1144" t="s">
        <v>175</v>
      </c>
      <c r="N1144">
        <v>2</v>
      </c>
      <c r="O1144">
        <v>5</v>
      </c>
      <c r="P1144">
        <v>8977</v>
      </c>
      <c r="Q1144">
        <v>5</v>
      </c>
      <c r="R1144" s="1">
        <f>data[[#This Row],[Price_USD]]*data[[#This Row],[Units_Sold_2024]]</f>
        <v>591096040.97000003</v>
      </c>
    </row>
    <row r="1145" spans="1:18" x14ac:dyDescent="0.3">
      <c r="A1145">
        <v>1144</v>
      </c>
      <c r="B1145" t="s">
        <v>24</v>
      </c>
      <c r="C1145" t="s">
        <v>135</v>
      </c>
      <c r="D1145" t="str">
        <f>VLOOKUP(C1145, [1]Sheet3!A:B, 2, FALSE)</f>
        <v>Economy</v>
      </c>
      <c r="E1145">
        <v>2021</v>
      </c>
      <c r="F1145" t="s">
        <v>144</v>
      </c>
      <c r="G1145">
        <v>73.400000000000006</v>
      </c>
      <c r="H1145">
        <v>267</v>
      </c>
      <c r="I1145" t="s">
        <v>71</v>
      </c>
      <c r="J1145">
        <v>3.5</v>
      </c>
      <c r="K1145" s="1">
        <v>31722.61</v>
      </c>
      <c r="L1145" t="s">
        <v>91</v>
      </c>
      <c r="M1145" t="s">
        <v>123</v>
      </c>
      <c r="N1145">
        <v>2</v>
      </c>
      <c r="O1145">
        <v>5</v>
      </c>
      <c r="P1145">
        <v>956</v>
      </c>
      <c r="Q1145">
        <v>5</v>
      </c>
      <c r="R1145" s="1">
        <f>data[[#This Row],[Price_USD]]*data[[#This Row],[Units_Sold_2024]]</f>
        <v>30326815.16</v>
      </c>
    </row>
    <row r="1146" spans="1:18" x14ac:dyDescent="0.3">
      <c r="A1146">
        <v>1145</v>
      </c>
      <c r="B1146" t="s">
        <v>108</v>
      </c>
      <c r="C1146" t="s">
        <v>128</v>
      </c>
      <c r="D1146" t="str">
        <f>VLOOKUP(C1146, [1]Sheet3!A:B, 2, FALSE)</f>
        <v>Economy</v>
      </c>
      <c r="E1146">
        <v>2020</v>
      </c>
      <c r="F1146" t="s">
        <v>36</v>
      </c>
      <c r="G1146">
        <v>45</v>
      </c>
      <c r="H1146">
        <v>359</v>
      </c>
      <c r="I1146" t="s">
        <v>86</v>
      </c>
      <c r="J1146">
        <v>5.4</v>
      </c>
      <c r="K1146" s="1">
        <v>59102</v>
      </c>
      <c r="L1146" t="s">
        <v>91</v>
      </c>
      <c r="M1146" t="s">
        <v>39</v>
      </c>
      <c r="N1146">
        <v>3</v>
      </c>
      <c r="O1146">
        <v>5</v>
      </c>
      <c r="P1146">
        <v>6039</v>
      </c>
      <c r="Q1146">
        <v>4</v>
      </c>
      <c r="R1146" s="1">
        <f>data[[#This Row],[Price_USD]]*data[[#This Row],[Units_Sold_2024]]</f>
        <v>356916978</v>
      </c>
    </row>
    <row r="1147" spans="1:18" x14ac:dyDescent="0.3">
      <c r="A1147">
        <v>1146</v>
      </c>
      <c r="B1147" t="s">
        <v>341</v>
      </c>
      <c r="C1147" t="s">
        <v>342</v>
      </c>
      <c r="D1147" t="str">
        <f>VLOOKUP(C1147, [1]Sheet3!A:B, 2, FALSE)</f>
        <v>Economy</v>
      </c>
      <c r="E1147">
        <v>2015</v>
      </c>
      <c r="F1147" t="s">
        <v>67</v>
      </c>
      <c r="G1147">
        <v>71.5</v>
      </c>
      <c r="H1147">
        <v>271</v>
      </c>
      <c r="I1147" t="s">
        <v>163</v>
      </c>
      <c r="J1147">
        <v>3.1</v>
      </c>
      <c r="K1147" s="1">
        <v>36443.89</v>
      </c>
      <c r="L1147" t="s">
        <v>41</v>
      </c>
      <c r="M1147" t="s">
        <v>217</v>
      </c>
      <c r="N1147">
        <v>1</v>
      </c>
      <c r="O1147">
        <v>3</v>
      </c>
      <c r="P1147">
        <v>14808</v>
      </c>
      <c r="Q1147">
        <v>4</v>
      </c>
      <c r="R1147" s="1">
        <f>data[[#This Row],[Price_USD]]*data[[#This Row],[Units_Sold_2024]]</f>
        <v>539661123.12</v>
      </c>
    </row>
    <row r="1148" spans="1:18" x14ac:dyDescent="0.3">
      <c r="A1148">
        <v>1147</v>
      </c>
      <c r="B1148" t="s">
        <v>187</v>
      </c>
      <c r="C1148" t="s">
        <v>334</v>
      </c>
      <c r="D1148" t="str">
        <f>VLOOKUP(C1148, [1]Sheet3!A:B, 2, FALSE)</f>
        <v>Economy</v>
      </c>
      <c r="E1148">
        <v>2025</v>
      </c>
      <c r="F1148" t="s">
        <v>144</v>
      </c>
      <c r="G1148">
        <v>60.4</v>
      </c>
      <c r="H1148">
        <v>168</v>
      </c>
      <c r="I1148" t="s">
        <v>45</v>
      </c>
      <c r="J1148">
        <v>7.6</v>
      </c>
      <c r="K1148" s="1">
        <v>76817.22</v>
      </c>
      <c r="L1148" t="s">
        <v>190</v>
      </c>
      <c r="M1148" t="s">
        <v>23</v>
      </c>
      <c r="N1148">
        <v>5</v>
      </c>
      <c r="O1148">
        <v>3.9951582870000002</v>
      </c>
      <c r="P1148">
        <v>16494</v>
      </c>
      <c r="Q1148">
        <v>4</v>
      </c>
      <c r="R1148" s="1">
        <f>data[[#This Row],[Price_USD]]*data[[#This Row],[Units_Sold_2024]]</f>
        <v>1267023226.6800001</v>
      </c>
    </row>
    <row r="1149" spans="1:18" x14ac:dyDescent="0.3">
      <c r="A1149">
        <v>1148</v>
      </c>
      <c r="B1149" t="s">
        <v>92</v>
      </c>
      <c r="C1149" t="s">
        <v>304</v>
      </c>
      <c r="D1149" t="str">
        <f>VLOOKUP(C1149, [1]Sheet3!A:B, 2, FALSE)</f>
        <v>Economy</v>
      </c>
      <c r="E1149">
        <v>2015</v>
      </c>
      <c r="F1149" t="s">
        <v>94</v>
      </c>
      <c r="G1149">
        <v>118.9</v>
      </c>
      <c r="H1149">
        <v>374</v>
      </c>
      <c r="I1149" t="s">
        <v>86</v>
      </c>
      <c r="J1149">
        <v>1.7</v>
      </c>
      <c r="K1149" s="1">
        <v>100657.19</v>
      </c>
      <c r="L1149" t="s">
        <v>273</v>
      </c>
      <c r="M1149" t="s">
        <v>245</v>
      </c>
      <c r="N1149">
        <v>4</v>
      </c>
      <c r="O1149">
        <v>3</v>
      </c>
      <c r="P1149">
        <v>18934</v>
      </c>
      <c r="Q1149">
        <v>5</v>
      </c>
      <c r="R1149" s="1">
        <f>data[[#This Row],[Price_USD]]*data[[#This Row],[Units_Sold_2024]]</f>
        <v>1905843235.46</v>
      </c>
    </row>
    <row r="1150" spans="1:18" x14ac:dyDescent="0.3">
      <c r="A1150">
        <v>1149</v>
      </c>
      <c r="B1150" t="s">
        <v>263</v>
      </c>
      <c r="C1150" t="s">
        <v>292</v>
      </c>
      <c r="D1150" t="str">
        <f>VLOOKUP(C1150, [1]Sheet3!A:B, 2, FALSE)</f>
        <v>Economy</v>
      </c>
      <c r="E1150">
        <v>2015</v>
      </c>
      <c r="F1150" t="s">
        <v>62</v>
      </c>
      <c r="G1150">
        <v>124.2</v>
      </c>
      <c r="H1150">
        <v>328</v>
      </c>
      <c r="I1150" t="s">
        <v>21</v>
      </c>
      <c r="J1150">
        <v>11.9</v>
      </c>
      <c r="K1150" s="1">
        <v>79025.84</v>
      </c>
      <c r="L1150" t="s">
        <v>205</v>
      </c>
      <c r="M1150" t="s">
        <v>28</v>
      </c>
      <c r="N1150">
        <v>3</v>
      </c>
      <c r="O1150">
        <v>3</v>
      </c>
      <c r="P1150">
        <v>1752</v>
      </c>
      <c r="Q1150">
        <v>3</v>
      </c>
      <c r="R1150" s="1">
        <f>data[[#This Row],[Price_USD]]*data[[#This Row],[Units_Sold_2024]]</f>
        <v>138453271.68000001</v>
      </c>
    </row>
    <row r="1151" spans="1:18" x14ac:dyDescent="0.3">
      <c r="A1151">
        <v>1150</v>
      </c>
      <c r="B1151" t="s">
        <v>225</v>
      </c>
      <c r="C1151" t="s">
        <v>310</v>
      </c>
      <c r="D1151" t="str">
        <f>VLOOKUP(C1151, [1]Sheet3!A:B, 2, FALSE)</f>
        <v>Economy</v>
      </c>
      <c r="E1151">
        <v>2018</v>
      </c>
      <c r="F1151" t="s">
        <v>20</v>
      </c>
      <c r="G1151">
        <v>118.8</v>
      </c>
      <c r="H1151">
        <v>345</v>
      </c>
      <c r="I1151" t="s">
        <v>45</v>
      </c>
      <c r="J1151">
        <v>3.1</v>
      </c>
      <c r="K1151" s="1">
        <v>71486.31</v>
      </c>
      <c r="L1151" t="s">
        <v>110</v>
      </c>
      <c r="M1151" t="s">
        <v>122</v>
      </c>
      <c r="N1151">
        <v>4</v>
      </c>
      <c r="O1151">
        <v>5</v>
      </c>
      <c r="P1151">
        <v>5531</v>
      </c>
      <c r="Q1151">
        <v>4</v>
      </c>
      <c r="R1151" s="1">
        <f>data[[#This Row],[Price_USD]]*data[[#This Row],[Units_Sold_2024]]</f>
        <v>395390780.61000001</v>
      </c>
    </row>
    <row r="1152" spans="1:18" x14ac:dyDescent="0.3">
      <c r="A1152">
        <v>1151</v>
      </c>
      <c r="B1152" t="s">
        <v>196</v>
      </c>
      <c r="C1152" t="s">
        <v>353</v>
      </c>
      <c r="D1152" t="str">
        <f>VLOOKUP(C1152, [1]Sheet3!A:B, 2, FALSE)</f>
        <v>Economy</v>
      </c>
      <c r="E1152">
        <v>2017</v>
      </c>
      <c r="F1152" t="s">
        <v>147</v>
      </c>
      <c r="G1152">
        <v>36.6</v>
      </c>
      <c r="H1152">
        <v>443</v>
      </c>
      <c r="I1152" t="s">
        <v>37</v>
      </c>
      <c r="J1152">
        <v>6.3</v>
      </c>
      <c r="K1152" s="1">
        <v>135437.99</v>
      </c>
      <c r="L1152" t="s">
        <v>179</v>
      </c>
      <c r="M1152" t="s">
        <v>148</v>
      </c>
      <c r="N1152">
        <v>2.519379845</v>
      </c>
      <c r="O1152">
        <v>4</v>
      </c>
      <c r="P1152">
        <v>12039</v>
      </c>
      <c r="Q1152">
        <v>4</v>
      </c>
      <c r="R1152" s="1">
        <f>data[[#This Row],[Price_USD]]*data[[#This Row],[Units_Sold_2024]]</f>
        <v>1630537961.6099999</v>
      </c>
    </row>
    <row r="1153" spans="1:18" x14ac:dyDescent="0.3">
      <c r="A1153">
        <v>1152</v>
      </c>
      <c r="B1153" t="s">
        <v>243</v>
      </c>
      <c r="C1153" t="s">
        <v>331</v>
      </c>
      <c r="D1153" t="str">
        <f>VLOOKUP(C1153, [1]Sheet3!A:B, 2, FALSE)</f>
        <v>Economy</v>
      </c>
      <c r="E1153">
        <v>2020</v>
      </c>
      <c r="F1153" t="s">
        <v>20</v>
      </c>
      <c r="G1153">
        <v>38.9</v>
      </c>
      <c r="H1153">
        <v>200</v>
      </c>
      <c r="I1153" t="s">
        <v>189</v>
      </c>
      <c r="J1153">
        <v>1.8</v>
      </c>
      <c r="K1153" s="1">
        <v>143335.72</v>
      </c>
      <c r="L1153" t="s">
        <v>260</v>
      </c>
      <c r="M1153" t="s">
        <v>256</v>
      </c>
      <c r="N1153">
        <v>4</v>
      </c>
      <c r="O1153">
        <v>4</v>
      </c>
      <c r="P1153">
        <v>2780</v>
      </c>
      <c r="Q1153">
        <v>4</v>
      </c>
      <c r="R1153" s="1">
        <f>data[[#This Row],[Price_USD]]*data[[#This Row],[Units_Sold_2024]]</f>
        <v>398473301.60000002</v>
      </c>
    </row>
    <row r="1154" spans="1:18" x14ac:dyDescent="0.3">
      <c r="A1154">
        <v>1153</v>
      </c>
      <c r="B1154" t="s">
        <v>108</v>
      </c>
      <c r="C1154" t="s">
        <v>128</v>
      </c>
      <c r="D1154" t="str">
        <f>VLOOKUP(C1154, [1]Sheet3!A:B, 2, FALSE)</f>
        <v>Economy</v>
      </c>
      <c r="E1154">
        <v>2018</v>
      </c>
      <c r="F1154" t="s">
        <v>36</v>
      </c>
      <c r="G1154">
        <v>106.4</v>
      </c>
      <c r="H1154">
        <v>430</v>
      </c>
      <c r="I1154" t="s">
        <v>95</v>
      </c>
      <c r="J1154">
        <v>6.1</v>
      </c>
      <c r="K1154" s="1">
        <v>33684.61</v>
      </c>
      <c r="L1154" t="s">
        <v>156</v>
      </c>
      <c r="M1154" t="s">
        <v>42</v>
      </c>
      <c r="N1154">
        <v>5</v>
      </c>
      <c r="O1154">
        <v>3.9951582870000002</v>
      </c>
      <c r="P1154">
        <v>15556</v>
      </c>
      <c r="Q1154">
        <v>4</v>
      </c>
      <c r="R1154" s="1">
        <f>data[[#This Row],[Price_USD]]*data[[#This Row],[Units_Sold_2024]]</f>
        <v>523997793.16000003</v>
      </c>
    </row>
    <row r="1155" spans="1:18" x14ac:dyDescent="0.3">
      <c r="A1155">
        <v>1154</v>
      </c>
      <c r="B1155" t="s">
        <v>234</v>
      </c>
      <c r="C1155" t="s">
        <v>235</v>
      </c>
      <c r="D1155" t="str">
        <f>VLOOKUP(C1155, [1]Sheet3!A:B, 2, FALSE)</f>
        <v>Economy</v>
      </c>
      <c r="E1155">
        <v>2025</v>
      </c>
      <c r="F1155" t="s">
        <v>56</v>
      </c>
      <c r="G1155">
        <v>27.9</v>
      </c>
      <c r="H1155">
        <v>533</v>
      </c>
      <c r="I1155" t="s">
        <v>189</v>
      </c>
      <c r="J1155">
        <v>7.5</v>
      </c>
      <c r="K1155" s="1">
        <v>76442.98</v>
      </c>
      <c r="L1155" t="s">
        <v>112</v>
      </c>
      <c r="M1155" t="s">
        <v>107</v>
      </c>
      <c r="N1155">
        <v>5</v>
      </c>
      <c r="O1155">
        <v>3.9951582870000002</v>
      </c>
      <c r="P1155">
        <v>19951</v>
      </c>
      <c r="Q1155">
        <v>3</v>
      </c>
      <c r="R1155" s="1">
        <f>data[[#This Row],[Price_USD]]*data[[#This Row],[Units_Sold_2024]]</f>
        <v>1525113893.98</v>
      </c>
    </row>
    <row r="1156" spans="1:18" x14ac:dyDescent="0.3">
      <c r="A1156">
        <v>1155</v>
      </c>
      <c r="B1156" t="s">
        <v>65</v>
      </c>
      <c r="C1156" t="s">
        <v>66</v>
      </c>
      <c r="D1156" t="str">
        <f>VLOOKUP(C1156, [1]Sheet3!A:B, 2, FALSE)</f>
        <v>Economy</v>
      </c>
      <c r="E1156">
        <v>2019</v>
      </c>
      <c r="F1156" t="s">
        <v>100</v>
      </c>
      <c r="G1156">
        <v>136.19999999999999</v>
      </c>
      <c r="H1156">
        <v>269</v>
      </c>
      <c r="I1156" t="s">
        <v>37</v>
      </c>
      <c r="J1156">
        <v>10.6</v>
      </c>
      <c r="K1156" s="1">
        <v>31417.84</v>
      </c>
      <c r="L1156" t="s">
        <v>87</v>
      </c>
      <c r="M1156" t="s">
        <v>104</v>
      </c>
      <c r="N1156">
        <v>5</v>
      </c>
      <c r="O1156">
        <v>5</v>
      </c>
      <c r="P1156">
        <v>9391</v>
      </c>
      <c r="Q1156">
        <v>5</v>
      </c>
      <c r="R1156" s="1">
        <f>data[[#This Row],[Price_USD]]*data[[#This Row],[Units_Sold_2024]]</f>
        <v>295044935.44</v>
      </c>
    </row>
    <row r="1157" spans="1:18" x14ac:dyDescent="0.3">
      <c r="A1157">
        <v>1156</v>
      </c>
      <c r="B1157" t="s">
        <v>34</v>
      </c>
      <c r="C1157" t="s">
        <v>352</v>
      </c>
      <c r="D1157" t="str">
        <f>VLOOKUP(C1157, [1]Sheet3!A:B, 2, FALSE)</f>
        <v>Economy</v>
      </c>
      <c r="E1157">
        <v>2020</v>
      </c>
      <c r="F1157" t="s">
        <v>113</v>
      </c>
      <c r="G1157">
        <v>56.3</v>
      </c>
      <c r="H1157">
        <v>230</v>
      </c>
      <c r="I1157" t="s">
        <v>163</v>
      </c>
      <c r="J1157">
        <v>3.5</v>
      </c>
      <c r="K1157" s="1">
        <v>81299.7</v>
      </c>
      <c r="L1157" t="s">
        <v>277</v>
      </c>
      <c r="M1157" t="s">
        <v>119</v>
      </c>
      <c r="N1157">
        <v>4</v>
      </c>
      <c r="O1157">
        <v>4</v>
      </c>
      <c r="P1157">
        <v>19751</v>
      </c>
      <c r="Q1157">
        <v>5</v>
      </c>
      <c r="R1157" s="1">
        <f>data[[#This Row],[Price_USD]]*data[[#This Row],[Units_Sold_2024]]</f>
        <v>1605750374.7</v>
      </c>
    </row>
    <row r="1158" spans="1:18" x14ac:dyDescent="0.3">
      <c r="A1158">
        <v>1157</v>
      </c>
      <c r="B1158" t="s">
        <v>208</v>
      </c>
      <c r="C1158" t="s">
        <v>216</v>
      </c>
      <c r="D1158" t="str">
        <f>VLOOKUP(C1158, [1]Sheet3!A:B, 2, FALSE)</f>
        <v>Economy</v>
      </c>
      <c r="E1158">
        <v>2023</v>
      </c>
      <c r="F1158" t="s">
        <v>67</v>
      </c>
      <c r="G1158">
        <v>22</v>
      </c>
      <c r="H1158">
        <v>451</v>
      </c>
      <c r="I1158" t="s">
        <v>45</v>
      </c>
      <c r="J1158">
        <v>3.3</v>
      </c>
      <c r="K1158" s="1">
        <v>101490.77</v>
      </c>
      <c r="L1158" t="s">
        <v>260</v>
      </c>
      <c r="M1158" t="s">
        <v>119</v>
      </c>
      <c r="N1158">
        <v>4</v>
      </c>
      <c r="O1158">
        <v>5</v>
      </c>
      <c r="P1158">
        <v>12648</v>
      </c>
      <c r="Q1158">
        <v>5</v>
      </c>
      <c r="R1158" s="1">
        <f>data[[#This Row],[Price_USD]]*data[[#This Row],[Units_Sold_2024]]</f>
        <v>1283655258.96</v>
      </c>
    </row>
    <row r="1159" spans="1:18" x14ac:dyDescent="0.3">
      <c r="A1159">
        <v>1158</v>
      </c>
      <c r="B1159" t="s">
        <v>281</v>
      </c>
      <c r="C1159" t="s">
        <v>282</v>
      </c>
      <c r="D1159" t="str">
        <f>VLOOKUP(C1159, [1]Sheet3!A:B, 2, FALSE)</f>
        <v>Economy</v>
      </c>
      <c r="E1159">
        <v>2021</v>
      </c>
      <c r="F1159" t="s">
        <v>100</v>
      </c>
      <c r="G1159">
        <v>88.6</v>
      </c>
      <c r="H1159">
        <v>497</v>
      </c>
      <c r="I1159" t="s">
        <v>21</v>
      </c>
      <c r="J1159">
        <v>10.7</v>
      </c>
      <c r="K1159" s="1">
        <v>121720.1</v>
      </c>
      <c r="L1159" t="s">
        <v>174</v>
      </c>
      <c r="M1159" t="s">
        <v>77</v>
      </c>
      <c r="N1159">
        <v>2</v>
      </c>
      <c r="O1159">
        <v>4</v>
      </c>
      <c r="P1159">
        <v>3429</v>
      </c>
      <c r="Q1159">
        <v>4</v>
      </c>
      <c r="R1159" s="1">
        <f>data[[#This Row],[Price_USD]]*data[[#This Row],[Units_Sold_2024]]</f>
        <v>417378222.90000004</v>
      </c>
    </row>
    <row r="1160" spans="1:18" x14ac:dyDescent="0.3">
      <c r="A1160">
        <v>1159</v>
      </c>
      <c r="B1160" t="s">
        <v>108</v>
      </c>
      <c r="C1160" t="s">
        <v>109</v>
      </c>
      <c r="D1160" t="str">
        <f>VLOOKUP(C1160, [1]Sheet3!A:B, 2, FALSE)</f>
        <v>Luxury</v>
      </c>
      <c r="E1160">
        <v>2017</v>
      </c>
      <c r="F1160" t="s">
        <v>147</v>
      </c>
      <c r="G1160">
        <v>69</v>
      </c>
      <c r="H1160">
        <v>118</v>
      </c>
      <c r="I1160" t="s">
        <v>189</v>
      </c>
      <c r="J1160">
        <v>10.4</v>
      </c>
      <c r="K1160" s="1">
        <v>148379.48000000001</v>
      </c>
      <c r="L1160" t="s">
        <v>22</v>
      </c>
      <c r="M1160" t="s">
        <v>122</v>
      </c>
      <c r="N1160">
        <v>1</v>
      </c>
      <c r="O1160">
        <v>5</v>
      </c>
      <c r="P1160">
        <v>7418</v>
      </c>
      <c r="Q1160">
        <v>5</v>
      </c>
      <c r="R1160" s="1">
        <f>data[[#This Row],[Price_USD]]*data[[#This Row],[Units_Sold_2024]]</f>
        <v>1100678982.6400001</v>
      </c>
    </row>
    <row r="1161" spans="1:18" x14ac:dyDescent="0.3">
      <c r="A1161">
        <v>1160</v>
      </c>
      <c r="B1161" t="s">
        <v>108</v>
      </c>
      <c r="C1161" t="s">
        <v>316</v>
      </c>
      <c r="D1161" t="str">
        <f>VLOOKUP(C1161, [1]Sheet3!A:B, 2, FALSE)</f>
        <v>Economy</v>
      </c>
      <c r="E1161">
        <v>2023</v>
      </c>
      <c r="F1161" t="s">
        <v>36</v>
      </c>
      <c r="G1161">
        <v>51</v>
      </c>
      <c r="H1161">
        <v>505</v>
      </c>
      <c r="I1161" t="s">
        <v>57</v>
      </c>
      <c r="J1161">
        <v>2.2000000000000002</v>
      </c>
      <c r="K1161" s="1">
        <v>43527.55</v>
      </c>
      <c r="L1161" t="s">
        <v>46</v>
      </c>
      <c r="M1161" t="s">
        <v>42</v>
      </c>
      <c r="N1161">
        <v>3</v>
      </c>
      <c r="O1161">
        <v>5</v>
      </c>
      <c r="P1161">
        <v>6884</v>
      </c>
      <c r="Q1161">
        <v>3</v>
      </c>
      <c r="R1161" s="1">
        <f>data[[#This Row],[Price_USD]]*data[[#This Row],[Units_Sold_2024]]</f>
        <v>299643654.20000005</v>
      </c>
    </row>
    <row r="1162" spans="1:18" x14ac:dyDescent="0.3">
      <c r="A1162">
        <v>1161</v>
      </c>
      <c r="B1162" t="s">
        <v>225</v>
      </c>
      <c r="C1162" t="s">
        <v>226</v>
      </c>
      <c r="D1162" t="str">
        <f>VLOOKUP(C1162, [1]Sheet3!A:B, 2, FALSE)</f>
        <v>Economy</v>
      </c>
      <c r="E1162">
        <v>2015</v>
      </c>
      <c r="F1162" t="s">
        <v>20</v>
      </c>
      <c r="G1162">
        <v>95.1</v>
      </c>
      <c r="H1162">
        <v>573</v>
      </c>
      <c r="I1162" t="s">
        <v>101</v>
      </c>
      <c r="J1162">
        <v>2.4</v>
      </c>
      <c r="K1162" s="1">
        <v>44535.19</v>
      </c>
      <c r="L1162" t="s">
        <v>277</v>
      </c>
      <c r="M1162" t="s">
        <v>161</v>
      </c>
      <c r="N1162">
        <v>2.519379845</v>
      </c>
      <c r="O1162">
        <v>3</v>
      </c>
      <c r="P1162">
        <v>2065</v>
      </c>
      <c r="Q1162">
        <v>5</v>
      </c>
      <c r="R1162" s="1">
        <f>data[[#This Row],[Price_USD]]*data[[#This Row],[Units_Sold_2024]]</f>
        <v>91965167.350000009</v>
      </c>
    </row>
    <row r="1163" spans="1:18" x14ac:dyDescent="0.3">
      <c r="A1163">
        <v>1162</v>
      </c>
      <c r="B1163" t="s">
        <v>225</v>
      </c>
      <c r="C1163" t="s">
        <v>310</v>
      </c>
      <c r="D1163" t="str">
        <f>VLOOKUP(C1163, [1]Sheet3!A:B, 2, FALSE)</f>
        <v>Economy</v>
      </c>
      <c r="E1163">
        <v>2022</v>
      </c>
      <c r="F1163" t="s">
        <v>50</v>
      </c>
      <c r="G1163">
        <v>69.3</v>
      </c>
      <c r="H1163">
        <v>123</v>
      </c>
      <c r="I1163" t="s">
        <v>86</v>
      </c>
      <c r="J1163">
        <v>6.3</v>
      </c>
      <c r="K1163" s="1">
        <v>105765.49</v>
      </c>
      <c r="L1163" t="s">
        <v>129</v>
      </c>
      <c r="M1163" t="s">
        <v>42</v>
      </c>
      <c r="N1163">
        <v>5</v>
      </c>
      <c r="O1163">
        <v>3</v>
      </c>
      <c r="P1163">
        <v>17948</v>
      </c>
      <c r="Q1163">
        <v>3</v>
      </c>
      <c r="R1163" s="1">
        <f>data[[#This Row],[Price_USD]]*data[[#This Row],[Units_Sold_2024]]</f>
        <v>1898279014.52</v>
      </c>
    </row>
    <row r="1164" spans="1:18" x14ac:dyDescent="0.3">
      <c r="A1164">
        <v>1163</v>
      </c>
      <c r="B1164" t="s">
        <v>261</v>
      </c>
      <c r="C1164" t="s">
        <v>262</v>
      </c>
      <c r="D1164" t="str">
        <f>VLOOKUP(C1164, [1]Sheet3!A:B, 2, FALSE)</f>
        <v>Economy</v>
      </c>
      <c r="E1164">
        <v>2018</v>
      </c>
      <c r="F1164" t="s">
        <v>116</v>
      </c>
      <c r="G1164">
        <v>69.900000000000006</v>
      </c>
      <c r="H1164">
        <v>147</v>
      </c>
      <c r="I1164" t="s">
        <v>63</v>
      </c>
      <c r="J1164">
        <v>1.2</v>
      </c>
      <c r="K1164" s="1">
        <v>116940.71</v>
      </c>
      <c r="L1164" t="s">
        <v>126</v>
      </c>
      <c r="M1164" t="s">
        <v>286</v>
      </c>
      <c r="N1164">
        <v>5</v>
      </c>
      <c r="O1164">
        <v>5</v>
      </c>
      <c r="P1164">
        <v>16722</v>
      </c>
      <c r="Q1164">
        <v>3</v>
      </c>
      <c r="R1164" s="1">
        <f>data[[#This Row],[Price_USD]]*data[[#This Row],[Units_Sold_2024]]</f>
        <v>1955482552.6200001</v>
      </c>
    </row>
    <row r="1165" spans="1:18" x14ac:dyDescent="0.3">
      <c r="A1165">
        <v>1164</v>
      </c>
      <c r="B1165" t="s">
        <v>184</v>
      </c>
      <c r="C1165" t="s">
        <v>298</v>
      </c>
      <c r="D1165" t="str">
        <f>VLOOKUP(C1165, [1]Sheet3!A:B, 2, FALSE)</f>
        <v>Economy</v>
      </c>
      <c r="E1165">
        <v>2019</v>
      </c>
      <c r="F1165" t="s">
        <v>50</v>
      </c>
      <c r="G1165">
        <v>121.8</v>
      </c>
      <c r="H1165">
        <v>492</v>
      </c>
      <c r="I1165" t="s">
        <v>21</v>
      </c>
      <c r="J1165">
        <v>2.7</v>
      </c>
      <c r="K1165" s="1">
        <v>67119.600000000006</v>
      </c>
      <c r="L1165" t="s">
        <v>110</v>
      </c>
      <c r="M1165" t="s">
        <v>99</v>
      </c>
      <c r="N1165">
        <v>0</v>
      </c>
      <c r="O1165">
        <v>3</v>
      </c>
      <c r="P1165">
        <v>14976</v>
      </c>
      <c r="Q1165">
        <v>4</v>
      </c>
      <c r="R1165" s="1">
        <f>data[[#This Row],[Price_USD]]*data[[#This Row],[Units_Sold_2024]]</f>
        <v>1005183129.6000001</v>
      </c>
    </row>
    <row r="1166" spans="1:18" x14ac:dyDescent="0.3">
      <c r="A1166">
        <v>1165</v>
      </c>
      <c r="B1166" t="s">
        <v>132</v>
      </c>
      <c r="C1166" t="s">
        <v>272</v>
      </c>
      <c r="D1166" t="str">
        <f>VLOOKUP(C1166, [1]Sheet3!A:B, 2, FALSE)</f>
        <v>Economy</v>
      </c>
      <c r="E1166">
        <v>2020</v>
      </c>
      <c r="F1166" t="s">
        <v>31</v>
      </c>
      <c r="G1166">
        <v>126</v>
      </c>
      <c r="H1166">
        <v>583</v>
      </c>
      <c r="I1166" t="s">
        <v>45</v>
      </c>
      <c r="J1166">
        <v>11.5</v>
      </c>
      <c r="K1166" s="1">
        <v>100599.16</v>
      </c>
      <c r="L1166" t="s">
        <v>186</v>
      </c>
      <c r="M1166" t="s">
        <v>103</v>
      </c>
      <c r="N1166">
        <v>5</v>
      </c>
      <c r="O1166">
        <v>5</v>
      </c>
      <c r="P1166">
        <v>12777</v>
      </c>
      <c r="Q1166">
        <v>4</v>
      </c>
      <c r="R1166" s="1">
        <f>data[[#This Row],[Price_USD]]*data[[#This Row],[Units_Sold_2024]]</f>
        <v>1285355467.3199999</v>
      </c>
    </row>
    <row r="1167" spans="1:18" x14ac:dyDescent="0.3">
      <c r="A1167">
        <v>1166</v>
      </c>
      <c r="B1167" t="s">
        <v>136</v>
      </c>
      <c r="C1167" t="s">
        <v>202</v>
      </c>
      <c r="D1167" t="str">
        <f>VLOOKUP(C1167, [1]Sheet3!A:B, 2, FALSE)</f>
        <v>Economy</v>
      </c>
      <c r="E1167">
        <v>2016</v>
      </c>
      <c r="F1167" t="s">
        <v>94</v>
      </c>
      <c r="G1167">
        <v>137.6</v>
      </c>
      <c r="H1167">
        <v>301</v>
      </c>
      <c r="I1167" t="s">
        <v>163</v>
      </c>
      <c r="J1167">
        <v>3.9</v>
      </c>
      <c r="K1167" s="1">
        <v>40385.01</v>
      </c>
      <c r="L1167" t="s">
        <v>157</v>
      </c>
      <c r="M1167" t="s">
        <v>173</v>
      </c>
      <c r="N1167">
        <v>0</v>
      </c>
      <c r="O1167">
        <v>3</v>
      </c>
      <c r="P1167">
        <v>13068</v>
      </c>
      <c r="Q1167">
        <v>5</v>
      </c>
      <c r="R1167" s="1">
        <f>data[[#This Row],[Price_USD]]*data[[#This Row],[Units_Sold_2024]]</f>
        <v>527751310.68000001</v>
      </c>
    </row>
    <row r="1168" spans="1:18" x14ac:dyDescent="0.3">
      <c r="A1168">
        <v>1167</v>
      </c>
      <c r="B1168" t="s">
        <v>261</v>
      </c>
      <c r="C1168" t="s">
        <v>267</v>
      </c>
      <c r="D1168" t="str">
        <f>VLOOKUP(C1168, [1]Sheet3!A:B, 2, FALSE)</f>
        <v>Economy</v>
      </c>
      <c r="E1168">
        <v>2019</v>
      </c>
      <c r="F1168" t="s">
        <v>199</v>
      </c>
      <c r="G1168">
        <v>100.4</v>
      </c>
      <c r="H1168">
        <v>121</v>
      </c>
      <c r="I1168" t="s">
        <v>86</v>
      </c>
      <c r="J1168">
        <v>4.7</v>
      </c>
      <c r="K1168" s="1">
        <v>97403.74</v>
      </c>
      <c r="L1168" t="s">
        <v>64</v>
      </c>
      <c r="M1168" t="s">
        <v>217</v>
      </c>
      <c r="N1168">
        <v>1</v>
      </c>
      <c r="O1168">
        <v>5</v>
      </c>
      <c r="P1168">
        <v>18594</v>
      </c>
      <c r="Q1168">
        <v>5</v>
      </c>
      <c r="R1168" s="1">
        <f>data[[#This Row],[Price_USD]]*data[[#This Row],[Units_Sold_2024]]</f>
        <v>1811125141.5600002</v>
      </c>
    </row>
    <row r="1169" spans="1:18" x14ac:dyDescent="0.3">
      <c r="A1169">
        <v>1168</v>
      </c>
      <c r="B1169" t="s">
        <v>169</v>
      </c>
      <c r="C1169" t="s">
        <v>206</v>
      </c>
      <c r="D1169" t="str">
        <f>VLOOKUP(C1169, [1]Sheet3!A:B, 2, FALSE)</f>
        <v>Economy</v>
      </c>
      <c r="E1169">
        <v>2017</v>
      </c>
      <c r="F1169" t="s">
        <v>50</v>
      </c>
      <c r="G1169">
        <v>98.9</v>
      </c>
      <c r="H1169">
        <v>501</v>
      </c>
      <c r="I1169" t="s">
        <v>86</v>
      </c>
      <c r="J1169">
        <v>6.6</v>
      </c>
      <c r="K1169" s="1">
        <v>94792.27</v>
      </c>
      <c r="L1169" t="s">
        <v>126</v>
      </c>
      <c r="M1169" t="s">
        <v>42</v>
      </c>
      <c r="N1169">
        <v>5</v>
      </c>
      <c r="O1169">
        <v>5</v>
      </c>
      <c r="P1169">
        <v>15902</v>
      </c>
      <c r="Q1169">
        <v>5</v>
      </c>
      <c r="R1169" s="1">
        <f>data[[#This Row],[Price_USD]]*data[[#This Row],[Units_Sold_2024]]</f>
        <v>1507386677.54</v>
      </c>
    </row>
    <row r="1170" spans="1:18" x14ac:dyDescent="0.3">
      <c r="A1170">
        <v>1169</v>
      </c>
      <c r="B1170" t="s">
        <v>34</v>
      </c>
      <c r="C1170" t="s">
        <v>362</v>
      </c>
      <c r="D1170" t="str">
        <f>VLOOKUP(C1170, [1]Sheet3!A:B, 2, FALSE)</f>
        <v>Economy</v>
      </c>
      <c r="E1170">
        <v>2015</v>
      </c>
      <c r="F1170" t="s">
        <v>116</v>
      </c>
      <c r="G1170">
        <v>124.4</v>
      </c>
      <c r="H1170">
        <v>319</v>
      </c>
      <c r="I1170" t="s">
        <v>95</v>
      </c>
      <c r="J1170">
        <v>4.7</v>
      </c>
      <c r="K1170" s="1">
        <v>131267.15</v>
      </c>
      <c r="L1170" t="s">
        <v>68</v>
      </c>
      <c r="M1170" t="s">
        <v>47</v>
      </c>
      <c r="N1170">
        <v>0</v>
      </c>
      <c r="O1170">
        <v>3</v>
      </c>
      <c r="P1170">
        <v>2850</v>
      </c>
      <c r="Q1170">
        <v>3</v>
      </c>
      <c r="R1170" s="1">
        <f>data[[#This Row],[Price_USD]]*data[[#This Row],[Units_Sold_2024]]</f>
        <v>374111377.5</v>
      </c>
    </row>
    <row r="1171" spans="1:18" x14ac:dyDescent="0.3">
      <c r="A1171">
        <v>1170</v>
      </c>
      <c r="B1171" t="s">
        <v>241</v>
      </c>
      <c r="C1171" t="s">
        <v>252</v>
      </c>
      <c r="D1171" t="str">
        <f>VLOOKUP(C1171, [1]Sheet3!A:B, 2, FALSE)</f>
        <v>Economy</v>
      </c>
      <c r="E1171">
        <v>2022</v>
      </c>
      <c r="F1171" t="s">
        <v>31</v>
      </c>
      <c r="G1171">
        <v>145.19999999999999</v>
      </c>
      <c r="H1171">
        <v>367</v>
      </c>
      <c r="I1171" t="s">
        <v>95</v>
      </c>
      <c r="J1171">
        <v>4.9000000000000004</v>
      </c>
      <c r="K1171" s="1">
        <v>66327.08</v>
      </c>
      <c r="L1171" t="s">
        <v>157</v>
      </c>
      <c r="M1171" t="s">
        <v>42</v>
      </c>
      <c r="N1171">
        <v>4</v>
      </c>
      <c r="O1171">
        <v>3</v>
      </c>
      <c r="P1171">
        <v>15105</v>
      </c>
      <c r="Q1171">
        <v>4</v>
      </c>
      <c r="R1171" s="1">
        <f>data[[#This Row],[Price_USD]]*data[[#This Row],[Units_Sold_2024]]</f>
        <v>1001870543.4</v>
      </c>
    </row>
    <row r="1172" spans="1:18" x14ac:dyDescent="0.3">
      <c r="A1172">
        <v>1171</v>
      </c>
      <c r="B1172" t="s">
        <v>341</v>
      </c>
      <c r="C1172" t="s">
        <v>342</v>
      </c>
      <c r="D1172" t="str">
        <f>VLOOKUP(C1172, [1]Sheet3!A:B, 2, FALSE)</f>
        <v>Economy</v>
      </c>
      <c r="E1172">
        <v>2016</v>
      </c>
      <c r="F1172" t="s">
        <v>144</v>
      </c>
      <c r="G1172">
        <v>83.3</v>
      </c>
      <c r="H1172">
        <v>248</v>
      </c>
      <c r="I1172" t="s">
        <v>189</v>
      </c>
      <c r="J1172">
        <v>8.1999999999999993</v>
      </c>
      <c r="K1172" s="1">
        <v>46556.37</v>
      </c>
      <c r="L1172" t="s">
        <v>195</v>
      </c>
      <c r="M1172" t="s">
        <v>122</v>
      </c>
      <c r="N1172">
        <v>0</v>
      </c>
      <c r="O1172">
        <v>5</v>
      </c>
      <c r="P1172">
        <v>18069</v>
      </c>
      <c r="Q1172">
        <v>3</v>
      </c>
      <c r="R1172" s="1">
        <f>data[[#This Row],[Price_USD]]*data[[#This Row],[Units_Sold_2024]]</f>
        <v>841227049.53000009</v>
      </c>
    </row>
    <row r="1173" spans="1:18" x14ac:dyDescent="0.3">
      <c r="A1173">
        <v>1172</v>
      </c>
      <c r="B1173" t="s">
        <v>136</v>
      </c>
      <c r="C1173" t="s">
        <v>202</v>
      </c>
      <c r="D1173" t="str">
        <f>VLOOKUP(C1173, [1]Sheet3!A:B, 2, FALSE)</f>
        <v>Economy</v>
      </c>
      <c r="E1173">
        <v>2024</v>
      </c>
      <c r="F1173" t="s">
        <v>20</v>
      </c>
      <c r="G1173">
        <v>97</v>
      </c>
      <c r="H1173">
        <v>581</v>
      </c>
      <c r="I1173" t="s">
        <v>21</v>
      </c>
      <c r="J1173">
        <v>5.5</v>
      </c>
      <c r="K1173" s="1">
        <v>51243.14</v>
      </c>
      <c r="L1173" t="s">
        <v>260</v>
      </c>
      <c r="M1173" t="s">
        <v>153</v>
      </c>
      <c r="N1173">
        <v>2</v>
      </c>
      <c r="O1173">
        <v>3.9951582870000002</v>
      </c>
      <c r="P1173">
        <v>1749</v>
      </c>
      <c r="Q1173">
        <v>5</v>
      </c>
      <c r="R1173" s="1">
        <f>data[[#This Row],[Price_USD]]*data[[#This Row],[Units_Sold_2024]]</f>
        <v>89624251.859999999</v>
      </c>
    </row>
    <row r="1174" spans="1:18" x14ac:dyDescent="0.3">
      <c r="A1174">
        <v>1173</v>
      </c>
      <c r="B1174" t="s">
        <v>196</v>
      </c>
      <c r="C1174" t="s">
        <v>353</v>
      </c>
      <c r="D1174" t="str">
        <f>VLOOKUP(C1174, [1]Sheet3!A:B, 2, FALSE)</f>
        <v>Economy</v>
      </c>
      <c r="E1174">
        <v>2020</v>
      </c>
      <c r="F1174" t="s">
        <v>147</v>
      </c>
      <c r="G1174">
        <v>139.1</v>
      </c>
      <c r="H1174">
        <v>153</v>
      </c>
      <c r="I1174" t="s">
        <v>163</v>
      </c>
      <c r="J1174">
        <v>8.3000000000000007</v>
      </c>
      <c r="K1174" s="1">
        <v>74741.81</v>
      </c>
      <c r="L1174" t="s">
        <v>156</v>
      </c>
      <c r="M1174" t="s">
        <v>107</v>
      </c>
      <c r="N1174">
        <v>4</v>
      </c>
      <c r="O1174">
        <v>3</v>
      </c>
      <c r="P1174">
        <v>4139</v>
      </c>
      <c r="Q1174">
        <v>4</v>
      </c>
      <c r="R1174" s="1">
        <f>data[[#This Row],[Price_USD]]*data[[#This Row],[Units_Sold_2024]]</f>
        <v>309356351.58999997</v>
      </c>
    </row>
    <row r="1175" spans="1:18" x14ac:dyDescent="0.3">
      <c r="A1175">
        <v>1174</v>
      </c>
      <c r="B1175" t="s">
        <v>283</v>
      </c>
      <c r="C1175" t="s">
        <v>284</v>
      </c>
      <c r="D1175" t="str">
        <f>VLOOKUP(C1175, [1]Sheet3!A:B, 2, FALSE)</f>
        <v>Economy</v>
      </c>
      <c r="E1175">
        <v>2024</v>
      </c>
      <c r="F1175" t="s">
        <v>94</v>
      </c>
      <c r="G1175">
        <v>142</v>
      </c>
      <c r="H1175">
        <v>125</v>
      </c>
      <c r="I1175" t="s">
        <v>189</v>
      </c>
      <c r="J1175">
        <v>7.8</v>
      </c>
      <c r="K1175" s="1">
        <v>56346.879999999997</v>
      </c>
      <c r="L1175" t="s">
        <v>76</v>
      </c>
      <c r="M1175" t="s">
        <v>59</v>
      </c>
      <c r="N1175">
        <v>0</v>
      </c>
      <c r="O1175">
        <v>3</v>
      </c>
      <c r="P1175">
        <v>9124</v>
      </c>
      <c r="Q1175">
        <v>4</v>
      </c>
      <c r="R1175" s="1">
        <f>data[[#This Row],[Price_USD]]*data[[#This Row],[Units_Sold_2024]]</f>
        <v>514108933.12</v>
      </c>
    </row>
    <row r="1176" spans="1:18" x14ac:dyDescent="0.3">
      <c r="A1176">
        <v>1175</v>
      </c>
      <c r="B1176" t="s">
        <v>132</v>
      </c>
      <c r="C1176" t="s">
        <v>311</v>
      </c>
      <c r="D1176" t="str">
        <f>VLOOKUP(C1176, [1]Sheet3!A:B, 2, FALSE)</f>
        <v>Economy</v>
      </c>
      <c r="E1176">
        <v>2023</v>
      </c>
      <c r="F1176" t="s">
        <v>100</v>
      </c>
      <c r="G1176">
        <v>62.7</v>
      </c>
      <c r="H1176">
        <v>469</v>
      </c>
      <c r="I1176" t="s">
        <v>117</v>
      </c>
      <c r="J1176">
        <v>0.6</v>
      </c>
      <c r="K1176" s="1">
        <v>40675.129999999997</v>
      </c>
      <c r="L1176" t="s">
        <v>231</v>
      </c>
      <c r="M1176" t="s">
        <v>134</v>
      </c>
      <c r="N1176">
        <v>5</v>
      </c>
      <c r="O1176">
        <v>3</v>
      </c>
      <c r="P1176">
        <v>4464</v>
      </c>
      <c r="Q1176">
        <v>4</v>
      </c>
      <c r="R1176" s="1">
        <f>data[[#This Row],[Price_USD]]*data[[#This Row],[Units_Sold_2024]]</f>
        <v>181573780.31999999</v>
      </c>
    </row>
    <row r="1177" spans="1:18" x14ac:dyDescent="0.3">
      <c r="A1177">
        <v>1176</v>
      </c>
      <c r="B1177" t="s">
        <v>34</v>
      </c>
      <c r="C1177" t="s">
        <v>352</v>
      </c>
      <c r="D1177" t="str">
        <f>VLOOKUP(C1177, [1]Sheet3!A:B, 2, FALSE)</f>
        <v>Economy</v>
      </c>
      <c r="E1177">
        <v>2023</v>
      </c>
      <c r="F1177" t="s">
        <v>62</v>
      </c>
      <c r="G1177">
        <v>141.1</v>
      </c>
      <c r="H1177">
        <v>495</v>
      </c>
      <c r="I1177" t="s">
        <v>163</v>
      </c>
      <c r="J1177">
        <v>0.6</v>
      </c>
      <c r="K1177" s="1">
        <v>37909.33</v>
      </c>
      <c r="L1177" t="s">
        <v>91</v>
      </c>
      <c r="M1177" t="s">
        <v>220</v>
      </c>
      <c r="N1177">
        <v>5</v>
      </c>
      <c r="O1177">
        <v>3</v>
      </c>
      <c r="P1177">
        <v>3806</v>
      </c>
      <c r="Q1177">
        <v>5</v>
      </c>
      <c r="R1177" s="1">
        <f>data[[#This Row],[Price_USD]]*data[[#This Row],[Units_Sold_2024]]</f>
        <v>144282909.98000002</v>
      </c>
    </row>
    <row r="1178" spans="1:18" x14ac:dyDescent="0.3">
      <c r="A1178">
        <v>1177</v>
      </c>
      <c r="B1178" t="s">
        <v>203</v>
      </c>
      <c r="C1178" t="s">
        <v>204</v>
      </c>
      <c r="D1178" t="str">
        <f>VLOOKUP(C1178, [1]Sheet3!A:B, 2, FALSE)</f>
        <v>Economy</v>
      </c>
      <c r="E1178">
        <v>2024</v>
      </c>
      <c r="F1178" t="s">
        <v>113</v>
      </c>
      <c r="G1178">
        <v>129.69999999999999</v>
      </c>
      <c r="H1178">
        <v>553</v>
      </c>
      <c r="I1178" t="s">
        <v>57</v>
      </c>
      <c r="J1178">
        <v>11.8</v>
      </c>
      <c r="K1178" s="1">
        <v>108832.47</v>
      </c>
      <c r="L1178" t="s">
        <v>160</v>
      </c>
      <c r="M1178" t="s">
        <v>96</v>
      </c>
      <c r="N1178">
        <v>5</v>
      </c>
      <c r="O1178">
        <v>3</v>
      </c>
      <c r="P1178">
        <v>14437</v>
      </c>
      <c r="Q1178">
        <v>3</v>
      </c>
      <c r="R1178" s="1">
        <f>data[[#This Row],[Price_USD]]*data[[#This Row],[Units_Sold_2024]]</f>
        <v>1571214369.3900001</v>
      </c>
    </row>
    <row r="1179" spans="1:18" x14ac:dyDescent="0.3">
      <c r="A1179">
        <v>1178</v>
      </c>
      <c r="B1179" t="s">
        <v>261</v>
      </c>
      <c r="C1179" t="s">
        <v>267</v>
      </c>
      <c r="D1179" t="str">
        <f>VLOOKUP(C1179, [1]Sheet3!A:B, 2, FALSE)</f>
        <v>Economy</v>
      </c>
      <c r="E1179">
        <v>2017</v>
      </c>
      <c r="F1179" t="s">
        <v>36</v>
      </c>
      <c r="G1179">
        <v>25.7</v>
      </c>
      <c r="H1179">
        <v>336</v>
      </c>
      <c r="I1179" t="s">
        <v>189</v>
      </c>
      <c r="J1179">
        <v>9.8000000000000007</v>
      </c>
      <c r="K1179" s="1">
        <v>101237.81</v>
      </c>
      <c r="L1179" t="s">
        <v>118</v>
      </c>
      <c r="M1179" t="s">
        <v>127</v>
      </c>
      <c r="N1179">
        <v>2.519379845</v>
      </c>
      <c r="O1179">
        <v>5</v>
      </c>
      <c r="P1179">
        <v>2838</v>
      </c>
      <c r="Q1179">
        <v>5</v>
      </c>
      <c r="R1179" s="1">
        <f>data[[#This Row],[Price_USD]]*data[[#This Row],[Units_Sold_2024]]</f>
        <v>287312904.77999997</v>
      </c>
    </row>
    <row r="1180" spans="1:18" x14ac:dyDescent="0.3">
      <c r="A1180">
        <v>1179</v>
      </c>
      <c r="B1180" t="s">
        <v>281</v>
      </c>
      <c r="C1180" t="s">
        <v>301</v>
      </c>
      <c r="D1180" t="str">
        <f>VLOOKUP(C1180, [1]Sheet3!A:B, 2, FALSE)</f>
        <v>Economy</v>
      </c>
      <c r="E1180">
        <v>2023</v>
      </c>
      <c r="F1180" t="s">
        <v>20</v>
      </c>
      <c r="G1180">
        <v>62.5</v>
      </c>
      <c r="H1180">
        <v>250</v>
      </c>
      <c r="I1180" t="s">
        <v>37</v>
      </c>
      <c r="J1180">
        <v>9.8000000000000007</v>
      </c>
      <c r="K1180" s="1">
        <v>46901.91</v>
      </c>
      <c r="L1180" t="s">
        <v>68</v>
      </c>
      <c r="M1180" t="s">
        <v>134</v>
      </c>
      <c r="N1180">
        <v>4</v>
      </c>
      <c r="O1180">
        <v>4</v>
      </c>
      <c r="P1180">
        <v>11292</v>
      </c>
      <c r="Q1180">
        <v>3</v>
      </c>
      <c r="R1180" s="1">
        <f>data[[#This Row],[Price_USD]]*data[[#This Row],[Units_Sold_2024]]</f>
        <v>529616367.72000003</v>
      </c>
    </row>
    <row r="1181" spans="1:18" x14ac:dyDescent="0.3">
      <c r="A1181">
        <v>1180</v>
      </c>
      <c r="B1181" t="s">
        <v>171</v>
      </c>
      <c r="C1181" t="s">
        <v>172</v>
      </c>
      <c r="D1181" t="str">
        <f>VLOOKUP(C1181, [1]Sheet3!A:B, 2, FALSE)</f>
        <v>Economy</v>
      </c>
      <c r="E1181">
        <v>2019</v>
      </c>
      <c r="F1181" t="s">
        <v>144</v>
      </c>
      <c r="G1181">
        <v>119.6</v>
      </c>
      <c r="H1181">
        <v>311</v>
      </c>
      <c r="I1181" t="s">
        <v>189</v>
      </c>
      <c r="J1181">
        <v>11.5</v>
      </c>
      <c r="K1181" s="1">
        <v>125163.78</v>
      </c>
      <c r="L1181" t="s">
        <v>266</v>
      </c>
      <c r="M1181" t="s">
        <v>53</v>
      </c>
      <c r="N1181">
        <v>1</v>
      </c>
      <c r="O1181">
        <v>3</v>
      </c>
      <c r="P1181">
        <v>6986</v>
      </c>
      <c r="Q1181">
        <v>5</v>
      </c>
      <c r="R1181" s="1">
        <f>data[[#This Row],[Price_USD]]*data[[#This Row],[Units_Sold_2024]]</f>
        <v>874394167.08000004</v>
      </c>
    </row>
    <row r="1182" spans="1:18" x14ac:dyDescent="0.3">
      <c r="A1182">
        <v>1181</v>
      </c>
      <c r="B1182" t="s">
        <v>210</v>
      </c>
      <c r="C1182" t="s">
        <v>211</v>
      </c>
      <c r="D1182" t="str">
        <f>VLOOKUP(C1182, [1]Sheet3!A:B, 2, FALSE)</f>
        <v>Economy</v>
      </c>
      <c r="E1182">
        <v>2015</v>
      </c>
      <c r="F1182" t="s">
        <v>147</v>
      </c>
      <c r="G1182">
        <v>63.2</v>
      </c>
      <c r="H1182">
        <v>178</v>
      </c>
      <c r="I1182" t="s">
        <v>163</v>
      </c>
      <c r="J1182">
        <v>9.4</v>
      </c>
      <c r="K1182" s="1">
        <v>109678.54</v>
      </c>
      <c r="L1182" t="s">
        <v>273</v>
      </c>
      <c r="M1182" t="s">
        <v>173</v>
      </c>
      <c r="N1182">
        <v>0</v>
      </c>
      <c r="O1182">
        <v>5</v>
      </c>
      <c r="P1182">
        <v>11794</v>
      </c>
      <c r="Q1182">
        <v>4</v>
      </c>
      <c r="R1182" s="1">
        <f>data[[#This Row],[Price_USD]]*data[[#This Row],[Units_Sold_2024]]</f>
        <v>1293548700.76</v>
      </c>
    </row>
    <row r="1183" spans="1:18" x14ac:dyDescent="0.3">
      <c r="A1183">
        <v>1182</v>
      </c>
      <c r="B1183" t="s">
        <v>196</v>
      </c>
      <c r="C1183" t="s">
        <v>353</v>
      </c>
      <c r="D1183" t="str">
        <f>VLOOKUP(C1183, [1]Sheet3!A:B, 2, FALSE)</f>
        <v>Economy</v>
      </c>
      <c r="E1183">
        <v>2018</v>
      </c>
      <c r="F1183" t="s">
        <v>116</v>
      </c>
      <c r="G1183">
        <v>133.30000000000001</v>
      </c>
      <c r="H1183">
        <v>177</v>
      </c>
      <c r="I1183" t="s">
        <v>71</v>
      </c>
      <c r="J1183">
        <v>6.6</v>
      </c>
      <c r="K1183" s="1">
        <v>78675.789999999994</v>
      </c>
      <c r="L1183" t="s">
        <v>58</v>
      </c>
      <c r="M1183" t="s">
        <v>119</v>
      </c>
      <c r="N1183">
        <v>5</v>
      </c>
      <c r="O1183">
        <v>5</v>
      </c>
      <c r="P1183">
        <v>7177</v>
      </c>
      <c r="Q1183">
        <v>5</v>
      </c>
      <c r="R1183" s="1">
        <f>data[[#This Row],[Price_USD]]*data[[#This Row],[Units_Sold_2024]]</f>
        <v>564656144.82999992</v>
      </c>
    </row>
    <row r="1184" spans="1:18" x14ac:dyDescent="0.3">
      <c r="A1184">
        <v>1183</v>
      </c>
      <c r="B1184" t="s">
        <v>196</v>
      </c>
      <c r="C1184" t="s">
        <v>197</v>
      </c>
      <c r="D1184" t="str">
        <f>VLOOKUP(C1184, [1]Sheet3!A:B, 2, FALSE)</f>
        <v>Economy</v>
      </c>
      <c r="E1184">
        <v>2023</v>
      </c>
      <c r="F1184" t="s">
        <v>56</v>
      </c>
      <c r="G1184">
        <v>45.4</v>
      </c>
      <c r="H1184">
        <v>255</v>
      </c>
      <c r="I1184" t="s">
        <v>95</v>
      </c>
      <c r="J1184">
        <v>4.2</v>
      </c>
      <c r="K1184" s="1">
        <v>57342.18</v>
      </c>
      <c r="L1184" t="s">
        <v>293</v>
      </c>
      <c r="M1184" t="s">
        <v>123</v>
      </c>
      <c r="N1184">
        <v>1</v>
      </c>
      <c r="O1184">
        <v>3</v>
      </c>
      <c r="P1184">
        <v>14598</v>
      </c>
      <c r="Q1184">
        <v>4</v>
      </c>
      <c r="R1184" s="1">
        <f>data[[#This Row],[Price_USD]]*data[[#This Row],[Units_Sold_2024]]</f>
        <v>837081143.63999999</v>
      </c>
    </row>
    <row r="1185" spans="1:18" x14ac:dyDescent="0.3">
      <c r="A1185">
        <v>1184</v>
      </c>
      <c r="B1185" t="s">
        <v>136</v>
      </c>
      <c r="C1185" t="s">
        <v>270</v>
      </c>
      <c r="D1185" t="str">
        <f>VLOOKUP(C1185, [1]Sheet3!A:B, 2, FALSE)</f>
        <v>Economy</v>
      </c>
      <c r="E1185">
        <v>2015</v>
      </c>
      <c r="F1185" t="s">
        <v>50</v>
      </c>
      <c r="G1185">
        <v>66.8</v>
      </c>
      <c r="H1185">
        <v>417</v>
      </c>
      <c r="I1185" t="s">
        <v>45</v>
      </c>
      <c r="J1185">
        <v>4.5999999999999996</v>
      </c>
      <c r="K1185" s="1">
        <v>73706.649999999994</v>
      </c>
      <c r="L1185" t="s">
        <v>273</v>
      </c>
      <c r="M1185" t="s">
        <v>28</v>
      </c>
      <c r="N1185">
        <v>1</v>
      </c>
      <c r="O1185">
        <v>3.9951582870000002</v>
      </c>
      <c r="P1185">
        <v>1114</v>
      </c>
      <c r="Q1185">
        <v>5</v>
      </c>
      <c r="R1185" s="1">
        <f>data[[#This Row],[Price_USD]]*data[[#This Row],[Units_Sold_2024]]</f>
        <v>82109208.099999994</v>
      </c>
    </row>
    <row r="1186" spans="1:18" x14ac:dyDescent="0.3">
      <c r="A1186">
        <v>1185</v>
      </c>
      <c r="B1186" t="s">
        <v>341</v>
      </c>
      <c r="C1186" t="s">
        <v>342</v>
      </c>
      <c r="D1186" t="str">
        <f>VLOOKUP(C1186, [1]Sheet3!A:B, 2, FALSE)</f>
        <v>Economy</v>
      </c>
      <c r="E1186">
        <v>2016</v>
      </c>
      <c r="F1186" t="s">
        <v>94</v>
      </c>
      <c r="G1186">
        <v>84.1</v>
      </c>
      <c r="H1186">
        <v>458</v>
      </c>
      <c r="I1186" t="s">
        <v>63</v>
      </c>
      <c r="J1186">
        <v>8.9</v>
      </c>
      <c r="K1186" s="1">
        <v>109929.89</v>
      </c>
      <c r="L1186" t="s">
        <v>174</v>
      </c>
      <c r="M1186" t="s">
        <v>104</v>
      </c>
      <c r="N1186">
        <v>0</v>
      </c>
      <c r="O1186">
        <v>4</v>
      </c>
      <c r="P1186">
        <v>16630</v>
      </c>
      <c r="Q1186">
        <v>4</v>
      </c>
      <c r="R1186" s="1">
        <f>data[[#This Row],[Price_USD]]*data[[#This Row],[Units_Sold_2024]]</f>
        <v>1828134070.7</v>
      </c>
    </row>
    <row r="1187" spans="1:18" x14ac:dyDescent="0.3">
      <c r="A1187">
        <v>1186</v>
      </c>
      <c r="B1187" t="s">
        <v>200</v>
      </c>
      <c r="C1187" t="s">
        <v>201</v>
      </c>
      <c r="D1187" t="str">
        <f>VLOOKUP(C1187, [1]Sheet3!A:B, 2, FALSE)</f>
        <v>Economy</v>
      </c>
      <c r="E1187">
        <v>2017</v>
      </c>
      <c r="F1187" t="s">
        <v>116</v>
      </c>
      <c r="G1187">
        <v>124.7</v>
      </c>
      <c r="H1187">
        <v>460</v>
      </c>
      <c r="I1187" t="s">
        <v>26</v>
      </c>
      <c r="J1187">
        <v>8.3000000000000007</v>
      </c>
      <c r="K1187" s="1">
        <v>36478.01</v>
      </c>
      <c r="L1187" t="s">
        <v>41</v>
      </c>
      <c r="M1187" t="s">
        <v>96</v>
      </c>
      <c r="N1187">
        <v>0</v>
      </c>
      <c r="O1187">
        <v>3</v>
      </c>
      <c r="P1187">
        <v>10326</v>
      </c>
      <c r="Q1187">
        <v>4</v>
      </c>
      <c r="R1187" s="1">
        <f>data[[#This Row],[Price_USD]]*data[[#This Row],[Units_Sold_2024]]</f>
        <v>376671931.26000005</v>
      </c>
    </row>
    <row r="1188" spans="1:18" x14ac:dyDescent="0.3">
      <c r="A1188">
        <v>1187</v>
      </c>
      <c r="B1188" t="s">
        <v>150</v>
      </c>
      <c r="C1188" t="s">
        <v>151</v>
      </c>
      <c r="D1188" t="str">
        <f>VLOOKUP(C1188, [1]Sheet3!A:B, 2, FALSE)</f>
        <v>Economy</v>
      </c>
      <c r="E1188">
        <v>2025</v>
      </c>
      <c r="F1188" t="s">
        <v>113</v>
      </c>
      <c r="G1188">
        <v>149.80000000000001</v>
      </c>
      <c r="H1188">
        <v>557</v>
      </c>
      <c r="I1188" t="s">
        <v>189</v>
      </c>
      <c r="J1188">
        <v>8.1999999999999993</v>
      </c>
      <c r="K1188" s="1">
        <v>51868.91</v>
      </c>
      <c r="L1188" t="s">
        <v>160</v>
      </c>
      <c r="M1188" t="s">
        <v>198</v>
      </c>
      <c r="N1188">
        <v>0</v>
      </c>
      <c r="O1188">
        <v>5</v>
      </c>
      <c r="P1188">
        <v>1663</v>
      </c>
      <c r="Q1188">
        <v>3</v>
      </c>
      <c r="R1188" s="1">
        <f>data[[#This Row],[Price_USD]]*data[[#This Row],[Units_Sold_2024]]</f>
        <v>86257997.330000013</v>
      </c>
    </row>
    <row r="1189" spans="1:18" x14ac:dyDescent="0.3">
      <c r="A1189">
        <v>1188</v>
      </c>
      <c r="B1189" t="s">
        <v>65</v>
      </c>
      <c r="C1189" t="s">
        <v>66</v>
      </c>
      <c r="D1189" t="str">
        <f>VLOOKUP(C1189, [1]Sheet3!A:B, 2, FALSE)</f>
        <v>Economy</v>
      </c>
      <c r="E1189">
        <v>2020</v>
      </c>
      <c r="F1189" t="s">
        <v>36</v>
      </c>
      <c r="G1189">
        <v>132.19999999999999</v>
      </c>
      <c r="H1189">
        <v>576</v>
      </c>
      <c r="I1189" t="s">
        <v>95</v>
      </c>
      <c r="J1189">
        <v>10.9</v>
      </c>
      <c r="K1189" s="1">
        <v>71642.94</v>
      </c>
      <c r="L1189" t="s">
        <v>293</v>
      </c>
      <c r="M1189" t="s">
        <v>181</v>
      </c>
      <c r="N1189">
        <v>5</v>
      </c>
      <c r="O1189">
        <v>4</v>
      </c>
      <c r="P1189">
        <v>9257</v>
      </c>
      <c r="Q1189">
        <v>3</v>
      </c>
      <c r="R1189" s="1">
        <f>data[[#This Row],[Price_USD]]*data[[#This Row],[Units_Sold_2024]]</f>
        <v>663198695.58000004</v>
      </c>
    </row>
    <row r="1190" spans="1:18" x14ac:dyDescent="0.3">
      <c r="A1190">
        <v>1189</v>
      </c>
      <c r="B1190" t="s">
        <v>283</v>
      </c>
      <c r="C1190" t="s">
        <v>284</v>
      </c>
      <c r="D1190" t="str">
        <f>VLOOKUP(C1190, [1]Sheet3!A:B, 2, FALSE)</f>
        <v>Economy</v>
      </c>
      <c r="E1190">
        <v>2022</v>
      </c>
      <c r="F1190" t="s">
        <v>20</v>
      </c>
      <c r="G1190">
        <v>44.9</v>
      </c>
      <c r="H1190">
        <v>166</v>
      </c>
      <c r="I1190" t="s">
        <v>26</v>
      </c>
      <c r="J1190">
        <v>7.3</v>
      </c>
      <c r="K1190" s="1">
        <v>35942.1</v>
      </c>
      <c r="L1190" t="s">
        <v>102</v>
      </c>
      <c r="M1190" t="s">
        <v>181</v>
      </c>
      <c r="N1190">
        <v>5</v>
      </c>
      <c r="O1190">
        <v>3</v>
      </c>
      <c r="P1190">
        <v>1577</v>
      </c>
      <c r="Q1190">
        <v>3</v>
      </c>
      <c r="R1190" s="1">
        <f>data[[#This Row],[Price_USD]]*data[[#This Row],[Units_Sold_2024]]</f>
        <v>56680691.699999996</v>
      </c>
    </row>
    <row r="1191" spans="1:18" x14ac:dyDescent="0.3">
      <c r="A1191">
        <v>1190</v>
      </c>
      <c r="B1191" t="s">
        <v>43</v>
      </c>
      <c r="C1191" t="s">
        <v>44</v>
      </c>
      <c r="D1191" t="str">
        <f>VLOOKUP(C1191, [1]Sheet3!A:B, 2, FALSE)</f>
        <v>Luxury</v>
      </c>
      <c r="E1191">
        <v>2025</v>
      </c>
      <c r="F1191" t="s">
        <v>100</v>
      </c>
      <c r="G1191">
        <v>48.1</v>
      </c>
      <c r="H1191">
        <v>255</v>
      </c>
      <c r="I1191" t="s">
        <v>86</v>
      </c>
      <c r="J1191">
        <v>2.8</v>
      </c>
      <c r="K1191" s="1">
        <v>137671.49</v>
      </c>
      <c r="L1191" t="s">
        <v>52</v>
      </c>
      <c r="M1191" t="s">
        <v>127</v>
      </c>
      <c r="N1191">
        <v>1</v>
      </c>
      <c r="O1191">
        <v>4</v>
      </c>
      <c r="P1191">
        <v>1494</v>
      </c>
      <c r="Q1191">
        <v>5</v>
      </c>
      <c r="R1191" s="1">
        <f>data[[#This Row],[Price_USD]]*data[[#This Row],[Units_Sold_2024]]</f>
        <v>205681206.05999997</v>
      </c>
    </row>
    <row r="1192" spans="1:18" x14ac:dyDescent="0.3">
      <c r="A1192">
        <v>1191</v>
      </c>
      <c r="B1192" t="s">
        <v>169</v>
      </c>
      <c r="C1192" t="s">
        <v>206</v>
      </c>
      <c r="D1192" t="str">
        <f>VLOOKUP(C1192, [1]Sheet3!A:B, 2, FALSE)</f>
        <v>Economy</v>
      </c>
      <c r="E1192">
        <v>2016</v>
      </c>
      <c r="F1192" t="s">
        <v>67</v>
      </c>
      <c r="G1192">
        <v>90.6</v>
      </c>
      <c r="H1192">
        <v>420</v>
      </c>
      <c r="I1192" t="s">
        <v>57</v>
      </c>
      <c r="J1192">
        <v>11.5</v>
      </c>
      <c r="K1192" s="1">
        <v>148858.28</v>
      </c>
      <c r="L1192" t="s">
        <v>238</v>
      </c>
      <c r="M1192" t="s">
        <v>130</v>
      </c>
      <c r="N1192">
        <v>1</v>
      </c>
      <c r="O1192">
        <v>3</v>
      </c>
      <c r="P1192">
        <v>12248</v>
      </c>
      <c r="Q1192">
        <v>5</v>
      </c>
      <c r="R1192" s="1">
        <f>data[[#This Row],[Price_USD]]*data[[#This Row],[Units_Sold_2024]]</f>
        <v>1823216213.4400001</v>
      </c>
    </row>
    <row r="1193" spans="1:18" x14ac:dyDescent="0.3">
      <c r="A1193">
        <v>1192</v>
      </c>
      <c r="B1193" t="s">
        <v>281</v>
      </c>
      <c r="C1193" t="s">
        <v>301</v>
      </c>
      <c r="D1193" t="str">
        <f>VLOOKUP(C1193, [1]Sheet3!A:B, 2, FALSE)</f>
        <v>Economy</v>
      </c>
      <c r="E1193">
        <v>2017</v>
      </c>
      <c r="F1193" t="s">
        <v>94</v>
      </c>
      <c r="G1193">
        <v>67</v>
      </c>
      <c r="H1193">
        <v>136</v>
      </c>
      <c r="I1193" t="s">
        <v>32</v>
      </c>
      <c r="J1193">
        <v>1.2</v>
      </c>
      <c r="K1193" s="1">
        <v>145650.49</v>
      </c>
      <c r="L1193" t="s">
        <v>68</v>
      </c>
      <c r="M1193" t="s">
        <v>198</v>
      </c>
      <c r="N1193">
        <v>2.519379845</v>
      </c>
      <c r="O1193">
        <v>5</v>
      </c>
      <c r="P1193">
        <v>1926</v>
      </c>
      <c r="Q1193">
        <v>3</v>
      </c>
      <c r="R1193" s="1">
        <f>data[[#This Row],[Price_USD]]*data[[#This Row],[Units_Sold_2024]]</f>
        <v>280522843.74000001</v>
      </c>
    </row>
    <row r="1194" spans="1:18" x14ac:dyDescent="0.3">
      <c r="A1194">
        <v>1193</v>
      </c>
      <c r="B1194" t="s">
        <v>92</v>
      </c>
      <c r="C1194" t="s">
        <v>304</v>
      </c>
      <c r="D1194" t="str">
        <f>VLOOKUP(C1194, [1]Sheet3!A:B, 2, FALSE)</f>
        <v>Economy</v>
      </c>
      <c r="E1194">
        <v>2022</v>
      </c>
      <c r="F1194" t="s">
        <v>144</v>
      </c>
      <c r="G1194">
        <v>54.2</v>
      </c>
      <c r="H1194">
        <v>498</v>
      </c>
      <c r="I1194" t="s">
        <v>37</v>
      </c>
      <c r="J1194">
        <v>12</v>
      </c>
      <c r="K1194" s="1">
        <v>90114.46</v>
      </c>
      <c r="L1194" t="s">
        <v>41</v>
      </c>
      <c r="M1194" t="s">
        <v>164</v>
      </c>
      <c r="N1194">
        <v>1</v>
      </c>
      <c r="O1194">
        <v>4</v>
      </c>
      <c r="P1194">
        <v>10051</v>
      </c>
      <c r="Q1194">
        <v>5</v>
      </c>
      <c r="R1194" s="1">
        <f>data[[#This Row],[Price_USD]]*data[[#This Row],[Units_Sold_2024]]</f>
        <v>905740437.46000004</v>
      </c>
    </row>
    <row r="1195" spans="1:18" x14ac:dyDescent="0.3">
      <c r="A1195">
        <v>1194</v>
      </c>
      <c r="B1195" t="s">
        <v>150</v>
      </c>
      <c r="C1195" t="s">
        <v>151</v>
      </c>
      <c r="D1195" t="str">
        <f>VLOOKUP(C1195, [1]Sheet3!A:B, 2, FALSE)</f>
        <v>Economy</v>
      </c>
      <c r="E1195">
        <v>2018</v>
      </c>
      <c r="F1195" t="s">
        <v>94</v>
      </c>
      <c r="G1195">
        <v>20.399999999999999</v>
      </c>
      <c r="H1195">
        <v>351</v>
      </c>
      <c r="I1195" t="s">
        <v>26</v>
      </c>
      <c r="J1195">
        <v>4.8</v>
      </c>
      <c r="K1195" s="1">
        <v>131767.95000000001</v>
      </c>
      <c r="L1195" t="s">
        <v>193</v>
      </c>
      <c r="M1195" t="s">
        <v>59</v>
      </c>
      <c r="N1195">
        <v>1</v>
      </c>
      <c r="O1195">
        <v>3</v>
      </c>
      <c r="P1195">
        <v>2388</v>
      </c>
      <c r="Q1195">
        <v>4</v>
      </c>
      <c r="R1195" s="1">
        <f>data[[#This Row],[Price_USD]]*data[[#This Row],[Units_Sold_2024]]</f>
        <v>314661864.60000002</v>
      </c>
    </row>
    <row r="1196" spans="1:18" x14ac:dyDescent="0.3">
      <c r="A1196">
        <v>1195</v>
      </c>
      <c r="B1196" t="s">
        <v>208</v>
      </c>
      <c r="C1196" t="s">
        <v>216</v>
      </c>
      <c r="D1196" t="str">
        <f>VLOOKUP(C1196, [1]Sheet3!A:B, 2, FALSE)</f>
        <v>Economy</v>
      </c>
      <c r="E1196">
        <v>2020</v>
      </c>
      <c r="F1196" t="s">
        <v>147</v>
      </c>
      <c r="G1196">
        <v>36.9</v>
      </c>
      <c r="H1196">
        <v>300</v>
      </c>
      <c r="I1196" t="s">
        <v>95</v>
      </c>
      <c r="J1196">
        <v>3.8</v>
      </c>
      <c r="K1196" s="1">
        <v>85125.42</v>
      </c>
      <c r="L1196" t="s">
        <v>205</v>
      </c>
      <c r="M1196" t="s">
        <v>96</v>
      </c>
      <c r="N1196">
        <v>5</v>
      </c>
      <c r="O1196">
        <v>5</v>
      </c>
      <c r="P1196">
        <v>4897</v>
      </c>
      <c r="Q1196">
        <v>3</v>
      </c>
      <c r="R1196" s="1">
        <f>data[[#This Row],[Price_USD]]*data[[#This Row],[Units_Sold_2024]]</f>
        <v>416859181.74000001</v>
      </c>
    </row>
    <row r="1197" spans="1:18" x14ac:dyDescent="0.3">
      <c r="A1197">
        <v>1196</v>
      </c>
      <c r="B1197" t="s">
        <v>184</v>
      </c>
      <c r="C1197" t="s">
        <v>185</v>
      </c>
      <c r="D1197" t="str">
        <f>VLOOKUP(C1197, [1]Sheet3!A:B, 2, FALSE)</f>
        <v>Economy</v>
      </c>
      <c r="E1197">
        <v>2019</v>
      </c>
      <c r="F1197" t="s">
        <v>116</v>
      </c>
      <c r="G1197">
        <v>131.30000000000001</v>
      </c>
      <c r="H1197">
        <v>135</v>
      </c>
      <c r="I1197" t="s">
        <v>86</v>
      </c>
      <c r="J1197">
        <v>9</v>
      </c>
      <c r="K1197" s="1">
        <v>33833.800000000003</v>
      </c>
      <c r="L1197" t="s">
        <v>228</v>
      </c>
      <c r="M1197" t="s">
        <v>183</v>
      </c>
      <c r="N1197">
        <v>0</v>
      </c>
      <c r="O1197">
        <v>3.9951582870000002</v>
      </c>
      <c r="P1197">
        <v>17727</v>
      </c>
      <c r="Q1197">
        <v>5</v>
      </c>
      <c r="R1197" s="1">
        <f>data[[#This Row],[Price_USD]]*data[[#This Row],[Units_Sold_2024]]</f>
        <v>599771772.60000002</v>
      </c>
    </row>
    <row r="1198" spans="1:18" x14ac:dyDescent="0.3">
      <c r="A1198">
        <v>1197</v>
      </c>
      <c r="B1198" t="s">
        <v>139</v>
      </c>
      <c r="C1198" t="s">
        <v>177</v>
      </c>
      <c r="D1198" t="str">
        <f>VLOOKUP(C1198, [1]Sheet3!A:B, 2, FALSE)</f>
        <v>Economy</v>
      </c>
      <c r="E1198">
        <v>2018</v>
      </c>
      <c r="F1198" t="s">
        <v>94</v>
      </c>
      <c r="G1198">
        <v>39.700000000000003</v>
      </c>
      <c r="H1198">
        <v>562</v>
      </c>
      <c r="I1198" t="s">
        <v>57</v>
      </c>
      <c r="J1198">
        <v>1.5</v>
      </c>
      <c r="K1198" s="1">
        <v>77109.850000000006</v>
      </c>
      <c r="L1198" t="s">
        <v>114</v>
      </c>
      <c r="M1198" t="s">
        <v>164</v>
      </c>
      <c r="N1198">
        <v>0</v>
      </c>
      <c r="O1198">
        <v>4</v>
      </c>
      <c r="P1198">
        <v>10947</v>
      </c>
      <c r="Q1198">
        <v>5</v>
      </c>
      <c r="R1198" s="1">
        <f>data[[#This Row],[Price_USD]]*data[[#This Row],[Units_Sold_2024]]</f>
        <v>844121527.95000005</v>
      </c>
    </row>
    <row r="1199" spans="1:18" x14ac:dyDescent="0.3">
      <c r="A1199">
        <v>1198</v>
      </c>
      <c r="B1199" t="s">
        <v>24</v>
      </c>
      <c r="C1199" t="s">
        <v>135</v>
      </c>
      <c r="D1199" t="str">
        <f>VLOOKUP(C1199, [1]Sheet3!A:B, 2, FALSE)</f>
        <v>Economy</v>
      </c>
      <c r="E1199">
        <v>2020</v>
      </c>
      <c r="F1199" t="s">
        <v>31</v>
      </c>
      <c r="G1199">
        <v>93.5</v>
      </c>
      <c r="H1199">
        <v>195</v>
      </c>
      <c r="I1199" t="s">
        <v>189</v>
      </c>
      <c r="J1199">
        <v>2.5</v>
      </c>
      <c r="K1199" s="1">
        <v>118433.60000000001</v>
      </c>
      <c r="L1199" t="s">
        <v>182</v>
      </c>
      <c r="M1199" t="s">
        <v>217</v>
      </c>
      <c r="N1199">
        <v>3</v>
      </c>
      <c r="O1199">
        <v>3</v>
      </c>
      <c r="P1199">
        <v>13732</v>
      </c>
      <c r="Q1199">
        <v>5</v>
      </c>
      <c r="R1199" s="1">
        <f>data[[#This Row],[Price_USD]]*data[[#This Row],[Units_Sold_2024]]</f>
        <v>1626330195.2</v>
      </c>
    </row>
    <row r="1200" spans="1:18" x14ac:dyDescent="0.3">
      <c r="A1200">
        <v>1199</v>
      </c>
      <c r="B1200" t="s">
        <v>84</v>
      </c>
      <c r="C1200" t="s">
        <v>85</v>
      </c>
      <c r="D1200" t="str">
        <f>VLOOKUP(C1200, [1]Sheet3!A:B, 2, FALSE)</f>
        <v>Economy</v>
      </c>
      <c r="E1200">
        <v>2015</v>
      </c>
      <c r="F1200" t="s">
        <v>62</v>
      </c>
      <c r="G1200">
        <v>110.2</v>
      </c>
      <c r="H1200">
        <v>334</v>
      </c>
      <c r="I1200" t="s">
        <v>163</v>
      </c>
      <c r="J1200">
        <v>4.5999999999999996</v>
      </c>
      <c r="K1200" s="1">
        <v>52384.63</v>
      </c>
      <c r="L1200" t="s">
        <v>205</v>
      </c>
      <c r="M1200" t="s">
        <v>47</v>
      </c>
      <c r="N1200">
        <v>0</v>
      </c>
      <c r="O1200">
        <v>4</v>
      </c>
      <c r="P1200">
        <v>3753</v>
      </c>
      <c r="Q1200">
        <v>3</v>
      </c>
      <c r="R1200" s="1">
        <f>data[[#This Row],[Price_USD]]*data[[#This Row],[Units_Sold_2024]]</f>
        <v>196599516.38999999</v>
      </c>
    </row>
    <row r="1201" spans="1:18" x14ac:dyDescent="0.3">
      <c r="A1201">
        <v>1200</v>
      </c>
      <c r="B1201" t="s">
        <v>84</v>
      </c>
      <c r="C1201" t="s">
        <v>85</v>
      </c>
      <c r="D1201" t="str">
        <f>VLOOKUP(C1201, [1]Sheet3!A:B, 2, FALSE)</f>
        <v>Economy</v>
      </c>
      <c r="E1201">
        <v>2017</v>
      </c>
      <c r="F1201" t="s">
        <v>36</v>
      </c>
      <c r="G1201">
        <v>112.8</v>
      </c>
      <c r="H1201">
        <v>381</v>
      </c>
      <c r="I1201" t="s">
        <v>86</v>
      </c>
      <c r="J1201">
        <v>2.6</v>
      </c>
      <c r="K1201" s="1">
        <v>81773.89</v>
      </c>
      <c r="L1201" t="s">
        <v>193</v>
      </c>
      <c r="M1201" t="s">
        <v>104</v>
      </c>
      <c r="N1201">
        <v>4</v>
      </c>
      <c r="O1201">
        <v>4</v>
      </c>
      <c r="P1201">
        <v>17184</v>
      </c>
      <c r="Q1201">
        <v>3</v>
      </c>
      <c r="R1201" s="1">
        <f>data[[#This Row],[Price_USD]]*data[[#This Row],[Units_Sold_2024]]</f>
        <v>1405202525.76</v>
      </c>
    </row>
    <row r="1202" spans="1:18" x14ac:dyDescent="0.3">
      <c r="A1202">
        <v>1201</v>
      </c>
      <c r="B1202" t="s">
        <v>225</v>
      </c>
      <c r="C1202" t="s">
        <v>226</v>
      </c>
      <c r="D1202" t="str">
        <f>VLOOKUP(C1202, [1]Sheet3!A:B, 2, FALSE)</f>
        <v>Economy</v>
      </c>
      <c r="E1202">
        <v>2022</v>
      </c>
      <c r="F1202" t="s">
        <v>20</v>
      </c>
      <c r="G1202">
        <v>20.6</v>
      </c>
      <c r="H1202">
        <v>287</v>
      </c>
      <c r="I1202" t="s">
        <v>57</v>
      </c>
      <c r="J1202">
        <v>5.5</v>
      </c>
      <c r="K1202" s="1">
        <v>122736.31</v>
      </c>
      <c r="L1202" t="s">
        <v>266</v>
      </c>
      <c r="M1202" t="s">
        <v>217</v>
      </c>
      <c r="N1202">
        <v>2</v>
      </c>
      <c r="O1202">
        <v>5</v>
      </c>
      <c r="P1202">
        <v>19285</v>
      </c>
      <c r="Q1202">
        <v>4</v>
      </c>
      <c r="R1202" s="1">
        <f>data[[#This Row],[Price_USD]]*data[[#This Row],[Units_Sold_2024]]</f>
        <v>2366969738.3499999</v>
      </c>
    </row>
    <row r="1203" spans="1:18" x14ac:dyDescent="0.3">
      <c r="A1203">
        <v>1202</v>
      </c>
      <c r="B1203" t="s">
        <v>281</v>
      </c>
      <c r="C1203" t="s">
        <v>282</v>
      </c>
      <c r="D1203" t="str">
        <f>VLOOKUP(C1203, [1]Sheet3!A:B, 2, FALSE)</f>
        <v>Economy</v>
      </c>
      <c r="E1203">
        <v>2022</v>
      </c>
      <c r="F1203" t="s">
        <v>20</v>
      </c>
      <c r="G1203">
        <v>146.5</v>
      </c>
      <c r="H1203">
        <v>185</v>
      </c>
      <c r="I1203" t="s">
        <v>57</v>
      </c>
      <c r="J1203">
        <v>4.9000000000000004</v>
      </c>
      <c r="K1203" s="1">
        <v>92011.68</v>
      </c>
      <c r="L1203" t="s">
        <v>76</v>
      </c>
      <c r="M1203" t="s">
        <v>77</v>
      </c>
      <c r="N1203">
        <v>2</v>
      </c>
      <c r="O1203">
        <v>5</v>
      </c>
      <c r="P1203">
        <v>19787</v>
      </c>
      <c r="Q1203">
        <v>3</v>
      </c>
      <c r="R1203" s="1">
        <f>data[[#This Row],[Price_USD]]*data[[#This Row],[Units_Sold_2024]]</f>
        <v>1820635112.1599998</v>
      </c>
    </row>
    <row r="1204" spans="1:18" x14ac:dyDescent="0.3">
      <c r="A1204">
        <v>1203</v>
      </c>
      <c r="B1204" t="s">
        <v>34</v>
      </c>
      <c r="C1204" t="s">
        <v>349</v>
      </c>
      <c r="D1204" t="str">
        <f>VLOOKUP(C1204, [1]Sheet3!A:B, 2, FALSE)</f>
        <v>Economy</v>
      </c>
      <c r="E1204">
        <v>2021</v>
      </c>
      <c r="F1204" t="s">
        <v>100</v>
      </c>
      <c r="G1204">
        <v>142.5</v>
      </c>
      <c r="H1204">
        <v>360</v>
      </c>
      <c r="I1204" t="s">
        <v>51</v>
      </c>
      <c r="J1204">
        <v>10.8</v>
      </c>
      <c r="K1204" s="1">
        <v>126444.7</v>
      </c>
      <c r="L1204" t="s">
        <v>58</v>
      </c>
      <c r="M1204" t="s">
        <v>59</v>
      </c>
      <c r="N1204">
        <v>2</v>
      </c>
      <c r="O1204">
        <v>5</v>
      </c>
      <c r="P1204">
        <v>4525</v>
      </c>
      <c r="Q1204">
        <v>3</v>
      </c>
      <c r="R1204" s="1">
        <f>data[[#This Row],[Price_USD]]*data[[#This Row],[Units_Sold_2024]]</f>
        <v>572162267.5</v>
      </c>
    </row>
    <row r="1205" spans="1:18" x14ac:dyDescent="0.3">
      <c r="A1205">
        <v>1204</v>
      </c>
      <c r="B1205" t="s">
        <v>279</v>
      </c>
      <c r="C1205" t="s">
        <v>280</v>
      </c>
      <c r="D1205" t="str">
        <f>VLOOKUP(C1205, [1]Sheet3!A:B, 2, FALSE)</f>
        <v>Economy</v>
      </c>
      <c r="E1205">
        <v>2017</v>
      </c>
      <c r="F1205" t="s">
        <v>94</v>
      </c>
      <c r="G1205">
        <v>27</v>
      </c>
      <c r="H1205">
        <v>382</v>
      </c>
      <c r="I1205" t="s">
        <v>101</v>
      </c>
      <c r="J1205">
        <v>7.6</v>
      </c>
      <c r="K1205" s="1">
        <v>94398.55</v>
      </c>
      <c r="L1205" t="s">
        <v>258</v>
      </c>
      <c r="M1205" t="s">
        <v>173</v>
      </c>
      <c r="N1205">
        <v>2.519379845</v>
      </c>
      <c r="O1205">
        <v>3.9951582870000002</v>
      </c>
      <c r="P1205">
        <v>2905</v>
      </c>
      <c r="Q1205">
        <v>4</v>
      </c>
      <c r="R1205" s="1">
        <f>data[[#This Row],[Price_USD]]*data[[#This Row],[Units_Sold_2024]]</f>
        <v>274227787.75</v>
      </c>
    </row>
    <row r="1206" spans="1:18" x14ac:dyDescent="0.3">
      <c r="A1206">
        <v>1205</v>
      </c>
      <c r="B1206" t="s">
        <v>136</v>
      </c>
      <c r="C1206" t="s">
        <v>137</v>
      </c>
      <c r="D1206" t="str">
        <f>VLOOKUP(C1206, [1]Sheet3!A:B, 2, FALSE)</f>
        <v>Economy</v>
      </c>
      <c r="E1206">
        <v>2019</v>
      </c>
      <c r="F1206" t="s">
        <v>83</v>
      </c>
      <c r="G1206">
        <v>47.5</v>
      </c>
      <c r="H1206">
        <v>167</v>
      </c>
      <c r="I1206" t="s">
        <v>57</v>
      </c>
      <c r="J1206">
        <v>1.3</v>
      </c>
      <c r="K1206" s="1">
        <v>146872.57</v>
      </c>
      <c r="L1206" t="s">
        <v>179</v>
      </c>
      <c r="M1206" t="s">
        <v>198</v>
      </c>
      <c r="N1206">
        <v>1</v>
      </c>
      <c r="O1206">
        <v>5</v>
      </c>
      <c r="P1206">
        <v>427</v>
      </c>
      <c r="Q1206">
        <v>3</v>
      </c>
      <c r="R1206" s="1">
        <f>data[[#This Row],[Price_USD]]*data[[#This Row],[Units_Sold_2024]]</f>
        <v>62714587.390000001</v>
      </c>
    </row>
    <row r="1207" spans="1:18" x14ac:dyDescent="0.3">
      <c r="A1207">
        <v>1206</v>
      </c>
      <c r="B1207" t="s">
        <v>120</v>
      </c>
      <c r="C1207" t="s">
        <v>131</v>
      </c>
      <c r="D1207" t="str">
        <f>VLOOKUP(C1207, [1]Sheet3!A:B, 2, FALSE)</f>
        <v>Economy</v>
      </c>
      <c r="E1207">
        <v>2015</v>
      </c>
      <c r="F1207" t="s">
        <v>147</v>
      </c>
      <c r="G1207">
        <v>141.80000000000001</v>
      </c>
      <c r="H1207">
        <v>456</v>
      </c>
      <c r="I1207" t="s">
        <v>21</v>
      </c>
      <c r="J1207">
        <v>3</v>
      </c>
      <c r="K1207" s="1">
        <v>45744.07</v>
      </c>
      <c r="L1207" t="s">
        <v>76</v>
      </c>
      <c r="M1207" t="s">
        <v>256</v>
      </c>
      <c r="N1207">
        <v>1</v>
      </c>
      <c r="O1207">
        <v>4</v>
      </c>
      <c r="P1207">
        <v>6355</v>
      </c>
      <c r="Q1207">
        <v>3</v>
      </c>
      <c r="R1207" s="1">
        <f>data[[#This Row],[Price_USD]]*data[[#This Row],[Units_Sold_2024]]</f>
        <v>290703564.85000002</v>
      </c>
    </row>
    <row r="1208" spans="1:18" x14ac:dyDescent="0.3">
      <c r="A1208">
        <v>1207</v>
      </c>
      <c r="B1208" t="s">
        <v>210</v>
      </c>
      <c r="C1208" t="s">
        <v>211</v>
      </c>
      <c r="D1208" t="str">
        <f>VLOOKUP(C1208, [1]Sheet3!A:B, 2, FALSE)</f>
        <v>Economy</v>
      </c>
      <c r="E1208">
        <v>2023</v>
      </c>
      <c r="F1208" t="s">
        <v>67</v>
      </c>
      <c r="G1208">
        <v>74.3</v>
      </c>
      <c r="H1208">
        <v>553</v>
      </c>
      <c r="I1208" t="s">
        <v>32</v>
      </c>
      <c r="J1208">
        <v>5.2</v>
      </c>
      <c r="K1208" s="1">
        <v>77504.75</v>
      </c>
      <c r="L1208" t="s">
        <v>27</v>
      </c>
      <c r="M1208" t="s">
        <v>77</v>
      </c>
      <c r="N1208">
        <v>4</v>
      </c>
      <c r="O1208">
        <v>4</v>
      </c>
      <c r="P1208">
        <v>15060</v>
      </c>
      <c r="Q1208">
        <v>4</v>
      </c>
      <c r="R1208" s="1">
        <f>data[[#This Row],[Price_USD]]*data[[#This Row],[Units_Sold_2024]]</f>
        <v>1167221535</v>
      </c>
    </row>
    <row r="1209" spans="1:18" x14ac:dyDescent="0.3">
      <c r="A1209">
        <v>1208</v>
      </c>
      <c r="B1209" t="s">
        <v>43</v>
      </c>
      <c r="C1209" t="s">
        <v>354</v>
      </c>
      <c r="D1209" t="str">
        <f>VLOOKUP(C1209, [1]Sheet3!A:B, 2, FALSE)</f>
        <v>Economy</v>
      </c>
      <c r="E1209">
        <v>2016</v>
      </c>
      <c r="F1209" t="s">
        <v>100</v>
      </c>
      <c r="G1209">
        <v>89.8</v>
      </c>
      <c r="H1209">
        <v>167</v>
      </c>
      <c r="I1209" t="s">
        <v>189</v>
      </c>
      <c r="J1209">
        <v>8.4</v>
      </c>
      <c r="K1209" s="1">
        <v>108211.35</v>
      </c>
      <c r="L1209" t="s">
        <v>174</v>
      </c>
      <c r="M1209" t="s">
        <v>23</v>
      </c>
      <c r="N1209">
        <v>5</v>
      </c>
      <c r="O1209">
        <v>3.9951582870000002</v>
      </c>
      <c r="P1209">
        <v>9782</v>
      </c>
      <c r="Q1209">
        <v>4</v>
      </c>
      <c r="R1209" s="1">
        <f>data[[#This Row],[Price_USD]]*data[[#This Row],[Units_Sold_2024]]</f>
        <v>1058523425.7</v>
      </c>
    </row>
    <row r="1210" spans="1:18" x14ac:dyDescent="0.3">
      <c r="A1210">
        <v>1209</v>
      </c>
      <c r="B1210" t="s">
        <v>171</v>
      </c>
      <c r="C1210" t="s">
        <v>320</v>
      </c>
      <c r="D1210" t="str">
        <f>VLOOKUP(C1210, [1]Sheet3!A:B, 2, FALSE)</f>
        <v>Luxury</v>
      </c>
      <c r="E1210">
        <v>2017</v>
      </c>
      <c r="F1210" t="s">
        <v>100</v>
      </c>
      <c r="G1210">
        <v>117.4</v>
      </c>
      <c r="H1210">
        <v>371</v>
      </c>
      <c r="I1210" t="s">
        <v>101</v>
      </c>
      <c r="J1210">
        <v>1.9</v>
      </c>
      <c r="K1210" s="1">
        <v>124218.98</v>
      </c>
      <c r="L1210" t="s">
        <v>205</v>
      </c>
      <c r="M1210" t="s">
        <v>88</v>
      </c>
      <c r="N1210">
        <v>5</v>
      </c>
      <c r="O1210">
        <v>5</v>
      </c>
      <c r="P1210">
        <v>12684</v>
      </c>
      <c r="Q1210">
        <v>4</v>
      </c>
      <c r="R1210" s="1">
        <f>data[[#This Row],[Price_USD]]*data[[#This Row],[Units_Sold_2024]]</f>
        <v>1575593542.3199999</v>
      </c>
    </row>
    <row r="1211" spans="1:18" x14ac:dyDescent="0.3">
      <c r="A1211">
        <v>1210</v>
      </c>
      <c r="B1211" t="s">
        <v>239</v>
      </c>
      <c r="C1211" t="s">
        <v>368</v>
      </c>
      <c r="D1211" t="str">
        <f>VLOOKUP(C1211, [1]Sheet3!A:B, 2, FALSE)</f>
        <v>Luxury</v>
      </c>
      <c r="E1211">
        <v>2024</v>
      </c>
      <c r="F1211" t="s">
        <v>67</v>
      </c>
      <c r="G1211">
        <v>124.2</v>
      </c>
      <c r="H1211">
        <v>203</v>
      </c>
      <c r="I1211" t="s">
        <v>57</v>
      </c>
      <c r="J1211">
        <v>5.3</v>
      </c>
      <c r="K1211" s="1">
        <v>31679.05</v>
      </c>
      <c r="L1211" t="s">
        <v>302</v>
      </c>
      <c r="M1211" t="s">
        <v>39</v>
      </c>
      <c r="N1211">
        <v>2</v>
      </c>
      <c r="O1211">
        <v>4</v>
      </c>
      <c r="P1211">
        <v>15089</v>
      </c>
      <c r="Q1211">
        <v>3</v>
      </c>
      <c r="R1211" s="1">
        <f>data[[#This Row],[Price_USD]]*data[[#This Row],[Units_Sold_2024]]</f>
        <v>478005185.44999999</v>
      </c>
    </row>
    <row r="1212" spans="1:18" x14ac:dyDescent="0.3">
      <c r="A1212">
        <v>1211</v>
      </c>
      <c r="B1212" t="s">
        <v>29</v>
      </c>
      <c r="C1212" t="s">
        <v>372</v>
      </c>
      <c r="D1212" t="str">
        <f>VLOOKUP(C1212, [1]Sheet3!A:B, 2, FALSE)</f>
        <v>Economy</v>
      </c>
      <c r="E1212">
        <v>2021</v>
      </c>
      <c r="F1212" t="s">
        <v>62</v>
      </c>
      <c r="G1212">
        <v>39.9</v>
      </c>
      <c r="H1212">
        <v>392</v>
      </c>
      <c r="I1212" t="s">
        <v>40</v>
      </c>
      <c r="J1212">
        <v>4.7</v>
      </c>
      <c r="K1212" s="1">
        <v>37253.35</v>
      </c>
      <c r="L1212" t="s">
        <v>110</v>
      </c>
      <c r="M1212" t="s">
        <v>286</v>
      </c>
      <c r="N1212">
        <v>2</v>
      </c>
      <c r="O1212">
        <v>3.9951582870000002</v>
      </c>
      <c r="P1212">
        <v>14138</v>
      </c>
      <c r="Q1212">
        <v>4</v>
      </c>
      <c r="R1212" s="1">
        <f>data[[#This Row],[Price_USD]]*data[[#This Row],[Units_Sold_2024]]</f>
        <v>526687862.29999995</v>
      </c>
    </row>
    <row r="1213" spans="1:18" x14ac:dyDescent="0.3">
      <c r="A1213">
        <v>1212</v>
      </c>
      <c r="B1213" t="s">
        <v>124</v>
      </c>
      <c r="C1213" t="s">
        <v>257</v>
      </c>
      <c r="D1213" t="str">
        <f>VLOOKUP(C1213, [1]Sheet3!A:B, 2, FALSE)</f>
        <v>Economy</v>
      </c>
      <c r="E1213">
        <v>2019</v>
      </c>
      <c r="F1213" t="s">
        <v>100</v>
      </c>
      <c r="G1213">
        <v>120.1</v>
      </c>
      <c r="H1213">
        <v>467</v>
      </c>
      <c r="I1213" t="s">
        <v>37</v>
      </c>
      <c r="J1213">
        <v>7</v>
      </c>
      <c r="K1213" s="1">
        <v>71254.789999999994</v>
      </c>
      <c r="L1213" t="s">
        <v>141</v>
      </c>
      <c r="M1213" t="s">
        <v>153</v>
      </c>
      <c r="N1213">
        <v>3</v>
      </c>
      <c r="O1213">
        <v>4</v>
      </c>
      <c r="P1213">
        <v>4413</v>
      </c>
      <c r="Q1213">
        <v>4</v>
      </c>
      <c r="R1213" s="1">
        <f>data[[#This Row],[Price_USD]]*data[[#This Row],[Units_Sold_2024]]</f>
        <v>314447388.26999998</v>
      </c>
    </row>
    <row r="1214" spans="1:18" x14ac:dyDescent="0.3">
      <c r="A1214">
        <v>1213</v>
      </c>
      <c r="B1214" t="s">
        <v>74</v>
      </c>
      <c r="C1214" t="s">
        <v>75</v>
      </c>
      <c r="D1214" t="str">
        <f>VLOOKUP(C1214, [1]Sheet3!A:B, 2, FALSE)</f>
        <v>Economy</v>
      </c>
      <c r="E1214">
        <v>2019</v>
      </c>
      <c r="F1214" t="s">
        <v>113</v>
      </c>
      <c r="G1214">
        <v>53.2</v>
      </c>
      <c r="H1214">
        <v>502</v>
      </c>
      <c r="I1214" t="s">
        <v>71</v>
      </c>
      <c r="J1214">
        <v>8.1999999999999993</v>
      </c>
      <c r="K1214" s="1">
        <v>140356.22</v>
      </c>
      <c r="L1214" t="s">
        <v>300</v>
      </c>
      <c r="M1214" t="s">
        <v>59</v>
      </c>
      <c r="N1214">
        <v>4</v>
      </c>
      <c r="O1214">
        <v>3</v>
      </c>
      <c r="P1214">
        <v>3323</v>
      </c>
      <c r="Q1214">
        <v>5</v>
      </c>
      <c r="R1214" s="1">
        <f>data[[#This Row],[Price_USD]]*data[[#This Row],[Units_Sold_2024]]</f>
        <v>466403719.06</v>
      </c>
    </row>
    <row r="1215" spans="1:18" x14ac:dyDescent="0.3">
      <c r="A1215">
        <v>1214</v>
      </c>
      <c r="B1215" t="s">
        <v>154</v>
      </c>
      <c r="C1215" t="s">
        <v>370</v>
      </c>
      <c r="D1215" t="str">
        <f>VLOOKUP(C1215, [1]Sheet3!A:B, 2, FALSE)</f>
        <v>Economy</v>
      </c>
      <c r="E1215">
        <v>2023</v>
      </c>
      <c r="F1215" t="s">
        <v>20</v>
      </c>
      <c r="G1215">
        <v>84.1</v>
      </c>
      <c r="H1215">
        <v>404</v>
      </c>
      <c r="I1215" t="s">
        <v>57</v>
      </c>
      <c r="J1215">
        <v>9</v>
      </c>
      <c r="K1215" s="1">
        <v>141636.62</v>
      </c>
      <c r="L1215" t="s">
        <v>260</v>
      </c>
      <c r="M1215" t="s">
        <v>88</v>
      </c>
      <c r="N1215">
        <v>5</v>
      </c>
      <c r="O1215">
        <v>5</v>
      </c>
      <c r="P1215">
        <v>12460</v>
      </c>
      <c r="Q1215">
        <v>4</v>
      </c>
      <c r="R1215" s="1">
        <f>data[[#This Row],[Price_USD]]*data[[#This Row],[Units_Sold_2024]]</f>
        <v>1764792285.2</v>
      </c>
    </row>
    <row r="1216" spans="1:18" x14ac:dyDescent="0.3">
      <c r="A1216">
        <v>1215</v>
      </c>
      <c r="B1216" t="s">
        <v>142</v>
      </c>
      <c r="C1216" t="s">
        <v>289</v>
      </c>
      <c r="D1216" t="str">
        <f>VLOOKUP(C1216, [1]Sheet3!A:B, 2, FALSE)</f>
        <v>Economy</v>
      </c>
      <c r="E1216">
        <v>2023</v>
      </c>
      <c r="F1216" t="s">
        <v>116</v>
      </c>
      <c r="G1216">
        <v>124.6</v>
      </c>
      <c r="H1216">
        <v>554</v>
      </c>
      <c r="I1216" t="s">
        <v>21</v>
      </c>
      <c r="J1216">
        <v>8.8000000000000007</v>
      </c>
      <c r="K1216" s="1">
        <v>145488.68</v>
      </c>
      <c r="L1216" t="s">
        <v>195</v>
      </c>
      <c r="M1216" t="s">
        <v>47</v>
      </c>
      <c r="N1216">
        <v>1</v>
      </c>
      <c r="O1216">
        <v>4</v>
      </c>
      <c r="P1216">
        <v>17420</v>
      </c>
      <c r="Q1216">
        <v>3</v>
      </c>
      <c r="R1216" s="1">
        <f>data[[#This Row],[Price_USD]]*data[[#This Row],[Units_Sold_2024]]</f>
        <v>2534412805.5999999</v>
      </c>
    </row>
    <row r="1217" spans="1:18" x14ac:dyDescent="0.3">
      <c r="A1217">
        <v>1216</v>
      </c>
      <c r="B1217" t="s">
        <v>142</v>
      </c>
      <c r="C1217" t="s">
        <v>289</v>
      </c>
      <c r="D1217" t="str">
        <f>VLOOKUP(C1217, [1]Sheet3!A:B, 2, FALSE)</f>
        <v>Economy</v>
      </c>
      <c r="E1217">
        <v>2019</v>
      </c>
      <c r="F1217" t="s">
        <v>36</v>
      </c>
      <c r="G1217">
        <v>143.4</v>
      </c>
      <c r="H1217">
        <v>117</v>
      </c>
      <c r="I1217" t="s">
        <v>37</v>
      </c>
      <c r="J1217">
        <v>1.4</v>
      </c>
      <c r="K1217" s="1">
        <v>114768.7</v>
      </c>
      <c r="L1217" t="s">
        <v>179</v>
      </c>
      <c r="M1217" t="s">
        <v>134</v>
      </c>
      <c r="N1217">
        <v>0</v>
      </c>
      <c r="O1217">
        <v>4</v>
      </c>
      <c r="P1217">
        <v>15299</v>
      </c>
      <c r="Q1217">
        <v>5</v>
      </c>
      <c r="R1217" s="1">
        <f>data[[#This Row],[Price_USD]]*data[[#This Row],[Units_Sold_2024]]</f>
        <v>1755846341.3</v>
      </c>
    </row>
    <row r="1218" spans="1:18" x14ac:dyDescent="0.3">
      <c r="A1218">
        <v>1217</v>
      </c>
      <c r="B1218" t="s">
        <v>29</v>
      </c>
      <c r="C1218" t="s">
        <v>326</v>
      </c>
      <c r="D1218" t="str">
        <f>VLOOKUP(C1218, [1]Sheet3!A:B, 2, FALSE)</f>
        <v>Economy</v>
      </c>
      <c r="E1218">
        <v>2022</v>
      </c>
      <c r="F1218" t="s">
        <v>116</v>
      </c>
      <c r="G1218">
        <v>123.5</v>
      </c>
      <c r="H1218">
        <v>305</v>
      </c>
      <c r="I1218" t="s">
        <v>117</v>
      </c>
      <c r="J1218">
        <v>8.8000000000000007</v>
      </c>
      <c r="K1218" s="1">
        <v>143128.97</v>
      </c>
      <c r="L1218" t="s">
        <v>258</v>
      </c>
      <c r="M1218" t="s">
        <v>59</v>
      </c>
      <c r="N1218">
        <v>2</v>
      </c>
      <c r="O1218">
        <v>5</v>
      </c>
      <c r="P1218">
        <v>15472</v>
      </c>
      <c r="Q1218">
        <v>4</v>
      </c>
      <c r="R1218" s="1">
        <f>data[[#This Row],[Price_USD]]*data[[#This Row],[Units_Sold_2024]]</f>
        <v>2214491423.8400002</v>
      </c>
    </row>
    <row r="1219" spans="1:18" x14ac:dyDescent="0.3">
      <c r="A1219">
        <v>1218</v>
      </c>
      <c r="B1219" t="s">
        <v>43</v>
      </c>
      <c r="C1219" t="s">
        <v>229</v>
      </c>
      <c r="D1219" t="str">
        <f>VLOOKUP(C1219, [1]Sheet3!A:B, 2, FALSE)</f>
        <v>Economy</v>
      </c>
      <c r="E1219">
        <v>2024</v>
      </c>
      <c r="F1219" t="s">
        <v>199</v>
      </c>
      <c r="G1219">
        <v>85.4</v>
      </c>
      <c r="H1219">
        <v>592</v>
      </c>
      <c r="I1219" t="s">
        <v>189</v>
      </c>
      <c r="J1219">
        <v>5.5</v>
      </c>
      <c r="K1219" s="1">
        <v>138713.37</v>
      </c>
      <c r="L1219" t="s">
        <v>145</v>
      </c>
      <c r="M1219" t="s">
        <v>23</v>
      </c>
      <c r="N1219">
        <v>2</v>
      </c>
      <c r="O1219">
        <v>3</v>
      </c>
      <c r="P1219">
        <v>18765</v>
      </c>
      <c r="Q1219">
        <v>4</v>
      </c>
      <c r="R1219" s="1">
        <f>data[[#This Row],[Price_USD]]*data[[#This Row],[Units_Sold_2024]]</f>
        <v>2602956388.0499997</v>
      </c>
    </row>
    <row r="1220" spans="1:18" x14ac:dyDescent="0.3">
      <c r="A1220">
        <v>1219</v>
      </c>
      <c r="B1220" t="s">
        <v>169</v>
      </c>
      <c r="C1220" t="s">
        <v>206</v>
      </c>
      <c r="D1220" t="str">
        <f>VLOOKUP(C1220, [1]Sheet3!A:B, 2, FALSE)</f>
        <v>Economy</v>
      </c>
      <c r="E1220">
        <v>2023</v>
      </c>
      <c r="F1220" t="s">
        <v>67</v>
      </c>
      <c r="G1220">
        <v>125.9</v>
      </c>
      <c r="H1220">
        <v>194</v>
      </c>
      <c r="I1220" t="s">
        <v>40</v>
      </c>
      <c r="J1220">
        <v>7.4</v>
      </c>
      <c r="K1220" s="1">
        <v>68771.58</v>
      </c>
      <c r="L1220" t="s">
        <v>179</v>
      </c>
      <c r="M1220" t="s">
        <v>198</v>
      </c>
      <c r="N1220">
        <v>2</v>
      </c>
      <c r="O1220">
        <v>3</v>
      </c>
      <c r="P1220">
        <v>443</v>
      </c>
      <c r="Q1220">
        <v>4</v>
      </c>
      <c r="R1220" s="1">
        <f>data[[#This Row],[Price_USD]]*data[[#This Row],[Units_Sold_2024]]</f>
        <v>30465809.940000001</v>
      </c>
    </row>
    <row r="1221" spans="1:18" x14ac:dyDescent="0.3">
      <c r="A1221">
        <v>1220</v>
      </c>
      <c r="B1221" t="s">
        <v>136</v>
      </c>
      <c r="C1221" t="s">
        <v>202</v>
      </c>
      <c r="D1221" t="str">
        <f>VLOOKUP(C1221, [1]Sheet3!A:B, 2, FALSE)</f>
        <v>Economy</v>
      </c>
      <c r="E1221">
        <v>2018</v>
      </c>
      <c r="F1221" t="s">
        <v>116</v>
      </c>
      <c r="G1221">
        <v>121</v>
      </c>
      <c r="H1221">
        <v>401</v>
      </c>
      <c r="I1221" t="s">
        <v>57</v>
      </c>
      <c r="J1221">
        <v>3.6</v>
      </c>
      <c r="K1221" s="1">
        <v>76176.72</v>
      </c>
      <c r="L1221" t="s">
        <v>277</v>
      </c>
      <c r="M1221" t="s">
        <v>286</v>
      </c>
      <c r="N1221">
        <v>2.519379845</v>
      </c>
      <c r="O1221">
        <v>5</v>
      </c>
      <c r="P1221">
        <v>19120</v>
      </c>
      <c r="Q1221">
        <v>3</v>
      </c>
      <c r="R1221" s="1">
        <f>data[[#This Row],[Price_USD]]*data[[#This Row],[Units_Sold_2024]]</f>
        <v>1456498886.4000001</v>
      </c>
    </row>
    <row r="1222" spans="1:18" x14ac:dyDescent="0.3">
      <c r="A1222">
        <v>1221</v>
      </c>
      <c r="B1222" t="s">
        <v>97</v>
      </c>
      <c r="C1222" t="s">
        <v>207</v>
      </c>
      <c r="D1222" t="str">
        <f>VLOOKUP(C1222, [1]Sheet3!A:B, 2, FALSE)</f>
        <v>Economy</v>
      </c>
      <c r="E1222">
        <v>2021</v>
      </c>
      <c r="F1222" t="s">
        <v>31</v>
      </c>
      <c r="G1222">
        <v>35.1</v>
      </c>
      <c r="H1222">
        <v>497</v>
      </c>
      <c r="I1222" t="s">
        <v>45</v>
      </c>
      <c r="J1222">
        <v>10.7</v>
      </c>
      <c r="K1222" s="1">
        <v>55618.92</v>
      </c>
      <c r="L1222" t="s">
        <v>293</v>
      </c>
      <c r="M1222" t="s">
        <v>77</v>
      </c>
      <c r="N1222">
        <v>3</v>
      </c>
      <c r="O1222">
        <v>3</v>
      </c>
      <c r="P1222">
        <v>3416</v>
      </c>
      <c r="Q1222">
        <v>5</v>
      </c>
      <c r="R1222" s="1">
        <f>data[[#This Row],[Price_USD]]*data[[#This Row],[Units_Sold_2024]]</f>
        <v>189994230.72</v>
      </c>
    </row>
    <row r="1223" spans="1:18" x14ac:dyDescent="0.3">
      <c r="A1223">
        <v>1222</v>
      </c>
      <c r="B1223" t="s">
        <v>158</v>
      </c>
      <c r="C1223" t="s">
        <v>295</v>
      </c>
      <c r="D1223" t="str">
        <f>VLOOKUP(C1223, [1]Sheet3!A:B, 2, FALSE)</f>
        <v>Economy</v>
      </c>
      <c r="E1223">
        <v>2023</v>
      </c>
      <c r="F1223" t="s">
        <v>83</v>
      </c>
      <c r="G1223">
        <v>109.2</v>
      </c>
      <c r="H1223">
        <v>162</v>
      </c>
      <c r="I1223" t="s">
        <v>51</v>
      </c>
      <c r="J1223">
        <v>11.3</v>
      </c>
      <c r="K1223" s="1">
        <v>128634.2</v>
      </c>
      <c r="L1223" t="s">
        <v>193</v>
      </c>
      <c r="M1223" t="s">
        <v>53</v>
      </c>
      <c r="N1223">
        <v>0</v>
      </c>
      <c r="O1223">
        <v>3</v>
      </c>
      <c r="P1223">
        <v>18251</v>
      </c>
      <c r="Q1223">
        <v>4</v>
      </c>
      <c r="R1223" s="1">
        <f>data[[#This Row],[Price_USD]]*data[[#This Row],[Units_Sold_2024]]</f>
        <v>2347702784.1999998</v>
      </c>
    </row>
    <row r="1224" spans="1:18" x14ac:dyDescent="0.3">
      <c r="A1224">
        <v>1223</v>
      </c>
      <c r="B1224" t="s">
        <v>65</v>
      </c>
      <c r="C1224" t="s">
        <v>66</v>
      </c>
      <c r="D1224" t="str">
        <f>VLOOKUP(C1224, [1]Sheet3!A:B, 2, FALSE)</f>
        <v>Economy</v>
      </c>
      <c r="E1224">
        <v>2018</v>
      </c>
      <c r="F1224" t="s">
        <v>116</v>
      </c>
      <c r="G1224">
        <v>126</v>
      </c>
      <c r="H1224">
        <v>436</v>
      </c>
      <c r="I1224" t="s">
        <v>117</v>
      </c>
      <c r="J1224">
        <v>9</v>
      </c>
      <c r="K1224" s="1">
        <v>51146.18</v>
      </c>
      <c r="L1224" t="s">
        <v>266</v>
      </c>
      <c r="M1224" t="s">
        <v>47</v>
      </c>
      <c r="N1224">
        <v>5</v>
      </c>
      <c r="O1224">
        <v>3</v>
      </c>
      <c r="P1224">
        <v>3684</v>
      </c>
      <c r="Q1224">
        <v>4</v>
      </c>
      <c r="R1224" s="1">
        <f>data[[#This Row],[Price_USD]]*data[[#This Row],[Units_Sold_2024]]</f>
        <v>188422527.12</v>
      </c>
    </row>
    <row r="1225" spans="1:18" x14ac:dyDescent="0.3">
      <c r="A1225">
        <v>1224</v>
      </c>
      <c r="B1225" t="s">
        <v>124</v>
      </c>
      <c r="C1225" t="s">
        <v>257</v>
      </c>
      <c r="D1225" t="str">
        <f>VLOOKUP(C1225, [1]Sheet3!A:B, 2, FALSE)</f>
        <v>Economy</v>
      </c>
      <c r="E1225">
        <v>2017</v>
      </c>
      <c r="F1225" t="s">
        <v>31</v>
      </c>
      <c r="G1225">
        <v>104.3</v>
      </c>
      <c r="H1225">
        <v>517</v>
      </c>
      <c r="I1225" t="s">
        <v>86</v>
      </c>
      <c r="J1225">
        <v>8.5</v>
      </c>
      <c r="K1225" s="1">
        <v>79310.66</v>
      </c>
      <c r="L1225" t="s">
        <v>238</v>
      </c>
      <c r="M1225" t="s">
        <v>53</v>
      </c>
      <c r="N1225">
        <v>3</v>
      </c>
      <c r="O1225">
        <v>4</v>
      </c>
      <c r="P1225">
        <v>13117</v>
      </c>
      <c r="Q1225">
        <v>5</v>
      </c>
      <c r="R1225" s="1">
        <f>data[[#This Row],[Price_USD]]*data[[#This Row],[Units_Sold_2024]]</f>
        <v>1040317927.22</v>
      </c>
    </row>
    <row r="1226" spans="1:18" x14ac:dyDescent="0.3">
      <c r="A1226">
        <v>1225</v>
      </c>
      <c r="B1226" t="s">
        <v>65</v>
      </c>
      <c r="C1226" t="s">
        <v>66</v>
      </c>
      <c r="D1226" t="str">
        <f>VLOOKUP(C1226, [1]Sheet3!A:B, 2, FALSE)</f>
        <v>Economy</v>
      </c>
      <c r="E1226">
        <v>2018</v>
      </c>
      <c r="F1226" t="s">
        <v>36</v>
      </c>
      <c r="G1226">
        <v>80.8</v>
      </c>
      <c r="H1226">
        <v>157</v>
      </c>
      <c r="I1226" t="s">
        <v>117</v>
      </c>
      <c r="J1226">
        <v>11</v>
      </c>
      <c r="K1226" s="1">
        <v>107484.66</v>
      </c>
      <c r="L1226" t="s">
        <v>228</v>
      </c>
      <c r="M1226" t="s">
        <v>220</v>
      </c>
      <c r="N1226">
        <v>3</v>
      </c>
      <c r="O1226">
        <v>3.9951582870000002</v>
      </c>
      <c r="P1226">
        <v>12041</v>
      </c>
      <c r="Q1226">
        <v>4</v>
      </c>
      <c r="R1226" s="1">
        <f>data[[#This Row],[Price_USD]]*data[[#This Row],[Units_Sold_2024]]</f>
        <v>1294222791.0599999</v>
      </c>
    </row>
    <row r="1227" spans="1:18" x14ac:dyDescent="0.3">
      <c r="A1227">
        <v>1226</v>
      </c>
      <c r="B1227" t="s">
        <v>243</v>
      </c>
      <c r="C1227" t="s">
        <v>303</v>
      </c>
      <c r="D1227" t="str">
        <f>VLOOKUP(C1227, [1]Sheet3!A:B, 2, FALSE)</f>
        <v>Economy</v>
      </c>
      <c r="E1227">
        <v>2015</v>
      </c>
      <c r="F1227" t="s">
        <v>94</v>
      </c>
      <c r="G1227">
        <v>139.69999999999999</v>
      </c>
      <c r="H1227">
        <v>347</v>
      </c>
      <c r="I1227" t="s">
        <v>95</v>
      </c>
      <c r="J1227">
        <v>8.9</v>
      </c>
      <c r="K1227" s="1">
        <v>37885.51</v>
      </c>
      <c r="L1227" t="s">
        <v>249</v>
      </c>
      <c r="M1227" t="s">
        <v>99</v>
      </c>
      <c r="N1227">
        <v>1</v>
      </c>
      <c r="O1227">
        <v>3.9951582870000002</v>
      </c>
      <c r="P1227">
        <v>9867</v>
      </c>
      <c r="Q1227">
        <v>3</v>
      </c>
      <c r="R1227" s="1">
        <f>data[[#This Row],[Price_USD]]*data[[#This Row],[Units_Sold_2024]]</f>
        <v>373816327.17000002</v>
      </c>
    </row>
    <row r="1228" spans="1:18" x14ac:dyDescent="0.3">
      <c r="A1228">
        <v>1227</v>
      </c>
      <c r="B1228" t="s">
        <v>281</v>
      </c>
      <c r="C1228" t="s">
        <v>282</v>
      </c>
      <c r="D1228" t="str">
        <f>VLOOKUP(C1228, [1]Sheet3!A:B, 2, FALSE)</f>
        <v>Economy</v>
      </c>
      <c r="E1228">
        <v>2016</v>
      </c>
      <c r="F1228" t="s">
        <v>199</v>
      </c>
      <c r="G1228">
        <v>139.4</v>
      </c>
      <c r="H1228">
        <v>490</v>
      </c>
      <c r="I1228" t="s">
        <v>40</v>
      </c>
      <c r="J1228">
        <v>6.6</v>
      </c>
      <c r="K1228" s="1">
        <v>105305.58</v>
      </c>
      <c r="L1228" t="s">
        <v>157</v>
      </c>
      <c r="M1228" t="s">
        <v>250</v>
      </c>
      <c r="N1228">
        <v>0</v>
      </c>
      <c r="O1228">
        <v>5</v>
      </c>
      <c r="P1228">
        <v>11333</v>
      </c>
      <c r="Q1228">
        <v>4</v>
      </c>
      <c r="R1228" s="1">
        <f>data[[#This Row],[Price_USD]]*data[[#This Row],[Units_Sold_2024]]</f>
        <v>1193428138.1400001</v>
      </c>
    </row>
    <row r="1229" spans="1:18" x14ac:dyDescent="0.3">
      <c r="A1229">
        <v>1228</v>
      </c>
      <c r="B1229" t="s">
        <v>234</v>
      </c>
      <c r="C1229" t="s">
        <v>235</v>
      </c>
      <c r="D1229" t="str">
        <f>VLOOKUP(C1229, [1]Sheet3!A:B, 2, FALSE)</f>
        <v>Economy</v>
      </c>
      <c r="E1229">
        <v>2023</v>
      </c>
      <c r="F1229" t="s">
        <v>199</v>
      </c>
      <c r="G1229">
        <v>70.8</v>
      </c>
      <c r="H1229">
        <v>564</v>
      </c>
      <c r="I1229" t="s">
        <v>86</v>
      </c>
      <c r="J1229">
        <v>7.4</v>
      </c>
      <c r="K1229" s="1">
        <v>52378.44</v>
      </c>
      <c r="L1229" t="s">
        <v>274</v>
      </c>
      <c r="M1229" t="s">
        <v>250</v>
      </c>
      <c r="N1229">
        <v>2</v>
      </c>
      <c r="O1229">
        <v>5</v>
      </c>
      <c r="P1229">
        <v>11542</v>
      </c>
      <c r="Q1229">
        <v>5</v>
      </c>
      <c r="R1229" s="1">
        <f>data[[#This Row],[Price_USD]]*data[[#This Row],[Units_Sold_2024]]</f>
        <v>604551954.48000002</v>
      </c>
    </row>
    <row r="1230" spans="1:18" x14ac:dyDescent="0.3">
      <c r="A1230">
        <v>1229</v>
      </c>
      <c r="B1230" t="s">
        <v>105</v>
      </c>
      <c r="C1230" t="s">
        <v>111</v>
      </c>
      <c r="D1230" t="str">
        <f>VLOOKUP(C1230, [1]Sheet3!A:B, 2, FALSE)</f>
        <v>Economy</v>
      </c>
      <c r="E1230">
        <v>2018</v>
      </c>
      <c r="F1230" t="s">
        <v>113</v>
      </c>
      <c r="G1230">
        <v>42</v>
      </c>
      <c r="H1230">
        <v>427</v>
      </c>
      <c r="I1230" t="s">
        <v>26</v>
      </c>
      <c r="J1230">
        <v>3.1</v>
      </c>
      <c r="K1230" s="1">
        <v>103913.83</v>
      </c>
      <c r="L1230" t="s">
        <v>231</v>
      </c>
      <c r="M1230" t="s">
        <v>153</v>
      </c>
      <c r="N1230">
        <v>0</v>
      </c>
      <c r="O1230">
        <v>5</v>
      </c>
      <c r="P1230">
        <v>7276</v>
      </c>
      <c r="Q1230">
        <v>4</v>
      </c>
      <c r="R1230" s="1">
        <f>data[[#This Row],[Price_USD]]*data[[#This Row],[Units_Sold_2024]]</f>
        <v>756077027.08000004</v>
      </c>
    </row>
    <row r="1231" spans="1:18" x14ac:dyDescent="0.3">
      <c r="A1231">
        <v>1230</v>
      </c>
      <c r="B1231" t="s">
        <v>142</v>
      </c>
      <c r="C1231" t="s">
        <v>289</v>
      </c>
      <c r="D1231" t="str">
        <f>VLOOKUP(C1231, [1]Sheet3!A:B, 2, FALSE)</f>
        <v>Economy</v>
      </c>
      <c r="E1231">
        <v>2018</v>
      </c>
      <c r="F1231" t="s">
        <v>50</v>
      </c>
      <c r="G1231">
        <v>75.5</v>
      </c>
      <c r="H1231">
        <v>359</v>
      </c>
      <c r="I1231" t="s">
        <v>163</v>
      </c>
      <c r="J1231">
        <v>11.7</v>
      </c>
      <c r="K1231" s="1">
        <v>86345.09</v>
      </c>
      <c r="L1231" t="s">
        <v>157</v>
      </c>
      <c r="M1231" t="s">
        <v>77</v>
      </c>
      <c r="N1231">
        <v>3</v>
      </c>
      <c r="O1231">
        <v>5</v>
      </c>
      <c r="P1231">
        <v>16313</v>
      </c>
      <c r="Q1231">
        <v>3</v>
      </c>
      <c r="R1231" s="1">
        <f>data[[#This Row],[Price_USD]]*data[[#This Row],[Units_Sold_2024]]</f>
        <v>1408547453.1699998</v>
      </c>
    </row>
    <row r="1232" spans="1:18" x14ac:dyDescent="0.3">
      <c r="A1232">
        <v>1231</v>
      </c>
      <c r="B1232" t="s">
        <v>60</v>
      </c>
      <c r="C1232" t="s">
        <v>176</v>
      </c>
      <c r="D1232" t="str">
        <f>VLOOKUP(C1232, [1]Sheet3!A:B, 2, FALSE)</f>
        <v>Economy</v>
      </c>
      <c r="E1232">
        <v>2017</v>
      </c>
      <c r="F1232" t="s">
        <v>31</v>
      </c>
      <c r="G1232">
        <v>131</v>
      </c>
      <c r="H1232">
        <v>295</v>
      </c>
      <c r="I1232" t="s">
        <v>32</v>
      </c>
      <c r="J1232">
        <v>1.6</v>
      </c>
      <c r="K1232" s="1">
        <v>88967.06</v>
      </c>
      <c r="L1232" t="s">
        <v>260</v>
      </c>
      <c r="M1232" t="s">
        <v>178</v>
      </c>
      <c r="N1232">
        <v>2.519379845</v>
      </c>
      <c r="O1232">
        <v>5</v>
      </c>
      <c r="P1232">
        <v>7283</v>
      </c>
      <c r="Q1232">
        <v>5</v>
      </c>
      <c r="R1232" s="1">
        <f>data[[#This Row],[Price_USD]]*data[[#This Row],[Units_Sold_2024]]</f>
        <v>647947097.98000002</v>
      </c>
    </row>
    <row r="1233" spans="1:18" x14ac:dyDescent="0.3">
      <c r="A1233">
        <v>1232</v>
      </c>
      <c r="B1233" t="s">
        <v>105</v>
      </c>
      <c r="C1233" t="s">
        <v>106</v>
      </c>
      <c r="D1233" t="str">
        <f>VLOOKUP(C1233, [1]Sheet3!A:B, 2, FALSE)</f>
        <v>Economy</v>
      </c>
      <c r="E1233">
        <v>2025</v>
      </c>
      <c r="F1233" t="s">
        <v>113</v>
      </c>
      <c r="G1233">
        <v>111.8</v>
      </c>
      <c r="H1233">
        <v>593</v>
      </c>
      <c r="I1233" t="s">
        <v>51</v>
      </c>
      <c r="J1233">
        <v>8.1999999999999993</v>
      </c>
      <c r="K1233" s="1">
        <v>131017.74</v>
      </c>
      <c r="L1233" t="s">
        <v>214</v>
      </c>
      <c r="M1233" t="s">
        <v>175</v>
      </c>
      <c r="N1233">
        <v>2</v>
      </c>
      <c r="O1233">
        <v>4</v>
      </c>
      <c r="P1233">
        <v>14503</v>
      </c>
      <c r="Q1233">
        <v>4</v>
      </c>
      <c r="R1233" s="1">
        <f>data[[#This Row],[Price_USD]]*data[[#This Row],[Units_Sold_2024]]</f>
        <v>1900150283.22</v>
      </c>
    </row>
    <row r="1234" spans="1:18" x14ac:dyDescent="0.3">
      <c r="A1234">
        <v>1233</v>
      </c>
      <c r="B1234" t="s">
        <v>69</v>
      </c>
      <c r="C1234" t="s">
        <v>374</v>
      </c>
      <c r="D1234" t="str">
        <f>VLOOKUP(C1234, [1]Sheet3!A:B, 2, FALSE)</f>
        <v>Economy</v>
      </c>
      <c r="E1234">
        <v>2018</v>
      </c>
      <c r="F1234" t="s">
        <v>36</v>
      </c>
      <c r="G1234">
        <v>147.69999999999999</v>
      </c>
      <c r="H1234">
        <v>178</v>
      </c>
      <c r="I1234" t="s">
        <v>21</v>
      </c>
      <c r="J1234">
        <v>11.5</v>
      </c>
      <c r="K1234" s="1">
        <v>140357.12</v>
      </c>
      <c r="L1234" t="s">
        <v>266</v>
      </c>
      <c r="M1234" t="s">
        <v>149</v>
      </c>
      <c r="N1234">
        <v>4</v>
      </c>
      <c r="O1234">
        <v>4</v>
      </c>
      <c r="P1234">
        <v>18357</v>
      </c>
      <c r="Q1234">
        <v>5</v>
      </c>
      <c r="R1234" s="1">
        <f>data[[#This Row],[Price_USD]]*data[[#This Row],[Units_Sold_2024]]</f>
        <v>2576535651.8400002</v>
      </c>
    </row>
    <row r="1235" spans="1:18" x14ac:dyDescent="0.3">
      <c r="A1235">
        <v>1234</v>
      </c>
      <c r="B1235" t="s">
        <v>290</v>
      </c>
      <c r="C1235" t="s">
        <v>360</v>
      </c>
      <c r="D1235" t="str">
        <f>VLOOKUP(C1235, [1]Sheet3!A:B, 2, FALSE)</f>
        <v>Economy</v>
      </c>
      <c r="E1235">
        <v>2025</v>
      </c>
      <c r="F1235" t="s">
        <v>83</v>
      </c>
      <c r="G1235">
        <v>102.1</v>
      </c>
      <c r="H1235">
        <v>194</v>
      </c>
      <c r="I1235" t="s">
        <v>95</v>
      </c>
      <c r="J1235">
        <v>8.9</v>
      </c>
      <c r="K1235" s="1">
        <v>72448.679999999993</v>
      </c>
      <c r="L1235" t="s">
        <v>302</v>
      </c>
      <c r="M1235" t="s">
        <v>122</v>
      </c>
      <c r="N1235">
        <v>4</v>
      </c>
      <c r="O1235">
        <v>4</v>
      </c>
      <c r="P1235">
        <v>1615</v>
      </c>
      <c r="Q1235">
        <v>4</v>
      </c>
      <c r="R1235" s="1">
        <f>data[[#This Row],[Price_USD]]*data[[#This Row],[Units_Sold_2024]]</f>
        <v>117004618.19999999</v>
      </c>
    </row>
    <row r="1236" spans="1:18" x14ac:dyDescent="0.3">
      <c r="A1236">
        <v>1235</v>
      </c>
      <c r="B1236" t="s">
        <v>97</v>
      </c>
      <c r="C1236" t="s">
        <v>373</v>
      </c>
      <c r="D1236" t="str">
        <f>VLOOKUP(C1236, [1]Sheet3!A:B, 2, FALSE)</f>
        <v>Economy</v>
      </c>
      <c r="E1236">
        <v>2018</v>
      </c>
      <c r="F1236" t="s">
        <v>67</v>
      </c>
      <c r="G1236">
        <v>131.19999999999999</v>
      </c>
      <c r="H1236">
        <v>158</v>
      </c>
      <c r="I1236" t="s">
        <v>32</v>
      </c>
      <c r="J1236">
        <v>3.6</v>
      </c>
      <c r="K1236" s="1">
        <v>112040.9</v>
      </c>
      <c r="L1236" t="s">
        <v>233</v>
      </c>
      <c r="M1236" t="s">
        <v>148</v>
      </c>
      <c r="N1236">
        <v>2.519379845</v>
      </c>
      <c r="O1236">
        <v>4</v>
      </c>
      <c r="P1236">
        <v>7507</v>
      </c>
      <c r="Q1236">
        <v>5</v>
      </c>
      <c r="R1236" s="1">
        <f>data[[#This Row],[Price_USD]]*data[[#This Row],[Units_Sold_2024]]</f>
        <v>841091036.29999995</v>
      </c>
    </row>
    <row r="1237" spans="1:18" x14ac:dyDescent="0.3">
      <c r="A1237">
        <v>1236</v>
      </c>
      <c r="B1237" t="s">
        <v>254</v>
      </c>
      <c r="C1237" t="s">
        <v>255</v>
      </c>
      <c r="D1237" t="str">
        <f>VLOOKUP(C1237, [1]Sheet3!A:B, 2, FALSE)</f>
        <v>Economy</v>
      </c>
      <c r="E1237">
        <v>2025</v>
      </c>
      <c r="F1237" t="s">
        <v>56</v>
      </c>
      <c r="G1237">
        <v>62.1</v>
      </c>
      <c r="H1237">
        <v>106</v>
      </c>
      <c r="I1237" t="s">
        <v>189</v>
      </c>
      <c r="J1237">
        <v>3</v>
      </c>
      <c r="K1237" s="1">
        <v>76244.009999999995</v>
      </c>
      <c r="L1237" t="s">
        <v>273</v>
      </c>
      <c r="M1237" t="s">
        <v>77</v>
      </c>
      <c r="N1237">
        <v>2</v>
      </c>
      <c r="O1237">
        <v>5</v>
      </c>
      <c r="P1237">
        <v>15516</v>
      </c>
      <c r="Q1237">
        <v>5</v>
      </c>
      <c r="R1237" s="1">
        <f>data[[#This Row],[Price_USD]]*data[[#This Row],[Units_Sold_2024]]</f>
        <v>1183002059.1599998</v>
      </c>
    </row>
    <row r="1238" spans="1:18" x14ac:dyDescent="0.3">
      <c r="A1238">
        <v>1237</v>
      </c>
      <c r="B1238" t="s">
        <v>203</v>
      </c>
      <c r="C1238" t="s">
        <v>317</v>
      </c>
      <c r="D1238" t="str">
        <f>VLOOKUP(C1238, [1]Sheet3!A:B, 2, FALSE)</f>
        <v>Economy</v>
      </c>
      <c r="E1238">
        <v>2016</v>
      </c>
      <c r="F1238" t="s">
        <v>116</v>
      </c>
      <c r="G1238">
        <v>115</v>
      </c>
      <c r="H1238">
        <v>504</v>
      </c>
      <c r="I1238" t="s">
        <v>51</v>
      </c>
      <c r="J1238">
        <v>1</v>
      </c>
      <c r="K1238" s="1">
        <v>68210.45</v>
      </c>
      <c r="L1238" t="s">
        <v>68</v>
      </c>
      <c r="M1238" t="s">
        <v>103</v>
      </c>
      <c r="N1238">
        <v>5</v>
      </c>
      <c r="O1238">
        <v>4</v>
      </c>
      <c r="P1238">
        <v>8770</v>
      </c>
      <c r="Q1238">
        <v>3</v>
      </c>
      <c r="R1238" s="1">
        <f>data[[#This Row],[Price_USD]]*data[[#This Row],[Units_Sold_2024]]</f>
        <v>598205646.5</v>
      </c>
    </row>
    <row r="1239" spans="1:18" x14ac:dyDescent="0.3">
      <c r="A1239">
        <v>1238</v>
      </c>
      <c r="B1239" t="s">
        <v>34</v>
      </c>
      <c r="C1239" t="s">
        <v>349</v>
      </c>
      <c r="D1239" t="str">
        <f>VLOOKUP(C1239, [1]Sheet3!A:B, 2, FALSE)</f>
        <v>Economy</v>
      </c>
      <c r="E1239">
        <v>2025</v>
      </c>
      <c r="F1239" t="s">
        <v>116</v>
      </c>
      <c r="G1239">
        <v>62.9</v>
      </c>
      <c r="H1239">
        <v>239</v>
      </c>
      <c r="I1239" t="s">
        <v>86</v>
      </c>
      <c r="J1239">
        <v>7.1</v>
      </c>
      <c r="K1239" s="1">
        <v>110463.03</v>
      </c>
      <c r="L1239" t="s">
        <v>68</v>
      </c>
      <c r="M1239" t="s">
        <v>122</v>
      </c>
      <c r="N1239">
        <v>1</v>
      </c>
      <c r="O1239">
        <v>4</v>
      </c>
      <c r="P1239">
        <v>11722</v>
      </c>
      <c r="Q1239">
        <v>3</v>
      </c>
      <c r="R1239" s="1">
        <f>data[[#This Row],[Price_USD]]*data[[#This Row],[Units_Sold_2024]]</f>
        <v>1294847637.6600001</v>
      </c>
    </row>
    <row r="1240" spans="1:18" x14ac:dyDescent="0.3">
      <c r="A1240">
        <v>1239</v>
      </c>
      <c r="B1240" t="s">
        <v>81</v>
      </c>
      <c r="C1240" t="s">
        <v>350</v>
      </c>
      <c r="D1240" t="str">
        <f>VLOOKUP(C1240, [1]Sheet3!A:B, 2, FALSE)</f>
        <v>Economy</v>
      </c>
      <c r="E1240">
        <v>2015</v>
      </c>
      <c r="F1240" t="s">
        <v>199</v>
      </c>
      <c r="G1240">
        <v>37.799999999999997</v>
      </c>
      <c r="H1240">
        <v>229</v>
      </c>
      <c r="I1240" t="s">
        <v>95</v>
      </c>
      <c r="J1240">
        <v>5.5</v>
      </c>
      <c r="K1240" s="1">
        <v>48995.49</v>
      </c>
      <c r="L1240" t="s">
        <v>27</v>
      </c>
      <c r="M1240" t="s">
        <v>103</v>
      </c>
      <c r="N1240">
        <v>5</v>
      </c>
      <c r="O1240">
        <v>5</v>
      </c>
      <c r="P1240">
        <v>2942</v>
      </c>
      <c r="Q1240">
        <v>3</v>
      </c>
      <c r="R1240" s="1">
        <f>data[[#This Row],[Price_USD]]*data[[#This Row],[Units_Sold_2024]]</f>
        <v>144144731.57999998</v>
      </c>
    </row>
    <row r="1241" spans="1:18" x14ac:dyDescent="0.3">
      <c r="A1241">
        <v>1240</v>
      </c>
      <c r="B1241" t="s">
        <v>254</v>
      </c>
      <c r="C1241" t="s">
        <v>255</v>
      </c>
      <c r="D1241" t="str">
        <f>VLOOKUP(C1241, [1]Sheet3!A:B, 2, FALSE)</f>
        <v>Economy</v>
      </c>
      <c r="E1241">
        <v>2018</v>
      </c>
      <c r="F1241" t="s">
        <v>100</v>
      </c>
      <c r="G1241">
        <v>51.7</v>
      </c>
      <c r="H1241">
        <v>466</v>
      </c>
      <c r="I1241" t="s">
        <v>71</v>
      </c>
      <c r="J1241">
        <v>10.9</v>
      </c>
      <c r="K1241" s="1">
        <v>104436.5</v>
      </c>
      <c r="L1241" t="s">
        <v>38</v>
      </c>
      <c r="M1241" t="s">
        <v>119</v>
      </c>
      <c r="N1241">
        <v>3</v>
      </c>
      <c r="O1241">
        <v>5</v>
      </c>
      <c r="P1241">
        <v>15550</v>
      </c>
      <c r="Q1241">
        <v>3</v>
      </c>
      <c r="R1241" s="1">
        <f>data[[#This Row],[Price_USD]]*data[[#This Row],[Units_Sold_2024]]</f>
        <v>1623987575</v>
      </c>
    </row>
    <row r="1242" spans="1:18" x14ac:dyDescent="0.3">
      <c r="A1242">
        <v>1241</v>
      </c>
      <c r="B1242" t="s">
        <v>34</v>
      </c>
      <c r="C1242" t="s">
        <v>215</v>
      </c>
      <c r="D1242" t="str">
        <f>VLOOKUP(C1242, [1]Sheet3!A:B, 2, FALSE)</f>
        <v>Sports</v>
      </c>
      <c r="E1242">
        <v>2021</v>
      </c>
      <c r="F1242" t="s">
        <v>144</v>
      </c>
      <c r="G1242">
        <v>136.1</v>
      </c>
      <c r="H1242">
        <v>218</v>
      </c>
      <c r="I1242" t="s">
        <v>189</v>
      </c>
      <c r="J1242">
        <v>9.6999999999999993</v>
      </c>
      <c r="K1242" s="1">
        <v>148210.79999999999</v>
      </c>
      <c r="L1242" t="s">
        <v>249</v>
      </c>
      <c r="M1242" t="s">
        <v>164</v>
      </c>
      <c r="N1242">
        <v>3</v>
      </c>
      <c r="O1242">
        <v>3.9951582870000002</v>
      </c>
      <c r="P1242">
        <v>11112</v>
      </c>
      <c r="Q1242">
        <v>5</v>
      </c>
      <c r="R1242" s="1">
        <f>data[[#This Row],[Price_USD]]*data[[#This Row],[Units_Sold_2024]]</f>
        <v>1646918409.5999999</v>
      </c>
    </row>
    <row r="1243" spans="1:18" x14ac:dyDescent="0.3">
      <c r="A1243">
        <v>1242</v>
      </c>
      <c r="B1243" t="s">
        <v>281</v>
      </c>
      <c r="C1243" t="s">
        <v>282</v>
      </c>
      <c r="D1243" t="str">
        <f>VLOOKUP(C1243, [1]Sheet3!A:B, 2, FALSE)</f>
        <v>Economy</v>
      </c>
      <c r="E1243">
        <v>2023</v>
      </c>
      <c r="F1243" t="s">
        <v>100</v>
      </c>
      <c r="G1243">
        <v>81.8</v>
      </c>
      <c r="H1243">
        <v>378</v>
      </c>
      <c r="I1243" t="s">
        <v>71</v>
      </c>
      <c r="J1243">
        <v>4.5999999999999996</v>
      </c>
      <c r="K1243" s="1">
        <v>130879.21</v>
      </c>
      <c r="L1243" t="s">
        <v>223</v>
      </c>
      <c r="M1243" t="s">
        <v>198</v>
      </c>
      <c r="N1243">
        <v>5</v>
      </c>
      <c r="O1243">
        <v>5</v>
      </c>
      <c r="P1243">
        <v>3004</v>
      </c>
      <c r="Q1243">
        <v>5</v>
      </c>
      <c r="R1243" s="1">
        <f>data[[#This Row],[Price_USD]]*data[[#This Row],[Units_Sold_2024]]</f>
        <v>393161146.84000003</v>
      </c>
    </row>
    <row r="1244" spans="1:18" x14ac:dyDescent="0.3">
      <c r="A1244">
        <v>1243</v>
      </c>
      <c r="B1244" t="s">
        <v>210</v>
      </c>
      <c r="C1244" t="s">
        <v>340</v>
      </c>
      <c r="D1244" t="str">
        <f>VLOOKUP(C1244, [1]Sheet3!A:B, 2, FALSE)</f>
        <v>Economy</v>
      </c>
      <c r="E1244">
        <v>2020</v>
      </c>
      <c r="F1244" t="s">
        <v>147</v>
      </c>
      <c r="G1244">
        <v>44.5</v>
      </c>
      <c r="H1244">
        <v>588</v>
      </c>
      <c r="I1244" t="s">
        <v>45</v>
      </c>
      <c r="J1244">
        <v>2.6</v>
      </c>
      <c r="K1244" s="1">
        <v>44962.71</v>
      </c>
      <c r="L1244" t="s">
        <v>228</v>
      </c>
      <c r="M1244" t="s">
        <v>28</v>
      </c>
      <c r="N1244">
        <v>2.519379845</v>
      </c>
      <c r="O1244">
        <v>4</v>
      </c>
      <c r="P1244">
        <v>15934</v>
      </c>
      <c r="Q1244">
        <v>4</v>
      </c>
      <c r="R1244" s="1">
        <f>data[[#This Row],[Price_USD]]*data[[#This Row],[Units_Sold_2024]]</f>
        <v>716435821.13999999</v>
      </c>
    </row>
    <row r="1245" spans="1:18" x14ac:dyDescent="0.3">
      <c r="A1245">
        <v>1244</v>
      </c>
      <c r="B1245" t="s">
        <v>136</v>
      </c>
      <c r="C1245" t="s">
        <v>137</v>
      </c>
      <c r="D1245" t="str">
        <f>VLOOKUP(C1245, [1]Sheet3!A:B, 2, FALSE)</f>
        <v>Economy</v>
      </c>
      <c r="E1245">
        <v>2024</v>
      </c>
      <c r="F1245" t="s">
        <v>83</v>
      </c>
      <c r="G1245">
        <v>79.3</v>
      </c>
      <c r="H1245">
        <v>571</v>
      </c>
      <c r="I1245" t="s">
        <v>63</v>
      </c>
      <c r="J1245">
        <v>6</v>
      </c>
      <c r="K1245" s="1">
        <v>115315.97</v>
      </c>
      <c r="L1245" t="s">
        <v>27</v>
      </c>
      <c r="M1245" t="s">
        <v>164</v>
      </c>
      <c r="N1245">
        <v>4</v>
      </c>
      <c r="O1245">
        <v>5</v>
      </c>
      <c r="P1245">
        <v>14262</v>
      </c>
      <c r="Q1245">
        <v>4</v>
      </c>
      <c r="R1245" s="1">
        <f>data[[#This Row],[Price_USD]]*data[[#This Row],[Units_Sold_2024]]</f>
        <v>1644636364.1400001</v>
      </c>
    </row>
    <row r="1246" spans="1:18" x14ac:dyDescent="0.3">
      <c r="A1246">
        <v>1245</v>
      </c>
      <c r="B1246" t="s">
        <v>43</v>
      </c>
      <c r="C1246" t="s">
        <v>44</v>
      </c>
      <c r="D1246" t="str">
        <f>VLOOKUP(C1246, [1]Sheet3!A:B, 2, FALSE)</f>
        <v>Luxury</v>
      </c>
      <c r="E1246">
        <v>2024</v>
      </c>
      <c r="F1246" t="s">
        <v>144</v>
      </c>
      <c r="G1246">
        <v>97.1</v>
      </c>
      <c r="H1246">
        <v>572</v>
      </c>
      <c r="I1246" t="s">
        <v>63</v>
      </c>
      <c r="J1246">
        <v>10.7</v>
      </c>
      <c r="K1246" s="1">
        <v>40683.230000000003</v>
      </c>
      <c r="L1246" t="s">
        <v>277</v>
      </c>
      <c r="M1246" t="s">
        <v>73</v>
      </c>
      <c r="N1246">
        <v>2</v>
      </c>
      <c r="O1246">
        <v>4</v>
      </c>
      <c r="P1246">
        <v>10833</v>
      </c>
      <c r="Q1246">
        <v>3</v>
      </c>
      <c r="R1246" s="1">
        <f>data[[#This Row],[Price_USD]]*data[[#This Row],[Units_Sold_2024]]</f>
        <v>440721430.59000003</v>
      </c>
    </row>
    <row r="1247" spans="1:18" x14ac:dyDescent="0.3">
      <c r="A1247">
        <v>1246</v>
      </c>
      <c r="B1247" t="s">
        <v>158</v>
      </c>
      <c r="C1247" t="s">
        <v>159</v>
      </c>
      <c r="D1247" t="str">
        <f>VLOOKUP(C1247, [1]Sheet3!A:B, 2, FALSE)</f>
        <v>Economy</v>
      </c>
      <c r="E1247">
        <v>2018</v>
      </c>
      <c r="F1247" t="s">
        <v>116</v>
      </c>
      <c r="G1247">
        <v>60.9</v>
      </c>
      <c r="H1247">
        <v>212</v>
      </c>
      <c r="I1247" t="s">
        <v>51</v>
      </c>
      <c r="J1247">
        <v>2.8</v>
      </c>
      <c r="K1247" s="1">
        <v>100663.6</v>
      </c>
      <c r="L1247" t="s">
        <v>33</v>
      </c>
      <c r="M1247" t="s">
        <v>148</v>
      </c>
      <c r="N1247">
        <v>4</v>
      </c>
      <c r="O1247">
        <v>3</v>
      </c>
      <c r="P1247">
        <v>3601</v>
      </c>
      <c r="Q1247">
        <v>5</v>
      </c>
      <c r="R1247" s="1">
        <f>data[[#This Row],[Price_USD]]*data[[#This Row],[Units_Sold_2024]]</f>
        <v>362489623.60000002</v>
      </c>
    </row>
    <row r="1248" spans="1:18" x14ac:dyDescent="0.3">
      <c r="A1248">
        <v>1247</v>
      </c>
      <c r="B1248" t="s">
        <v>281</v>
      </c>
      <c r="C1248" t="s">
        <v>282</v>
      </c>
      <c r="D1248" t="str">
        <f>VLOOKUP(C1248, [1]Sheet3!A:B, 2, FALSE)</f>
        <v>Economy</v>
      </c>
      <c r="E1248">
        <v>2020</v>
      </c>
      <c r="F1248" t="s">
        <v>113</v>
      </c>
      <c r="G1248">
        <v>94</v>
      </c>
      <c r="H1248">
        <v>294</v>
      </c>
      <c r="I1248" t="s">
        <v>37</v>
      </c>
      <c r="J1248">
        <v>4.2</v>
      </c>
      <c r="K1248" s="1">
        <v>35945.440000000002</v>
      </c>
      <c r="L1248" t="s">
        <v>179</v>
      </c>
      <c r="M1248" t="s">
        <v>181</v>
      </c>
      <c r="N1248">
        <v>0</v>
      </c>
      <c r="O1248">
        <v>3</v>
      </c>
      <c r="P1248">
        <v>17334</v>
      </c>
      <c r="Q1248">
        <v>3</v>
      </c>
      <c r="R1248" s="1">
        <f>data[[#This Row],[Price_USD]]*data[[#This Row],[Units_Sold_2024]]</f>
        <v>623078256.96000004</v>
      </c>
    </row>
    <row r="1249" spans="1:18" x14ac:dyDescent="0.3">
      <c r="A1249">
        <v>1248</v>
      </c>
      <c r="B1249" t="s">
        <v>54</v>
      </c>
      <c r="C1249" t="s">
        <v>306</v>
      </c>
      <c r="D1249" t="str">
        <f>VLOOKUP(C1249, [1]Sheet3!A:B, 2, FALSE)</f>
        <v>Economy</v>
      </c>
      <c r="E1249">
        <v>2025</v>
      </c>
      <c r="F1249" t="s">
        <v>36</v>
      </c>
      <c r="G1249">
        <v>75.5</v>
      </c>
      <c r="H1249">
        <v>220</v>
      </c>
      <c r="I1249" t="s">
        <v>189</v>
      </c>
      <c r="J1249">
        <v>10.3</v>
      </c>
      <c r="K1249" s="1">
        <v>103689.78</v>
      </c>
      <c r="L1249" t="s">
        <v>231</v>
      </c>
      <c r="M1249" t="s">
        <v>130</v>
      </c>
      <c r="N1249">
        <v>4</v>
      </c>
      <c r="O1249">
        <v>4</v>
      </c>
      <c r="P1249">
        <v>9230</v>
      </c>
      <c r="Q1249">
        <v>4</v>
      </c>
      <c r="R1249" s="1">
        <f>data[[#This Row],[Price_USD]]*data[[#This Row],[Units_Sold_2024]]</f>
        <v>957056669.39999998</v>
      </c>
    </row>
    <row r="1250" spans="1:18" x14ac:dyDescent="0.3">
      <c r="A1250">
        <v>1249</v>
      </c>
      <c r="B1250" t="s">
        <v>78</v>
      </c>
      <c r="C1250" t="s">
        <v>79</v>
      </c>
      <c r="D1250" t="str">
        <f>VLOOKUP(C1250, [1]Sheet3!A:B, 2, FALSE)</f>
        <v>Economy</v>
      </c>
      <c r="E1250">
        <v>2018</v>
      </c>
      <c r="F1250" t="s">
        <v>147</v>
      </c>
      <c r="G1250">
        <v>146.4</v>
      </c>
      <c r="H1250">
        <v>485</v>
      </c>
      <c r="I1250" t="s">
        <v>117</v>
      </c>
      <c r="J1250">
        <v>10.6</v>
      </c>
      <c r="K1250" s="1">
        <v>143051.48000000001</v>
      </c>
      <c r="L1250" t="s">
        <v>195</v>
      </c>
      <c r="M1250" t="s">
        <v>173</v>
      </c>
      <c r="N1250">
        <v>2</v>
      </c>
      <c r="O1250">
        <v>4</v>
      </c>
      <c r="P1250">
        <v>3975</v>
      </c>
      <c r="Q1250">
        <v>4</v>
      </c>
      <c r="R1250" s="1">
        <f>data[[#This Row],[Price_USD]]*data[[#This Row],[Units_Sold_2024]]</f>
        <v>568629633</v>
      </c>
    </row>
    <row r="1251" spans="1:18" x14ac:dyDescent="0.3">
      <c r="A1251">
        <v>1250</v>
      </c>
      <c r="B1251" t="s">
        <v>281</v>
      </c>
      <c r="C1251" t="s">
        <v>282</v>
      </c>
      <c r="D1251" t="str">
        <f>VLOOKUP(C1251, [1]Sheet3!A:B, 2, FALSE)</f>
        <v>Economy</v>
      </c>
      <c r="E1251">
        <v>2024</v>
      </c>
      <c r="F1251" t="s">
        <v>36</v>
      </c>
      <c r="G1251">
        <v>117.9</v>
      </c>
      <c r="H1251">
        <v>224</v>
      </c>
      <c r="I1251" t="s">
        <v>117</v>
      </c>
      <c r="J1251">
        <v>3.7</v>
      </c>
      <c r="K1251" s="1">
        <v>84106.85</v>
      </c>
      <c r="L1251" t="s">
        <v>114</v>
      </c>
      <c r="M1251" t="s">
        <v>198</v>
      </c>
      <c r="N1251">
        <v>3</v>
      </c>
      <c r="O1251">
        <v>5</v>
      </c>
      <c r="P1251">
        <v>18394</v>
      </c>
      <c r="Q1251">
        <v>3</v>
      </c>
      <c r="R1251" s="1">
        <f>data[[#This Row],[Price_USD]]*data[[#This Row],[Units_Sold_2024]]</f>
        <v>1547061398.9000001</v>
      </c>
    </row>
    <row r="1252" spans="1:18" x14ac:dyDescent="0.3">
      <c r="A1252">
        <v>1251</v>
      </c>
      <c r="B1252" t="s">
        <v>167</v>
      </c>
      <c r="C1252" t="s">
        <v>194</v>
      </c>
      <c r="D1252" t="str">
        <f>VLOOKUP(C1252, [1]Sheet3!A:B, 2, FALSE)</f>
        <v>Economy</v>
      </c>
      <c r="E1252">
        <v>2015</v>
      </c>
      <c r="F1252" t="s">
        <v>100</v>
      </c>
      <c r="G1252">
        <v>62.7</v>
      </c>
      <c r="H1252">
        <v>315</v>
      </c>
      <c r="I1252" t="s">
        <v>21</v>
      </c>
      <c r="J1252">
        <v>7.5</v>
      </c>
      <c r="K1252" s="1">
        <v>87243.36</v>
      </c>
      <c r="L1252" t="s">
        <v>223</v>
      </c>
      <c r="M1252" t="s">
        <v>198</v>
      </c>
      <c r="N1252">
        <v>4</v>
      </c>
      <c r="O1252">
        <v>5</v>
      </c>
      <c r="P1252">
        <v>8834</v>
      </c>
      <c r="Q1252">
        <v>3</v>
      </c>
      <c r="R1252" s="1">
        <f>data[[#This Row],[Price_USD]]*data[[#This Row],[Units_Sold_2024]]</f>
        <v>770707842.24000001</v>
      </c>
    </row>
    <row r="1253" spans="1:18" x14ac:dyDescent="0.3">
      <c r="A1253">
        <v>1252</v>
      </c>
      <c r="B1253" t="s">
        <v>97</v>
      </c>
      <c r="C1253" t="s">
        <v>207</v>
      </c>
      <c r="D1253" t="str">
        <f>VLOOKUP(C1253, [1]Sheet3!A:B, 2, FALSE)</f>
        <v>Economy</v>
      </c>
      <c r="E1253">
        <v>2016</v>
      </c>
      <c r="F1253" t="s">
        <v>94</v>
      </c>
      <c r="G1253">
        <v>149.69999999999999</v>
      </c>
      <c r="H1253">
        <v>489</v>
      </c>
      <c r="I1253" t="s">
        <v>26</v>
      </c>
      <c r="J1253">
        <v>2</v>
      </c>
      <c r="K1253" s="1">
        <v>112952.63</v>
      </c>
      <c r="L1253" t="s">
        <v>52</v>
      </c>
      <c r="M1253" t="s">
        <v>245</v>
      </c>
      <c r="N1253">
        <v>3</v>
      </c>
      <c r="O1253">
        <v>5</v>
      </c>
      <c r="P1253">
        <v>11394</v>
      </c>
      <c r="Q1253">
        <v>3</v>
      </c>
      <c r="R1253" s="1">
        <f>data[[#This Row],[Price_USD]]*data[[#This Row],[Units_Sold_2024]]</f>
        <v>1286982266.22</v>
      </c>
    </row>
    <row r="1254" spans="1:18" x14ac:dyDescent="0.3">
      <c r="A1254">
        <v>1253</v>
      </c>
      <c r="B1254" t="s">
        <v>191</v>
      </c>
      <c r="C1254" t="s">
        <v>192</v>
      </c>
      <c r="D1254" t="str">
        <f>VLOOKUP(C1254, [1]Sheet3!A:B, 2, FALSE)</f>
        <v>Economy</v>
      </c>
      <c r="E1254">
        <v>2020</v>
      </c>
      <c r="F1254" t="s">
        <v>116</v>
      </c>
      <c r="G1254">
        <v>81.400000000000006</v>
      </c>
      <c r="H1254">
        <v>399</v>
      </c>
      <c r="I1254" t="s">
        <v>21</v>
      </c>
      <c r="J1254">
        <v>10.4</v>
      </c>
      <c r="K1254" s="1">
        <v>45079.31</v>
      </c>
      <c r="L1254" t="s">
        <v>112</v>
      </c>
      <c r="M1254" t="s">
        <v>127</v>
      </c>
      <c r="N1254">
        <v>2.519379845</v>
      </c>
      <c r="O1254">
        <v>4</v>
      </c>
      <c r="P1254">
        <v>12501</v>
      </c>
      <c r="Q1254">
        <v>3</v>
      </c>
      <c r="R1254" s="1">
        <f>data[[#This Row],[Price_USD]]*data[[#This Row],[Units_Sold_2024]]</f>
        <v>563536454.30999994</v>
      </c>
    </row>
    <row r="1255" spans="1:18" x14ac:dyDescent="0.3">
      <c r="A1255">
        <v>1254</v>
      </c>
      <c r="B1255" t="s">
        <v>167</v>
      </c>
      <c r="C1255" t="s">
        <v>194</v>
      </c>
      <c r="D1255" t="str">
        <f>VLOOKUP(C1255, [1]Sheet3!A:B, 2, FALSE)</f>
        <v>Economy</v>
      </c>
      <c r="E1255">
        <v>2024</v>
      </c>
      <c r="F1255" t="s">
        <v>94</v>
      </c>
      <c r="G1255">
        <v>127</v>
      </c>
      <c r="H1255">
        <v>172</v>
      </c>
      <c r="I1255" t="s">
        <v>163</v>
      </c>
      <c r="J1255">
        <v>1.7</v>
      </c>
      <c r="K1255" s="1">
        <v>123454.22</v>
      </c>
      <c r="L1255" t="s">
        <v>223</v>
      </c>
      <c r="M1255" t="s">
        <v>47</v>
      </c>
      <c r="N1255">
        <v>3</v>
      </c>
      <c r="O1255">
        <v>5</v>
      </c>
      <c r="P1255">
        <v>12832</v>
      </c>
      <c r="Q1255">
        <v>3</v>
      </c>
      <c r="R1255" s="1">
        <f>data[[#This Row],[Price_USD]]*data[[#This Row],[Units_Sold_2024]]</f>
        <v>1584164551.04</v>
      </c>
    </row>
    <row r="1256" spans="1:18" x14ac:dyDescent="0.3">
      <c r="A1256">
        <v>1255</v>
      </c>
      <c r="B1256" t="s">
        <v>341</v>
      </c>
      <c r="C1256" t="s">
        <v>342</v>
      </c>
      <c r="D1256" t="str">
        <f>VLOOKUP(C1256, [1]Sheet3!A:B, 2, FALSE)</f>
        <v>Economy</v>
      </c>
      <c r="E1256">
        <v>2025</v>
      </c>
      <c r="F1256" t="s">
        <v>83</v>
      </c>
      <c r="G1256">
        <v>129.1</v>
      </c>
      <c r="H1256">
        <v>593</v>
      </c>
      <c r="I1256" t="s">
        <v>86</v>
      </c>
      <c r="J1256">
        <v>6.9</v>
      </c>
      <c r="K1256" s="1">
        <v>81629.289999999994</v>
      </c>
      <c r="L1256" t="s">
        <v>293</v>
      </c>
      <c r="M1256" t="s">
        <v>23</v>
      </c>
      <c r="N1256">
        <v>4</v>
      </c>
      <c r="O1256">
        <v>3.9951582870000002</v>
      </c>
      <c r="P1256">
        <v>11812</v>
      </c>
      <c r="Q1256">
        <v>5</v>
      </c>
      <c r="R1256" s="1">
        <f>data[[#This Row],[Price_USD]]*data[[#This Row],[Units_Sold_2024]]</f>
        <v>964205173.4799999</v>
      </c>
    </row>
    <row r="1257" spans="1:18" x14ac:dyDescent="0.3">
      <c r="A1257">
        <v>1256</v>
      </c>
      <c r="B1257" t="s">
        <v>254</v>
      </c>
      <c r="C1257" t="s">
        <v>255</v>
      </c>
      <c r="D1257" t="str">
        <f>VLOOKUP(C1257, [1]Sheet3!A:B, 2, FALSE)</f>
        <v>Economy</v>
      </c>
      <c r="E1257">
        <v>2019</v>
      </c>
      <c r="F1257" t="s">
        <v>20</v>
      </c>
      <c r="G1257">
        <v>62.5</v>
      </c>
      <c r="H1257">
        <v>298</v>
      </c>
      <c r="I1257" t="s">
        <v>37</v>
      </c>
      <c r="J1257">
        <v>1.5</v>
      </c>
      <c r="K1257" s="1">
        <v>56738.67</v>
      </c>
      <c r="L1257" t="s">
        <v>22</v>
      </c>
      <c r="M1257" t="s">
        <v>42</v>
      </c>
      <c r="N1257">
        <v>1</v>
      </c>
      <c r="O1257">
        <v>4</v>
      </c>
      <c r="P1257">
        <v>5163</v>
      </c>
      <c r="Q1257">
        <v>5</v>
      </c>
      <c r="R1257" s="1">
        <f>data[[#This Row],[Price_USD]]*data[[#This Row],[Units_Sold_2024]]</f>
        <v>292941753.20999998</v>
      </c>
    </row>
    <row r="1258" spans="1:18" x14ac:dyDescent="0.3">
      <c r="A1258">
        <v>1257</v>
      </c>
      <c r="B1258" t="s">
        <v>290</v>
      </c>
      <c r="C1258" t="s">
        <v>360</v>
      </c>
      <c r="D1258" t="str">
        <f>VLOOKUP(C1258, [1]Sheet3!A:B, 2, FALSE)</f>
        <v>Economy</v>
      </c>
      <c r="E1258">
        <v>2015</v>
      </c>
      <c r="F1258" t="s">
        <v>31</v>
      </c>
      <c r="G1258">
        <v>52.3</v>
      </c>
      <c r="H1258">
        <v>258</v>
      </c>
      <c r="I1258" t="s">
        <v>26</v>
      </c>
      <c r="J1258">
        <v>3.9</v>
      </c>
      <c r="K1258" s="1">
        <v>61814.78</v>
      </c>
      <c r="L1258" t="s">
        <v>223</v>
      </c>
      <c r="M1258" t="s">
        <v>104</v>
      </c>
      <c r="N1258">
        <v>2.519379845</v>
      </c>
      <c r="O1258">
        <v>5</v>
      </c>
      <c r="P1258">
        <v>13621</v>
      </c>
      <c r="Q1258">
        <v>5</v>
      </c>
      <c r="R1258" s="1">
        <f>data[[#This Row],[Price_USD]]*data[[#This Row],[Units_Sold_2024]]</f>
        <v>841979118.38</v>
      </c>
    </row>
    <row r="1259" spans="1:18" x14ac:dyDescent="0.3">
      <c r="A1259">
        <v>1258</v>
      </c>
      <c r="B1259" t="s">
        <v>290</v>
      </c>
      <c r="C1259" t="s">
        <v>371</v>
      </c>
      <c r="D1259" t="str">
        <f>VLOOKUP(C1259, [1]Sheet3!A:B, 2, FALSE)</f>
        <v>Economy</v>
      </c>
      <c r="E1259">
        <v>2023</v>
      </c>
      <c r="F1259" t="s">
        <v>31</v>
      </c>
      <c r="G1259">
        <v>23.6</v>
      </c>
      <c r="H1259">
        <v>382</v>
      </c>
      <c r="I1259" t="s">
        <v>45</v>
      </c>
      <c r="J1259">
        <v>8.6999999999999993</v>
      </c>
      <c r="K1259" s="1">
        <v>137662.37</v>
      </c>
      <c r="L1259" t="s">
        <v>68</v>
      </c>
      <c r="M1259" t="s">
        <v>148</v>
      </c>
      <c r="N1259">
        <v>4</v>
      </c>
      <c r="O1259">
        <v>5</v>
      </c>
      <c r="P1259">
        <v>2938</v>
      </c>
      <c r="Q1259">
        <v>5</v>
      </c>
      <c r="R1259" s="1">
        <f>data[[#This Row],[Price_USD]]*data[[#This Row],[Units_Sold_2024]]</f>
        <v>404452043.06</v>
      </c>
    </row>
    <row r="1260" spans="1:18" x14ac:dyDescent="0.3">
      <c r="A1260">
        <v>1259</v>
      </c>
      <c r="B1260" t="s">
        <v>78</v>
      </c>
      <c r="C1260" t="s">
        <v>79</v>
      </c>
      <c r="D1260" t="str">
        <f>VLOOKUP(C1260, [1]Sheet3!A:B, 2, FALSE)</f>
        <v>Economy</v>
      </c>
      <c r="E1260">
        <v>2022</v>
      </c>
      <c r="F1260" t="s">
        <v>62</v>
      </c>
      <c r="G1260">
        <v>57.2</v>
      </c>
      <c r="H1260">
        <v>338</v>
      </c>
      <c r="I1260" t="s">
        <v>117</v>
      </c>
      <c r="J1260">
        <v>2.7</v>
      </c>
      <c r="K1260" s="1">
        <v>34504.78</v>
      </c>
      <c r="L1260" t="s">
        <v>223</v>
      </c>
      <c r="M1260" t="s">
        <v>99</v>
      </c>
      <c r="N1260">
        <v>2.519379845</v>
      </c>
      <c r="O1260">
        <v>4</v>
      </c>
      <c r="P1260">
        <v>1537</v>
      </c>
      <c r="Q1260">
        <v>3</v>
      </c>
      <c r="R1260" s="1">
        <f>data[[#This Row],[Price_USD]]*data[[#This Row],[Units_Sold_2024]]</f>
        <v>53033846.859999999</v>
      </c>
    </row>
    <row r="1261" spans="1:18" x14ac:dyDescent="0.3">
      <c r="A1261">
        <v>1260</v>
      </c>
      <c r="B1261" t="s">
        <v>239</v>
      </c>
      <c r="C1261" t="s">
        <v>305</v>
      </c>
      <c r="D1261" t="str">
        <f>VLOOKUP(C1261, [1]Sheet3!A:B, 2, FALSE)</f>
        <v>Luxury</v>
      </c>
      <c r="E1261">
        <v>2021</v>
      </c>
      <c r="F1261" t="s">
        <v>50</v>
      </c>
      <c r="G1261">
        <v>64</v>
      </c>
      <c r="H1261">
        <v>329</v>
      </c>
      <c r="I1261" t="s">
        <v>45</v>
      </c>
      <c r="J1261">
        <v>8.9</v>
      </c>
      <c r="K1261" s="1">
        <v>120467</v>
      </c>
      <c r="L1261" t="s">
        <v>72</v>
      </c>
      <c r="M1261" t="s">
        <v>28</v>
      </c>
      <c r="N1261">
        <v>1</v>
      </c>
      <c r="O1261">
        <v>3</v>
      </c>
      <c r="P1261">
        <v>305</v>
      </c>
      <c r="Q1261">
        <v>3</v>
      </c>
      <c r="R1261" s="1">
        <f>data[[#This Row],[Price_USD]]*data[[#This Row],[Units_Sold_2024]]</f>
        <v>36742435</v>
      </c>
    </row>
    <row r="1262" spans="1:18" x14ac:dyDescent="0.3">
      <c r="A1262">
        <v>1261</v>
      </c>
      <c r="B1262" t="s">
        <v>158</v>
      </c>
      <c r="C1262" t="s">
        <v>295</v>
      </c>
      <c r="D1262" t="str">
        <f>VLOOKUP(C1262, [1]Sheet3!A:B, 2, FALSE)</f>
        <v>Economy</v>
      </c>
      <c r="E1262">
        <v>2020</v>
      </c>
      <c r="F1262" t="s">
        <v>50</v>
      </c>
      <c r="G1262">
        <v>94.6</v>
      </c>
      <c r="H1262">
        <v>155</v>
      </c>
      <c r="I1262" t="s">
        <v>101</v>
      </c>
      <c r="J1262">
        <v>2.9</v>
      </c>
      <c r="K1262" s="1">
        <v>31195.3</v>
      </c>
      <c r="L1262" t="s">
        <v>327</v>
      </c>
      <c r="M1262" t="s">
        <v>173</v>
      </c>
      <c r="N1262">
        <v>3</v>
      </c>
      <c r="O1262">
        <v>3.9951582870000002</v>
      </c>
      <c r="P1262">
        <v>4025</v>
      </c>
      <c r="Q1262">
        <v>5</v>
      </c>
      <c r="R1262" s="1">
        <f>data[[#This Row],[Price_USD]]*data[[#This Row],[Units_Sold_2024]]</f>
        <v>125561082.5</v>
      </c>
    </row>
    <row r="1263" spans="1:18" x14ac:dyDescent="0.3">
      <c r="A1263">
        <v>1262</v>
      </c>
      <c r="B1263" t="s">
        <v>241</v>
      </c>
      <c r="C1263" t="s">
        <v>319</v>
      </c>
      <c r="D1263" t="str">
        <f>VLOOKUP(C1263, [1]Sheet3!A:B, 2, FALSE)</f>
        <v>Economy</v>
      </c>
      <c r="E1263">
        <v>2020</v>
      </c>
      <c r="F1263" t="s">
        <v>62</v>
      </c>
      <c r="G1263">
        <v>126.1</v>
      </c>
      <c r="H1263">
        <v>324</v>
      </c>
      <c r="I1263" t="s">
        <v>71</v>
      </c>
      <c r="J1263">
        <v>2.1</v>
      </c>
      <c r="K1263" s="1">
        <v>87406.57</v>
      </c>
      <c r="L1263" t="s">
        <v>236</v>
      </c>
      <c r="M1263" t="s">
        <v>220</v>
      </c>
      <c r="N1263">
        <v>2</v>
      </c>
      <c r="O1263">
        <v>3</v>
      </c>
      <c r="P1263">
        <v>9109</v>
      </c>
      <c r="Q1263">
        <v>5</v>
      </c>
      <c r="R1263" s="1">
        <f>data[[#This Row],[Price_USD]]*data[[#This Row],[Units_Sold_2024]]</f>
        <v>796186446.13000011</v>
      </c>
    </row>
    <row r="1264" spans="1:18" x14ac:dyDescent="0.3">
      <c r="A1264">
        <v>1263</v>
      </c>
      <c r="B1264" t="s">
        <v>203</v>
      </c>
      <c r="C1264" t="s">
        <v>328</v>
      </c>
      <c r="D1264" t="str">
        <f>VLOOKUP(C1264, [1]Sheet3!A:B, 2, FALSE)</f>
        <v>Family</v>
      </c>
      <c r="E1264">
        <v>2015</v>
      </c>
      <c r="F1264" t="s">
        <v>67</v>
      </c>
      <c r="G1264">
        <v>142.4</v>
      </c>
      <c r="H1264">
        <v>188</v>
      </c>
      <c r="I1264" t="s">
        <v>37</v>
      </c>
      <c r="J1264">
        <v>8.9</v>
      </c>
      <c r="K1264" s="1">
        <v>96735.43</v>
      </c>
      <c r="L1264" t="s">
        <v>205</v>
      </c>
      <c r="M1264" t="s">
        <v>250</v>
      </c>
      <c r="N1264">
        <v>0</v>
      </c>
      <c r="O1264">
        <v>3</v>
      </c>
      <c r="P1264">
        <v>1529</v>
      </c>
      <c r="Q1264">
        <v>3</v>
      </c>
      <c r="R1264" s="1">
        <f>data[[#This Row],[Price_USD]]*data[[#This Row],[Units_Sold_2024]]</f>
        <v>147908472.47</v>
      </c>
    </row>
    <row r="1265" spans="1:18" x14ac:dyDescent="0.3">
      <c r="A1265">
        <v>1264</v>
      </c>
      <c r="B1265" t="s">
        <v>92</v>
      </c>
      <c r="C1265" t="s">
        <v>304</v>
      </c>
      <c r="D1265" t="str">
        <f>VLOOKUP(C1265, [1]Sheet3!A:B, 2, FALSE)</f>
        <v>Economy</v>
      </c>
      <c r="E1265">
        <v>2022</v>
      </c>
      <c r="F1265" t="s">
        <v>67</v>
      </c>
      <c r="G1265">
        <v>143.1</v>
      </c>
      <c r="H1265">
        <v>509</v>
      </c>
      <c r="I1265" t="s">
        <v>86</v>
      </c>
      <c r="J1265">
        <v>1.5</v>
      </c>
      <c r="K1265" s="1">
        <v>116123.92</v>
      </c>
      <c r="L1265" t="s">
        <v>193</v>
      </c>
      <c r="M1265" t="s">
        <v>164</v>
      </c>
      <c r="N1265">
        <v>2</v>
      </c>
      <c r="O1265">
        <v>5</v>
      </c>
      <c r="P1265">
        <v>13552</v>
      </c>
      <c r="Q1265">
        <v>4</v>
      </c>
      <c r="R1265" s="1">
        <f>data[[#This Row],[Price_USD]]*data[[#This Row],[Units_Sold_2024]]</f>
        <v>1573711363.8399999</v>
      </c>
    </row>
    <row r="1266" spans="1:18" x14ac:dyDescent="0.3">
      <c r="A1266">
        <v>1265</v>
      </c>
      <c r="B1266" t="s">
        <v>78</v>
      </c>
      <c r="C1266" t="s">
        <v>313</v>
      </c>
      <c r="D1266" t="str">
        <f>VLOOKUP(C1266, [1]Sheet3!A:B, 2, FALSE)</f>
        <v>Economy</v>
      </c>
      <c r="E1266">
        <v>2022</v>
      </c>
      <c r="F1266" t="s">
        <v>20</v>
      </c>
      <c r="G1266">
        <v>120.9</v>
      </c>
      <c r="H1266">
        <v>152</v>
      </c>
      <c r="I1266" t="s">
        <v>51</v>
      </c>
      <c r="J1266">
        <v>7.9</v>
      </c>
      <c r="K1266" s="1">
        <v>112918.06</v>
      </c>
      <c r="L1266" t="s">
        <v>160</v>
      </c>
      <c r="M1266" t="s">
        <v>175</v>
      </c>
      <c r="N1266">
        <v>4</v>
      </c>
      <c r="O1266">
        <v>3</v>
      </c>
      <c r="P1266">
        <v>8641</v>
      </c>
      <c r="Q1266">
        <v>3</v>
      </c>
      <c r="R1266" s="1">
        <f>data[[#This Row],[Price_USD]]*data[[#This Row],[Units_Sold_2024]]</f>
        <v>975724956.46000004</v>
      </c>
    </row>
    <row r="1267" spans="1:18" x14ac:dyDescent="0.3">
      <c r="A1267">
        <v>1266</v>
      </c>
      <c r="B1267" t="s">
        <v>29</v>
      </c>
      <c r="C1267" t="s">
        <v>294</v>
      </c>
      <c r="D1267" t="str">
        <f>VLOOKUP(C1267, [1]Sheet3!A:B, 2, FALSE)</f>
        <v>Economy</v>
      </c>
      <c r="E1267">
        <v>2025</v>
      </c>
      <c r="F1267" t="s">
        <v>56</v>
      </c>
      <c r="G1267">
        <v>49.6</v>
      </c>
      <c r="H1267">
        <v>546</v>
      </c>
      <c r="I1267" t="s">
        <v>26</v>
      </c>
      <c r="J1267">
        <v>2.2999999999999998</v>
      </c>
      <c r="K1267" s="1">
        <v>111316.59</v>
      </c>
      <c r="L1267" t="s">
        <v>258</v>
      </c>
      <c r="M1267" t="s">
        <v>53</v>
      </c>
      <c r="N1267">
        <v>0</v>
      </c>
      <c r="O1267">
        <v>3</v>
      </c>
      <c r="P1267">
        <v>19167</v>
      </c>
      <c r="Q1267">
        <v>5</v>
      </c>
      <c r="R1267" s="1">
        <f>data[[#This Row],[Price_USD]]*data[[#This Row],[Units_Sold_2024]]</f>
        <v>2133605080.53</v>
      </c>
    </row>
    <row r="1268" spans="1:18" x14ac:dyDescent="0.3">
      <c r="A1268">
        <v>1267</v>
      </c>
      <c r="B1268" t="s">
        <v>341</v>
      </c>
      <c r="C1268" t="s">
        <v>342</v>
      </c>
      <c r="D1268" t="str">
        <f>VLOOKUP(C1268, [1]Sheet3!A:B, 2, FALSE)</f>
        <v>Economy</v>
      </c>
      <c r="E1268">
        <v>2021</v>
      </c>
      <c r="F1268" t="s">
        <v>199</v>
      </c>
      <c r="G1268">
        <v>89.4</v>
      </c>
      <c r="H1268">
        <v>464</v>
      </c>
      <c r="I1268" t="s">
        <v>117</v>
      </c>
      <c r="J1268">
        <v>11</v>
      </c>
      <c r="K1268" s="1">
        <v>116964.85</v>
      </c>
      <c r="L1268" t="s">
        <v>260</v>
      </c>
      <c r="M1268" t="s">
        <v>88</v>
      </c>
      <c r="N1268">
        <v>5</v>
      </c>
      <c r="O1268">
        <v>3</v>
      </c>
      <c r="P1268">
        <v>6104</v>
      </c>
      <c r="Q1268">
        <v>3</v>
      </c>
      <c r="R1268" s="1">
        <f>data[[#This Row],[Price_USD]]*data[[#This Row],[Units_Sold_2024]]</f>
        <v>713953444.39999998</v>
      </c>
    </row>
    <row r="1269" spans="1:18" x14ac:dyDescent="0.3">
      <c r="A1269">
        <v>1268</v>
      </c>
      <c r="B1269" t="s">
        <v>69</v>
      </c>
      <c r="C1269" t="s">
        <v>351</v>
      </c>
      <c r="D1269" t="str">
        <f>VLOOKUP(C1269, [1]Sheet3!A:B, 2, FALSE)</f>
        <v>Economy</v>
      </c>
      <c r="E1269">
        <v>2016</v>
      </c>
      <c r="F1269" t="s">
        <v>94</v>
      </c>
      <c r="G1269">
        <v>35.5</v>
      </c>
      <c r="H1269">
        <v>334</v>
      </c>
      <c r="I1269" t="s">
        <v>32</v>
      </c>
      <c r="J1269">
        <v>3.2</v>
      </c>
      <c r="K1269" s="1">
        <v>71598.67</v>
      </c>
      <c r="L1269" t="s">
        <v>41</v>
      </c>
      <c r="M1269" t="s">
        <v>42</v>
      </c>
      <c r="N1269">
        <v>5</v>
      </c>
      <c r="O1269">
        <v>3</v>
      </c>
      <c r="P1269">
        <v>14890</v>
      </c>
      <c r="Q1269">
        <v>3</v>
      </c>
      <c r="R1269" s="1">
        <f>data[[#This Row],[Price_USD]]*data[[#This Row],[Units_Sold_2024]]</f>
        <v>1066104196.3</v>
      </c>
    </row>
    <row r="1270" spans="1:18" x14ac:dyDescent="0.3">
      <c r="A1270">
        <v>1269</v>
      </c>
      <c r="B1270" t="s">
        <v>261</v>
      </c>
      <c r="C1270" t="s">
        <v>262</v>
      </c>
      <c r="D1270" t="str">
        <f>VLOOKUP(C1270, [1]Sheet3!A:B, 2, FALSE)</f>
        <v>Economy</v>
      </c>
      <c r="E1270">
        <v>2019</v>
      </c>
      <c r="F1270" t="s">
        <v>20</v>
      </c>
      <c r="G1270">
        <v>24.7</v>
      </c>
      <c r="H1270">
        <v>422</v>
      </c>
      <c r="I1270" t="s">
        <v>37</v>
      </c>
      <c r="J1270">
        <v>7.4</v>
      </c>
      <c r="K1270" s="1">
        <v>72302.61</v>
      </c>
      <c r="L1270" t="s">
        <v>110</v>
      </c>
      <c r="M1270" t="s">
        <v>130</v>
      </c>
      <c r="N1270">
        <v>5</v>
      </c>
      <c r="O1270">
        <v>5</v>
      </c>
      <c r="P1270">
        <v>3584</v>
      </c>
      <c r="Q1270">
        <v>4</v>
      </c>
      <c r="R1270" s="1">
        <f>data[[#This Row],[Price_USD]]*data[[#This Row],[Units_Sold_2024]]</f>
        <v>259132554.24000001</v>
      </c>
    </row>
    <row r="1271" spans="1:18" x14ac:dyDescent="0.3">
      <c r="A1271">
        <v>1270</v>
      </c>
      <c r="B1271" t="s">
        <v>200</v>
      </c>
      <c r="C1271" t="s">
        <v>232</v>
      </c>
      <c r="D1271" t="str">
        <f>VLOOKUP(C1271, [1]Sheet3!A:B, 2, FALSE)</f>
        <v>Economy</v>
      </c>
      <c r="E1271">
        <v>2017</v>
      </c>
      <c r="F1271" t="s">
        <v>113</v>
      </c>
      <c r="G1271">
        <v>137.69999999999999</v>
      </c>
      <c r="H1271">
        <v>584</v>
      </c>
      <c r="I1271" t="s">
        <v>40</v>
      </c>
      <c r="J1271">
        <v>9.1</v>
      </c>
      <c r="K1271" s="1">
        <v>59972.800000000003</v>
      </c>
      <c r="L1271" t="s">
        <v>126</v>
      </c>
      <c r="M1271" t="s">
        <v>47</v>
      </c>
      <c r="N1271">
        <v>0</v>
      </c>
      <c r="O1271">
        <v>3</v>
      </c>
      <c r="P1271">
        <v>3702</v>
      </c>
      <c r="Q1271">
        <v>4</v>
      </c>
      <c r="R1271" s="1">
        <f>data[[#This Row],[Price_USD]]*data[[#This Row],[Units_Sold_2024]]</f>
        <v>222019305.60000002</v>
      </c>
    </row>
    <row r="1272" spans="1:18" x14ac:dyDescent="0.3">
      <c r="A1272">
        <v>1271</v>
      </c>
      <c r="B1272" t="s">
        <v>132</v>
      </c>
      <c r="C1272" t="s">
        <v>133</v>
      </c>
      <c r="D1272" t="str">
        <f>VLOOKUP(C1272, [1]Sheet3!A:B, 2, FALSE)</f>
        <v>Economy</v>
      </c>
      <c r="E1272">
        <v>2025</v>
      </c>
      <c r="F1272" t="s">
        <v>116</v>
      </c>
      <c r="G1272">
        <v>109.1</v>
      </c>
      <c r="H1272">
        <v>233</v>
      </c>
      <c r="I1272" t="s">
        <v>40</v>
      </c>
      <c r="J1272">
        <v>10.3</v>
      </c>
      <c r="K1272" s="1">
        <v>53082.92</v>
      </c>
      <c r="L1272" t="s">
        <v>64</v>
      </c>
      <c r="M1272" t="s">
        <v>127</v>
      </c>
      <c r="N1272">
        <v>1</v>
      </c>
      <c r="O1272">
        <v>4</v>
      </c>
      <c r="P1272">
        <v>14510</v>
      </c>
      <c r="Q1272">
        <v>3</v>
      </c>
      <c r="R1272" s="1">
        <f>data[[#This Row],[Price_USD]]*data[[#This Row],[Units_Sold_2024]]</f>
        <v>770233169.19999993</v>
      </c>
    </row>
    <row r="1273" spans="1:18" x14ac:dyDescent="0.3">
      <c r="A1273">
        <v>1272</v>
      </c>
      <c r="B1273" t="s">
        <v>254</v>
      </c>
      <c r="C1273" t="s">
        <v>255</v>
      </c>
      <c r="D1273" t="str">
        <f>VLOOKUP(C1273, [1]Sheet3!A:B, 2, FALSE)</f>
        <v>Economy</v>
      </c>
      <c r="E1273">
        <v>2023</v>
      </c>
      <c r="F1273" t="s">
        <v>100</v>
      </c>
      <c r="G1273">
        <v>95.4</v>
      </c>
      <c r="H1273">
        <v>269</v>
      </c>
      <c r="I1273" t="s">
        <v>86</v>
      </c>
      <c r="J1273">
        <v>3.6</v>
      </c>
      <c r="K1273" s="1">
        <v>32497.15</v>
      </c>
      <c r="L1273" t="s">
        <v>193</v>
      </c>
      <c r="M1273" t="s">
        <v>127</v>
      </c>
      <c r="N1273">
        <v>4</v>
      </c>
      <c r="O1273">
        <v>5</v>
      </c>
      <c r="P1273">
        <v>11447</v>
      </c>
      <c r="Q1273">
        <v>3</v>
      </c>
      <c r="R1273" s="1">
        <f>data[[#This Row],[Price_USD]]*data[[#This Row],[Units_Sold_2024]]</f>
        <v>371994876.05000001</v>
      </c>
    </row>
    <row r="1274" spans="1:18" x14ac:dyDescent="0.3">
      <c r="A1274">
        <v>1273</v>
      </c>
      <c r="B1274" t="s">
        <v>169</v>
      </c>
      <c r="C1274" t="s">
        <v>206</v>
      </c>
      <c r="D1274" t="str">
        <f>VLOOKUP(C1274, [1]Sheet3!A:B, 2, FALSE)</f>
        <v>Economy</v>
      </c>
      <c r="E1274">
        <v>2018</v>
      </c>
      <c r="F1274" t="s">
        <v>199</v>
      </c>
      <c r="G1274">
        <v>108.6</v>
      </c>
      <c r="H1274">
        <v>354</v>
      </c>
      <c r="I1274" t="s">
        <v>117</v>
      </c>
      <c r="J1274">
        <v>7.7</v>
      </c>
      <c r="K1274" s="1">
        <v>138452.85</v>
      </c>
      <c r="L1274" t="s">
        <v>273</v>
      </c>
      <c r="M1274" t="s">
        <v>217</v>
      </c>
      <c r="N1274">
        <v>1</v>
      </c>
      <c r="O1274">
        <v>5</v>
      </c>
      <c r="P1274">
        <v>10372</v>
      </c>
      <c r="Q1274">
        <v>4</v>
      </c>
      <c r="R1274" s="1">
        <f>data[[#This Row],[Price_USD]]*data[[#This Row],[Units_Sold_2024]]</f>
        <v>1436032960.2</v>
      </c>
    </row>
    <row r="1275" spans="1:18" x14ac:dyDescent="0.3">
      <c r="A1275">
        <v>1274</v>
      </c>
      <c r="B1275" t="s">
        <v>142</v>
      </c>
      <c r="C1275" t="s">
        <v>143</v>
      </c>
      <c r="D1275" t="str">
        <f>VLOOKUP(C1275, [1]Sheet3!A:B, 2, FALSE)</f>
        <v>Economy</v>
      </c>
      <c r="E1275">
        <v>2017</v>
      </c>
      <c r="F1275" t="s">
        <v>144</v>
      </c>
      <c r="G1275">
        <v>139.80000000000001</v>
      </c>
      <c r="H1275">
        <v>342</v>
      </c>
      <c r="I1275" t="s">
        <v>45</v>
      </c>
      <c r="J1275">
        <v>9.6</v>
      </c>
      <c r="K1275" s="1">
        <v>49202.16</v>
      </c>
      <c r="L1275" t="s">
        <v>102</v>
      </c>
      <c r="M1275" t="s">
        <v>198</v>
      </c>
      <c r="N1275">
        <v>3</v>
      </c>
      <c r="O1275">
        <v>5</v>
      </c>
      <c r="P1275">
        <v>2743</v>
      </c>
      <c r="Q1275">
        <v>3</v>
      </c>
      <c r="R1275" s="1">
        <f>data[[#This Row],[Price_USD]]*data[[#This Row],[Units_Sold_2024]]</f>
        <v>134961524.88</v>
      </c>
    </row>
    <row r="1276" spans="1:18" x14ac:dyDescent="0.3">
      <c r="A1276">
        <v>1275</v>
      </c>
      <c r="B1276" t="s">
        <v>84</v>
      </c>
      <c r="C1276" t="s">
        <v>85</v>
      </c>
      <c r="D1276" t="str">
        <f>VLOOKUP(C1276, [1]Sheet3!A:B, 2, FALSE)</f>
        <v>Economy</v>
      </c>
      <c r="E1276">
        <v>2015</v>
      </c>
      <c r="F1276" t="s">
        <v>83</v>
      </c>
      <c r="G1276">
        <v>68</v>
      </c>
      <c r="H1276">
        <v>471</v>
      </c>
      <c r="I1276" t="s">
        <v>95</v>
      </c>
      <c r="J1276">
        <v>2.2000000000000002</v>
      </c>
      <c r="K1276" s="1">
        <v>64300.5</v>
      </c>
      <c r="L1276" t="s">
        <v>247</v>
      </c>
      <c r="M1276" t="s">
        <v>99</v>
      </c>
      <c r="N1276">
        <v>3</v>
      </c>
      <c r="O1276">
        <v>4</v>
      </c>
      <c r="P1276">
        <v>10348</v>
      </c>
      <c r="Q1276">
        <v>5</v>
      </c>
      <c r="R1276" s="1">
        <f>data[[#This Row],[Price_USD]]*data[[#This Row],[Units_Sold_2024]]</f>
        <v>665381574</v>
      </c>
    </row>
    <row r="1277" spans="1:18" x14ac:dyDescent="0.3">
      <c r="A1277">
        <v>1276</v>
      </c>
      <c r="B1277" t="s">
        <v>150</v>
      </c>
      <c r="C1277" t="s">
        <v>151</v>
      </c>
      <c r="D1277" t="str">
        <f>VLOOKUP(C1277, [1]Sheet3!A:B, 2, FALSE)</f>
        <v>Economy</v>
      </c>
      <c r="E1277">
        <v>2018</v>
      </c>
      <c r="F1277" t="s">
        <v>50</v>
      </c>
      <c r="G1277">
        <v>51.8</v>
      </c>
      <c r="H1277">
        <v>442</v>
      </c>
      <c r="I1277" t="s">
        <v>21</v>
      </c>
      <c r="J1277">
        <v>7.9</v>
      </c>
      <c r="K1277" s="1">
        <v>50683.26</v>
      </c>
      <c r="L1277" t="s">
        <v>236</v>
      </c>
      <c r="M1277" t="s">
        <v>286</v>
      </c>
      <c r="N1277">
        <v>1</v>
      </c>
      <c r="O1277">
        <v>4</v>
      </c>
      <c r="P1277">
        <v>8493</v>
      </c>
      <c r="Q1277">
        <v>5</v>
      </c>
      <c r="R1277" s="1">
        <f>data[[#This Row],[Price_USD]]*data[[#This Row],[Units_Sold_2024]]</f>
        <v>430452927.18000001</v>
      </c>
    </row>
    <row r="1278" spans="1:18" x14ac:dyDescent="0.3">
      <c r="A1278">
        <v>1277</v>
      </c>
      <c r="B1278" t="s">
        <v>154</v>
      </c>
      <c r="C1278" t="s">
        <v>370</v>
      </c>
      <c r="D1278" t="str">
        <f>VLOOKUP(C1278, [1]Sheet3!A:B, 2, FALSE)</f>
        <v>Economy</v>
      </c>
      <c r="E1278">
        <v>2025</v>
      </c>
      <c r="F1278" t="s">
        <v>83</v>
      </c>
      <c r="G1278">
        <v>91.7</v>
      </c>
      <c r="H1278">
        <v>149</v>
      </c>
      <c r="I1278" t="s">
        <v>101</v>
      </c>
      <c r="J1278">
        <v>2.9</v>
      </c>
      <c r="K1278" s="1">
        <v>42836.3</v>
      </c>
      <c r="L1278" t="s">
        <v>46</v>
      </c>
      <c r="M1278" t="s">
        <v>119</v>
      </c>
      <c r="N1278">
        <v>0</v>
      </c>
      <c r="O1278">
        <v>3</v>
      </c>
      <c r="P1278">
        <v>5145</v>
      </c>
      <c r="Q1278">
        <v>3</v>
      </c>
      <c r="R1278" s="1">
        <f>data[[#This Row],[Price_USD]]*data[[#This Row],[Units_Sold_2024]]</f>
        <v>220392763.50000003</v>
      </c>
    </row>
    <row r="1279" spans="1:18" x14ac:dyDescent="0.3">
      <c r="A1279">
        <v>1278</v>
      </c>
      <c r="B1279" t="s">
        <v>261</v>
      </c>
      <c r="C1279" t="s">
        <v>267</v>
      </c>
      <c r="D1279" t="str">
        <f>VLOOKUP(C1279, [1]Sheet3!A:B, 2, FALSE)</f>
        <v>Economy</v>
      </c>
      <c r="E1279">
        <v>2016</v>
      </c>
      <c r="F1279" t="s">
        <v>113</v>
      </c>
      <c r="G1279">
        <v>130.6</v>
      </c>
      <c r="H1279">
        <v>148</v>
      </c>
      <c r="I1279" t="s">
        <v>95</v>
      </c>
      <c r="J1279">
        <v>9.5</v>
      </c>
      <c r="K1279" s="1">
        <v>74653.58</v>
      </c>
      <c r="L1279" t="s">
        <v>195</v>
      </c>
      <c r="M1279" t="s">
        <v>224</v>
      </c>
      <c r="N1279">
        <v>0</v>
      </c>
      <c r="O1279">
        <v>4</v>
      </c>
      <c r="P1279">
        <v>17807</v>
      </c>
      <c r="Q1279">
        <v>4</v>
      </c>
      <c r="R1279" s="1">
        <f>data[[#This Row],[Price_USD]]*data[[#This Row],[Units_Sold_2024]]</f>
        <v>1329356299.0599999</v>
      </c>
    </row>
    <row r="1280" spans="1:18" x14ac:dyDescent="0.3">
      <c r="A1280">
        <v>1279</v>
      </c>
      <c r="B1280" t="s">
        <v>92</v>
      </c>
      <c r="C1280" t="s">
        <v>304</v>
      </c>
      <c r="D1280" t="str">
        <f>VLOOKUP(C1280, [1]Sheet3!A:B, 2, FALSE)</f>
        <v>Economy</v>
      </c>
      <c r="E1280">
        <v>2021</v>
      </c>
      <c r="F1280" t="s">
        <v>147</v>
      </c>
      <c r="G1280">
        <v>136.19999999999999</v>
      </c>
      <c r="H1280">
        <v>153</v>
      </c>
      <c r="I1280" t="s">
        <v>57</v>
      </c>
      <c r="J1280">
        <v>6.6</v>
      </c>
      <c r="K1280" s="1">
        <v>61457.27</v>
      </c>
      <c r="L1280" t="s">
        <v>22</v>
      </c>
      <c r="M1280" t="s">
        <v>77</v>
      </c>
      <c r="N1280">
        <v>2</v>
      </c>
      <c r="O1280">
        <v>5</v>
      </c>
      <c r="P1280">
        <v>31</v>
      </c>
      <c r="Q1280">
        <v>3</v>
      </c>
      <c r="R1280" s="1">
        <f>data[[#This Row],[Price_USD]]*data[[#This Row],[Units_Sold_2024]]</f>
        <v>1905175.3699999999</v>
      </c>
    </row>
    <row r="1281" spans="1:18" x14ac:dyDescent="0.3">
      <c r="A1281">
        <v>1280</v>
      </c>
      <c r="B1281" t="s">
        <v>184</v>
      </c>
      <c r="C1281" t="s">
        <v>298</v>
      </c>
      <c r="D1281" t="str">
        <f>VLOOKUP(C1281, [1]Sheet3!A:B, 2, FALSE)</f>
        <v>Economy</v>
      </c>
      <c r="E1281">
        <v>2017</v>
      </c>
      <c r="F1281" t="s">
        <v>100</v>
      </c>
      <c r="G1281">
        <v>140.6</v>
      </c>
      <c r="H1281">
        <v>568</v>
      </c>
      <c r="I1281" t="s">
        <v>51</v>
      </c>
      <c r="J1281">
        <v>5.6</v>
      </c>
      <c r="K1281" s="1">
        <v>92930.09</v>
      </c>
      <c r="L1281" t="s">
        <v>112</v>
      </c>
      <c r="M1281" t="s">
        <v>99</v>
      </c>
      <c r="N1281">
        <v>5</v>
      </c>
      <c r="O1281">
        <v>4</v>
      </c>
      <c r="P1281">
        <v>13084</v>
      </c>
      <c r="Q1281">
        <v>5</v>
      </c>
      <c r="R1281" s="1">
        <f>data[[#This Row],[Price_USD]]*data[[#This Row],[Units_Sold_2024]]</f>
        <v>1215897297.5599999</v>
      </c>
    </row>
    <row r="1282" spans="1:18" x14ac:dyDescent="0.3">
      <c r="A1282">
        <v>1281</v>
      </c>
      <c r="B1282" t="s">
        <v>254</v>
      </c>
      <c r="C1282" t="s">
        <v>255</v>
      </c>
      <c r="D1282" t="str">
        <f>VLOOKUP(C1282, [1]Sheet3!A:B, 2, FALSE)</f>
        <v>Economy</v>
      </c>
      <c r="E1282">
        <v>2024</v>
      </c>
      <c r="F1282" t="s">
        <v>50</v>
      </c>
      <c r="G1282">
        <v>114.1</v>
      </c>
      <c r="H1282">
        <v>211</v>
      </c>
      <c r="I1282" t="s">
        <v>63</v>
      </c>
      <c r="J1282">
        <v>8.1</v>
      </c>
      <c r="K1282" s="1">
        <v>43415.17</v>
      </c>
      <c r="L1282" t="s">
        <v>260</v>
      </c>
      <c r="M1282" t="s">
        <v>217</v>
      </c>
      <c r="N1282">
        <v>1</v>
      </c>
      <c r="O1282">
        <v>4</v>
      </c>
      <c r="P1282">
        <v>2095</v>
      </c>
      <c r="Q1282">
        <v>3</v>
      </c>
      <c r="R1282" s="1">
        <f>data[[#This Row],[Price_USD]]*data[[#This Row],[Units_Sold_2024]]</f>
        <v>90954781.149999991</v>
      </c>
    </row>
    <row r="1283" spans="1:18" x14ac:dyDescent="0.3">
      <c r="A1283">
        <v>1282</v>
      </c>
      <c r="B1283" t="s">
        <v>191</v>
      </c>
      <c r="C1283" t="s">
        <v>356</v>
      </c>
      <c r="D1283" t="str">
        <f>VLOOKUP(C1283, [1]Sheet3!A:B, 2, FALSE)</f>
        <v>Economy</v>
      </c>
      <c r="E1283">
        <v>2024</v>
      </c>
      <c r="F1283" t="s">
        <v>147</v>
      </c>
      <c r="G1283">
        <v>89.1</v>
      </c>
      <c r="H1283">
        <v>507</v>
      </c>
      <c r="I1283" t="s">
        <v>57</v>
      </c>
      <c r="J1283">
        <v>3.7</v>
      </c>
      <c r="K1283" s="1">
        <v>88271.71</v>
      </c>
      <c r="L1283" t="s">
        <v>266</v>
      </c>
      <c r="M1283" t="s">
        <v>198</v>
      </c>
      <c r="N1283">
        <v>5</v>
      </c>
      <c r="O1283">
        <v>3.9951582870000002</v>
      </c>
      <c r="P1283">
        <v>14631</v>
      </c>
      <c r="Q1283">
        <v>3</v>
      </c>
      <c r="R1283" s="1">
        <f>data[[#This Row],[Price_USD]]*data[[#This Row],[Units_Sold_2024]]</f>
        <v>1291503389.01</v>
      </c>
    </row>
    <row r="1284" spans="1:18" x14ac:dyDescent="0.3">
      <c r="A1284">
        <v>1283</v>
      </c>
      <c r="B1284" t="s">
        <v>261</v>
      </c>
      <c r="C1284" t="s">
        <v>262</v>
      </c>
      <c r="D1284" t="str">
        <f>VLOOKUP(C1284, [1]Sheet3!A:B, 2, FALSE)</f>
        <v>Economy</v>
      </c>
      <c r="E1284">
        <v>2024</v>
      </c>
      <c r="F1284" t="s">
        <v>100</v>
      </c>
      <c r="G1284">
        <v>97.2</v>
      </c>
      <c r="H1284">
        <v>413</v>
      </c>
      <c r="I1284" t="s">
        <v>117</v>
      </c>
      <c r="J1284">
        <v>7.1</v>
      </c>
      <c r="K1284" s="1">
        <v>93221.51</v>
      </c>
      <c r="L1284" t="s">
        <v>46</v>
      </c>
      <c r="M1284" t="s">
        <v>28</v>
      </c>
      <c r="N1284">
        <v>1</v>
      </c>
      <c r="O1284">
        <v>3</v>
      </c>
      <c r="P1284">
        <v>7187</v>
      </c>
      <c r="Q1284">
        <v>4</v>
      </c>
      <c r="R1284" s="1">
        <f>data[[#This Row],[Price_USD]]*data[[#This Row],[Units_Sold_2024]]</f>
        <v>669982992.37</v>
      </c>
    </row>
    <row r="1285" spans="1:18" x14ac:dyDescent="0.3">
      <c r="A1285">
        <v>1284</v>
      </c>
      <c r="B1285" t="s">
        <v>241</v>
      </c>
      <c r="C1285" t="s">
        <v>319</v>
      </c>
      <c r="D1285" t="str">
        <f>VLOOKUP(C1285, [1]Sheet3!A:B, 2, FALSE)</f>
        <v>Economy</v>
      </c>
      <c r="E1285">
        <v>2015</v>
      </c>
      <c r="F1285" t="s">
        <v>20</v>
      </c>
      <c r="G1285">
        <v>109.5</v>
      </c>
      <c r="H1285">
        <v>186</v>
      </c>
      <c r="I1285" t="s">
        <v>86</v>
      </c>
      <c r="J1285">
        <v>1.2</v>
      </c>
      <c r="K1285" s="1">
        <v>71740.259999999995</v>
      </c>
      <c r="L1285" t="s">
        <v>64</v>
      </c>
      <c r="M1285" t="s">
        <v>28</v>
      </c>
      <c r="N1285">
        <v>1</v>
      </c>
      <c r="O1285">
        <v>3</v>
      </c>
      <c r="P1285">
        <v>126</v>
      </c>
      <c r="Q1285">
        <v>4</v>
      </c>
      <c r="R1285" s="1">
        <f>data[[#This Row],[Price_USD]]*data[[#This Row],[Units_Sold_2024]]</f>
        <v>9039272.7599999998</v>
      </c>
    </row>
    <row r="1286" spans="1:18" x14ac:dyDescent="0.3">
      <c r="A1286">
        <v>1285</v>
      </c>
      <c r="B1286" t="s">
        <v>18</v>
      </c>
      <c r="C1286" t="s">
        <v>19</v>
      </c>
      <c r="D1286" t="str">
        <f>VLOOKUP(C1286, [1]Sheet3!A:B, 2, FALSE)</f>
        <v>Luxury</v>
      </c>
      <c r="E1286">
        <v>2020</v>
      </c>
      <c r="F1286" t="s">
        <v>199</v>
      </c>
      <c r="G1286">
        <v>43.3</v>
      </c>
      <c r="H1286">
        <v>225</v>
      </c>
      <c r="I1286" t="s">
        <v>37</v>
      </c>
      <c r="J1286">
        <v>6.8</v>
      </c>
      <c r="K1286" s="1">
        <v>30229.32</v>
      </c>
      <c r="L1286" t="s">
        <v>102</v>
      </c>
      <c r="M1286" t="s">
        <v>42</v>
      </c>
      <c r="N1286">
        <v>3</v>
      </c>
      <c r="O1286">
        <v>5</v>
      </c>
      <c r="P1286">
        <v>18499</v>
      </c>
      <c r="Q1286">
        <v>5</v>
      </c>
      <c r="R1286" s="1">
        <f>data[[#This Row],[Price_USD]]*data[[#This Row],[Units_Sold_2024]]</f>
        <v>559212190.67999995</v>
      </c>
    </row>
    <row r="1287" spans="1:18" x14ac:dyDescent="0.3">
      <c r="A1287">
        <v>1286</v>
      </c>
      <c r="B1287" t="s">
        <v>81</v>
      </c>
      <c r="C1287" t="s">
        <v>278</v>
      </c>
      <c r="D1287" t="str">
        <f>VLOOKUP(C1287, [1]Sheet3!A:B, 2, FALSE)</f>
        <v>Economy</v>
      </c>
      <c r="E1287">
        <v>2022</v>
      </c>
      <c r="F1287" t="s">
        <v>50</v>
      </c>
      <c r="G1287">
        <v>89.4</v>
      </c>
      <c r="H1287">
        <v>321</v>
      </c>
      <c r="I1287" t="s">
        <v>95</v>
      </c>
      <c r="J1287">
        <v>10</v>
      </c>
      <c r="K1287" s="1">
        <v>120754.38</v>
      </c>
      <c r="L1287" t="s">
        <v>112</v>
      </c>
      <c r="M1287" t="s">
        <v>173</v>
      </c>
      <c r="N1287">
        <v>4</v>
      </c>
      <c r="O1287">
        <v>5</v>
      </c>
      <c r="P1287">
        <v>19969</v>
      </c>
      <c r="Q1287">
        <v>4</v>
      </c>
      <c r="R1287" s="1">
        <f>data[[#This Row],[Price_USD]]*data[[#This Row],[Units_Sold_2024]]</f>
        <v>2411344214.2200003</v>
      </c>
    </row>
    <row r="1288" spans="1:18" x14ac:dyDescent="0.3">
      <c r="A1288">
        <v>1287</v>
      </c>
      <c r="B1288" t="s">
        <v>105</v>
      </c>
      <c r="C1288" t="s">
        <v>111</v>
      </c>
      <c r="D1288" t="str">
        <f>VLOOKUP(C1288, [1]Sheet3!A:B, 2, FALSE)</f>
        <v>Economy</v>
      </c>
      <c r="E1288">
        <v>2018</v>
      </c>
      <c r="F1288" t="s">
        <v>31</v>
      </c>
      <c r="G1288">
        <v>82.9</v>
      </c>
      <c r="H1288">
        <v>560</v>
      </c>
      <c r="I1288" t="s">
        <v>189</v>
      </c>
      <c r="J1288">
        <v>6.3</v>
      </c>
      <c r="K1288" s="1">
        <v>106199.97</v>
      </c>
      <c r="L1288" t="s">
        <v>258</v>
      </c>
      <c r="M1288" t="s">
        <v>119</v>
      </c>
      <c r="N1288">
        <v>3</v>
      </c>
      <c r="O1288">
        <v>3</v>
      </c>
      <c r="P1288">
        <v>14223</v>
      </c>
      <c r="Q1288">
        <v>5</v>
      </c>
      <c r="R1288" s="1">
        <f>data[[#This Row],[Price_USD]]*data[[#This Row],[Units_Sold_2024]]</f>
        <v>1510482173.3099999</v>
      </c>
    </row>
    <row r="1289" spans="1:18" x14ac:dyDescent="0.3">
      <c r="A1289">
        <v>1288</v>
      </c>
      <c r="B1289" t="s">
        <v>254</v>
      </c>
      <c r="C1289" t="s">
        <v>255</v>
      </c>
      <c r="D1289" t="str">
        <f>VLOOKUP(C1289, [1]Sheet3!A:B, 2, FALSE)</f>
        <v>Economy</v>
      </c>
      <c r="E1289">
        <v>2015</v>
      </c>
      <c r="F1289" t="s">
        <v>67</v>
      </c>
      <c r="G1289">
        <v>44.7</v>
      </c>
      <c r="H1289">
        <v>439</v>
      </c>
      <c r="I1289" t="s">
        <v>95</v>
      </c>
      <c r="J1289">
        <v>2.8</v>
      </c>
      <c r="K1289" s="1">
        <v>57073.06</v>
      </c>
      <c r="L1289" t="s">
        <v>174</v>
      </c>
      <c r="M1289" t="s">
        <v>53</v>
      </c>
      <c r="N1289">
        <v>2.519379845</v>
      </c>
      <c r="O1289">
        <v>3</v>
      </c>
      <c r="P1289">
        <v>11446</v>
      </c>
      <c r="Q1289">
        <v>3</v>
      </c>
      <c r="R1289" s="1">
        <f>data[[#This Row],[Price_USD]]*data[[#This Row],[Units_Sold_2024]]</f>
        <v>653258244.75999999</v>
      </c>
    </row>
    <row r="1290" spans="1:18" x14ac:dyDescent="0.3">
      <c r="A1290">
        <v>1289</v>
      </c>
      <c r="B1290" t="s">
        <v>54</v>
      </c>
      <c r="C1290" t="s">
        <v>55</v>
      </c>
      <c r="D1290" t="str">
        <f>VLOOKUP(C1290, [1]Sheet3!A:B, 2, FALSE)</f>
        <v>Economy</v>
      </c>
      <c r="E1290">
        <v>2024</v>
      </c>
      <c r="F1290" t="s">
        <v>20</v>
      </c>
      <c r="G1290">
        <v>131.30000000000001</v>
      </c>
      <c r="H1290">
        <v>370</v>
      </c>
      <c r="I1290" t="s">
        <v>51</v>
      </c>
      <c r="J1290">
        <v>4.2</v>
      </c>
      <c r="K1290" s="1">
        <v>142547.47</v>
      </c>
      <c r="L1290" t="s">
        <v>300</v>
      </c>
      <c r="M1290" t="s">
        <v>149</v>
      </c>
      <c r="N1290">
        <v>3</v>
      </c>
      <c r="O1290">
        <v>3.9951582870000002</v>
      </c>
      <c r="P1290">
        <v>1423</v>
      </c>
      <c r="Q1290">
        <v>4</v>
      </c>
      <c r="R1290" s="1">
        <f>data[[#This Row],[Price_USD]]*data[[#This Row],[Units_Sold_2024]]</f>
        <v>202845049.81</v>
      </c>
    </row>
    <row r="1291" spans="1:18" x14ac:dyDescent="0.3">
      <c r="A1291">
        <v>1290</v>
      </c>
      <c r="B1291" t="s">
        <v>60</v>
      </c>
      <c r="C1291" t="s">
        <v>176</v>
      </c>
      <c r="D1291" t="str">
        <f>VLOOKUP(C1291, [1]Sheet3!A:B, 2, FALSE)</f>
        <v>Economy</v>
      </c>
      <c r="E1291">
        <v>2020</v>
      </c>
      <c r="F1291" t="s">
        <v>31</v>
      </c>
      <c r="G1291">
        <v>95.7</v>
      </c>
      <c r="H1291">
        <v>103</v>
      </c>
      <c r="I1291" t="s">
        <v>57</v>
      </c>
      <c r="J1291">
        <v>10.3</v>
      </c>
      <c r="K1291" s="1">
        <v>127586.24000000001</v>
      </c>
      <c r="L1291" t="s">
        <v>112</v>
      </c>
      <c r="M1291" t="s">
        <v>103</v>
      </c>
      <c r="N1291">
        <v>3</v>
      </c>
      <c r="O1291">
        <v>3</v>
      </c>
      <c r="P1291">
        <v>15094</v>
      </c>
      <c r="Q1291">
        <v>5</v>
      </c>
      <c r="R1291" s="1">
        <f>data[[#This Row],[Price_USD]]*data[[#This Row],[Units_Sold_2024]]</f>
        <v>1925786706.5600002</v>
      </c>
    </row>
    <row r="1292" spans="1:18" x14ac:dyDescent="0.3">
      <c r="A1292">
        <v>1291</v>
      </c>
      <c r="B1292" t="s">
        <v>150</v>
      </c>
      <c r="C1292" t="s">
        <v>151</v>
      </c>
      <c r="D1292" t="str">
        <f>VLOOKUP(C1292, [1]Sheet3!A:B, 2, FALSE)</f>
        <v>Economy</v>
      </c>
      <c r="E1292">
        <v>2020</v>
      </c>
      <c r="F1292" t="s">
        <v>100</v>
      </c>
      <c r="G1292">
        <v>74.5</v>
      </c>
      <c r="H1292">
        <v>536</v>
      </c>
      <c r="I1292" t="s">
        <v>37</v>
      </c>
      <c r="J1292">
        <v>6.7</v>
      </c>
      <c r="K1292" s="1">
        <v>65869.03</v>
      </c>
      <c r="L1292" t="s">
        <v>129</v>
      </c>
      <c r="M1292" t="s">
        <v>250</v>
      </c>
      <c r="N1292">
        <v>5</v>
      </c>
      <c r="O1292">
        <v>5</v>
      </c>
      <c r="P1292">
        <v>4937</v>
      </c>
      <c r="Q1292">
        <v>5</v>
      </c>
      <c r="R1292" s="1">
        <f>data[[#This Row],[Price_USD]]*data[[#This Row],[Units_Sold_2024]]</f>
        <v>325195401.11000001</v>
      </c>
    </row>
    <row r="1293" spans="1:18" x14ac:dyDescent="0.3">
      <c r="A1293">
        <v>1292</v>
      </c>
      <c r="B1293" t="s">
        <v>43</v>
      </c>
      <c r="C1293" t="s">
        <v>229</v>
      </c>
      <c r="D1293" t="str">
        <f>VLOOKUP(C1293, [1]Sheet3!A:B, 2, FALSE)</f>
        <v>Economy</v>
      </c>
      <c r="E1293">
        <v>2020</v>
      </c>
      <c r="F1293" t="s">
        <v>20</v>
      </c>
      <c r="G1293">
        <v>143.9</v>
      </c>
      <c r="H1293">
        <v>304</v>
      </c>
      <c r="I1293" t="s">
        <v>40</v>
      </c>
      <c r="J1293">
        <v>9.3000000000000007</v>
      </c>
      <c r="K1293" s="1">
        <v>103396.27</v>
      </c>
      <c r="L1293" t="s">
        <v>102</v>
      </c>
      <c r="M1293" t="s">
        <v>198</v>
      </c>
      <c r="N1293">
        <v>1</v>
      </c>
      <c r="O1293">
        <v>5</v>
      </c>
      <c r="P1293">
        <v>16620</v>
      </c>
      <c r="Q1293">
        <v>5</v>
      </c>
      <c r="R1293" s="1">
        <f>data[[#This Row],[Price_USD]]*data[[#This Row],[Units_Sold_2024]]</f>
        <v>1718446007.4000001</v>
      </c>
    </row>
    <row r="1294" spans="1:18" x14ac:dyDescent="0.3">
      <c r="A1294">
        <v>1293</v>
      </c>
      <c r="B1294" t="s">
        <v>281</v>
      </c>
      <c r="C1294" t="s">
        <v>297</v>
      </c>
      <c r="D1294" t="str">
        <f>VLOOKUP(C1294, [1]Sheet3!A:B, 2, FALSE)</f>
        <v>Economy</v>
      </c>
      <c r="E1294">
        <v>2020</v>
      </c>
      <c r="F1294" t="s">
        <v>116</v>
      </c>
      <c r="G1294">
        <v>49.1</v>
      </c>
      <c r="H1294">
        <v>239</v>
      </c>
      <c r="I1294" t="s">
        <v>71</v>
      </c>
      <c r="J1294">
        <v>7.7</v>
      </c>
      <c r="K1294" s="1">
        <v>31083.9</v>
      </c>
      <c r="L1294" t="s">
        <v>186</v>
      </c>
      <c r="M1294" t="s">
        <v>123</v>
      </c>
      <c r="N1294">
        <v>4</v>
      </c>
      <c r="O1294">
        <v>3.9951582870000002</v>
      </c>
      <c r="P1294">
        <v>8785</v>
      </c>
      <c r="Q1294">
        <v>5</v>
      </c>
      <c r="R1294" s="1">
        <f>data[[#This Row],[Price_USD]]*data[[#This Row],[Units_Sold_2024]]</f>
        <v>273072061.5</v>
      </c>
    </row>
    <row r="1295" spans="1:18" x14ac:dyDescent="0.3">
      <c r="A1295">
        <v>1294</v>
      </c>
      <c r="B1295" t="s">
        <v>187</v>
      </c>
      <c r="C1295" t="s">
        <v>269</v>
      </c>
      <c r="D1295" t="str">
        <f>VLOOKUP(C1295, [1]Sheet3!A:B, 2, FALSE)</f>
        <v>Economy</v>
      </c>
      <c r="E1295">
        <v>2024</v>
      </c>
      <c r="F1295" t="s">
        <v>50</v>
      </c>
      <c r="G1295">
        <v>75</v>
      </c>
      <c r="H1295">
        <v>255</v>
      </c>
      <c r="I1295" t="s">
        <v>189</v>
      </c>
      <c r="J1295">
        <v>9.3000000000000007</v>
      </c>
      <c r="K1295" s="1">
        <v>98891.32</v>
      </c>
      <c r="L1295" t="s">
        <v>273</v>
      </c>
      <c r="M1295" t="s">
        <v>250</v>
      </c>
      <c r="N1295">
        <v>2.519379845</v>
      </c>
      <c r="O1295">
        <v>4</v>
      </c>
      <c r="P1295">
        <v>10059</v>
      </c>
      <c r="Q1295">
        <v>5</v>
      </c>
      <c r="R1295" s="1">
        <f>data[[#This Row],[Price_USD]]*data[[#This Row],[Units_Sold_2024]]</f>
        <v>994747787.88000011</v>
      </c>
    </row>
    <row r="1296" spans="1:18" x14ac:dyDescent="0.3">
      <c r="A1296">
        <v>1295</v>
      </c>
      <c r="B1296" t="s">
        <v>105</v>
      </c>
      <c r="C1296" t="s">
        <v>318</v>
      </c>
      <c r="D1296" t="str">
        <f>VLOOKUP(C1296, [1]Sheet3!A:B, 2, FALSE)</f>
        <v>Sports</v>
      </c>
      <c r="E1296">
        <v>2019</v>
      </c>
      <c r="F1296" t="s">
        <v>56</v>
      </c>
      <c r="G1296">
        <v>65.8</v>
      </c>
      <c r="H1296">
        <v>416</v>
      </c>
      <c r="I1296" t="s">
        <v>63</v>
      </c>
      <c r="J1296">
        <v>5.2</v>
      </c>
      <c r="K1296" s="1">
        <v>39032.160000000003</v>
      </c>
      <c r="L1296" t="s">
        <v>266</v>
      </c>
      <c r="M1296" t="s">
        <v>73</v>
      </c>
      <c r="N1296">
        <v>4</v>
      </c>
      <c r="O1296">
        <v>4</v>
      </c>
      <c r="P1296">
        <v>7947</v>
      </c>
      <c r="Q1296">
        <v>4</v>
      </c>
      <c r="R1296" s="1">
        <f>data[[#This Row],[Price_USD]]*data[[#This Row],[Units_Sold_2024]]</f>
        <v>310188575.52000004</v>
      </c>
    </row>
    <row r="1297" spans="1:18" x14ac:dyDescent="0.3">
      <c r="A1297">
        <v>1296</v>
      </c>
      <c r="B1297" t="s">
        <v>54</v>
      </c>
      <c r="C1297" t="s">
        <v>55</v>
      </c>
      <c r="D1297" t="str">
        <f>VLOOKUP(C1297, [1]Sheet3!A:B, 2, FALSE)</f>
        <v>Economy</v>
      </c>
      <c r="E1297">
        <v>2025</v>
      </c>
      <c r="F1297" t="s">
        <v>116</v>
      </c>
      <c r="G1297">
        <v>46.8</v>
      </c>
      <c r="H1297">
        <v>475</v>
      </c>
      <c r="I1297" t="s">
        <v>57</v>
      </c>
      <c r="J1297">
        <v>12</v>
      </c>
      <c r="K1297" s="1">
        <v>65156.08</v>
      </c>
      <c r="L1297" t="s">
        <v>110</v>
      </c>
      <c r="M1297" t="s">
        <v>119</v>
      </c>
      <c r="N1297">
        <v>2.519379845</v>
      </c>
      <c r="O1297">
        <v>3.9951582870000002</v>
      </c>
      <c r="P1297">
        <v>19822</v>
      </c>
      <c r="Q1297">
        <v>3</v>
      </c>
      <c r="R1297" s="1">
        <f>data[[#This Row],[Price_USD]]*data[[#This Row],[Units_Sold_2024]]</f>
        <v>1291523817.76</v>
      </c>
    </row>
    <row r="1298" spans="1:18" x14ac:dyDescent="0.3">
      <c r="A1298">
        <v>1297</v>
      </c>
      <c r="B1298" t="s">
        <v>78</v>
      </c>
      <c r="C1298" t="s">
        <v>313</v>
      </c>
      <c r="D1298" t="str">
        <f>VLOOKUP(C1298, [1]Sheet3!A:B, 2, FALSE)</f>
        <v>Economy</v>
      </c>
      <c r="E1298">
        <v>2023</v>
      </c>
      <c r="F1298" t="s">
        <v>199</v>
      </c>
      <c r="G1298">
        <v>71.3</v>
      </c>
      <c r="H1298">
        <v>105</v>
      </c>
      <c r="I1298" t="s">
        <v>45</v>
      </c>
      <c r="J1298">
        <v>11.6</v>
      </c>
      <c r="K1298" s="1">
        <v>44192.11</v>
      </c>
      <c r="L1298" t="s">
        <v>228</v>
      </c>
      <c r="M1298" t="s">
        <v>28</v>
      </c>
      <c r="N1298">
        <v>3</v>
      </c>
      <c r="O1298">
        <v>5</v>
      </c>
      <c r="P1298">
        <v>19720</v>
      </c>
      <c r="Q1298">
        <v>3</v>
      </c>
      <c r="R1298" s="1">
        <f>data[[#This Row],[Price_USD]]*data[[#This Row],[Units_Sold_2024]]</f>
        <v>871468409.20000005</v>
      </c>
    </row>
    <row r="1299" spans="1:18" x14ac:dyDescent="0.3">
      <c r="A1299">
        <v>1298</v>
      </c>
      <c r="B1299" t="s">
        <v>158</v>
      </c>
      <c r="C1299" t="s">
        <v>295</v>
      </c>
      <c r="D1299" t="str">
        <f>VLOOKUP(C1299, [1]Sheet3!A:B, 2, FALSE)</f>
        <v>Economy</v>
      </c>
      <c r="E1299">
        <v>2019</v>
      </c>
      <c r="F1299" t="s">
        <v>56</v>
      </c>
      <c r="G1299">
        <v>128.4</v>
      </c>
      <c r="H1299">
        <v>283</v>
      </c>
      <c r="I1299" t="s">
        <v>57</v>
      </c>
      <c r="J1299">
        <v>9.4</v>
      </c>
      <c r="K1299" s="1">
        <v>30065.37</v>
      </c>
      <c r="L1299" t="s">
        <v>22</v>
      </c>
      <c r="M1299" t="s">
        <v>198</v>
      </c>
      <c r="N1299">
        <v>5</v>
      </c>
      <c r="O1299">
        <v>4</v>
      </c>
      <c r="P1299">
        <v>17722</v>
      </c>
      <c r="Q1299">
        <v>5</v>
      </c>
      <c r="R1299" s="1">
        <f>data[[#This Row],[Price_USD]]*data[[#This Row],[Units_Sold_2024]]</f>
        <v>532818487.13999999</v>
      </c>
    </row>
    <row r="1300" spans="1:18" x14ac:dyDescent="0.3">
      <c r="A1300">
        <v>1299</v>
      </c>
      <c r="B1300" t="s">
        <v>97</v>
      </c>
      <c r="C1300" t="s">
        <v>373</v>
      </c>
      <c r="D1300" t="str">
        <f>VLOOKUP(C1300, [1]Sheet3!A:B, 2, FALSE)</f>
        <v>Economy</v>
      </c>
      <c r="E1300">
        <v>2019</v>
      </c>
      <c r="F1300" t="s">
        <v>31</v>
      </c>
      <c r="G1300">
        <v>131.1</v>
      </c>
      <c r="H1300">
        <v>154</v>
      </c>
      <c r="I1300" t="s">
        <v>163</v>
      </c>
      <c r="J1300">
        <v>5.3</v>
      </c>
      <c r="K1300" s="1">
        <v>133859.25</v>
      </c>
      <c r="L1300" t="s">
        <v>27</v>
      </c>
      <c r="M1300" t="s">
        <v>53</v>
      </c>
      <c r="N1300">
        <v>3</v>
      </c>
      <c r="O1300">
        <v>3</v>
      </c>
      <c r="P1300">
        <v>20</v>
      </c>
      <c r="Q1300">
        <v>3</v>
      </c>
      <c r="R1300" s="1">
        <f>data[[#This Row],[Price_USD]]*data[[#This Row],[Units_Sold_2024]]</f>
        <v>2677185</v>
      </c>
    </row>
    <row r="1301" spans="1:18" x14ac:dyDescent="0.3">
      <c r="A1301">
        <v>1300</v>
      </c>
      <c r="B1301" t="s">
        <v>120</v>
      </c>
      <c r="C1301" t="s">
        <v>248</v>
      </c>
      <c r="D1301" t="str">
        <f>VLOOKUP(C1301, [1]Sheet3!A:B, 2, FALSE)</f>
        <v>Economy</v>
      </c>
      <c r="E1301">
        <v>2021</v>
      </c>
      <c r="F1301" t="s">
        <v>199</v>
      </c>
      <c r="G1301">
        <v>108.2</v>
      </c>
      <c r="H1301">
        <v>152</v>
      </c>
      <c r="I1301" t="s">
        <v>163</v>
      </c>
      <c r="J1301">
        <v>7.9</v>
      </c>
      <c r="K1301" s="1">
        <v>32074.49</v>
      </c>
      <c r="L1301" t="s">
        <v>102</v>
      </c>
      <c r="M1301" t="s">
        <v>122</v>
      </c>
      <c r="N1301">
        <v>4</v>
      </c>
      <c r="O1301">
        <v>4</v>
      </c>
      <c r="P1301">
        <v>17739</v>
      </c>
      <c r="Q1301">
        <v>5</v>
      </c>
      <c r="R1301" s="1">
        <f>data[[#This Row],[Price_USD]]*data[[#This Row],[Units_Sold_2024]]</f>
        <v>568969378.11000001</v>
      </c>
    </row>
    <row r="1302" spans="1:18" x14ac:dyDescent="0.3">
      <c r="A1302">
        <v>1301</v>
      </c>
      <c r="B1302" t="s">
        <v>191</v>
      </c>
      <c r="C1302" t="s">
        <v>192</v>
      </c>
      <c r="D1302" t="str">
        <f>VLOOKUP(C1302, [1]Sheet3!A:B, 2, FALSE)</f>
        <v>Economy</v>
      </c>
      <c r="E1302">
        <v>2022</v>
      </c>
      <c r="F1302" t="s">
        <v>100</v>
      </c>
      <c r="G1302">
        <v>26.7</v>
      </c>
      <c r="H1302">
        <v>489</v>
      </c>
      <c r="I1302" t="s">
        <v>51</v>
      </c>
      <c r="J1302">
        <v>11</v>
      </c>
      <c r="K1302" s="1">
        <v>139471.94</v>
      </c>
      <c r="L1302" t="s">
        <v>46</v>
      </c>
      <c r="M1302" t="s">
        <v>161</v>
      </c>
      <c r="N1302">
        <v>1</v>
      </c>
      <c r="O1302">
        <v>3</v>
      </c>
      <c r="P1302">
        <v>1023</v>
      </c>
      <c r="Q1302">
        <v>3</v>
      </c>
      <c r="R1302" s="1">
        <f>data[[#This Row],[Price_USD]]*data[[#This Row],[Units_Sold_2024]]</f>
        <v>142679794.62</v>
      </c>
    </row>
    <row r="1303" spans="1:18" x14ac:dyDescent="0.3">
      <c r="A1303">
        <v>1302</v>
      </c>
      <c r="B1303" t="s">
        <v>18</v>
      </c>
      <c r="C1303" t="s">
        <v>19</v>
      </c>
      <c r="D1303" t="str">
        <f>VLOOKUP(C1303, [1]Sheet3!A:B, 2, FALSE)</f>
        <v>Luxury</v>
      </c>
      <c r="E1303">
        <v>2021</v>
      </c>
      <c r="F1303" t="s">
        <v>116</v>
      </c>
      <c r="G1303">
        <v>135.5</v>
      </c>
      <c r="H1303">
        <v>162</v>
      </c>
      <c r="I1303" t="s">
        <v>32</v>
      </c>
      <c r="J1303">
        <v>3.2</v>
      </c>
      <c r="K1303" s="1">
        <v>140272.07999999999</v>
      </c>
      <c r="L1303" t="s">
        <v>141</v>
      </c>
      <c r="M1303" t="s">
        <v>175</v>
      </c>
      <c r="N1303">
        <v>2.519379845</v>
      </c>
      <c r="O1303">
        <v>3.9951582870000002</v>
      </c>
      <c r="P1303">
        <v>15858</v>
      </c>
      <c r="Q1303">
        <v>4</v>
      </c>
      <c r="R1303" s="1">
        <f>data[[#This Row],[Price_USD]]*data[[#This Row],[Units_Sold_2024]]</f>
        <v>2224434644.6399999</v>
      </c>
    </row>
    <row r="1304" spans="1:18" x14ac:dyDescent="0.3">
      <c r="A1304">
        <v>1303</v>
      </c>
      <c r="B1304" t="s">
        <v>78</v>
      </c>
      <c r="C1304" t="s">
        <v>79</v>
      </c>
      <c r="D1304" t="str">
        <f>VLOOKUP(C1304, [1]Sheet3!A:B, 2, FALSE)</f>
        <v>Economy</v>
      </c>
      <c r="E1304">
        <v>2021</v>
      </c>
      <c r="F1304" t="s">
        <v>56</v>
      </c>
      <c r="G1304">
        <v>137.30000000000001</v>
      </c>
      <c r="H1304">
        <v>305</v>
      </c>
      <c r="I1304" t="s">
        <v>163</v>
      </c>
      <c r="J1304">
        <v>2.4</v>
      </c>
      <c r="K1304" s="1">
        <v>142799.82</v>
      </c>
      <c r="L1304" t="s">
        <v>33</v>
      </c>
      <c r="M1304" t="s">
        <v>53</v>
      </c>
      <c r="N1304">
        <v>1</v>
      </c>
      <c r="O1304">
        <v>5</v>
      </c>
      <c r="P1304">
        <v>19574</v>
      </c>
      <c r="Q1304">
        <v>4</v>
      </c>
      <c r="R1304" s="1">
        <f>data[[#This Row],[Price_USD]]*data[[#This Row],[Units_Sold_2024]]</f>
        <v>2795163676.6800003</v>
      </c>
    </row>
    <row r="1305" spans="1:18" x14ac:dyDescent="0.3">
      <c r="A1305">
        <v>1304</v>
      </c>
      <c r="B1305" t="s">
        <v>187</v>
      </c>
      <c r="C1305" t="s">
        <v>269</v>
      </c>
      <c r="D1305" t="str">
        <f>VLOOKUP(C1305, [1]Sheet3!A:B, 2, FALSE)</f>
        <v>Economy</v>
      </c>
      <c r="E1305">
        <v>2020</v>
      </c>
      <c r="F1305" t="s">
        <v>62</v>
      </c>
      <c r="G1305">
        <v>75.3</v>
      </c>
      <c r="H1305">
        <v>191</v>
      </c>
      <c r="I1305" t="s">
        <v>95</v>
      </c>
      <c r="J1305">
        <v>11.3</v>
      </c>
      <c r="K1305" s="1">
        <v>51696</v>
      </c>
      <c r="L1305" t="s">
        <v>174</v>
      </c>
      <c r="M1305" t="s">
        <v>127</v>
      </c>
      <c r="N1305">
        <v>1</v>
      </c>
      <c r="O1305">
        <v>4</v>
      </c>
      <c r="P1305">
        <v>14404</v>
      </c>
      <c r="Q1305">
        <v>3</v>
      </c>
      <c r="R1305" s="1">
        <f>data[[#This Row],[Price_USD]]*data[[#This Row],[Units_Sold_2024]]</f>
        <v>744629184</v>
      </c>
    </row>
    <row r="1306" spans="1:18" x14ac:dyDescent="0.3">
      <c r="A1306">
        <v>1305</v>
      </c>
      <c r="B1306" t="s">
        <v>196</v>
      </c>
      <c r="C1306" t="s">
        <v>197</v>
      </c>
      <c r="D1306" t="str">
        <f>VLOOKUP(C1306, [1]Sheet3!A:B, 2, FALSE)</f>
        <v>Economy</v>
      </c>
      <c r="E1306">
        <v>2019</v>
      </c>
      <c r="F1306" t="s">
        <v>144</v>
      </c>
      <c r="G1306">
        <v>137.1</v>
      </c>
      <c r="H1306">
        <v>255</v>
      </c>
      <c r="I1306" t="s">
        <v>63</v>
      </c>
      <c r="J1306">
        <v>8.4</v>
      </c>
      <c r="K1306" s="1">
        <v>69081.64</v>
      </c>
      <c r="L1306" t="s">
        <v>174</v>
      </c>
      <c r="M1306" t="s">
        <v>173</v>
      </c>
      <c r="N1306">
        <v>2</v>
      </c>
      <c r="O1306">
        <v>3</v>
      </c>
      <c r="P1306">
        <v>17510</v>
      </c>
      <c r="Q1306">
        <v>3</v>
      </c>
      <c r="R1306" s="1">
        <f>data[[#This Row],[Price_USD]]*data[[#This Row],[Units_Sold_2024]]</f>
        <v>1209619516.4000001</v>
      </c>
    </row>
    <row r="1307" spans="1:18" x14ac:dyDescent="0.3">
      <c r="A1307">
        <v>1306</v>
      </c>
      <c r="B1307" t="s">
        <v>65</v>
      </c>
      <c r="C1307" t="s">
        <v>66</v>
      </c>
      <c r="D1307" t="str">
        <f>VLOOKUP(C1307, [1]Sheet3!A:B, 2, FALSE)</f>
        <v>Economy</v>
      </c>
      <c r="E1307">
        <v>2022</v>
      </c>
      <c r="F1307" t="s">
        <v>31</v>
      </c>
      <c r="G1307">
        <v>30.6</v>
      </c>
      <c r="H1307">
        <v>170</v>
      </c>
      <c r="I1307" t="s">
        <v>63</v>
      </c>
      <c r="J1307">
        <v>4.3</v>
      </c>
      <c r="K1307" s="1">
        <v>71723.78</v>
      </c>
      <c r="L1307" t="s">
        <v>190</v>
      </c>
      <c r="M1307" t="s">
        <v>28</v>
      </c>
      <c r="N1307">
        <v>4</v>
      </c>
      <c r="O1307">
        <v>4</v>
      </c>
      <c r="P1307">
        <v>4185</v>
      </c>
      <c r="Q1307">
        <v>5</v>
      </c>
      <c r="R1307" s="1">
        <f>data[[#This Row],[Price_USD]]*data[[#This Row],[Units_Sold_2024]]</f>
        <v>300164019.30000001</v>
      </c>
    </row>
    <row r="1308" spans="1:18" x14ac:dyDescent="0.3">
      <c r="A1308">
        <v>1307</v>
      </c>
      <c r="B1308" t="s">
        <v>132</v>
      </c>
      <c r="C1308" t="s">
        <v>272</v>
      </c>
      <c r="D1308" t="str">
        <f>VLOOKUP(C1308, [1]Sheet3!A:B, 2, FALSE)</f>
        <v>Economy</v>
      </c>
      <c r="E1308">
        <v>2016</v>
      </c>
      <c r="F1308" t="s">
        <v>62</v>
      </c>
      <c r="G1308">
        <v>113.2</v>
      </c>
      <c r="H1308">
        <v>341</v>
      </c>
      <c r="I1308" t="s">
        <v>37</v>
      </c>
      <c r="J1308">
        <v>11.1</v>
      </c>
      <c r="K1308" s="1">
        <v>106811.1</v>
      </c>
      <c r="L1308" t="s">
        <v>258</v>
      </c>
      <c r="M1308" t="s">
        <v>47</v>
      </c>
      <c r="N1308">
        <v>3</v>
      </c>
      <c r="O1308">
        <v>5</v>
      </c>
      <c r="P1308">
        <v>8073</v>
      </c>
      <c r="Q1308">
        <v>5</v>
      </c>
      <c r="R1308" s="1">
        <f>data[[#This Row],[Price_USD]]*data[[#This Row],[Units_Sold_2024]]</f>
        <v>862286010.30000007</v>
      </c>
    </row>
    <row r="1309" spans="1:18" x14ac:dyDescent="0.3">
      <c r="A1309">
        <v>1308</v>
      </c>
      <c r="B1309" t="s">
        <v>263</v>
      </c>
      <c r="C1309" t="s">
        <v>292</v>
      </c>
      <c r="D1309" t="str">
        <f>VLOOKUP(C1309, [1]Sheet3!A:B, 2, FALSE)</f>
        <v>Economy</v>
      </c>
      <c r="E1309">
        <v>2025</v>
      </c>
      <c r="F1309" t="s">
        <v>116</v>
      </c>
      <c r="G1309">
        <v>92</v>
      </c>
      <c r="H1309">
        <v>187</v>
      </c>
      <c r="I1309" t="s">
        <v>95</v>
      </c>
      <c r="J1309">
        <v>7.2</v>
      </c>
      <c r="K1309" s="1">
        <v>66632.86</v>
      </c>
      <c r="L1309" t="s">
        <v>118</v>
      </c>
      <c r="M1309" t="s">
        <v>220</v>
      </c>
      <c r="N1309">
        <v>2.519379845</v>
      </c>
      <c r="O1309">
        <v>3</v>
      </c>
      <c r="P1309">
        <v>16461</v>
      </c>
      <c r="Q1309">
        <v>4</v>
      </c>
      <c r="R1309" s="1">
        <f>data[[#This Row],[Price_USD]]*data[[#This Row],[Units_Sold_2024]]</f>
        <v>1096843508.46</v>
      </c>
    </row>
    <row r="1310" spans="1:18" x14ac:dyDescent="0.3">
      <c r="A1310">
        <v>1309</v>
      </c>
      <c r="B1310" t="s">
        <v>283</v>
      </c>
      <c r="C1310" t="s">
        <v>312</v>
      </c>
      <c r="D1310" t="str">
        <f>VLOOKUP(C1310, [1]Sheet3!A:B, 2, FALSE)</f>
        <v>Economy</v>
      </c>
      <c r="E1310">
        <v>2024</v>
      </c>
      <c r="F1310" t="s">
        <v>67</v>
      </c>
      <c r="G1310">
        <v>78.3</v>
      </c>
      <c r="H1310">
        <v>128</v>
      </c>
      <c r="I1310" t="s">
        <v>45</v>
      </c>
      <c r="J1310">
        <v>11</v>
      </c>
      <c r="K1310" s="1">
        <v>93491.16</v>
      </c>
      <c r="L1310" t="s">
        <v>258</v>
      </c>
      <c r="M1310" t="s">
        <v>77</v>
      </c>
      <c r="N1310">
        <v>4</v>
      </c>
      <c r="O1310">
        <v>4</v>
      </c>
      <c r="P1310">
        <v>8822</v>
      </c>
      <c r="Q1310">
        <v>4</v>
      </c>
      <c r="R1310" s="1">
        <f>data[[#This Row],[Price_USD]]*data[[#This Row],[Units_Sold_2024]]</f>
        <v>824779013.51999998</v>
      </c>
    </row>
    <row r="1311" spans="1:18" x14ac:dyDescent="0.3">
      <c r="A1311">
        <v>1310</v>
      </c>
      <c r="B1311" t="s">
        <v>142</v>
      </c>
      <c r="C1311" t="s">
        <v>143</v>
      </c>
      <c r="D1311" t="str">
        <f>VLOOKUP(C1311, [1]Sheet3!A:B, 2, FALSE)</f>
        <v>Economy</v>
      </c>
      <c r="E1311">
        <v>2025</v>
      </c>
      <c r="F1311" t="s">
        <v>36</v>
      </c>
      <c r="G1311">
        <v>66.400000000000006</v>
      </c>
      <c r="H1311">
        <v>172</v>
      </c>
      <c r="I1311" t="s">
        <v>63</v>
      </c>
      <c r="J1311">
        <v>5.5</v>
      </c>
      <c r="K1311" s="1">
        <v>93470.93</v>
      </c>
      <c r="L1311" t="s">
        <v>300</v>
      </c>
      <c r="M1311" t="s">
        <v>286</v>
      </c>
      <c r="N1311">
        <v>2.519379845</v>
      </c>
      <c r="O1311">
        <v>4</v>
      </c>
      <c r="P1311">
        <v>19024</v>
      </c>
      <c r="Q1311">
        <v>4</v>
      </c>
      <c r="R1311" s="1">
        <f>data[[#This Row],[Price_USD]]*data[[#This Row],[Units_Sold_2024]]</f>
        <v>1778190972.3199999</v>
      </c>
    </row>
    <row r="1312" spans="1:18" x14ac:dyDescent="0.3">
      <c r="A1312">
        <v>1311</v>
      </c>
      <c r="B1312" t="s">
        <v>150</v>
      </c>
      <c r="C1312" t="s">
        <v>151</v>
      </c>
      <c r="D1312" t="str">
        <f>VLOOKUP(C1312, [1]Sheet3!A:B, 2, FALSE)</f>
        <v>Economy</v>
      </c>
      <c r="E1312">
        <v>2018</v>
      </c>
      <c r="F1312" t="s">
        <v>147</v>
      </c>
      <c r="G1312">
        <v>57.6</v>
      </c>
      <c r="H1312">
        <v>561</v>
      </c>
      <c r="I1312" t="s">
        <v>101</v>
      </c>
      <c r="J1312">
        <v>0.9</v>
      </c>
      <c r="K1312" s="1">
        <v>57764.160000000003</v>
      </c>
      <c r="L1312" t="s">
        <v>266</v>
      </c>
      <c r="M1312" t="s">
        <v>119</v>
      </c>
      <c r="N1312">
        <v>2.519379845</v>
      </c>
      <c r="O1312">
        <v>4</v>
      </c>
      <c r="P1312">
        <v>2724</v>
      </c>
      <c r="Q1312">
        <v>3</v>
      </c>
      <c r="R1312" s="1">
        <f>data[[#This Row],[Price_USD]]*data[[#This Row],[Units_Sold_2024]]</f>
        <v>157349571.84</v>
      </c>
    </row>
    <row r="1313" spans="1:18" x14ac:dyDescent="0.3">
      <c r="A1313">
        <v>1312</v>
      </c>
      <c r="B1313" t="s">
        <v>150</v>
      </c>
      <c r="C1313" t="s">
        <v>151</v>
      </c>
      <c r="D1313" t="str">
        <f>VLOOKUP(C1313, [1]Sheet3!A:B, 2, FALSE)</f>
        <v>Economy</v>
      </c>
      <c r="E1313">
        <v>2018</v>
      </c>
      <c r="F1313" t="s">
        <v>31</v>
      </c>
      <c r="G1313">
        <v>103.8</v>
      </c>
      <c r="H1313">
        <v>570</v>
      </c>
      <c r="I1313" t="s">
        <v>95</v>
      </c>
      <c r="J1313">
        <v>5.4</v>
      </c>
      <c r="K1313" s="1">
        <v>34492.15</v>
      </c>
      <c r="L1313" t="s">
        <v>166</v>
      </c>
      <c r="M1313" t="s">
        <v>224</v>
      </c>
      <c r="N1313">
        <v>1</v>
      </c>
      <c r="O1313">
        <v>4</v>
      </c>
      <c r="P1313">
        <v>5704</v>
      </c>
      <c r="Q1313">
        <v>4</v>
      </c>
      <c r="R1313" s="1">
        <f>data[[#This Row],[Price_USD]]*data[[#This Row],[Units_Sold_2024]]</f>
        <v>196743223.59999999</v>
      </c>
    </row>
    <row r="1314" spans="1:18" x14ac:dyDescent="0.3">
      <c r="A1314">
        <v>1313</v>
      </c>
      <c r="B1314" t="s">
        <v>92</v>
      </c>
      <c r="C1314" t="s">
        <v>304</v>
      </c>
      <c r="D1314" t="str">
        <f>VLOOKUP(C1314, [1]Sheet3!A:B, 2, FALSE)</f>
        <v>Economy</v>
      </c>
      <c r="E1314">
        <v>2018</v>
      </c>
      <c r="F1314" t="s">
        <v>94</v>
      </c>
      <c r="G1314">
        <v>57.1</v>
      </c>
      <c r="H1314">
        <v>384</v>
      </c>
      <c r="I1314" t="s">
        <v>71</v>
      </c>
      <c r="J1314">
        <v>2.6</v>
      </c>
      <c r="K1314" s="1">
        <v>112112.55</v>
      </c>
      <c r="L1314" t="s">
        <v>160</v>
      </c>
      <c r="M1314" t="s">
        <v>96</v>
      </c>
      <c r="N1314">
        <v>2.519379845</v>
      </c>
      <c r="O1314">
        <v>5</v>
      </c>
      <c r="P1314">
        <v>6969</v>
      </c>
      <c r="Q1314">
        <v>4</v>
      </c>
      <c r="R1314" s="1">
        <f>data[[#This Row],[Price_USD]]*data[[#This Row],[Units_Sold_2024]]</f>
        <v>781312360.95000005</v>
      </c>
    </row>
    <row r="1315" spans="1:18" x14ac:dyDescent="0.3">
      <c r="A1315">
        <v>1314</v>
      </c>
      <c r="B1315" t="s">
        <v>279</v>
      </c>
      <c r="C1315" t="s">
        <v>322</v>
      </c>
      <c r="D1315" t="str">
        <f>VLOOKUP(C1315, [1]Sheet3!A:B, 2, FALSE)</f>
        <v>Economy</v>
      </c>
      <c r="E1315">
        <v>2022</v>
      </c>
      <c r="F1315" t="s">
        <v>199</v>
      </c>
      <c r="G1315">
        <v>124.8</v>
      </c>
      <c r="H1315">
        <v>362</v>
      </c>
      <c r="I1315" t="s">
        <v>32</v>
      </c>
      <c r="J1315">
        <v>1.7</v>
      </c>
      <c r="K1315" s="1">
        <v>97743.01</v>
      </c>
      <c r="L1315" t="s">
        <v>190</v>
      </c>
      <c r="M1315" t="s">
        <v>220</v>
      </c>
      <c r="N1315">
        <v>3</v>
      </c>
      <c r="O1315">
        <v>4</v>
      </c>
      <c r="P1315">
        <v>16271</v>
      </c>
      <c r="Q1315">
        <v>3</v>
      </c>
      <c r="R1315" s="1">
        <f>data[[#This Row],[Price_USD]]*data[[#This Row],[Units_Sold_2024]]</f>
        <v>1590376515.7099998</v>
      </c>
    </row>
    <row r="1316" spans="1:18" x14ac:dyDescent="0.3">
      <c r="A1316">
        <v>1315</v>
      </c>
      <c r="B1316" t="s">
        <v>290</v>
      </c>
      <c r="C1316" t="s">
        <v>371</v>
      </c>
      <c r="D1316" t="str">
        <f>VLOOKUP(C1316, [1]Sheet3!A:B, 2, FALSE)</f>
        <v>Economy</v>
      </c>
      <c r="E1316">
        <v>2022</v>
      </c>
      <c r="F1316" t="s">
        <v>20</v>
      </c>
      <c r="G1316">
        <v>69.3</v>
      </c>
      <c r="H1316">
        <v>183</v>
      </c>
      <c r="I1316" t="s">
        <v>40</v>
      </c>
      <c r="J1316">
        <v>7.3</v>
      </c>
      <c r="K1316" s="1">
        <v>37836.53</v>
      </c>
      <c r="L1316" t="s">
        <v>141</v>
      </c>
      <c r="M1316" t="s">
        <v>173</v>
      </c>
      <c r="N1316">
        <v>3</v>
      </c>
      <c r="O1316">
        <v>4</v>
      </c>
      <c r="P1316">
        <v>12323</v>
      </c>
      <c r="Q1316">
        <v>5</v>
      </c>
      <c r="R1316" s="1">
        <f>data[[#This Row],[Price_USD]]*data[[#This Row],[Units_Sold_2024]]</f>
        <v>466259559.19</v>
      </c>
    </row>
    <row r="1317" spans="1:18" x14ac:dyDescent="0.3">
      <c r="A1317">
        <v>1316</v>
      </c>
      <c r="B1317" t="s">
        <v>184</v>
      </c>
      <c r="C1317" t="s">
        <v>298</v>
      </c>
      <c r="D1317" t="str">
        <f>VLOOKUP(C1317, [1]Sheet3!A:B, 2, FALSE)</f>
        <v>Economy</v>
      </c>
      <c r="E1317">
        <v>2019</v>
      </c>
      <c r="F1317" t="s">
        <v>62</v>
      </c>
      <c r="G1317">
        <v>64.400000000000006</v>
      </c>
      <c r="H1317">
        <v>412</v>
      </c>
      <c r="I1317" t="s">
        <v>86</v>
      </c>
      <c r="J1317">
        <v>8.4</v>
      </c>
      <c r="K1317" s="1">
        <v>43459.86</v>
      </c>
      <c r="L1317" t="s">
        <v>22</v>
      </c>
      <c r="M1317" t="s">
        <v>153</v>
      </c>
      <c r="N1317">
        <v>3</v>
      </c>
      <c r="O1317">
        <v>3.9951582870000002</v>
      </c>
      <c r="P1317">
        <v>7666</v>
      </c>
      <c r="Q1317">
        <v>5</v>
      </c>
      <c r="R1317" s="1">
        <f>data[[#This Row],[Price_USD]]*data[[#This Row],[Units_Sold_2024]]</f>
        <v>333163286.75999999</v>
      </c>
    </row>
    <row r="1318" spans="1:18" x14ac:dyDescent="0.3">
      <c r="A1318">
        <v>1317</v>
      </c>
      <c r="B1318" t="s">
        <v>234</v>
      </c>
      <c r="C1318" t="s">
        <v>330</v>
      </c>
      <c r="D1318" t="str">
        <f>VLOOKUP(C1318, [1]Sheet3!A:B, 2, FALSE)</f>
        <v>Economy</v>
      </c>
      <c r="E1318">
        <v>2017</v>
      </c>
      <c r="F1318" t="s">
        <v>67</v>
      </c>
      <c r="G1318">
        <v>111.6</v>
      </c>
      <c r="H1318">
        <v>376</v>
      </c>
      <c r="I1318" t="s">
        <v>71</v>
      </c>
      <c r="J1318">
        <v>8.1</v>
      </c>
      <c r="K1318" s="1">
        <v>64861.13</v>
      </c>
      <c r="L1318" t="s">
        <v>195</v>
      </c>
      <c r="M1318" t="s">
        <v>28</v>
      </c>
      <c r="N1318">
        <v>3</v>
      </c>
      <c r="O1318">
        <v>5</v>
      </c>
      <c r="P1318">
        <v>9749</v>
      </c>
      <c r="Q1318">
        <v>5</v>
      </c>
      <c r="R1318" s="1">
        <f>data[[#This Row],[Price_USD]]*data[[#This Row],[Units_Sold_2024]]</f>
        <v>632331156.37</v>
      </c>
    </row>
    <row r="1319" spans="1:18" x14ac:dyDescent="0.3">
      <c r="A1319">
        <v>1318</v>
      </c>
      <c r="B1319" t="s">
        <v>60</v>
      </c>
      <c r="C1319" t="s">
        <v>176</v>
      </c>
      <c r="D1319" t="str">
        <f>VLOOKUP(C1319, [1]Sheet3!A:B, 2, FALSE)</f>
        <v>Economy</v>
      </c>
      <c r="E1319">
        <v>2024</v>
      </c>
      <c r="F1319" t="s">
        <v>20</v>
      </c>
      <c r="G1319">
        <v>79.5</v>
      </c>
      <c r="H1319">
        <v>289</v>
      </c>
      <c r="I1319" t="s">
        <v>26</v>
      </c>
      <c r="J1319">
        <v>2.5</v>
      </c>
      <c r="K1319" s="1">
        <v>139300.64000000001</v>
      </c>
      <c r="L1319" t="s">
        <v>179</v>
      </c>
      <c r="M1319" t="s">
        <v>250</v>
      </c>
      <c r="N1319">
        <v>5</v>
      </c>
      <c r="O1319">
        <v>3</v>
      </c>
      <c r="P1319">
        <v>16984</v>
      </c>
      <c r="Q1319">
        <v>5</v>
      </c>
      <c r="R1319" s="1">
        <f>data[[#This Row],[Price_USD]]*data[[#This Row],[Units_Sold_2024]]</f>
        <v>2365882069.7600002</v>
      </c>
    </row>
    <row r="1320" spans="1:18" x14ac:dyDescent="0.3">
      <c r="A1320">
        <v>1319</v>
      </c>
      <c r="B1320" t="s">
        <v>74</v>
      </c>
      <c r="C1320" t="s">
        <v>75</v>
      </c>
      <c r="D1320" t="str">
        <f>VLOOKUP(C1320, [1]Sheet3!A:B, 2, FALSE)</f>
        <v>Economy</v>
      </c>
      <c r="E1320">
        <v>2017</v>
      </c>
      <c r="F1320" t="s">
        <v>113</v>
      </c>
      <c r="G1320">
        <v>29.3</v>
      </c>
      <c r="H1320">
        <v>481</v>
      </c>
      <c r="I1320" t="s">
        <v>26</v>
      </c>
      <c r="J1320">
        <v>8.9</v>
      </c>
      <c r="K1320" s="1">
        <v>103104.33</v>
      </c>
      <c r="L1320" t="s">
        <v>129</v>
      </c>
      <c r="M1320" t="s">
        <v>103</v>
      </c>
      <c r="N1320">
        <v>2</v>
      </c>
      <c r="O1320">
        <v>5</v>
      </c>
      <c r="P1320">
        <v>14806</v>
      </c>
      <c r="Q1320">
        <v>3</v>
      </c>
      <c r="R1320" s="1">
        <f>data[[#This Row],[Price_USD]]*data[[#This Row],[Units_Sold_2024]]</f>
        <v>1526562709.98</v>
      </c>
    </row>
    <row r="1321" spans="1:18" x14ac:dyDescent="0.3">
      <c r="A1321">
        <v>1320</v>
      </c>
      <c r="B1321" t="s">
        <v>54</v>
      </c>
      <c r="C1321" t="s">
        <v>146</v>
      </c>
      <c r="D1321" t="str">
        <f>VLOOKUP(C1321, [1]Sheet3!A:B, 2, FALSE)</f>
        <v>Economy</v>
      </c>
      <c r="E1321">
        <v>2020</v>
      </c>
      <c r="F1321" t="s">
        <v>199</v>
      </c>
      <c r="G1321">
        <v>95.5</v>
      </c>
      <c r="H1321">
        <v>253</v>
      </c>
      <c r="I1321" t="s">
        <v>117</v>
      </c>
      <c r="J1321">
        <v>11.1</v>
      </c>
      <c r="K1321" s="1">
        <v>127306.22</v>
      </c>
      <c r="L1321" t="s">
        <v>91</v>
      </c>
      <c r="M1321" t="s">
        <v>148</v>
      </c>
      <c r="N1321">
        <v>1</v>
      </c>
      <c r="O1321">
        <v>3</v>
      </c>
      <c r="P1321">
        <v>17140</v>
      </c>
      <c r="Q1321">
        <v>4</v>
      </c>
      <c r="R1321" s="1">
        <f>data[[#This Row],[Price_USD]]*data[[#This Row],[Units_Sold_2024]]</f>
        <v>2182028610.8000002</v>
      </c>
    </row>
    <row r="1322" spans="1:18" x14ac:dyDescent="0.3">
      <c r="A1322">
        <v>1321</v>
      </c>
      <c r="B1322" t="s">
        <v>225</v>
      </c>
      <c r="C1322" t="s">
        <v>332</v>
      </c>
      <c r="D1322" t="str">
        <f>VLOOKUP(C1322, [1]Sheet3!A:B, 2, FALSE)</f>
        <v>Economy</v>
      </c>
      <c r="E1322">
        <v>2016</v>
      </c>
      <c r="F1322" t="s">
        <v>113</v>
      </c>
      <c r="G1322">
        <v>114.4</v>
      </c>
      <c r="H1322">
        <v>426</v>
      </c>
      <c r="I1322" t="s">
        <v>86</v>
      </c>
      <c r="J1322">
        <v>2.9</v>
      </c>
      <c r="K1322" s="1">
        <v>90333.3</v>
      </c>
      <c r="L1322" t="s">
        <v>72</v>
      </c>
      <c r="M1322" t="s">
        <v>217</v>
      </c>
      <c r="N1322">
        <v>0</v>
      </c>
      <c r="O1322">
        <v>5</v>
      </c>
      <c r="P1322">
        <v>16111</v>
      </c>
      <c r="Q1322">
        <v>5</v>
      </c>
      <c r="R1322" s="1">
        <f>data[[#This Row],[Price_USD]]*data[[#This Row],[Units_Sold_2024]]</f>
        <v>1455359796.3</v>
      </c>
    </row>
    <row r="1323" spans="1:18" x14ac:dyDescent="0.3">
      <c r="A1323">
        <v>1322</v>
      </c>
      <c r="B1323" t="s">
        <v>218</v>
      </c>
      <c r="C1323" t="s">
        <v>357</v>
      </c>
      <c r="D1323" t="str">
        <f>VLOOKUP(C1323, [1]Sheet3!A:B, 2, FALSE)</f>
        <v>Economy</v>
      </c>
      <c r="E1323">
        <v>2020</v>
      </c>
      <c r="F1323" t="s">
        <v>100</v>
      </c>
      <c r="G1323">
        <v>21.5</v>
      </c>
      <c r="H1323">
        <v>520</v>
      </c>
      <c r="I1323" t="s">
        <v>86</v>
      </c>
      <c r="J1323">
        <v>9</v>
      </c>
      <c r="K1323" s="1">
        <v>104063.42</v>
      </c>
      <c r="L1323" t="s">
        <v>156</v>
      </c>
      <c r="M1323" t="s">
        <v>198</v>
      </c>
      <c r="N1323">
        <v>1</v>
      </c>
      <c r="O1323">
        <v>5</v>
      </c>
      <c r="P1323">
        <v>1539</v>
      </c>
      <c r="Q1323">
        <v>4</v>
      </c>
      <c r="R1323" s="1">
        <f>data[[#This Row],[Price_USD]]*data[[#This Row],[Units_Sold_2024]]</f>
        <v>160153603.38</v>
      </c>
    </row>
    <row r="1324" spans="1:18" x14ac:dyDescent="0.3">
      <c r="A1324">
        <v>1323</v>
      </c>
      <c r="B1324" t="s">
        <v>65</v>
      </c>
      <c r="C1324" t="s">
        <v>66</v>
      </c>
      <c r="D1324" t="str">
        <f>VLOOKUP(C1324, [1]Sheet3!A:B, 2, FALSE)</f>
        <v>Economy</v>
      </c>
      <c r="E1324">
        <v>2023</v>
      </c>
      <c r="F1324" t="s">
        <v>31</v>
      </c>
      <c r="G1324">
        <v>75.3</v>
      </c>
      <c r="H1324">
        <v>316</v>
      </c>
      <c r="I1324" t="s">
        <v>101</v>
      </c>
      <c r="J1324">
        <v>3</v>
      </c>
      <c r="K1324" s="1">
        <v>124718.24</v>
      </c>
      <c r="L1324" t="s">
        <v>157</v>
      </c>
      <c r="M1324" t="s">
        <v>99</v>
      </c>
      <c r="N1324">
        <v>4</v>
      </c>
      <c r="O1324">
        <v>4</v>
      </c>
      <c r="P1324">
        <v>389</v>
      </c>
      <c r="Q1324">
        <v>5</v>
      </c>
      <c r="R1324" s="1">
        <f>data[[#This Row],[Price_USD]]*data[[#This Row],[Units_Sold_2024]]</f>
        <v>48515395.359999999</v>
      </c>
    </row>
    <row r="1325" spans="1:18" x14ac:dyDescent="0.3">
      <c r="A1325">
        <v>1324</v>
      </c>
      <c r="B1325" t="s">
        <v>65</v>
      </c>
      <c r="C1325" t="s">
        <v>66</v>
      </c>
      <c r="D1325" t="str">
        <f>VLOOKUP(C1325, [1]Sheet3!A:B, 2, FALSE)</f>
        <v>Economy</v>
      </c>
      <c r="E1325">
        <v>2017</v>
      </c>
      <c r="F1325" t="s">
        <v>83</v>
      </c>
      <c r="G1325">
        <v>71.3</v>
      </c>
      <c r="H1325">
        <v>482</v>
      </c>
      <c r="I1325" t="s">
        <v>57</v>
      </c>
      <c r="J1325">
        <v>1.9</v>
      </c>
      <c r="K1325" s="1">
        <v>58935.73</v>
      </c>
      <c r="L1325" t="s">
        <v>110</v>
      </c>
      <c r="M1325" t="s">
        <v>23</v>
      </c>
      <c r="N1325">
        <v>2.519379845</v>
      </c>
      <c r="O1325">
        <v>5</v>
      </c>
      <c r="P1325">
        <v>15542</v>
      </c>
      <c r="Q1325">
        <v>4</v>
      </c>
      <c r="R1325" s="1">
        <f>data[[#This Row],[Price_USD]]*data[[#This Row],[Units_Sold_2024]]</f>
        <v>915979115.66000009</v>
      </c>
    </row>
    <row r="1326" spans="1:18" x14ac:dyDescent="0.3">
      <c r="A1326">
        <v>1325</v>
      </c>
      <c r="B1326" t="s">
        <v>69</v>
      </c>
      <c r="C1326" t="s">
        <v>70</v>
      </c>
      <c r="D1326" t="str">
        <f>VLOOKUP(C1326, [1]Sheet3!A:B, 2, FALSE)</f>
        <v>Economy</v>
      </c>
      <c r="E1326">
        <v>2020</v>
      </c>
      <c r="F1326" t="s">
        <v>116</v>
      </c>
      <c r="G1326">
        <v>35.799999999999997</v>
      </c>
      <c r="H1326">
        <v>470</v>
      </c>
      <c r="I1326" t="s">
        <v>71</v>
      </c>
      <c r="J1326">
        <v>1</v>
      </c>
      <c r="K1326" s="1">
        <v>37088.5</v>
      </c>
      <c r="L1326" t="s">
        <v>231</v>
      </c>
      <c r="M1326" t="s">
        <v>99</v>
      </c>
      <c r="N1326">
        <v>0</v>
      </c>
      <c r="O1326">
        <v>3</v>
      </c>
      <c r="P1326">
        <v>9286</v>
      </c>
      <c r="Q1326">
        <v>4</v>
      </c>
      <c r="R1326" s="1">
        <f>data[[#This Row],[Price_USD]]*data[[#This Row],[Units_Sold_2024]]</f>
        <v>344403811</v>
      </c>
    </row>
    <row r="1327" spans="1:18" x14ac:dyDescent="0.3">
      <c r="A1327">
        <v>1326</v>
      </c>
      <c r="B1327" t="s">
        <v>81</v>
      </c>
      <c r="C1327" t="s">
        <v>343</v>
      </c>
      <c r="D1327" t="str">
        <f>VLOOKUP(C1327, [1]Sheet3!A:B, 2, FALSE)</f>
        <v>Luxury</v>
      </c>
      <c r="E1327">
        <v>2019</v>
      </c>
      <c r="F1327" t="s">
        <v>36</v>
      </c>
      <c r="G1327">
        <v>112.9</v>
      </c>
      <c r="H1327">
        <v>205</v>
      </c>
      <c r="I1327" t="s">
        <v>40</v>
      </c>
      <c r="J1327">
        <v>1.3</v>
      </c>
      <c r="K1327" s="1">
        <v>71190.12</v>
      </c>
      <c r="L1327" t="s">
        <v>41</v>
      </c>
      <c r="M1327" t="s">
        <v>134</v>
      </c>
      <c r="N1327">
        <v>3</v>
      </c>
      <c r="O1327">
        <v>4</v>
      </c>
      <c r="P1327">
        <v>2584</v>
      </c>
      <c r="Q1327">
        <v>3</v>
      </c>
      <c r="R1327" s="1">
        <f>data[[#This Row],[Price_USD]]*data[[#This Row],[Units_Sold_2024]]</f>
        <v>183955270.07999998</v>
      </c>
    </row>
    <row r="1328" spans="1:18" x14ac:dyDescent="0.3">
      <c r="A1328">
        <v>1327</v>
      </c>
      <c r="B1328" t="s">
        <v>150</v>
      </c>
      <c r="C1328" t="s">
        <v>151</v>
      </c>
      <c r="D1328" t="str">
        <f>VLOOKUP(C1328, [1]Sheet3!A:B, 2, FALSE)</f>
        <v>Economy</v>
      </c>
      <c r="E1328">
        <v>2023</v>
      </c>
      <c r="F1328" t="s">
        <v>20</v>
      </c>
      <c r="G1328">
        <v>97.9</v>
      </c>
      <c r="H1328">
        <v>390</v>
      </c>
      <c r="I1328" t="s">
        <v>37</v>
      </c>
      <c r="J1328">
        <v>2.9</v>
      </c>
      <c r="K1328" s="1">
        <v>59039.34</v>
      </c>
      <c r="L1328" t="s">
        <v>236</v>
      </c>
      <c r="M1328" t="s">
        <v>77</v>
      </c>
      <c r="N1328">
        <v>5</v>
      </c>
      <c r="O1328">
        <v>4</v>
      </c>
      <c r="P1328">
        <v>2960</v>
      </c>
      <c r="Q1328">
        <v>4</v>
      </c>
      <c r="R1328" s="1">
        <f>data[[#This Row],[Price_USD]]*data[[#This Row],[Units_Sold_2024]]</f>
        <v>174756446.39999998</v>
      </c>
    </row>
    <row r="1329" spans="1:18" x14ac:dyDescent="0.3">
      <c r="A1329">
        <v>1328</v>
      </c>
      <c r="B1329" t="s">
        <v>18</v>
      </c>
      <c r="C1329" t="s">
        <v>19</v>
      </c>
      <c r="D1329" t="str">
        <f>VLOOKUP(C1329, [1]Sheet3!A:B, 2, FALSE)</f>
        <v>Luxury</v>
      </c>
      <c r="E1329">
        <v>2022</v>
      </c>
      <c r="F1329" t="s">
        <v>83</v>
      </c>
      <c r="G1329">
        <v>52</v>
      </c>
      <c r="H1329">
        <v>433</v>
      </c>
      <c r="I1329" t="s">
        <v>45</v>
      </c>
      <c r="J1329">
        <v>10.4</v>
      </c>
      <c r="K1329" s="1">
        <v>128449.36</v>
      </c>
      <c r="L1329" t="s">
        <v>112</v>
      </c>
      <c r="M1329" t="s">
        <v>181</v>
      </c>
      <c r="N1329">
        <v>1</v>
      </c>
      <c r="O1329">
        <v>3</v>
      </c>
      <c r="P1329">
        <v>3318</v>
      </c>
      <c r="Q1329">
        <v>4</v>
      </c>
      <c r="R1329" s="1">
        <f>data[[#This Row],[Price_USD]]*data[[#This Row],[Units_Sold_2024]]</f>
        <v>426194976.48000002</v>
      </c>
    </row>
    <row r="1330" spans="1:18" x14ac:dyDescent="0.3">
      <c r="A1330">
        <v>1329</v>
      </c>
      <c r="B1330" t="s">
        <v>191</v>
      </c>
      <c r="C1330" t="s">
        <v>356</v>
      </c>
      <c r="D1330" t="str">
        <f>VLOOKUP(C1330, [1]Sheet3!A:B, 2, FALSE)</f>
        <v>Economy</v>
      </c>
      <c r="E1330">
        <v>2021</v>
      </c>
      <c r="F1330" t="s">
        <v>83</v>
      </c>
      <c r="G1330">
        <v>99.7</v>
      </c>
      <c r="H1330">
        <v>437</v>
      </c>
      <c r="I1330" t="s">
        <v>21</v>
      </c>
      <c r="J1330">
        <v>10.1</v>
      </c>
      <c r="K1330" s="1">
        <v>139321.63</v>
      </c>
      <c r="L1330" t="s">
        <v>166</v>
      </c>
      <c r="M1330" t="s">
        <v>250</v>
      </c>
      <c r="N1330">
        <v>0</v>
      </c>
      <c r="O1330">
        <v>4</v>
      </c>
      <c r="P1330">
        <v>12393</v>
      </c>
      <c r="Q1330">
        <v>4</v>
      </c>
      <c r="R1330" s="1">
        <f>data[[#This Row],[Price_USD]]*data[[#This Row],[Units_Sold_2024]]</f>
        <v>1726612960.5900002</v>
      </c>
    </row>
    <row r="1331" spans="1:18" x14ac:dyDescent="0.3">
      <c r="A1331">
        <v>1330</v>
      </c>
      <c r="B1331" t="s">
        <v>89</v>
      </c>
      <c r="C1331" t="s">
        <v>325</v>
      </c>
      <c r="D1331" t="str">
        <f>VLOOKUP(C1331, [1]Sheet3!A:B, 2, FALSE)</f>
        <v>Economy</v>
      </c>
      <c r="E1331">
        <v>2018</v>
      </c>
      <c r="F1331" t="s">
        <v>147</v>
      </c>
      <c r="G1331">
        <v>43</v>
      </c>
      <c r="H1331">
        <v>142</v>
      </c>
      <c r="I1331" t="s">
        <v>40</v>
      </c>
      <c r="J1331">
        <v>9.8000000000000007</v>
      </c>
      <c r="K1331" s="1">
        <v>60770.97</v>
      </c>
      <c r="L1331" t="s">
        <v>277</v>
      </c>
      <c r="M1331" t="s">
        <v>183</v>
      </c>
      <c r="N1331">
        <v>2.519379845</v>
      </c>
      <c r="O1331">
        <v>5</v>
      </c>
      <c r="P1331">
        <v>15133</v>
      </c>
      <c r="Q1331">
        <v>4</v>
      </c>
      <c r="R1331" s="1">
        <f>data[[#This Row],[Price_USD]]*data[[#This Row],[Units_Sold_2024]]</f>
        <v>919647089.00999999</v>
      </c>
    </row>
    <row r="1332" spans="1:18" x14ac:dyDescent="0.3">
      <c r="A1332">
        <v>1331</v>
      </c>
      <c r="B1332" t="s">
        <v>18</v>
      </c>
      <c r="C1332" t="s">
        <v>19</v>
      </c>
      <c r="D1332" t="str">
        <f>VLOOKUP(C1332, [1]Sheet3!A:B, 2, FALSE)</f>
        <v>Luxury</v>
      </c>
      <c r="E1332">
        <v>2020</v>
      </c>
      <c r="F1332" t="s">
        <v>56</v>
      </c>
      <c r="G1332">
        <v>133.4</v>
      </c>
      <c r="H1332">
        <v>425</v>
      </c>
      <c r="I1332" t="s">
        <v>63</v>
      </c>
      <c r="J1332">
        <v>5.2</v>
      </c>
      <c r="K1332" s="1">
        <v>61872.12</v>
      </c>
      <c r="L1332" t="s">
        <v>179</v>
      </c>
      <c r="M1332" t="s">
        <v>161</v>
      </c>
      <c r="N1332">
        <v>2.519379845</v>
      </c>
      <c r="O1332">
        <v>3</v>
      </c>
      <c r="P1332">
        <v>16069</v>
      </c>
      <c r="Q1332">
        <v>3</v>
      </c>
      <c r="R1332" s="1">
        <f>data[[#This Row],[Price_USD]]*data[[#This Row],[Units_Sold_2024]]</f>
        <v>994223096.28000009</v>
      </c>
    </row>
    <row r="1333" spans="1:18" x14ac:dyDescent="0.3">
      <c r="A1333">
        <v>1332</v>
      </c>
      <c r="B1333" t="s">
        <v>89</v>
      </c>
      <c r="C1333" t="s">
        <v>325</v>
      </c>
      <c r="D1333" t="str">
        <f>VLOOKUP(C1333, [1]Sheet3!A:B, 2, FALSE)</f>
        <v>Economy</v>
      </c>
      <c r="E1333">
        <v>2017</v>
      </c>
      <c r="F1333" t="s">
        <v>144</v>
      </c>
      <c r="G1333">
        <v>74.599999999999994</v>
      </c>
      <c r="H1333">
        <v>316</v>
      </c>
      <c r="I1333" t="s">
        <v>21</v>
      </c>
      <c r="J1333">
        <v>11.2</v>
      </c>
      <c r="K1333" s="1">
        <v>91093.22</v>
      </c>
      <c r="L1333" t="s">
        <v>190</v>
      </c>
      <c r="M1333" t="s">
        <v>175</v>
      </c>
      <c r="N1333">
        <v>5</v>
      </c>
      <c r="O1333">
        <v>5</v>
      </c>
      <c r="P1333">
        <v>7533</v>
      </c>
      <c r="Q1333">
        <v>5</v>
      </c>
      <c r="R1333" s="1">
        <f>data[[#This Row],[Price_USD]]*data[[#This Row],[Units_Sold_2024]]</f>
        <v>686205226.25999999</v>
      </c>
    </row>
    <row r="1334" spans="1:18" x14ac:dyDescent="0.3">
      <c r="A1334">
        <v>1333</v>
      </c>
      <c r="B1334" t="s">
        <v>65</v>
      </c>
      <c r="C1334" t="s">
        <v>66</v>
      </c>
      <c r="D1334" t="str">
        <f>VLOOKUP(C1334, [1]Sheet3!A:B, 2, FALSE)</f>
        <v>Economy</v>
      </c>
      <c r="E1334">
        <v>2015</v>
      </c>
      <c r="F1334" t="s">
        <v>100</v>
      </c>
      <c r="G1334">
        <v>73.5</v>
      </c>
      <c r="H1334">
        <v>508</v>
      </c>
      <c r="I1334" t="s">
        <v>32</v>
      </c>
      <c r="J1334">
        <v>5.3</v>
      </c>
      <c r="K1334" s="1">
        <v>78255.83</v>
      </c>
      <c r="L1334" t="s">
        <v>41</v>
      </c>
      <c r="M1334" t="s">
        <v>153</v>
      </c>
      <c r="N1334">
        <v>5</v>
      </c>
      <c r="O1334">
        <v>3</v>
      </c>
      <c r="P1334">
        <v>16569</v>
      </c>
      <c r="Q1334">
        <v>5</v>
      </c>
      <c r="R1334" s="1">
        <f>data[[#This Row],[Price_USD]]*data[[#This Row],[Units_Sold_2024]]</f>
        <v>1296620847.27</v>
      </c>
    </row>
    <row r="1335" spans="1:18" x14ac:dyDescent="0.3">
      <c r="A1335">
        <v>1334</v>
      </c>
      <c r="B1335" t="s">
        <v>60</v>
      </c>
      <c r="C1335" t="s">
        <v>259</v>
      </c>
      <c r="D1335" t="str">
        <f>VLOOKUP(C1335, [1]Sheet3!A:B, 2, FALSE)</f>
        <v>Economy</v>
      </c>
      <c r="E1335">
        <v>2024</v>
      </c>
      <c r="F1335" t="s">
        <v>56</v>
      </c>
      <c r="G1335">
        <v>79.099999999999994</v>
      </c>
      <c r="H1335">
        <v>238</v>
      </c>
      <c r="I1335" t="s">
        <v>45</v>
      </c>
      <c r="J1335">
        <v>9.1999999999999993</v>
      </c>
      <c r="K1335" s="1">
        <v>72072.600000000006</v>
      </c>
      <c r="L1335" t="s">
        <v>87</v>
      </c>
      <c r="M1335" t="s">
        <v>88</v>
      </c>
      <c r="N1335">
        <v>2</v>
      </c>
      <c r="O1335">
        <v>3</v>
      </c>
      <c r="P1335">
        <v>16087</v>
      </c>
      <c r="Q1335">
        <v>3</v>
      </c>
      <c r="R1335" s="1">
        <f>data[[#This Row],[Price_USD]]*data[[#This Row],[Units_Sold_2024]]</f>
        <v>1159431916.2</v>
      </c>
    </row>
    <row r="1336" spans="1:18" x14ac:dyDescent="0.3">
      <c r="A1336">
        <v>1335</v>
      </c>
      <c r="B1336" t="s">
        <v>54</v>
      </c>
      <c r="C1336" t="s">
        <v>306</v>
      </c>
      <c r="D1336" t="str">
        <f>VLOOKUP(C1336, [1]Sheet3!A:B, 2, FALSE)</f>
        <v>Economy</v>
      </c>
      <c r="E1336">
        <v>2018</v>
      </c>
      <c r="F1336" t="s">
        <v>94</v>
      </c>
      <c r="G1336">
        <v>103.4</v>
      </c>
      <c r="H1336">
        <v>317</v>
      </c>
      <c r="I1336" t="s">
        <v>57</v>
      </c>
      <c r="J1336">
        <v>9.6</v>
      </c>
      <c r="K1336" s="1">
        <v>120907.08</v>
      </c>
      <c r="L1336" t="s">
        <v>156</v>
      </c>
      <c r="M1336" t="s">
        <v>148</v>
      </c>
      <c r="N1336">
        <v>0</v>
      </c>
      <c r="O1336">
        <v>5</v>
      </c>
      <c r="P1336">
        <v>16511</v>
      </c>
      <c r="Q1336">
        <v>5</v>
      </c>
      <c r="R1336" s="1">
        <f>data[[#This Row],[Price_USD]]*data[[#This Row],[Units_Sold_2024]]</f>
        <v>1996296797.8800001</v>
      </c>
    </row>
    <row r="1337" spans="1:18" x14ac:dyDescent="0.3">
      <c r="A1337">
        <v>1336</v>
      </c>
      <c r="B1337" t="s">
        <v>34</v>
      </c>
      <c r="C1337" t="s">
        <v>349</v>
      </c>
      <c r="D1337" t="str">
        <f>VLOOKUP(C1337, [1]Sheet3!A:B, 2, FALSE)</f>
        <v>Economy</v>
      </c>
      <c r="E1337">
        <v>2022</v>
      </c>
      <c r="F1337" t="s">
        <v>36</v>
      </c>
      <c r="G1337">
        <v>91.3</v>
      </c>
      <c r="H1337">
        <v>326</v>
      </c>
      <c r="I1337" t="s">
        <v>163</v>
      </c>
      <c r="J1337">
        <v>11.6</v>
      </c>
      <c r="K1337" s="1">
        <v>56693.36</v>
      </c>
      <c r="L1337" t="s">
        <v>114</v>
      </c>
      <c r="M1337" t="s">
        <v>138</v>
      </c>
      <c r="N1337">
        <v>3</v>
      </c>
      <c r="O1337">
        <v>3</v>
      </c>
      <c r="P1337">
        <v>7620</v>
      </c>
      <c r="Q1337">
        <v>5</v>
      </c>
      <c r="R1337" s="1">
        <f>data[[#This Row],[Price_USD]]*data[[#This Row],[Units_Sold_2024]]</f>
        <v>432003403.19999999</v>
      </c>
    </row>
    <row r="1338" spans="1:18" x14ac:dyDescent="0.3">
      <c r="A1338">
        <v>1337</v>
      </c>
      <c r="B1338" t="s">
        <v>89</v>
      </c>
      <c r="C1338" t="s">
        <v>165</v>
      </c>
      <c r="D1338" t="str">
        <f>VLOOKUP(C1338, [1]Sheet3!A:B, 2, FALSE)</f>
        <v>Economy</v>
      </c>
      <c r="E1338">
        <v>2015</v>
      </c>
      <c r="F1338" t="s">
        <v>100</v>
      </c>
      <c r="G1338">
        <v>138.69999999999999</v>
      </c>
      <c r="H1338">
        <v>582</v>
      </c>
      <c r="I1338" t="s">
        <v>163</v>
      </c>
      <c r="J1338">
        <v>2.7</v>
      </c>
      <c r="K1338" s="1">
        <v>129108.56</v>
      </c>
      <c r="L1338" t="s">
        <v>80</v>
      </c>
      <c r="M1338" t="s">
        <v>149</v>
      </c>
      <c r="N1338">
        <v>1</v>
      </c>
      <c r="O1338">
        <v>3</v>
      </c>
      <c r="P1338">
        <v>1294</v>
      </c>
      <c r="Q1338">
        <v>4</v>
      </c>
      <c r="R1338" s="1">
        <f>data[[#This Row],[Price_USD]]*data[[#This Row],[Units_Sold_2024]]</f>
        <v>167066476.63999999</v>
      </c>
    </row>
    <row r="1339" spans="1:18" x14ac:dyDescent="0.3">
      <c r="A1339">
        <v>1338</v>
      </c>
      <c r="B1339" t="s">
        <v>34</v>
      </c>
      <c r="C1339" t="s">
        <v>215</v>
      </c>
      <c r="D1339" t="str">
        <f>VLOOKUP(C1339, [1]Sheet3!A:B, 2, FALSE)</f>
        <v>Sports</v>
      </c>
      <c r="E1339">
        <v>2018</v>
      </c>
      <c r="F1339" t="s">
        <v>62</v>
      </c>
      <c r="G1339">
        <v>31</v>
      </c>
      <c r="H1339">
        <v>117</v>
      </c>
      <c r="I1339" t="s">
        <v>163</v>
      </c>
      <c r="J1339">
        <v>5.7</v>
      </c>
      <c r="K1339" s="1">
        <v>46074.06</v>
      </c>
      <c r="L1339" t="s">
        <v>58</v>
      </c>
      <c r="M1339" t="s">
        <v>148</v>
      </c>
      <c r="N1339">
        <v>2.519379845</v>
      </c>
      <c r="O1339">
        <v>5</v>
      </c>
      <c r="P1339">
        <v>19384</v>
      </c>
      <c r="Q1339">
        <v>5</v>
      </c>
      <c r="R1339" s="1">
        <f>data[[#This Row],[Price_USD]]*data[[#This Row],[Units_Sold_2024]]</f>
        <v>893099579.03999996</v>
      </c>
    </row>
    <row r="1340" spans="1:18" x14ac:dyDescent="0.3">
      <c r="A1340">
        <v>1339</v>
      </c>
      <c r="B1340" t="s">
        <v>136</v>
      </c>
      <c r="C1340" t="s">
        <v>202</v>
      </c>
      <c r="D1340" t="str">
        <f>VLOOKUP(C1340, [1]Sheet3!A:B, 2, FALSE)</f>
        <v>Economy</v>
      </c>
      <c r="E1340">
        <v>2024</v>
      </c>
      <c r="F1340" t="s">
        <v>36</v>
      </c>
      <c r="G1340">
        <v>40.700000000000003</v>
      </c>
      <c r="H1340">
        <v>290</v>
      </c>
      <c r="I1340" t="s">
        <v>37</v>
      </c>
      <c r="J1340">
        <v>10.199999999999999</v>
      </c>
      <c r="K1340" s="1">
        <v>107189.59</v>
      </c>
      <c r="L1340" t="s">
        <v>302</v>
      </c>
      <c r="M1340" t="s">
        <v>130</v>
      </c>
      <c r="N1340">
        <v>4</v>
      </c>
      <c r="O1340">
        <v>3</v>
      </c>
      <c r="P1340">
        <v>4725</v>
      </c>
      <c r="Q1340">
        <v>4</v>
      </c>
      <c r="R1340" s="1">
        <f>data[[#This Row],[Price_USD]]*data[[#This Row],[Units_Sold_2024]]</f>
        <v>506470812.75</v>
      </c>
    </row>
    <row r="1341" spans="1:18" x14ac:dyDescent="0.3">
      <c r="A1341">
        <v>1340</v>
      </c>
      <c r="B1341" t="s">
        <v>92</v>
      </c>
      <c r="C1341" t="s">
        <v>304</v>
      </c>
      <c r="D1341" t="str">
        <f>VLOOKUP(C1341, [1]Sheet3!A:B, 2, FALSE)</f>
        <v>Economy</v>
      </c>
      <c r="E1341">
        <v>2015</v>
      </c>
      <c r="F1341" t="s">
        <v>100</v>
      </c>
      <c r="G1341">
        <v>114.9</v>
      </c>
      <c r="H1341">
        <v>385</v>
      </c>
      <c r="I1341" t="s">
        <v>51</v>
      </c>
      <c r="J1341">
        <v>2.2000000000000002</v>
      </c>
      <c r="K1341" s="1">
        <v>76772.95</v>
      </c>
      <c r="L1341" t="s">
        <v>205</v>
      </c>
      <c r="M1341" t="s">
        <v>198</v>
      </c>
      <c r="N1341">
        <v>1</v>
      </c>
      <c r="O1341">
        <v>3.9951582870000002</v>
      </c>
      <c r="P1341">
        <v>16253</v>
      </c>
      <c r="Q1341">
        <v>4</v>
      </c>
      <c r="R1341" s="1">
        <f>data[[#This Row],[Price_USD]]*data[[#This Row],[Units_Sold_2024]]</f>
        <v>1247790756.3499999</v>
      </c>
    </row>
    <row r="1342" spans="1:18" x14ac:dyDescent="0.3">
      <c r="A1342">
        <v>1341</v>
      </c>
      <c r="B1342" t="s">
        <v>184</v>
      </c>
      <c r="C1342" t="s">
        <v>185</v>
      </c>
      <c r="D1342" t="str">
        <f>VLOOKUP(C1342, [1]Sheet3!A:B, 2, FALSE)</f>
        <v>Economy</v>
      </c>
      <c r="E1342">
        <v>2017</v>
      </c>
      <c r="F1342" t="s">
        <v>147</v>
      </c>
      <c r="G1342">
        <v>21.8</v>
      </c>
      <c r="H1342">
        <v>526</v>
      </c>
      <c r="I1342" t="s">
        <v>101</v>
      </c>
      <c r="J1342">
        <v>2.5</v>
      </c>
      <c r="K1342" s="1">
        <v>41961.45</v>
      </c>
      <c r="L1342" t="s">
        <v>22</v>
      </c>
      <c r="M1342" t="s">
        <v>130</v>
      </c>
      <c r="N1342">
        <v>2.519379845</v>
      </c>
      <c r="O1342">
        <v>4</v>
      </c>
      <c r="P1342">
        <v>3251</v>
      </c>
      <c r="Q1342">
        <v>5</v>
      </c>
      <c r="R1342" s="1">
        <f>data[[#This Row],[Price_USD]]*data[[#This Row],[Units_Sold_2024]]</f>
        <v>136416673.94999999</v>
      </c>
    </row>
    <row r="1343" spans="1:18" x14ac:dyDescent="0.3">
      <c r="A1343">
        <v>1342</v>
      </c>
      <c r="B1343" t="s">
        <v>29</v>
      </c>
      <c r="C1343" t="s">
        <v>372</v>
      </c>
      <c r="D1343" t="str">
        <f>VLOOKUP(C1343, [1]Sheet3!A:B, 2, FALSE)</f>
        <v>Economy</v>
      </c>
      <c r="E1343">
        <v>2015</v>
      </c>
      <c r="F1343" t="s">
        <v>144</v>
      </c>
      <c r="G1343">
        <v>21.6</v>
      </c>
      <c r="H1343">
        <v>379</v>
      </c>
      <c r="I1343" t="s">
        <v>40</v>
      </c>
      <c r="J1343">
        <v>5.7</v>
      </c>
      <c r="K1343" s="1">
        <v>108335.73</v>
      </c>
      <c r="L1343" t="s">
        <v>302</v>
      </c>
      <c r="M1343" t="s">
        <v>53</v>
      </c>
      <c r="N1343">
        <v>0</v>
      </c>
      <c r="O1343">
        <v>3</v>
      </c>
      <c r="P1343">
        <v>12809</v>
      </c>
      <c r="Q1343">
        <v>4</v>
      </c>
      <c r="R1343" s="1">
        <f>data[[#This Row],[Price_USD]]*data[[#This Row],[Units_Sold_2024]]</f>
        <v>1387672365.5699999</v>
      </c>
    </row>
    <row r="1344" spans="1:18" x14ac:dyDescent="0.3">
      <c r="A1344">
        <v>1343</v>
      </c>
      <c r="B1344" t="s">
        <v>279</v>
      </c>
      <c r="C1344" t="s">
        <v>322</v>
      </c>
      <c r="D1344" t="str">
        <f>VLOOKUP(C1344, [1]Sheet3!A:B, 2, FALSE)</f>
        <v>Economy</v>
      </c>
      <c r="E1344">
        <v>2016</v>
      </c>
      <c r="F1344" t="s">
        <v>100</v>
      </c>
      <c r="G1344">
        <v>66.900000000000006</v>
      </c>
      <c r="H1344">
        <v>309</v>
      </c>
      <c r="I1344" t="s">
        <v>86</v>
      </c>
      <c r="J1344">
        <v>0.6</v>
      </c>
      <c r="K1344" s="1">
        <v>85781.56</v>
      </c>
      <c r="L1344" t="s">
        <v>174</v>
      </c>
      <c r="M1344" t="s">
        <v>99</v>
      </c>
      <c r="N1344">
        <v>2.519379845</v>
      </c>
      <c r="O1344">
        <v>4</v>
      </c>
      <c r="P1344">
        <v>18451</v>
      </c>
      <c r="Q1344">
        <v>3</v>
      </c>
      <c r="R1344" s="1">
        <f>data[[#This Row],[Price_USD]]*data[[#This Row],[Units_Sold_2024]]</f>
        <v>1582755563.5599999</v>
      </c>
    </row>
    <row r="1345" spans="1:18" x14ac:dyDescent="0.3">
      <c r="A1345">
        <v>1344</v>
      </c>
      <c r="B1345" t="s">
        <v>158</v>
      </c>
      <c r="C1345" t="s">
        <v>159</v>
      </c>
      <c r="D1345" t="str">
        <f>VLOOKUP(C1345, [1]Sheet3!A:B, 2, FALSE)</f>
        <v>Economy</v>
      </c>
      <c r="E1345">
        <v>2018</v>
      </c>
      <c r="F1345" t="s">
        <v>100</v>
      </c>
      <c r="G1345">
        <v>80</v>
      </c>
      <c r="H1345">
        <v>197</v>
      </c>
      <c r="I1345" t="s">
        <v>32</v>
      </c>
      <c r="J1345">
        <v>8</v>
      </c>
      <c r="K1345" s="1">
        <v>50599.82</v>
      </c>
      <c r="L1345" t="s">
        <v>157</v>
      </c>
      <c r="M1345" t="s">
        <v>104</v>
      </c>
      <c r="N1345">
        <v>3</v>
      </c>
      <c r="O1345">
        <v>4</v>
      </c>
      <c r="P1345">
        <v>2476</v>
      </c>
      <c r="Q1345">
        <v>5</v>
      </c>
      <c r="R1345" s="1">
        <f>data[[#This Row],[Price_USD]]*data[[#This Row],[Units_Sold_2024]]</f>
        <v>125285154.31999999</v>
      </c>
    </row>
    <row r="1346" spans="1:18" x14ac:dyDescent="0.3">
      <c r="A1346">
        <v>1345</v>
      </c>
      <c r="B1346" t="s">
        <v>29</v>
      </c>
      <c r="C1346" t="s">
        <v>375</v>
      </c>
      <c r="D1346" t="str">
        <f>VLOOKUP(C1346, [1]Sheet3!A:B, 2, FALSE)</f>
        <v>Economy</v>
      </c>
      <c r="E1346">
        <v>2017</v>
      </c>
      <c r="F1346" t="s">
        <v>113</v>
      </c>
      <c r="G1346">
        <v>35.6</v>
      </c>
      <c r="H1346">
        <v>511</v>
      </c>
      <c r="I1346" t="s">
        <v>117</v>
      </c>
      <c r="J1346">
        <v>4.0999999999999996</v>
      </c>
      <c r="K1346" s="1">
        <v>140645.92000000001</v>
      </c>
      <c r="L1346" t="s">
        <v>182</v>
      </c>
      <c r="M1346" t="s">
        <v>148</v>
      </c>
      <c r="N1346">
        <v>0</v>
      </c>
      <c r="O1346">
        <v>3</v>
      </c>
      <c r="P1346">
        <v>17929</v>
      </c>
      <c r="Q1346">
        <v>3</v>
      </c>
      <c r="R1346" s="1">
        <f>data[[#This Row],[Price_USD]]*data[[#This Row],[Units_Sold_2024]]</f>
        <v>2521640699.6800003</v>
      </c>
    </row>
    <row r="1347" spans="1:18" x14ac:dyDescent="0.3">
      <c r="A1347">
        <v>1346</v>
      </c>
      <c r="B1347" t="s">
        <v>187</v>
      </c>
      <c r="C1347" t="s">
        <v>269</v>
      </c>
      <c r="D1347" t="str">
        <f>VLOOKUP(C1347, [1]Sheet3!A:B, 2, FALSE)</f>
        <v>Economy</v>
      </c>
      <c r="E1347">
        <v>2022</v>
      </c>
      <c r="F1347" t="s">
        <v>147</v>
      </c>
      <c r="G1347">
        <v>59.8</v>
      </c>
      <c r="H1347">
        <v>308</v>
      </c>
      <c r="I1347" t="s">
        <v>32</v>
      </c>
      <c r="J1347">
        <v>11.8</v>
      </c>
      <c r="K1347" s="1">
        <v>47363.97</v>
      </c>
      <c r="L1347" t="s">
        <v>114</v>
      </c>
      <c r="M1347" t="s">
        <v>123</v>
      </c>
      <c r="N1347">
        <v>1</v>
      </c>
      <c r="O1347">
        <v>5</v>
      </c>
      <c r="P1347">
        <v>13019</v>
      </c>
      <c r="Q1347">
        <v>3</v>
      </c>
      <c r="R1347" s="1">
        <f>data[[#This Row],[Price_USD]]*data[[#This Row],[Units_Sold_2024]]</f>
        <v>616631525.43000007</v>
      </c>
    </row>
    <row r="1348" spans="1:18" x14ac:dyDescent="0.3">
      <c r="A1348">
        <v>1347</v>
      </c>
      <c r="B1348" t="s">
        <v>167</v>
      </c>
      <c r="C1348" t="s">
        <v>168</v>
      </c>
      <c r="D1348" t="str">
        <f>VLOOKUP(C1348, [1]Sheet3!A:B, 2, FALSE)</f>
        <v>Economy</v>
      </c>
      <c r="E1348">
        <v>2017</v>
      </c>
      <c r="F1348" t="s">
        <v>36</v>
      </c>
      <c r="G1348">
        <v>138.5</v>
      </c>
      <c r="H1348">
        <v>238</v>
      </c>
      <c r="I1348" t="s">
        <v>189</v>
      </c>
      <c r="J1348">
        <v>2.1</v>
      </c>
      <c r="K1348" s="1">
        <v>117908.21</v>
      </c>
      <c r="L1348" t="s">
        <v>129</v>
      </c>
      <c r="M1348" t="s">
        <v>149</v>
      </c>
      <c r="N1348">
        <v>2</v>
      </c>
      <c r="O1348">
        <v>4</v>
      </c>
      <c r="P1348">
        <v>5907</v>
      </c>
      <c r="Q1348">
        <v>4</v>
      </c>
      <c r="R1348" s="1">
        <f>data[[#This Row],[Price_USD]]*data[[#This Row],[Units_Sold_2024]]</f>
        <v>696483796.47000003</v>
      </c>
    </row>
    <row r="1349" spans="1:18" x14ac:dyDescent="0.3">
      <c r="A1349">
        <v>1348</v>
      </c>
      <c r="B1349" t="s">
        <v>169</v>
      </c>
      <c r="C1349" t="s">
        <v>170</v>
      </c>
      <c r="D1349" t="str">
        <f>VLOOKUP(C1349, [1]Sheet3!A:B, 2, FALSE)</f>
        <v>Economy</v>
      </c>
      <c r="E1349">
        <v>2018</v>
      </c>
      <c r="F1349" t="s">
        <v>83</v>
      </c>
      <c r="G1349">
        <v>43.7</v>
      </c>
      <c r="H1349">
        <v>428</v>
      </c>
      <c r="I1349" t="s">
        <v>163</v>
      </c>
      <c r="J1349">
        <v>4.0999999999999996</v>
      </c>
      <c r="K1349" s="1">
        <v>56957.919999999998</v>
      </c>
      <c r="L1349" t="s">
        <v>145</v>
      </c>
      <c r="M1349" t="s">
        <v>245</v>
      </c>
      <c r="N1349">
        <v>5</v>
      </c>
      <c r="O1349">
        <v>5</v>
      </c>
      <c r="P1349">
        <v>18258</v>
      </c>
      <c r="Q1349">
        <v>3</v>
      </c>
      <c r="R1349" s="1">
        <f>data[[#This Row],[Price_USD]]*data[[#This Row],[Units_Sold_2024]]</f>
        <v>1039937703.36</v>
      </c>
    </row>
    <row r="1350" spans="1:18" x14ac:dyDescent="0.3">
      <c r="A1350">
        <v>1349</v>
      </c>
      <c r="B1350" t="s">
        <v>105</v>
      </c>
      <c r="C1350" t="s">
        <v>111</v>
      </c>
      <c r="D1350" t="str">
        <f>VLOOKUP(C1350, [1]Sheet3!A:B, 2, FALSE)</f>
        <v>Economy</v>
      </c>
      <c r="E1350">
        <v>2019</v>
      </c>
      <c r="F1350" t="s">
        <v>116</v>
      </c>
      <c r="G1350">
        <v>127.5</v>
      </c>
      <c r="H1350">
        <v>283</v>
      </c>
      <c r="I1350" t="s">
        <v>163</v>
      </c>
      <c r="J1350">
        <v>1.8</v>
      </c>
      <c r="K1350" s="1">
        <v>34446.65</v>
      </c>
      <c r="L1350" t="s">
        <v>190</v>
      </c>
      <c r="M1350" t="s">
        <v>104</v>
      </c>
      <c r="N1350">
        <v>0</v>
      </c>
      <c r="O1350">
        <v>5</v>
      </c>
      <c r="P1350">
        <v>2979</v>
      </c>
      <c r="Q1350">
        <v>3</v>
      </c>
      <c r="R1350" s="1">
        <f>data[[#This Row],[Price_USD]]*data[[#This Row],[Units_Sold_2024]]</f>
        <v>102616570.35000001</v>
      </c>
    </row>
    <row r="1351" spans="1:18" x14ac:dyDescent="0.3">
      <c r="A1351">
        <v>1350</v>
      </c>
      <c r="B1351" t="s">
        <v>84</v>
      </c>
      <c r="C1351" t="s">
        <v>85</v>
      </c>
      <c r="D1351" t="str">
        <f>VLOOKUP(C1351, [1]Sheet3!A:B, 2, FALSE)</f>
        <v>Economy</v>
      </c>
      <c r="E1351">
        <v>2023</v>
      </c>
      <c r="F1351" t="s">
        <v>62</v>
      </c>
      <c r="G1351">
        <v>72.599999999999994</v>
      </c>
      <c r="H1351">
        <v>487</v>
      </c>
      <c r="I1351" t="s">
        <v>63</v>
      </c>
      <c r="J1351">
        <v>8.9</v>
      </c>
      <c r="K1351" s="1">
        <v>126280.05</v>
      </c>
      <c r="L1351" t="s">
        <v>80</v>
      </c>
      <c r="M1351" t="s">
        <v>175</v>
      </c>
      <c r="N1351">
        <v>3</v>
      </c>
      <c r="O1351">
        <v>5</v>
      </c>
      <c r="P1351">
        <v>13805</v>
      </c>
      <c r="Q1351">
        <v>3</v>
      </c>
      <c r="R1351" s="1">
        <f>data[[#This Row],[Price_USD]]*data[[#This Row],[Units_Sold_2024]]</f>
        <v>1743296090.25</v>
      </c>
    </row>
    <row r="1352" spans="1:18" x14ac:dyDescent="0.3">
      <c r="A1352">
        <v>1351</v>
      </c>
      <c r="B1352" t="s">
        <v>208</v>
      </c>
      <c r="C1352" t="s">
        <v>216</v>
      </c>
      <c r="D1352" t="str">
        <f>VLOOKUP(C1352, [1]Sheet3!A:B, 2, FALSE)</f>
        <v>Economy</v>
      </c>
      <c r="E1352">
        <v>2021</v>
      </c>
      <c r="F1352" t="s">
        <v>94</v>
      </c>
      <c r="G1352">
        <v>138</v>
      </c>
      <c r="H1352">
        <v>356</v>
      </c>
      <c r="I1352" t="s">
        <v>117</v>
      </c>
      <c r="J1352">
        <v>4.0999999999999996</v>
      </c>
      <c r="K1352" s="1">
        <v>61058.15</v>
      </c>
      <c r="L1352" t="s">
        <v>266</v>
      </c>
      <c r="M1352" t="s">
        <v>173</v>
      </c>
      <c r="N1352">
        <v>5</v>
      </c>
      <c r="O1352">
        <v>3.9951582870000002</v>
      </c>
      <c r="P1352">
        <v>18499</v>
      </c>
      <c r="Q1352">
        <v>3</v>
      </c>
      <c r="R1352" s="1">
        <f>data[[#This Row],[Price_USD]]*data[[#This Row],[Units_Sold_2024]]</f>
        <v>1129514716.8500001</v>
      </c>
    </row>
    <row r="1353" spans="1:18" x14ac:dyDescent="0.3">
      <c r="A1353">
        <v>1352</v>
      </c>
      <c r="B1353" t="s">
        <v>281</v>
      </c>
      <c r="C1353" t="s">
        <v>297</v>
      </c>
      <c r="D1353" t="str">
        <f>VLOOKUP(C1353, [1]Sheet3!A:B, 2, FALSE)</f>
        <v>Economy</v>
      </c>
      <c r="E1353">
        <v>2022</v>
      </c>
      <c r="F1353" t="s">
        <v>147</v>
      </c>
      <c r="G1353">
        <v>100.6</v>
      </c>
      <c r="H1353">
        <v>390</v>
      </c>
      <c r="I1353" t="s">
        <v>21</v>
      </c>
      <c r="J1353">
        <v>1.5</v>
      </c>
      <c r="K1353" s="1">
        <v>66093.06</v>
      </c>
      <c r="L1353" t="s">
        <v>302</v>
      </c>
      <c r="M1353" t="s">
        <v>178</v>
      </c>
      <c r="N1353">
        <v>5</v>
      </c>
      <c r="O1353">
        <v>3</v>
      </c>
      <c r="P1353">
        <v>12879</v>
      </c>
      <c r="Q1353">
        <v>5</v>
      </c>
      <c r="R1353" s="1">
        <f>data[[#This Row],[Price_USD]]*data[[#This Row],[Units_Sold_2024]]</f>
        <v>851212519.74000001</v>
      </c>
    </row>
    <row r="1354" spans="1:18" x14ac:dyDescent="0.3">
      <c r="A1354">
        <v>1353</v>
      </c>
      <c r="B1354" t="s">
        <v>279</v>
      </c>
      <c r="C1354" t="s">
        <v>322</v>
      </c>
      <c r="D1354" t="str">
        <f>VLOOKUP(C1354, [1]Sheet3!A:B, 2, FALSE)</f>
        <v>Economy</v>
      </c>
      <c r="E1354">
        <v>2018</v>
      </c>
      <c r="F1354" t="s">
        <v>199</v>
      </c>
      <c r="G1354">
        <v>62.4</v>
      </c>
      <c r="H1354">
        <v>217</v>
      </c>
      <c r="I1354" t="s">
        <v>117</v>
      </c>
      <c r="J1354">
        <v>6.7</v>
      </c>
      <c r="K1354" s="1">
        <v>91183.38</v>
      </c>
      <c r="L1354" t="s">
        <v>58</v>
      </c>
      <c r="M1354" t="s">
        <v>256</v>
      </c>
      <c r="N1354">
        <v>0</v>
      </c>
      <c r="O1354">
        <v>5</v>
      </c>
      <c r="P1354">
        <v>17294</v>
      </c>
      <c r="Q1354">
        <v>4</v>
      </c>
      <c r="R1354" s="1">
        <f>data[[#This Row],[Price_USD]]*data[[#This Row],[Units_Sold_2024]]</f>
        <v>1576925373.72</v>
      </c>
    </row>
    <row r="1355" spans="1:18" x14ac:dyDescent="0.3">
      <c r="A1355">
        <v>1354</v>
      </c>
      <c r="B1355" t="s">
        <v>65</v>
      </c>
      <c r="C1355" t="s">
        <v>66</v>
      </c>
      <c r="D1355" t="str">
        <f>VLOOKUP(C1355, [1]Sheet3!A:B, 2, FALSE)</f>
        <v>Economy</v>
      </c>
      <c r="E1355">
        <v>2021</v>
      </c>
      <c r="F1355" t="s">
        <v>113</v>
      </c>
      <c r="G1355">
        <v>39.200000000000003</v>
      </c>
      <c r="H1355">
        <v>538</v>
      </c>
      <c r="I1355" t="s">
        <v>86</v>
      </c>
      <c r="J1355">
        <v>2.4</v>
      </c>
      <c r="K1355" s="1">
        <v>149744.53</v>
      </c>
      <c r="L1355" t="s">
        <v>64</v>
      </c>
      <c r="M1355" t="s">
        <v>250</v>
      </c>
      <c r="N1355">
        <v>5</v>
      </c>
      <c r="O1355">
        <v>3.9951582870000002</v>
      </c>
      <c r="P1355">
        <v>10775</v>
      </c>
      <c r="Q1355">
        <v>3</v>
      </c>
      <c r="R1355" s="1">
        <f>data[[#This Row],[Price_USD]]*data[[#This Row],[Units_Sold_2024]]</f>
        <v>1613497310.75</v>
      </c>
    </row>
    <row r="1356" spans="1:18" x14ac:dyDescent="0.3">
      <c r="A1356">
        <v>1355</v>
      </c>
      <c r="B1356" t="s">
        <v>208</v>
      </c>
      <c r="C1356" t="s">
        <v>344</v>
      </c>
      <c r="D1356" t="str">
        <f>VLOOKUP(C1356, [1]Sheet3!A:B, 2, FALSE)</f>
        <v>Economy</v>
      </c>
      <c r="E1356">
        <v>2015</v>
      </c>
      <c r="F1356" t="s">
        <v>94</v>
      </c>
      <c r="G1356">
        <v>22.7</v>
      </c>
      <c r="H1356">
        <v>380</v>
      </c>
      <c r="I1356" t="s">
        <v>40</v>
      </c>
      <c r="J1356">
        <v>3.4</v>
      </c>
      <c r="K1356" s="1">
        <v>65002.9</v>
      </c>
      <c r="L1356" t="s">
        <v>76</v>
      </c>
      <c r="M1356" t="s">
        <v>178</v>
      </c>
      <c r="N1356">
        <v>4</v>
      </c>
      <c r="O1356">
        <v>3.9951582870000002</v>
      </c>
      <c r="P1356">
        <v>16913</v>
      </c>
      <c r="Q1356">
        <v>5</v>
      </c>
      <c r="R1356" s="1">
        <f>data[[#This Row],[Price_USD]]*data[[#This Row],[Units_Sold_2024]]</f>
        <v>1099394047.7</v>
      </c>
    </row>
    <row r="1357" spans="1:18" x14ac:dyDescent="0.3">
      <c r="A1357">
        <v>1356</v>
      </c>
      <c r="B1357" t="s">
        <v>281</v>
      </c>
      <c r="C1357" t="s">
        <v>282</v>
      </c>
      <c r="D1357" t="str">
        <f>VLOOKUP(C1357, [1]Sheet3!A:B, 2, FALSE)</f>
        <v>Economy</v>
      </c>
      <c r="E1357">
        <v>2016</v>
      </c>
      <c r="F1357" t="s">
        <v>67</v>
      </c>
      <c r="G1357">
        <v>52.8</v>
      </c>
      <c r="H1357">
        <v>307</v>
      </c>
      <c r="I1357" t="s">
        <v>86</v>
      </c>
      <c r="J1357">
        <v>0.8</v>
      </c>
      <c r="K1357" s="1">
        <v>144593.4</v>
      </c>
      <c r="L1357" t="s">
        <v>87</v>
      </c>
      <c r="M1357" t="s">
        <v>23</v>
      </c>
      <c r="N1357">
        <v>5</v>
      </c>
      <c r="O1357">
        <v>3</v>
      </c>
      <c r="P1357">
        <v>16202</v>
      </c>
      <c r="Q1357">
        <v>3</v>
      </c>
      <c r="R1357" s="1">
        <f>data[[#This Row],[Price_USD]]*data[[#This Row],[Units_Sold_2024]]</f>
        <v>2342702266.7999997</v>
      </c>
    </row>
    <row r="1358" spans="1:18" x14ac:dyDescent="0.3">
      <c r="A1358">
        <v>1357</v>
      </c>
      <c r="B1358" t="s">
        <v>54</v>
      </c>
      <c r="C1358" t="s">
        <v>55</v>
      </c>
      <c r="D1358" t="str">
        <f>VLOOKUP(C1358, [1]Sheet3!A:B, 2, FALSE)</f>
        <v>Economy</v>
      </c>
      <c r="E1358">
        <v>2024</v>
      </c>
      <c r="F1358" t="s">
        <v>83</v>
      </c>
      <c r="G1358">
        <v>89.2</v>
      </c>
      <c r="H1358">
        <v>495</v>
      </c>
      <c r="I1358" t="s">
        <v>26</v>
      </c>
      <c r="J1358">
        <v>9</v>
      </c>
      <c r="K1358" s="1">
        <v>104133.11</v>
      </c>
      <c r="L1358" t="s">
        <v>33</v>
      </c>
      <c r="M1358" t="s">
        <v>127</v>
      </c>
      <c r="N1358">
        <v>5</v>
      </c>
      <c r="O1358">
        <v>3</v>
      </c>
      <c r="P1358">
        <v>17944</v>
      </c>
      <c r="Q1358">
        <v>4</v>
      </c>
      <c r="R1358" s="1">
        <f>data[[#This Row],[Price_USD]]*data[[#This Row],[Units_Sold_2024]]</f>
        <v>1868564525.8399999</v>
      </c>
    </row>
    <row r="1359" spans="1:18" x14ac:dyDescent="0.3">
      <c r="A1359">
        <v>1358</v>
      </c>
      <c r="B1359" t="s">
        <v>187</v>
      </c>
      <c r="C1359" t="s">
        <v>188</v>
      </c>
      <c r="D1359" t="str">
        <f>VLOOKUP(C1359, [1]Sheet3!A:B, 2, FALSE)</f>
        <v>Economy</v>
      </c>
      <c r="E1359">
        <v>2021</v>
      </c>
      <c r="F1359" t="s">
        <v>36</v>
      </c>
      <c r="G1359">
        <v>25.3</v>
      </c>
      <c r="H1359">
        <v>111</v>
      </c>
      <c r="I1359" t="s">
        <v>117</v>
      </c>
      <c r="J1359">
        <v>8.4</v>
      </c>
      <c r="K1359" s="1">
        <v>59884.94</v>
      </c>
      <c r="L1359" t="s">
        <v>52</v>
      </c>
      <c r="M1359" t="s">
        <v>104</v>
      </c>
      <c r="N1359">
        <v>1</v>
      </c>
      <c r="O1359">
        <v>3.9951582870000002</v>
      </c>
      <c r="P1359">
        <v>3149</v>
      </c>
      <c r="Q1359">
        <v>5</v>
      </c>
      <c r="R1359" s="1">
        <f>data[[#This Row],[Price_USD]]*data[[#This Row],[Units_Sold_2024]]</f>
        <v>188577676.06</v>
      </c>
    </row>
    <row r="1360" spans="1:18" x14ac:dyDescent="0.3">
      <c r="A1360">
        <v>1359</v>
      </c>
      <c r="B1360" t="s">
        <v>218</v>
      </c>
      <c r="C1360" t="s">
        <v>357</v>
      </c>
      <c r="D1360" t="str">
        <f>VLOOKUP(C1360, [1]Sheet3!A:B, 2, FALSE)</f>
        <v>Economy</v>
      </c>
      <c r="E1360">
        <v>2016</v>
      </c>
      <c r="F1360" t="s">
        <v>83</v>
      </c>
      <c r="G1360">
        <v>98.5</v>
      </c>
      <c r="H1360">
        <v>430</v>
      </c>
      <c r="I1360" t="s">
        <v>163</v>
      </c>
      <c r="J1360">
        <v>8.5</v>
      </c>
      <c r="K1360" s="1">
        <v>69567.13</v>
      </c>
      <c r="L1360" t="s">
        <v>260</v>
      </c>
      <c r="M1360" t="s">
        <v>198</v>
      </c>
      <c r="N1360">
        <v>2</v>
      </c>
      <c r="O1360">
        <v>3.9951582870000002</v>
      </c>
      <c r="P1360">
        <v>8512</v>
      </c>
      <c r="Q1360">
        <v>5</v>
      </c>
      <c r="R1360" s="1">
        <f>data[[#This Row],[Price_USD]]*data[[#This Row],[Units_Sold_2024]]</f>
        <v>592155410.56000006</v>
      </c>
    </row>
    <row r="1361" spans="1:18" x14ac:dyDescent="0.3">
      <c r="A1361">
        <v>1360</v>
      </c>
      <c r="B1361" t="s">
        <v>89</v>
      </c>
      <c r="C1361" t="s">
        <v>288</v>
      </c>
      <c r="D1361" t="str">
        <f>VLOOKUP(C1361, [1]Sheet3!A:B, 2, FALSE)</f>
        <v>Economy</v>
      </c>
      <c r="E1361">
        <v>2020</v>
      </c>
      <c r="F1361" t="s">
        <v>36</v>
      </c>
      <c r="G1361">
        <v>62.1</v>
      </c>
      <c r="H1361">
        <v>222</v>
      </c>
      <c r="I1361" t="s">
        <v>117</v>
      </c>
      <c r="J1361">
        <v>5.2</v>
      </c>
      <c r="K1361" s="1">
        <v>33596.559999999998</v>
      </c>
      <c r="L1361" t="s">
        <v>160</v>
      </c>
      <c r="M1361" t="s">
        <v>122</v>
      </c>
      <c r="N1361">
        <v>4</v>
      </c>
      <c r="O1361">
        <v>5</v>
      </c>
      <c r="P1361">
        <v>8956</v>
      </c>
      <c r="Q1361">
        <v>4</v>
      </c>
      <c r="R1361" s="1">
        <f>data[[#This Row],[Price_USD]]*data[[#This Row],[Units_Sold_2024]]</f>
        <v>300890791.35999995</v>
      </c>
    </row>
    <row r="1362" spans="1:18" x14ac:dyDescent="0.3">
      <c r="A1362">
        <v>1361</v>
      </c>
      <c r="B1362" t="s">
        <v>241</v>
      </c>
      <c r="C1362" t="s">
        <v>319</v>
      </c>
      <c r="D1362" t="str">
        <f>VLOOKUP(C1362, [1]Sheet3!A:B, 2, FALSE)</f>
        <v>Economy</v>
      </c>
      <c r="E1362">
        <v>2017</v>
      </c>
      <c r="F1362" t="s">
        <v>20</v>
      </c>
      <c r="G1362">
        <v>27</v>
      </c>
      <c r="H1362">
        <v>129</v>
      </c>
      <c r="I1362" t="s">
        <v>21</v>
      </c>
      <c r="J1362">
        <v>3.6</v>
      </c>
      <c r="K1362" s="1">
        <v>107275.49</v>
      </c>
      <c r="L1362" t="s">
        <v>327</v>
      </c>
      <c r="M1362" t="s">
        <v>164</v>
      </c>
      <c r="N1362">
        <v>4</v>
      </c>
      <c r="O1362">
        <v>3</v>
      </c>
      <c r="P1362">
        <v>4514</v>
      </c>
      <c r="Q1362">
        <v>5</v>
      </c>
      <c r="R1362" s="1">
        <f>data[[#This Row],[Price_USD]]*data[[#This Row],[Units_Sold_2024]]</f>
        <v>484241561.86000001</v>
      </c>
    </row>
    <row r="1363" spans="1:18" x14ac:dyDescent="0.3">
      <c r="A1363">
        <v>1362</v>
      </c>
      <c r="B1363" t="s">
        <v>142</v>
      </c>
      <c r="C1363" t="s">
        <v>363</v>
      </c>
      <c r="D1363" t="str">
        <f>VLOOKUP(C1363, [1]Sheet3!A:B, 2, FALSE)</f>
        <v>Economy</v>
      </c>
      <c r="E1363">
        <v>2024</v>
      </c>
      <c r="F1363" t="s">
        <v>62</v>
      </c>
      <c r="G1363">
        <v>119.7</v>
      </c>
      <c r="H1363">
        <v>595</v>
      </c>
      <c r="I1363" t="s">
        <v>86</v>
      </c>
      <c r="J1363">
        <v>2.2000000000000002</v>
      </c>
      <c r="K1363" s="1">
        <v>136881.95000000001</v>
      </c>
      <c r="L1363" t="s">
        <v>260</v>
      </c>
      <c r="M1363" t="s">
        <v>107</v>
      </c>
      <c r="N1363">
        <v>4</v>
      </c>
      <c r="O1363">
        <v>5</v>
      </c>
      <c r="P1363">
        <v>10641</v>
      </c>
      <c r="Q1363">
        <v>3</v>
      </c>
      <c r="R1363" s="1">
        <f>data[[#This Row],[Price_USD]]*data[[#This Row],[Units_Sold_2024]]</f>
        <v>1456560829.95</v>
      </c>
    </row>
    <row r="1364" spans="1:18" x14ac:dyDescent="0.3">
      <c r="A1364">
        <v>1363</v>
      </c>
      <c r="B1364" t="s">
        <v>54</v>
      </c>
      <c r="C1364" t="s">
        <v>146</v>
      </c>
      <c r="D1364" t="str">
        <f>VLOOKUP(C1364, [1]Sheet3!A:B, 2, FALSE)</f>
        <v>Economy</v>
      </c>
      <c r="E1364">
        <v>2020</v>
      </c>
      <c r="F1364" t="s">
        <v>83</v>
      </c>
      <c r="G1364">
        <v>146.19999999999999</v>
      </c>
      <c r="H1364">
        <v>310</v>
      </c>
      <c r="I1364" t="s">
        <v>63</v>
      </c>
      <c r="J1364">
        <v>2.2999999999999998</v>
      </c>
      <c r="K1364" s="1">
        <v>141666.25</v>
      </c>
      <c r="L1364" t="s">
        <v>102</v>
      </c>
      <c r="M1364" t="s">
        <v>47</v>
      </c>
      <c r="N1364">
        <v>2.519379845</v>
      </c>
      <c r="O1364">
        <v>3</v>
      </c>
      <c r="P1364">
        <v>18350</v>
      </c>
      <c r="Q1364">
        <v>3</v>
      </c>
      <c r="R1364" s="1">
        <f>data[[#This Row],[Price_USD]]*data[[#This Row],[Units_Sold_2024]]</f>
        <v>2599575687.5</v>
      </c>
    </row>
    <row r="1365" spans="1:18" x14ac:dyDescent="0.3">
      <c r="A1365">
        <v>1364</v>
      </c>
      <c r="B1365" t="s">
        <v>24</v>
      </c>
      <c r="C1365" t="s">
        <v>135</v>
      </c>
      <c r="D1365" t="str">
        <f>VLOOKUP(C1365, [1]Sheet3!A:B, 2, FALSE)</f>
        <v>Economy</v>
      </c>
      <c r="E1365">
        <v>2016</v>
      </c>
      <c r="F1365" t="s">
        <v>56</v>
      </c>
      <c r="G1365">
        <v>35.1</v>
      </c>
      <c r="H1365">
        <v>314</v>
      </c>
      <c r="I1365" t="s">
        <v>189</v>
      </c>
      <c r="J1365">
        <v>7.7</v>
      </c>
      <c r="K1365" s="1">
        <v>124356.21</v>
      </c>
      <c r="L1365" t="s">
        <v>160</v>
      </c>
      <c r="M1365" t="s">
        <v>220</v>
      </c>
      <c r="N1365">
        <v>2</v>
      </c>
      <c r="O1365">
        <v>3</v>
      </c>
      <c r="P1365">
        <v>1038</v>
      </c>
      <c r="Q1365">
        <v>3</v>
      </c>
      <c r="R1365" s="1">
        <f>data[[#This Row],[Price_USD]]*data[[#This Row],[Units_Sold_2024]]</f>
        <v>129081745.98</v>
      </c>
    </row>
    <row r="1366" spans="1:18" x14ac:dyDescent="0.3">
      <c r="A1366">
        <v>1365</v>
      </c>
      <c r="B1366" t="s">
        <v>54</v>
      </c>
      <c r="C1366" t="s">
        <v>55</v>
      </c>
      <c r="D1366" t="str">
        <f>VLOOKUP(C1366, [1]Sheet3!A:B, 2, FALSE)</f>
        <v>Economy</v>
      </c>
      <c r="E1366">
        <v>2017</v>
      </c>
      <c r="F1366" t="s">
        <v>36</v>
      </c>
      <c r="G1366">
        <v>27.2</v>
      </c>
      <c r="H1366">
        <v>318</v>
      </c>
      <c r="I1366" t="s">
        <v>71</v>
      </c>
      <c r="J1366">
        <v>0.8</v>
      </c>
      <c r="K1366" s="1">
        <v>40230.370000000003</v>
      </c>
      <c r="L1366" t="s">
        <v>126</v>
      </c>
      <c r="M1366" t="s">
        <v>88</v>
      </c>
      <c r="N1366">
        <v>3</v>
      </c>
      <c r="O1366">
        <v>3.9951582870000002</v>
      </c>
      <c r="P1366">
        <v>5759</v>
      </c>
      <c r="Q1366">
        <v>3</v>
      </c>
      <c r="R1366" s="1">
        <f>data[[#This Row],[Price_USD]]*data[[#This Row],[Units_Sold_2024]]</f>
        <v>231686700.83000001</v>
      </c>
    </row>
    <row r="1367" spans="1:18" x14ac:dyDescent="0.3">
      <c r="A1367">
        <v>1366</v>
      </c>
      <c r="B1367" t="s">
        <v>69</v>
      </c>
      <c r="C1367" t="s">
        <v>268</v>
      </c>
      <c r="D1367" t="str">
        <f>VLOOKUP(C1367, [1]Sheet3!A:B, 2, FALSE)</f>
        <v>Economy</v>
      </c>
      <c r="E1367">
        <v>2025</v>
      </c>
      <c r="F1367" t="s">
        <v>50</v>
      </c>
      <c r="G1367">
        <v>28.9</v>
      </c>
      <c r="H1367">
        <v>145</v>
      </c>
      <c r="I1367" t="s">
        <v>21</v>
      </c>
      <c r="J1367">
        <v>0.8</v>
      </c>
      <c r="K1367" s="1">
        <v>138533.93</v>
      </c>
      <c r="L1367" t="s">
        <v>22</v>
      </c>
      <c r="M1367" t="s">
        <v>39</v>
      </c>
      <c r="N1367">
        <v>2.519379845</v>
      </c>
      <c r="O1367">
        <v>4</v>
      </c>
      <c r="P1367">
        <v>7352</v>
      </c>
      <c r="Q1367">
        <v>5</v>
      </c>
      <c r="R1367" s="1">
        <f>data[[#This Row],[Price_USD]]*data[[#This Row],[Units_Sold_2024]]</f>
        <v>1018501453.3599999</v>
      </c>
    </row>
    <row r="1368" spans="1:18" x14ac:dyDescent="0.3">
      <c r="A1368">
        <v>1367</v>
      </c>
      <c r="B1368" t="s">
        <v>60</v>
      </c>
      <c r="C1368" t="s">
        <v>259</v>
      </c>
      <c r="D1368" t="str">
        <f>VLOOKUP(C1368, [1]Sheet3!A:B, 2, FALSE)</f>
        <v>Economy</v>
      </c>
      <c r="E1368">
        <v>2019</v>
      </c>
      <c r="F1368" t="s">
        <v>50</v>
      </c>
      <c r="G1368">
        <v>114.3</v>
      </c>
      <c r="H1368">
        <v>596</v>
      </c>
      <c r="I1368" t="s">
        <v>63</v>
      </c>
      <c r="J1368">
        <v>8</v>
      </c>
      <c r="K1368" s="1">
        <v>137260.04</v>
      </c>
      <c r="L1368" t="s">
        <v>186</v>
      </c>
      <c r="M1368" t="s">
        <v>183</v>
      </c>
      <c r="N1368">
        <v>5</v>
      </c>
      <c r="O1368">
        <v>3</v>
      </c>
      <c r="P1368">
        <v>3508</v>
      </c>
      <c r="Q1368">
        <v>5</v>
      </c>
      <c r="R1368" s="1">
        <f>data[[#This Row],[Price_USD]]*data[[#This Row],[Units_Sold_2024]]</f>
        <v>481508220.32000005</v>
      </c>
    </row>
    <row r="1369" spans="1:18" x14ac:dyDescent="0.3">
      <c r="A1369">
        <v>1368</v>
      </c>
      <c r="B1369" t="s">
        <v>218</v>
      </c>
      <c r="C1369" t="s">
        <v>357</v>
      </c>
      <c r="D1369" t="str">
        <f>VLOOKUP(C1369, [1]Sheet3!A:B, 2, FALSE)</f>
        <v>Economy</v>
      </c>
      <c r="E1369">
        <v>2018</v>
      </c>
      <c r="F1369" t="s">
        <v>94</v>
      </c>
      <c r="G1369">
        <v>67.599999999999994</v>
      </c>
      <c r="H1369">
        <v>468</v>
      </c>
      <c r="I1369" t="s">
        <v>101</v>
      </c>
      <c r="J1369">
        <v>11.6</v>
      </c>
      <c r="K1369" s="1">
        <v>67095.320000000007</v>
      </c>
      <c r="L1369" t="s">
        <v>87</v>
      </c>
      <c r="M1369" t="s">
        <v>53</v>
      </c>
      <c r="N1369">
        <v>2</v>
      </c>
      <c r="O1369">
        <v>4</v>
      </c>
      <c r="P1369">
        <v>13429</v>
      </c>
      <c r="Q1369">
        <v>5</v>
      </c>
      <c r="R1369" s="1">
        <f>data[[#This Row],[Price_USD]]*data[[#This Row],[Units_Sold_2024]]</f>
        <v>901023052.28000009</v>
      </c>
    </row>
    <row r="1370" spans="1:18" x14ac:dyDescent="0.3">
      <c r="A1370">
        <v>1369</v>
      </c>
      <c r="B1370" t="s">
        <v>239</v>
      </c>
      <c r="C1370" t="s">
        <v>368</v>
      </c>
      <c r="D1370" t="str">
        <f>VLOOKUP(C1370, [1]Sheet3!A:B, 2, FALSE)</f>
        <v>Luxury</v>
      </c>
      <c r="E1370">
        <v>2020</v>
      </c>
      <c r="F1370" t="s">
        <v>199</v>
      </c>
      <c r="G1370">
        <v>33.200000000000003</v>
      </c>
      <c r="H1370">
        <v>447</v>
      </c>
      <c r="I1370" t="s">
        <v>21</v>
      </c>
      <c r="J1370">
        <v>10</v>
      </c>
      <c r="K1370" s="1">
        <v>110181.42</v>
      </c>
      <c r="L1370" t="s">
        <v>249</v>
      </c>
      <c r="M1370" t="s">
        <v>178</v>
      </c>
      <c r="N1370">
        <v>0</v>
      </c>
      <c r="O1370">
        <v>5</v>
      </c>
      <c r="P1370">
        <v>12695</v>
      </c>
      <c r="Q1370">
        <v>4</v>
      </c>
      <c r="R1370" s="1">
        <f>data[[#This Row],[Price_USD]]*data[[#This Row],[Units_Sold_2024]]</f>
        <v>1398753126.9000001</v>
      </c>
    </row>
    <row r="1371" spans="1:18" x14ac:dyDescent="0.3">
      <c r="A1371">
        <v>1370</v>
      </c>
      <c r="B1371" t="s">
        <v>150</v>
      </c>
      <c r="C1371" t="s">
        <v>151</v>
      </c>
      <c r="D1371" t="str">
        <f>VLOOKUP(C1371, [1]Sheet3!A:B, 2, FALSE)</f>
        <v>Economy</v>
      </c>
      <c r="E1371">
        <v>2017</v>
      </c>
      <c r="F1371" t="s">
        <v>31</v>
      </c>
      <c r="G1371">
        <v>36.9</v>
      </c>
      <c r="H1371">
        <v>139</v>
      </c>
      <c r="I1371" t="s">
        <v>26</v>
      </c>
      <c r="J1371">
        <v>10.7</v>
      </c>
      <c r="K1371" s="1">
        <v>79052.37</v>
      </c>
      <c r="L1371" t="s">
        <v>22</v>
      </c>
      <c r="M1371" t="s">
        <v>256</v>
      </c>
      <c r="N1371">
        <v>2</v>
      </c>
      <c r="O1371">
        <v>4</v>
      </c>
      <c r="P1371">
        <v>2638</v>
      </c>
      <c r="Q1371">
        <v>5</v>
      </c>
      <c r="R1371" s="1">
        <f>data[[#This Row],[Price_USD]]*data[[#This Row],[Units_Sold_2024]]</f>
        <v>208540152.06</v>
      </c>
    </row>
    <row r="1372" spans="1:18" x14ac:dyDescent="0.3">
      <c r="A1372">
        <v>1371</v>
      </c>
      <c r="B1372" t="s">
        <v>239</v>
      </c>
      <c r="C1372" t="s">
        <v>366</v>
      </c>
      <c r="D1372" t="str">
        <f>VLOOKUP(C1372, [1]Sheet3!A:B, 2, FALSE)</f>
        <v>Luxury</v>
      </c>
      <c r="E1372">
        <v>2025</v>
      </c>
      <c r="F1372" t="s">
        <v>36</v>
      </c>
      <c r="G1372">
        <v>67</v>
      </c>
      <c r="H1372">
        <v>118</v>
      </c>
      <c r="I1372" t="s">
        <v>71</v>
      </c>
      <c r="J1372">
        <v>11.7</v>
      </c>
      <c r="K1372" s="1">
        <v>43062.37</v>
      </c>
      <c r="L1372" t="s">
        <v>266</v>
      </c>
      <c r="M1372" t="s">
        <v>123</v>
      </c>
      <c r="N1372">
        <v>3</v>
      </c>
      <c r="O1372">
        <v>3</v>
      </c>
      <c r="P1372">
        <v>7710</v>
      </c>
      <c r="Q1372">
        <v>4</v>
      </c>
      <c r="R1372" s="1">
        <f>data[[#This Row],[Price_USD]]*data[[#This Row],[Units_Sold_2024]]</f>
        <v>332010872.70000005</v>
      </c>
    </row>
    <row r="1373" spans="1:18" x14ac:dyDescent="0.3">
      <c r="A1373">
        <v>1372</v>
      </c>
      <c r="B1373" t="s">
        <v>136</v>
      </c>
      <c r="C1373" t="s">
        <v>202</v>
      </c>
      <c r="D1373" t="str">
        <f>VLOOKUP(C1373, [1]Sheet3!A:B, 2, FALSE)</f>
        <v>Economy</v>
      </c>
      <c r="E1373">
        <v>2019</v>
      </c>
      <c r="F1373" t="s">
        <v>94</v>
      </c>
      <c r="G1373">
        <v>59.9</v>
      </c>
      <c r="H1373">
        <v>314</v>
      </c>
      <c r="I1373" t="s">
        <v>40</v>
      </c>
      <c r="J1373">
        <v>6.8</v>
      </c>
      <c r="K1373" s="1">
        <v>143696.91</v>
      </c>
      <c r="L1373" t="s">
        <v>260</v>
      </c>
      <c r="M1373" t="s">
        <v>23</v>
      </c>
      <c r="N1373">
        <v>5</v>
      </c>
      <c r="O1373">
        <v>5</v>
      </c>
      <c r="P1373">
        <v>11674</v>
      </c>
      <c r="Q1373">
        <v>3</v>
      </c>
      <c r="R1373" s="1">
        <f>data[[#This Row],[Price_USD]]*data[[#This Row],[Units_Sold_2024]]</f>
        <v>1677517727.3400002</v>
      </c>
    </row>
    <row r="1374" spans="1:18" x14ac:dyDescent="0.3">
      <c r="A1374">
        <v>1373</v>
      </c>
      <c r="B1374" t="s">
        <v>263</v>
      </c>
      <c r="C1374" t="s">
        <v>292</v>
      </c>
      <c r="D1374" t="str">
        <f>VLOOKUP(C1374, [1]Sheet3!A:B, 2, FALSE)</f>
        <v>Economy</v>
      </c>
      <c r="E1374">
        <v>2024</v>
      </c>
      <c r="F1374" t="s">
        <v>199</v>
      </c>
      <c r="G1374">
        <v>42.4</v>
      </c>
      <c r="H1374">
        <v>596</v>
      </c>
      <c r="I1374" t="s">
        <v>40</v>
      </c>
      <c r="J1374">
        <v>8.1</v>
      </c>
      <c r="K1374" s="1">
        <v>63169.47</v>
      </c>
      <c r="L1374" t="s">
        <v>195</v>
      </c>
      <c r="M1374" t="s">
        <v>23</v>
      </c>
      <c r="N1374">
        <v>0</v>
      </c>
      <c r="O1374">
        <v>3</v>
      </c>
      <c r="P1374">
        <v>17914</v>
      </c>
      <c r="Q1374">
        <v>5</v>
      </c>
      <c r="R1374" s="1">
        <f>data[[#This Row],[Price_USD]]*data[[#This Row],[Units_Sold_2024]]</f>
        <v>1131617885.5799999</v>
      </c>
    </row>
    <row r="1375" spans="1:18" x14ac:dyDescent="0.3">
      <c r="A1375">
        <v>1374</v>
      </c>
      <c r="B1375" t="s">
        <v>218</v>
      </c>
      <c r="C1375" t="s">
        <v>369</v>
      </c>
      <c r="D1375" t="str">
        <f>VLOOKUP(C1375, [1]Sheet3!A:B, 2, FALSE)</f>
        <v>Economy</v>
      </c>
      <c r="E1375">
        <v>2022</v>
      </c>
      <c r="F1375" t="s">
        <v>36</v>
      </c>
      <c r="G1375">
        <v>20.3</v>
      </c>
      <c r="H1375">
        <v>442</v>
      </c>
      <c r="I1375" t="s">
        <v>71</v>
      </c>
      <c r="J1375">
        <v>3.2</v>
      </c>
      <c r="K1375" s="1">
        <v>57041.68</v>
      </c>
      <c r="L1375" t="s">
        <v>118</v>
      </c>
      <c r="M1375" t="s">
        <v>181</v>
      </c>
      <c r="N1375">
        <v>4</v>
      </c>
      <c r="O1375">
        <v>3</v>
      </c>
      <c r="P1375">
        <v>2122</v>
      </c>
      <c r="Q1375">
        <v>5</v>
      </c>
      <c r="R1375" s="1">
        <f>data[[#This Row],[Price_USD]]*data[[#This Row],[Units_Sold_2024]]</f>
        <v>121042444.95999999</v>
      </c>
    </row>
    <row r="1376" spans="1:18" x14ac:dyDescent="0.3">
      <c r="A1376">
        <v>1375</v>
      </c>
      <c r="B1376" t="s">
        <v>225</v>
      </c>
      <c r="C1376" t="s">
        <v>310</v>
      </c>
      <c r="D1376" t="str">
        <f>VLOOKUP(C1376, [1]Sheet3!A:B, 2, FALSE)</f>
        <v>Economy</v>
      </c>
      <c r="E1376">
        <v>2024</v>
      </c>
      <c r="F1376" t="s">
        <v>199</v>
      </c>
      <c r="G1376">
        <v>74.599999999999994</v>
      </c>
      <c r="H1376">
        <v>111</v>
      </c>
      <c r="I1376" t="s">
        <v>40</v>
      </c>
      <c r="J1376">
        <v>5.2</v>
      </c>
      <c r="K1376" s="1">
        <v>133940.56</v>
      </c>
      <c r="L1376" t="s">
        <v>327</v>
      </c>
      <c r="M1376" t="s">
        <v>220</v>
      </c>
      <c r="N1376">
        <v>0</v>
      </c>
      <c r="O1376">
        <v>3</v>
      </c>
      <c r="P1376">
        <v>12159</v>
      </c>
      <c r="Q1376">
        <v>4</v>
      </c>
      <c r="R1376" s="1">
        <f>data[[#This Row],[Price_USD]]*data[[#This Row],[Units_Sold_2024]]</f>
        <v>1628583269.04</v>
      </c>
    </row>
    <row r="1377" spans="1:18" x14ac:dyDescent="0.3">
      <c r="A1377">
        <v>1376</v>
      </c>
      <c r="B1377" t="s">
        <v>124</v>
      </c>
      <c r="C1377" t="s">
        <v>257</v>
      </c>
      <c r="D1377" t="str">
        <f>VLOOKUP(C1377, [1]Sheet3!A:B, 2, FALSE)</f>
        <v>Economy</v>
      </c>
      <c r="E1377">
        <v>2019</v>
      </c>
      <c r="F1377" t="s">
        <v>67</v>
      </c>
      <c r="G1377">
        <v>124.3</v>
      </c>
      <c r="H1377">
        <v>195</v>
      </c>
      <c r="I1377" t="s">
        <v>37</v>
      </c>
      <c r="J1377">
        <v>10.4</v>
      </c>
      <c r="K1377" s="1">
        <v>44215.66</v>
      </c>
      <c r="L1377" t="s">
        <v>273</v>
      </c>
      <c r="M1377" t="s">
        <v>77</v>
      </c>
      <c r="N1377">
        <v>5</v>
      </c>
      <c r="O1377">
        <v>3</v>
      </c>
      <c r="P1377">
        <v>16274</v>
      </c>
      <c r="Q1377">
        <v>3</v>
      </c>
      <c r="R1377" s="1">
        <f>data[[#This Row],[Price_USD]]*data[[#This Row],[Units_Sold_2024]]</f>
        <v>719565650.84000003</v>
      </c>
    </row>
    <row r="1378" spans="1:18" x14ac:dyDescent="0.3">
      <c r="A1378">
        <v>1377</v>
      </c>
      <c r="B1378" t="s">
        <v>200</v>
      </c>
      <c r="C1378" t="s">
        <v>337</v>
      </c>
      <c r="D1378" t="str">
        <f>VLOOKUP(C1378, [1]Sheet3!A:B, 2, FALSE)</f>
        <v>Economy</v>
      </c>
      <c r="E1378">
        <v>2015</v>
      </c>
      <c r="F1378" t="s">
        <v>94</v>
      </c>
      <c r="G1378">
        <v>46.3</v>
      </c>
      <c r="H1378">
        <v>131</v>
      </c>
      <c r="I1378" t="s">
        <v>101</v>
      </c>
      <c r="J1378">
        <v>1.7</v>
      </c>
      <c r="K1378" s="1">
        <v>83606.62</v>
      </c>
      <c r="L1378" t="s">
        <v>277</v>
      </c>
      <c r="M1378" t="s">
        <v>181</v>
      </c>
      <c r="N1378">
        <v>0</v>
      </c>
      <c r="O1378">
        <v>3</v>
      </c>
      <c r="P1378">
        <v>432</v>
      </c>
      <c r="Q1378">
        <v>3</v>
      </c>
      <c r="R1378" s="1">
        <f>data[[#This Row],[Price_USD]]*data[[#This Row],[Units_Sold_2024]]</f>
        <v>36118059.839999996</v>
      </c>
    </row>
    <row r="1379" spans="1:18" x14ac:dyDescent="0.3">
      <c r="A1379">
        <v>1378</v>
      </c>
      <c r="B1379" t="s">
        <v>254</v>
      </c>
      <c r="C1379" t="s">
        <v>255</v>
      </c>
      <c r="D1379" t="str">
        <f>VLOOKUP(C1379, [1]Sheet3!A:B, 2, FALSE)</f>
        <v>Economy</v>
      </c>
      <c r="E1379">
        <v>2016</v>
      </c>
      <c r="F1379" t="s">
        <v>36</v>
      </c>
      <c r="G1379">
        <v>33.9</v>
      </c>
      <c r="H1379">
        <v>453</v>
      </c>
      <c r="I1379" t="s">
        <v>51</v>
      </c>
      <c r="J1379">
        <v>9.1</v>
      </c>
      <c r="K1379" s="1">
        <v>100763.28</v>
      </c>
      <c r="L1379" t="s">
        <v>38</v>
      </c>
      <c r="M1379" t="s">
        <v>42</v>
      </c>
      <c r="N1379">
        <v>5</v>
      </c>
      <c r="O1379">
        <v>4</v>
      </c>
      <c r="P1379">
        <v>5098</v>
      </c>
      <c r="Q1379">
        <v>4</v>
      </c>
      <c r="R1379" s="1">
        <f>data[[#This Row],[Price_USD]]*data[[#This Row],[Units_Sold_2024]]</f>
        <v>513691201.44</v>
      </c>
    </row>
    <row r="1380" spans="1:18" x14ac:dyDescent="0.3">
      <c r="A1380">
        <v>1379</v>
      </c>
      <c r="B1380" t="s">
        <v>105</v>
      </c>
      <c r="C1380" t="s">
        <v>106</v>
      </c>
      <c r="D1380" t="str">
        <f>VLOOKUP(C1380, [1]Sheet3!A:B, 2, FALSE)</f>
        <v>Economy</v>
      </c>
      <c r="E1380">
        <v>2024</v>
      </c>
      <c r="F1380" t="s">
        <v>199</v>
      </c>
      <c r="G1380">
        <v>148.80000000000001</v>
      </c>
      <c r="H1380">
        <v>469</v>
      </c>
      <c r="I1380" t="s">
        <v>117</v>
      </c>
      <c r="J1380">
        <v>1.6</v>
      </c>
      <c r="K1380" s="1">
        <v>107761.7</v>
      </c>
      <c r="L1380" t="s">
        <v>87</v>
      </c>
      <c r="M1380" t="s">
        <v>47</v>
      </c>
      <c r="N1380">
        <v>2</v>
      </c>
      <c r="O1380">
        <v>5</v>
      </c>
      <c r="P1380">
        <v>3947</v>
      </c>
      <c r="Q1380">
        <v>3</v>
      </c>
      <c r="R1380" s="1">
        <f>data[[#This Row],[Price_USD]]*data[[#This Row],[Units_Sold_2024]]</f>
        <v>425335429.89999998</v>
      </c>
    </row>
    <row r="1381" spans="1:18" x14ac:dyDescent="0.3">
      <c r="A1381">
        <v>1380</v>
      </c>
      <c r="B1381" t="s">
        <v>208</v>
      </c>
      <c r="C1381" t="s">
        <v>216</v>
      </c>
      <c r="D1381" t="str">
        <f>VLOOKUP(C1381, [1]Sheet3!A:B, 2, FALSE)</f>
        <v>Economy</v>
      </c>
      <c r="E1381">
        <v>2020</v>
      </c>
      <c r="F1381" t="s">
        <v>36</v>
      </c>
      <c r="G1381">
        <v>63.9</v>
      </c>
      <c r="H1381">
        <v>184</v>
      </c>
      <c r="I1381" t="s">
        <v>57</v>
      </c>
      <c r="J1381">
        <v>0.8</v>
      </c>
      <c r="K1381" s="1">
        <v>140714.88</v>
      </c>
      <c r="L1381" t="s">
        <v>126</v>
      </c>
      <c r="M1381" t="s">
        <v>134</v>
      </c>
      <c r="N1381">
        <v>3</v>
      </c>
      <c r="O1381">
        <v>3.9951582870000002</v>
      </c>
      <c r="P1381">
        <v>4508</v>
      </c>
      <c r="Q1381">
        <v>4</v>
      </c>
      <c r="R1381" s="1">
        <f>data[[#This Row],[Price_USD]]*data[[#This Row],[Units_Sold_2024]]</f>
        <v>634342679.03999996</v>
      </c>
    </row>
    <row r="1382" spans="1:18" x14ac:dyDescent="0.3">
      <c r="A1382">
        <v>1381</v>
      </c>
      <c r="B1382" t="s">
        <v>171</v>
      </c>
      <c r="C1382" t="s">
        <v>320</v>
      </c>
      <c r="D1382" t="str">
        <f>VLOOKUP(C1382, [1]Sheet3!A:B, 2, FALSE)</f>
        <v>Luxury</v>
      </c>
      <c r="E1382">
        <v>2018</v>
      </c>
      <c r="F1382" t="s">
        <v>144</v>
      </c>
      <c r="G1382">
        <v>34.6</v>
      </c>
      <c r="H1382">
        <v>312</v>
      </c>
      <c r="I1382" t="s">
        <v>57</v>
      </c>
      <c r="J1382">
        <v>5.4</v>
      </c>
      <c r="K1382" s="1">
        <v>96302.98</v>
      </c>
      <c r="L1382" t="s">
        <v>266</v>
      </c>
      <c r="M1382" t="s">
        <v>161</v>
      </c>
      <c r="N1382">
        <v>3</v>
      </c>
      <c r="O1382">
        <v>3</v>
      </c>
      <c r="P1382">
        <v>19520</v>
      </c>
      <c r="Q1382">
        <v>5</v>
      </c>
      <c r="R1382" s="1">
        <f>data[[#This Row],[Price_USD]]*data[[#This Row],[Units_Sold_2024]]</f>
        <v>1879834169.5999999</v>
      </c>
    </row>
    <row r="1383" spans="1:18" x14ac:dyDescent="0.3">
      <c r="A1383">
        <v>1382</v>
      </c>
      <c r="B1383" t="s">
        <v>18</v>
      </c>
      <c r="C1383" t="s">
        <v>19</v>
      </c>
      <c r="D1383" t="str">
        <f>VLOOKUP(C1383, [1]Sheet3!A:B, 2, FALSE)</f>
        <v>Luxury</v>
      </c>
      <c r="E1383">
        <v>2019</v>
      </c>
      <c r="F1383" t="s">
        <v>144</v>
      </c>
      <c r="G1383">
        <v>83.8</v>
      </c>
      <c r="H1383">
        <v>161</v>
      </c>
      <c r="I1383" t="s">
        <v>101</v>
      </c>
      <c r="J1383">
        <v>6.1</v>
      </c>
      <c r="K1383" s="1">
        <v>130500.15</v>
      </c>
      <c r="L1383" t="s">
        <v>228</v>
      </c>
      <c r="M1383" t="s">
        <v>256</v>
      </c>
      <c r="N1383">
        <v>4</v>
      </c>
      <c r="O1383">
        <v>3</v>
      </c>
      <c r="P1383">
        <v>5965</v>
      </c>
      <c r="Q1383">
        <v>4</v>
      </c>
      <c r="R1383" s="1">
        <f>data[[#This Row],[Price_USD]]*data[[#This Row],[Units_Sold_2024]]</f>
        <v>778433394.75</v>
      </c>
    </row>
    <row r="1384" spans="1:18" x14ac:dyDescent="0.3">
      <c r="A1384">
        <v>1383</v>
      </c>
      <c r="B1384" t="s">
        <v>24</v>
      </c>
      <c r="C1384" t="s">
        <v>25</v>
      </c>
      <c r="D1384" t="str">
        <f>VLOOKUP(C1384, [1]Sheet3!A:B, 2, FALSE)</f>
        <v>Sports</v>
      </c>
      <c r="E1384">
        <v>2025</v>
      </c>
      <c r="F1384" t="s">
        <v>20</v>
      </c>
      <c r="G1384">
        <v>113.1</v>
      </c>
      <c r="H1384">
        <v>287</v>
      </c>
      <c r="I1384" t="s">
        <v>163</v>
      </c>
      <c r="J1384">
        <v>5.9</v>
      </c>
      <c r="K1384" s="1">
        <v>146433.67000000001</v>
      </c>
      <c r="L1384" t="s">
        <v>228</v>
      </c>
      <c r="M1384" t="s">
        <v>127</v>
      </c>
      <c r="N1384">
        <v>2</v>
      </c>
      <c r="O1384">
        <v>3</v>
      </c>
      <c r="P1384">
        <v>6988</v>
      </c>
      <c r="Q1384">
        <v>4</v>
      </c>
      <c r="R1384" s="1">
        <f>data[[#This Row],[Price_USD]]*data[[#This Row],[Units_Sold_2024]]</f>
        <v>1023278485.96</v>
      </c>
    </row>
    <row r="1385" spans="1:18" x14ac:dyDescent="0.3">
      <c r="A1385">
        <v>1384</v>
      </c>
      <c r="B1385" t="s">
        <v>132</v>
      </c>
      <c r="C1385" t="s">
        <v>311</v>
      </c>
      <c r="D1385" t="str">
        <f>VLOOKUP(C1385, [1]Sheet3!A:B, 2, FALSE)</f>
        <v>Economy</v>
      </c>
      <c r="E1385">
        <v>2016</v>
      </c>
      <c r="F1385" t="s">
        <v>50</v>
      </c>
      <c r="G1385">
        <v>96.1</v>
      </c>
      <c r="H1385">
        <v>504</v>
      </c>
      <c r="I1385" t="s">
        <v>40</v>
      </c>
      <c r="J1385">
        <v>7.4</v>
      </c>
      <c r="K1385" s="1">
        <v>121610.2</v>
      </c>
      <c r="L1385" t="s">
        <v>126</v>
      </c>
      <c r="M1385" t="s">
        <v>220</v>
      </c>
      <c r="N1385">
        <v>2</v>
      </c>
      <c r="O1385">
        <v>4</v>
      </c>
      <c r="P1385">
        <v>14499</v>
      </c>
      <c r="Q1385">
        <v>5</v>
      </c>
      <c r="R1385" s="1">
        <f>data[[#This Row],[Price_USD]]*data[[#This Row],[Units_Sold_2024]]</f>
        <v>1763226289.8</v>
      </c>
    </row>
    <row r="1386" spans="1:18" x14ac:dyDescent="0.3">
      <c r="A1386">
        <v>1385</v>
      </c>
      <c r="B1386" t="s">
        <v>105</v>
      </c>
      <c r="C1386" t="s">
        <v>318</v>
      </c>
      <c r="D1386" t="str">
        <f>VLOOKUP(C1386, [1]Sheet3!A:B, 2, FALSE)</f>
        <v>Sports</v>
      </c>
      <c r="E1386">
        <v>2016</v>
      </c>
      <c r="F1386" t="s">
        <v>50</v>
      </c>
      <c r="G1386">
        <v>100.6</v>
      </c>
      <c r="H1386">
        <v>160</v>
      </c>
      <c r="I1386" t="s">
        <v>37</v>
      </c>
      <c r="J1386">
        <v>7.1</v>
      </c>
      <c r="K1386" s="1">
        <v>147905.13</v>
      </c>
      <c r="L1386" t="s">
        <v>179</v>
      </c>
      <c r="M1386" t="s">
        <v>53</v>
      </c>
      <c r="N1386">
        <v>2.519379845</v>
      </c>
      <c r="O1386">
        <v>4</v>
      </c>
      <c r="P1386">
        <v>9771</v>
      </c>
      <c r="Q1386">
        <v>3</v>
      </c>
      <c r="R1386" s="1">
        <f>data[[#This Row],[Price_USD]]*data[[#This Row],[Units_Sold_2024]]</f>
        <v>1445181025.23</v>
      </c>
    </row>
    <row r="1387" spans="1:18" x14ac:dyDescent="0.3">
      <c r="A1387">
        <v>1386</v>
      </c>
      <c r="B1387" t="s">
        <v>29</v>
      </c>
      <c r="C1387" t="s">
        <v>30</v>
      </c>
      <c r="D1387" t="str">
        <f>VLOOKUP(C1387, [1]Sheet3!A:B, 2, FALSE)</f>
        <v>Luxury</v>
      </c>
      <c r="E1387">
        <v>2015</v>
      </c>
      <c r="F1387" t="s">
        <v>144</v>
      </c>
      <c r="G1387">
        <v>140.6</v>
      </c>
      <c r="H1387">
        <v>211</v>
      </c>
      <c r="I1387" t="s">
        <v>101</v>
      </c>
      <c r="J1387">
        <v>4.7</v>
      </c>
      <c r="K1387" s="1">
        <v>147507.01999999999</v>
      </c>
      <c r="L1387" t="s">
        <v>277</v>
      </c>
      <c r="M1387" t="s">
        <v>134</v>
      </c>
      <c r="N1387">
        <v>1</v>
      </c>
      <c r="O1387">
        <v>5</v>
      </c>
      <c r="P1387">
        <v>3686</v>
      </c>
      <c r="Q1387">
        <v>5</v>
      </c>
      <c r="R1387" s="1">
        <f>data[[#This Row],[Price_USD]]*data[[#This Row],[Units_Sold_2024]]</f>
        <v>543710875.71999991</v>
      </c>
    </row>
    <row r="1388" spans="1:18" x14ac:dyDescent="0.3">
      <c r="A1388">
        <v>1387</v>
      </c>
      <c r="B1388" t="s">
        <v>92</v>
      </c>
      <c r="C1388" t="s">
        <v>93</v>
      </c>
      <c r="D1388" t="str">
        <f>VLOOKUP(C1388, [1]Sheet3!A:B, 2, FALSE)</f>
        <v>Economy</v>
      </c>
      <c r="E1388">
        <v>2024</v>
      </c>
      <c r="F1388" t="s">
        <v>113</v>
      </c>
      <c r="G1388">
        <v>57.5</v>
      </c>
      <c r="H1388">
        <v>537</v>
      </c>
      <c r="I1388" t="s">
        <v>63</v>
      </c>
      <c r="J1388">
        <v>6.3</v>
      </c>
      <c r="K1388" s="1">
        <v>56446.879999999997</v>
      </c>
      <c r="L1388" t="s">
        <v>27</v>
      </c>
      <c r="M1388" t="s">
        <v>123</v>
      </c>
      <c r="N1388">
        <v>5</v>
      </c>
      <c r="O1388">
        <v>3</v>
      </c>
      <c r="P1388">
        <v>506</v>
      </c>
      <c r="Q1388">
        <v>4</v>
      </c>
      <c r="R1388" s="1">
        <f>data[[#This Row],[Price_USD]]*data[[#This Row],[Units_Sold_2024]]</f>
        <v>28562121.279999997</v>
      </c>
    </row>
    <row r="1389" spans="1:18" x14ac:dyDescent="0.3">
      <c r="A1389">
        <v>1388</v>
      </c>
      <c r="B1389" t="s">
        <v>142</v>
      </c>
      <c r="C1389" t="s">
        <v>307</v>
      </c>
      <c r="D1389" t="str">
        <f>VLOOKUP(C1389, [1]Sheet3!A:B, 2, FALSE)</f>
        <v>Luxury</v>
      </c>
      <c r="E1389">
        <v>2017</v>
      </c>
      <c r="F1389" t="s">
        <v>67</v>
      </c>
      <c r="G1389">
        <v>67.900000000000006</v>
      </c>
      <c r="H1389">
        <v>136</v>
      </c>
      <c r="I1389" t="s">
        <v>40</v>
      </c>
      <c r="J1389">
        <v>6</v>
      </c>
      <c r="K1389" s="1">
        <v>73767.41</v>
      </c>
      <c r="L1389" t="s">
        <v>293</v>
      </c>
      <c r="M1389" t="s">
        <v>42</v>
      </c>
      <c r="N1389">
        <v>5</v>
      </c>
      <c r="O1389">
        <v>3</v>
      </c>
      <c r="P1389">
        <v>7572</v>
      </c>
      <c r="Q1389">
        <v>5</v>
      </c>
      <c r="R1389" s="1">
        <f>data[[#This Row],[Price_USD]]*data[[#This Row],[Units_Sold_2024]]</f>
        <v>558566828.51999998</v>
      </c>
    </row>
    <row r="1390" spans="1:18" x14ac:dyDescent="0.3">
      <c r="A1390">
        <v>1389</v>
      </c>
      <c r="B1390" t="s">
        <v>169</v>
      </c>
      <c r="C1390" t="s">
        <v>206</v>
      </c>
      <c r="D1390" t="str">
        <f>VLOOKUP(C1390, [1]Sheet3!A:B, 2, FALSE)</f>
        <v>Economy</v>
      </c>
      <c r="E1390">
        <v>2018</v>
      </c>
      <c r="F1390" t="s">
        <v>147</v>
      </c>
      <c r="G1390">
        <v>91.5</v>
      </c>
      <c r="H1390">
        <v>147</v>
      </c>
      <c r="I1390" t="s">
        <v>86</v>
      </c>
      <c r="J1390">
        <v>4.2</v>
      </c>
      <c r="K1390" s="1">
        <v>128422.25</v>
      </c>
      <c r="L1390" t="s">
        <v>72</v>
      </c>
      <c r="M1390" t="s">
        <v>148</v>
      </c>
      <c r="N1390">
        <v>3</v>
      </c>
      <c r="O1390">
        <v>4</v>
      </c>
      <c r="P1390">
        <v>16566</v>
      </c>
      <c r="Q1390">
        <v>5</v>
      </c>
      <c r="R1390" s="1">
        <f>data[[#This Row],[Price_USD]]*data[[#This Row],[Units_Sold_2024]]</f>
        <v>2127442993.5</v>
      </c>
    </row>
    <row r="1391" spans="1:18" x14ac:dyDescent="0.3">
      <c r="A1391">
        <v>1390</v>
      </c>
      <c r="B1391" t="s">
        <v>184</v>
      </c>
      <c r="C1391" t="s">
        <v>298</v>
      </c>
      <c r="D1391" t="str">
        <f>VLOOKUP(C1391, [1]Sheet3!A:B, 2, FALSE)</f>
        <v>Economy</v>
      </c>
      <c r="E1391">
        <v>2016</v>
      </c>
      <c r="F1391" t="s">
        <v>116</v>
      </c>
      <c r="G1391">
        <v>81.400000000000006</v>
      </c>
      <c r="H1391">
        <v>382</v>
      </c>
      <c r="I1391" t="s">
        <v>45</v>
      </c>
      <c r="J1391">
        <v>4.2</v>
      </c>
      <c r="K1391" s="1">
        <v>121790.2</v>
      </c>
      <c r="L1391" t="s">
        <v>52</v>
      </c>
      <c r="M1391" t="s">
        <v>164</v>
      </c>
      <c r="N1391">
        <v>0</v>
      </c>
      <c r="O1391">
        <v>4</v>
      </c>
      <c r="P1391">
        <v>3227</v>
      </c>
      <c r="Q1391">
        <v>3</v>
      </c>
      <c r="R1391" s="1">
        <f>data[[#This Row],[Price_USD]]*data[[#This Row],[Units_Sold_2024]]</f>
        <v>393016975.39999998</v>
      </c>
    </row>
    <row r="1392" spans="1:18" x14ac:dyDescent="0.3">
      <c r="A1392">
        <v>1391</v>
      </c>
      <c r="B1392" t="s">
        <v>142</v>
      </c>
      <c r="C1392" t="s">
        <v>143</v>
      </c>
      <c r="D1392" t="str">
        <f>VLOOKUP(C1392, [1]Sheet3!A:B, 2, FALSE)</f>
        <v>Economy</v>
      </c>
      <c r="E1392">
        <v>2024</v>
      </c>
      <c r="F1392" t="s">
        <v>144</v>
      </c>
      <c r="G1392">
        <v>85.9</v>
      </c>
      <c r="H1392">
        <v>274</v>
      </c>
      <c r="I1392" t="s">
        <v>163</v>
      </c>
      <c r="J1392">
        <v>3.5</v>
      </c>
      <c r="K1392" s="1">
        <v>75165.67</v>
      </c>
      <c r="L1392" t="s">
        <v>258</v>
      </c>
      <c r="M1392" t="s">
        <v>107</v>
      </c>
      <c r="N1392">
        <v>4</v>
      </c>
      <c r="O1392">
        <v>4</v>
      </c>
      <c r="P1392">
        <v>618</v>
      </c>
      <c r="Q1392">
        <v>3</v>
      </c>
      <c r="R1392" s="1">
        <f>data[[#This Row],[Price_USD]]*data[[#This Row],[Units_Sold_2024]]</f>
        <v>46452384.060000002</v>
      </c>
    </row>
    <row r="1393" spans="1:18" x14ac:dyDescent="0.3">
      <c r="A1393">
        <v>1392</v>
      </c>
      <c r="B1393" t="s">
        <v>191</v>
      </c>
      <c r="C1393" t="s">
        <v>192</v>
      </c>
      <c r="D1393" t="str">
        <f>VLOOKUP(C1393, [1]Sheet3!A:B, 2, FALSE)</f>
        <v>Economy</v>
      </c>
      <c r="E1393">
        <v>2021</v>
      </c>
      <c r="F1393" t="s">
        <v>199</v>
      </c>
      <c r="G1393">
        <v>116</v>
      </c>
      <c r="H1393">
        <v>289</v>
      </c>
      <c r="I1393" t="s">
        <v>117</v>
      </c>
      <c r="J1393">
        <v>5.4</v>
      </c>
      <c r="K1393" s="1">
        <v>85509.119999999995</v>
      </c>
      <c r="L1393" t="s">
        <v>260</v>
      </c>
      <c r="M1393" t="s">
        <v>107</v>
      </c>
      <c r="N1393">
        <v>3</v>
      </c>
      <c r="O1393">
        <v>3</v>
      </c>
      <c r="P1393">
        <v>16385</v>
      </c>
      <c r="Q1393">
        <v>4</v>
      </c>
      <c r="R1393" s="1">
        <f>data[[#This Row],[Price_USD]]*data[[#This Row],[Units_Sold_2024]]</f>
        <v>1401066931.1999998</v>
      </c>
    </row>
    <row r="1394" spans="1:18" x14ac:dyDescent="0.3">
      <c r="A1394">
        <v>1393</v>
      </c>
      <c r="B1394" t="s">
        <v>74</v>
      </c>
      <c r="C1394" t="s">
        <v>75</v>
      </c>
      <c r="D1394" t="str">
        <f>VLOOKUP(C1394, [1]Sheet3!A:B, 2, FALSE)</f>
        <v>Economy</v>
      </c>
      <c r="E1394">
        <v>2021</v>
      </c>
      <c r="F1394" t="s">
        <v>199</v>
      </c>
      <c r="G1394">
        <v>54.3</v>
      </c>
      <c r="H1394">
        <v>433</v>
      </c>
      <c r="I1394" t="s">
        <v>51</v>
      </c>
      <c r="J1394">
        <v>6.6</v>
      </c>
      <c r="K1394" s="1">
        <v>106946.08</v>
      </c>
      <c r="L1394" t="s">
        <v>114</v>
      </c>
      <c r="M1394" t="s">
        <v>245</v>
      </c>
      <c r="N1394">
        <v>0</v>
      </c>
      <c r="O1394">
        <v>4</v>
      </c>
      <c r="P1394">
        <v>7479</v>
      </c>
      <c r="Q1394">
        <v>5</v>
      </c>
      <c r="R1394" s="1">
        <f>data[[#This Row],[Price_USD]]*data[[#This Row],[Units_Sold_2024]]</f>
        <v>799849732.32000005</v>
      </c>
    </row>
    <row r="1395" spans="1:18" x14ac:dyDescent="0.3">
      <c r="A1395">
        <v>1394</v>
      </c>
      <c r="B1395" t="s">
        <v>158</v>
      </c>
      <c r="C1395" t="s">
        <v>295</v>
      </c>
      <c r="D1395" t="str">
        <f>VLOOKUP(C1395, [1]Sheet3!A:B, 2, FALSE)</f>
        <v>Economy</v>
      </c>
      <c r="E1395">
        <v>2022</v>
      </c>
      <c r="F1395" t="s">
        <v>147</v>
      </c>
      <c r="G1395">
        <v>126.8</v>
      </c>
      <c r="H1395">
        <v>530</v>
      </c>
      <c r="I1395" t="s">
        <v>63</v>
      </c>
      <c r="J1395">
        <v>6.3</v>
      </c>
      <c r="K1395" s="1">
        <v>68918.11</v>
      </c>
      <c r="L1395" t="s">
        <v>38</v>
      </c>
      <c r="M1395" t="s">
        <v>96</v>
      </c>
      <c r="N1395">
        <v>1</v>
      </c>
      <c r="O1395">
        <v>4</v>
      </c>
      <c r="P1395">
        <v>17304</v>
      </c>
      <c r="Q1395">
        <v>4</v>
      </c>
      <c r="R1395" s="1">
        <f>data[[#This Row],[Price_USD]]*data[[#This Row],[Units_Sold_2024]]</f>
        <v>1192558975.4400001</v>
      </c>
    </row>
    <row r="1396" spans="1:18" x14ac:dyDescent="0.3">
      <c r="A1396">
        <v>1395</v>
      </c>
      <c r="B1396" t="s">
        <v>167</v>
      </c>
      <c r="C1396" t="s">
        <v>338</v>
      </c>
      <c r="D1396" t="str">
        <f>VLOOKUP(C1396, [1]Sheet3!A:B, 2, FALSE)</f>
        <v>Economy</v>
      </c>
      <c r="E1396">
        <v>2017</v>
      </c>
      <c r="F1396" t="s">
        <v>56</v>
      </c>
      <c r="G1396">
        <v>87.1</v>
      </c>
      <c r="H1396">
        <v>253</v>
      </c>
      <c r="I1396" t="s">
        <v>32</v>
      </c>
      <c r="J1396">
        <v>5.7</v>
      </c>
      <c r="K1396" s="1">
        <v>81433.289999999994</v>
      </c>
      <c r="L1396" t="s">
        <v>145</v>
      </c>
      <c r="M1396" t="s">
        <v>127</v>
      </c>
      <c r="N1396">
        <v>3</v>
      </c>
      <c r="O1396">
        <v>3</v>
      </c>
      <c r="P1396">
        <v>6767</v>
      </c>
      <c r="Q1396">
        <v>4</v>
      </c>
      <c r="R1396" s="1">
        <f>data[[#This Row],[Price_USD]]*data[[#This Row],[Units_Sold_2024]]</f>
        <v>551059073.42999995</v>
      </c>
    </row>
    <row r="1397" spans="1:18" x14ac:dyDescent="0.3">
      <c r="A1397">
        <v>1396</v>
      </c>
      <c r="B1397" t="s">
        <v>208</v>
      </c>
      <c r="C1397" t="s">
        <v>209</v>
      </c>
      <c r="D1397" t="str">
        <f>VLOOKUP(C1397, [1]Sheet3!A:B, 2, FALSE)</f>
        <v>Family</v>
      </c>
      <c r="E1397">
        <v>2023</v>
      </c>
      <c r="F1397" t="s">
        <v>62</v>
      </c>
      <c r="G1397">
        <v>72.099999999999994</v>
      </c>
      <c r="H1397">
        <v>313</v>
      </c>
      <c r="I1397" t="s">
        <v>21</v>
      </c>
      <c r="J1397">
        <v>4.5999999999999996</v>
      </c>
      <c r="K1397" s="1">
        <v>45045.64</v>
      </c>
      <c r="L1397" t="s">
        <v>231</v>
      </c>
      <c r="M1397" t="s">
        <v>217</v>
      </c>
      <c r="N1397">
        <v>3</v>
      </c>
      <c r="O1397">
        <v>5</v>
      </c>
      <c r="P1397">
        <v>989</v>
      </c>
      <c r="Q1397">
        <v>4</v>
      </c>
      <c r="R1397" s="1">
        <f>data[[#This Row],[Price_USD]]*data[[#This Row],[Units_Sold_2024]]</f>
        <v>44550137.960000001</v>
      </c>
    </row>
    <row r="1398" spans="1:18" x14ac:dyDescent="0.3">
      <c r="A1398">
        <v>1397</v>
      </c>
      <c r="B1398" t="s">
        <v>225</v>
      </c>
      <c r="C1398" t="s">
        <v>226</v>
      </c>
      <c r="D1398" t="str">
        <f>VLOOKUP(C1398, [1]Sheet3!A:B, 2, FALSE)</f>
        <v>Economy</v>
      </c>
      <c r="E1398">
        <v>2021</v>
      </c>
      <c r="F1398" t="s">
        <v>100</v>
      </c>
      <c r="G1398">
        <v>108.3</v>
      </c>
      <c r="H1398">
        <v>190</v>
      </c>
      <c r="I1398" t="s">
        <v>32</v>
      </c>
      <c r="J1398">
        <v>8.5</v>
      </c>
      <c r="K1398" s="1">
        <v>123620.65</v>
      </c>
      <c r="L1398" t="s">
        <v>182</v>
      </c>
      <c r="M1398" t="s">
        <v>88</v>
      </c>
      <c r="N1398">
        <v>2</v>
      </c>
      <c r="O1398">
        <v>5</v>
      </c>
      <c r="P1398">
        <v>4744</v>
      </c>
      <c r="Q1398">
        <v>4</v>
      </c>
      <c r="R1398" s="1">
        <f>data[[#This Row],[Price_USD]]*data[[#This Row],[Units_Sold_2024]]</f>
        <v>586456363.60000002</v>
      </c>
    </row>
    <row r="1399" spans="1:18" x14ac:dyDescent="0.3">
      <c r="A1399">
        <v>1398</v>
      </c>
      <c r="B1399" t="s">
        <v>124</v>
      </c>
      <c r="C1399" t="s">
        <v>257</v>
      </c>
      <c r="D1399" t="str">
        <f>VLOOKUP(C1399, [1]Sheet3!A:B, 2, FALSE)</f>
        <v>Economy</v>
      </c>
      <c r="E1399">
        <v>2021</v>
      </c>
      <c r="F1399" t="s">
        <v>20</v>
      </c>
      <c r="G1399">
        <v>30.9</v>
      </c>
      <c r="H1399">
        <v>563</v>
      </c>
      <c r="I1399" t="s">
        <v>45</v>
      </c>
      <c r="J1399">
        <v>7.4</v>
      </c>
      <c r="K1399" s="1">
        <v>83924.64</v>
      </c>
      <c r="L1399" t="s">
        <v>205</v>
      </c>
      <c r="M1399" t="s">
        <v>127</v>
      </c>
      <c r="N1399">
        <v>5</v>
      </c>
      <c r="O1399">
        <v>4</v>
      </c>
      <c r="P1399">
        <v>1893</v>
      </c>
      <c r="Q1399">
        <v>5</v>
      </c>
      <c r="R1399" s="1">
        <f>data[[#This Row],[Price_USD]]*data[[#This Row],[Units_Sold_2024]]</f>
        <v>158869343.52000001</v>
      </c>
    </row>
    <row r="1400" spans="1:18" x14ac:dyDescent="0.3">
      <c r="A1400">
        <v>1399</v>
      </c>
      <c r="B1400" t="s">
        <v>187</v>
      </c>
      <c r="C1400" t="s">
        <v>334</v>
      </c>
      <c r="D1400" t="str">
        <f>VLOOKUP(C1400, [1]Sheet3!A:B, 2, FALSE)</f>
        <v>Economy</v>
      </c>
      <c r="E1400">
        <v>2024</v>
      </c>
      <c r="F1400" t="s">
        <v>62</v>
      </c>
      <c r="G1400">
        <v>80.2</v>
      </c>
      <c r="H1400">
        <v>463</v>
      </c>
      <c r="I1400" t="s">
        <v>45</v>
      </c>
      <c r="J1400">
        <v>4.5</v>
      </c>
      <c r="K1400" s="1">
        <v>49054.23</v>
      </c>
      <c r="L1400" t="s">
        <v>87</v>
      </c>
      <c r="M1400" t="s">
        <v>103</v>
      </c>
      <c r="N1400">
        <v>0</v>
      </c>
      <c r="O1400">
        <v>4</v>
      </c>
      <c r="P1400">
        <v>4822</v>
      </c>
      <c r="Q1400">
        <v>3</v>
      </c>
      <c r="R1400" s="1">
        <f>data[[#This Row],[Price_USD]]*data[[#This Row],[Units_Sold_2024]]</f>
        <v>236539497.06</v>
      </c>
    </row>
    <row r="1401" spans="1:18" x14ac:dyDescent="0.3">
      <c r="A1401">
        <v>1400</v>
      </c>
      <c r="B1401" t="s">
        <v>187</v>
      </c>
      <c r="C1401" t="s">
        <v>269</v>
      </c>
      <c r="D1401" t="str">
        <f>VLOOKUP(C1401, [1]Sheet3!A:B, 2, FALSE)</f>
        <v>Economy</v>
      </c>
      <c r="E1401">
        <v>2021</v>
      </c>
      <c r="F1401" t="s">
        <v>20</v>
      </c>
      <c r="G1401">
        <v>128.80000000000001</v>
      </c>
      <c r="H1401">
        <v>333</v>
      </c>
      <c r="I1401" t="s">
        <v>101</v>
      </c>
      <c r="J1401">
        <v>2.6</v>
      </c>
      <c r="K1401" s="1">
        <v>114739.99</v>
      </c>
      <c r="L1401" t="s">
        <v>249</v>
      </c>
      <c r="M1401" t="s">
        <v>53</v>
      </c>
      <c r="N1401">
        <v>0</v>
      </c>
      <c r="O1401">
        <v>4</v>
      </c>
      <c r="P1401">
        <v>16059</v>
      </c>
      <c r="Q1401">
        <v>4</v>
      </c>
      <c r="R1401" s="1">
        <f>data[[#This Row],[Price_USD]]*data[[#This Row],[Units_Sold_2024]]</f>
        <v>1842609499.4100001</v>
      </c>
    </row>
    <row r="1402" spans="1:18" x14ac:dyDescent="0.3">
      <c r="A1402">
        <v>1401</v>
      </c>
      <c r="B1402" t="s">
        <v>171</v>
      </c>
      <c r="C1402" t="s">
        <v>320</v>
      </c>
      <c r="D1402" t="str">
        <f>VLOOKUP(C1402, [1]Sheet3!A:B, 2, FALSE)</f>
        <v>Luxury</v>
      </c>
      <c r="E1402">
        <v>2022</v>
      </c>
      <c r="F1402" t="s">
        <v>67</v>
      </c>
      <c r="G1402">
        <v>75</v>
      </c>
      <c r="H1402">
        <v>129</v>
      </c>
      <c r="I1402" t="s">
        <v>63</v>
      </c>
      <c r="J1402">
        <v>2.2999999999999998</v>
      </c>
      <c r="K1402" s="1">
        <v>135964.91</v>
      </c>
      <c r="L1402" t="s">
        <v>179</v>
      </c>
      <c r="M1402" t="s">
        <v>161</v>
      </c>
      <c r="N1402">
        <v>4</v>
      </c>
      <c r="O1402">
        <v>3</v>
      </c>
      <c r="P1402">
        <v>12281</v>
      </c>
      <c r="Q1402">
        <v>3</v>
      </c>
      <c r="R1402" s="1">
        <f>data[[#This Row],[Price_USD]]*data[[#This Row],[Units_Sold_2024]]</f>
        <v>1669785059.71</v>
      </c>
    </row>
    <row r="1403" spans="1:18" x14ac:dyDescent="0.3">
      <c r="A1403">
        <v>1402</v>
      </c>
      <c r="B1403" t="s">
        <v>200</v>
      </c>
      <c r="C1403" t="s">
        <v>337</v>
      </c>
      <c r="D1403" t="str">
        <f>VLOOKUP(C1403, [1]Sheet3!A:B, 2, FALSE)</f>
        <v>Economy</v>
      </c>
      <c r="E1403">
        <v>2024</v>
      </c>
      <c r="F1403" t="s">
        <v>94</v>
      </c>
      <c r="G1403">
        <v>47</v>
      </c>
      <c r="H1403">
        <v>538</v>
      </c>
      <c r="I1403" t="s">
        <v>95</v>
      </c>
      <c r="J1403">
        <v>2.7</v>
      </c>
      <c r="K1403" s="1">
        <v>137818.65</v>
      </c>
      <c r="L1403" t="s">
        <v>300</v>
      </c>
      <c r="M1403" t="s">
        <v>183</v>
      </c>
      <c r="N1403">
        <v>4</v>
      </c>
      <c r="O1403">
        <v>3.9951582870000002</v>
      </c>
      <c r="P1403">
        <v>8720</v>
      </c>
      <c r="Q1403">
        <v>3</v>
      </c>
      <c r="R1403" s="1">
        <f>data[[#This Row],[Price_USD]]*data[[#This Row],[Units_Sold_2024]]</f>
        <v>1201778628</v>
      </c>
    </row>
    <row r="1404" spans="1:18" x14ac:dyDescent="0.3">
      <c r="A1404">
        <v>1403</v>
      </c>
      <c r="B1404" t="s">
        <v>105</v>
      </c>
      <c r="C1404" t="s">
        <v>318</v>
      </c>
      <c r="D1404" t="str">
        <f>VLOOKUP(C1404, [1]Sheet3!A:B, 2, FALSE)</f>
        <v>Sports</v>
      </c>
      <c r="E1404">
        <v>2019</v>
      </c>
      <c r="F1404" t="s">
        <v>144</v>
      </c>
      <c r="G1404">
        <v>127.7</v>
      </c>
      <c r="H1404">
        <v>131</v>
      </c>
      <c r="I1404" t="s">
        <v>71</v>
      </c>
      <c r="J1404">
        <v>6.8</v>
      </c>
      <c r="K1404" s="1">
        <v>134202.18</v>
      </c>
      <c r="L1404" t="s">
        <v>186</v>
      </c>
      <c r="M1404" t="s">
        <v>47</v>
      </c>
      <c r="N1404">
        <v>0</v>
      </c>
      <c r="O1404">
        <v>3</v>
      </c>
      <c r="P1404">
        <v>13109</v>
      </c>
      <c r="Q1404">
        <v>3</v>
      </c>
      <c r="R1404" s="1">
        <f>data[[#This Row],[Price_USD]]*data[[#This Row],[Units_Sold_2024]]</f>
        <v>1759256377.6199999</v>
      </c>
    </row>
    <row r="1405" spans="1:18" x14ac:dyDescent="0.3">
      <c r="A1405">
        <v>1404</v>
      </c>
      <c r="B1405" t="s">
        <v>108</v>
      </c>
      <c r="C1405" t="s">
        <v>316</v>
      </c>
      <c r="D1405" t="str">
        <f>VLOOKUP(C1405, [1]Sheet3!A:B, 2, FALSE)</f>
        <v>Economy</v>
      </c>
      <c r="E1405">
        <v>2020</v>
      </c>
      <c r="F1405" t="s">
        <v>83</v>
      </c>
      <c r="G1405">
        <v>21.4</v>
      </c>
      <c r="H1405">
        <v>116</v>
      </c>
      <c r="I1405" t="s">
        <v>63</v>
      </c>
      <c r="J1405">
        <v>7.2</v>
      </c>
      <c r="K1405" s="1">
        <v>55041.43</v>
      </c>
      <c r="L1405" t="s">
        <v>80</v>
      </c>
      <c r="M1405" t="s">
        <v>47</v>
      </c>
      <c r="N1405">
        <v>2</v>
      </c>
      <c r="O1405">
        <v>3</v>
      </c>
      <c r="P1405">
        <v>14436</v>
      </c>
      <c r="Q1405">
        <v>3</v>
      </c>
      <c r="R1405" s="1">
        <f>data[[#This Row],[Price_USD]]*data[[#This Row],[Units_Sold_2024]]</f>
        <v>794578083.48000002</v>
      </c>
    </row>
    <row r="1406" spans="1:18" x14ac:dyDescent="0.3">
      <c r="A1406">
        <v>1405</v>
      </c>
      <c r="B1406" t="s">
        <v>281</v>
      </c>
      <c r="C1406" t="s">
        <v>301</v>
      </c>
      <c r="D1406" t="str">
        <f>VLOOKUP(C1406, [1]Sheet3!A:B, 2, FALSE)</f>
        <v>Economy</v>
      </c>
      <c r="E1406">
        <v>2022</v>
      </c>
      <c r="F1406" t="s">
        <v>50</v>
      </c>
      <c r="G1406">
        <v>147.30000000000001</v>
      </c>
      <c r="H1406">
        <v>568</v>
      </c>
      <c r="I1406" t="s">
        <v>86</v>
      </c>
      <c r="J1406">
        <v>6.7</v>
      </c>
      <c r="K1406" s="1">
        <v>144948.32999999999</v>
      </c>
      <c r="L1406" t="s">
        <v>228</v>
      </c>
      <c r="M1406" t="s">
        <v>178</v>
      </c>
      <c r="N1406">
        <v>2</v>
      </c>
      <c r="O1406">
        <v>4</v>
      </c>
      <c r="P1406">
        <v>18023</v>
      </c>
      <c r="Q1406">
        <v>4</v>
      </c>
      <c r="R1406" s="1">
        <f>data[[#This Row],[Price_USD]]*data[[#This Row],[Units_Sold_2024]]</f>
        <v>2612403751.5899997</v>
      </c>
    </row>
    <row r="1407" spans="1:18" x14ac:dyDescent="0.3">
      <c r="A1407">
        <v>1406</v>
      </c>
      <c r="B1407" t="s">
        <v>200</v>
      </c>
      <c r="C1407" t="s">
        <v>232</v>
      </c>
      <c r="D1407" t="str">
        <f>VLOOKUP(C1407, [1]Sheet3!A:B, 2, FALSE)</f>
        <v>Economy</v>
      </c>
      <c r="E1407">
        <v>2024</v>
      </c>
      <c r="F1407" t="s">
        <v>36</v>
      </c>
      <c r="G1407">
        <v>36.5</v>
      </c>
      <c r="H1407">
        <v>458</v>
      </c>
      <c r="I1407" t="s">
        <v>95</v>
      </c>
      <c r="J1407">
        <v>11.9</v>
      </c>
      <c r="K1407" s="1">
        <v>89190.75</v>
      </c>
      <c r="L1407" t="s">
        <v>22</v>
      </c>
      <c r="M1407" t="s">
        <v>23</v>
      </c>
      <c r="N1407">
        <v>4</v>
      </c>
      <c r="O1407">
        <v>4</v>
      </c>
      <c r="P1407">
        <v>1564</v>
      </c>
      <c r="Q1407">
        <v>4</v>
      </c>
      <c r="R1407" s="1">
        <f>data[[#This Row],[Price_USD]]*data[[#This Row],[Units_Sold_2024]]</f>
        <v>139494333</v>
      </c>
    </row>
    <row r="1408" spans="1:18" x14ac:dyDescent="0.3">
      <c r="A1408">
        <v>1407</v>
      </c>
      <c r="B1408" t="s">
        <v>210</v>
      </c>
      <c r="C1408" t="s">
        <v>221</v>
      </c>
      <c r="D1408" t="str">
        <f>VLOOKUP(C1408, [1]Sheet3!A:B, 2, FALSE)</f>
        <v>Luxury</v>
      </c>
      <c r="E1408">
        <v>2021</v>
      </c>
      <c r="F1408" t="s">
        <v>94</v>
      </c>
      <c r="G1408">
        <v>36.299999999999997</v>
      </c>
      <c r="H1408">
        <v>320</v>
      </c>
      <c r="I1408" t="s">
        <v>71</v>
      </c>
      <c r="J1408">
        <v>5.7</v>
      </c>
      <c r="K1408" s="1">
        <v>107505.8</v>
      </c>
      <c r="L1408" t="s">
        <v>277</v>
      </c>
      <c r="M1408" t="s">
        <v>28</v>
      </c>
      <c r="N1408">
        <v>1</v>
      </c>
      <c r="O1408">
        <v>3</v>
      </c>
      <c r="P1408">
        <v>19271</v>
      </c>
      <c r="Q1408">
        <v>4</v>
      </c>
      <c r="R1408" s="1">
        <f>data[[#This Row],[Price_USD]]*data[[#This Row],[Units_Sold_2024]]</f>
        <v>2071744271.8</v>
      </c>
    </row>
    <row r="1409" spans="1:18" x14ac:dyDescent="0.3">
      <c r="A1409">
        <v>1408</v>
      </c>
      <c r="B1409" t="s">
        <v>196</v>
      </c>
      <c r="C1409" t="s">
        <v>353</v>
      </c>
      <c r="D1409" t="str">
        <f>VLOOKUP(C1409, [1]Sheet3!A:B, 2, FALSE)</f>
        <v>Economy</v>
      </c>
      <c r="E1409">
        <v>2025</v>
      </c>
      <c r="F1409" t="s">
        <v>100</v>
      </c>
      <c r="G1409">
        <v>68.599999999999994</v>
      </c>
      <c r="H1409">
        <v>331</v>
      </c>
      <c r="I1409" t="s">
        <v>86</v>
      </c>
      <c r="J1409">
        <v>6.3</v>
      </c>
      <c r="K1409" s="1">
        <v>95535.79</v>
      </c>
      <c r="L1409" t="s">
        <v>141</v>
      </c>
      <c r="M1409" t="s">
        <v>127</v>
      </c>
      <c r="N1409">
        <v>3</v>
      </c>
      <c r="O1409">
        <v>3</v>
      </c>
      <c r="P1409">
        <v>5558</v>
      </c>
      <c r="Q1409">
        <v>3</v>
      </c>
      <c r="R1409" s="1">
        <f>data[[#This Row],[Price_USD]]*data[[#This Row],[Units_Sold_2024]]</f>
        <v>530987920.81999999</v>
      </c>
    </row>
    <row r="1410" spans="1:18" x14ac:dyDescent="0.3">
      <c r="A1410">
        <v>1409</v>
      </c>
      <c r="B1410" t="s">
        <v>92</v>
      </c>
      <c r="C1410" t="s">
        <v>93</v>
      </c>
      <c r="D1410" t="str">
        <f>VLOOKUP(C1410, [1]Sheet3!A:B, 2, FALSE)</f>
        <v>Economy</v>
      </c>
      <c r="E1410">
        <v>2025</v>
      </c>
      <c r="F1410" t="s">
        <v>20</v>
      </c>
      <c r="G1410">
        <v>139.9</v>
      </c>
      <c r="H1410">
        <v>389</v>
      </c>
      <c r="I1410" t="s">
        <v>95</v>
      </c>
      <c r="J1410">
        <v>7.3</v>
      </c>
      <c r="K1410" s="1">
        <v>49908.47</v>
      </c>
      <c r="L1410" t="s">
        <v>182</v>
      </c>
      <c r="M1410" t="s">
        <v>103</v>
      </c>
      <c r="N1410">
        <v>2</v>
      </c>
      <c r="O1410">
        <v>3</v>
      </c>
      <c r="P1410">
        <v>9158</v>
      </c>
      <c r="Q1410">
        <v>4</v>
      </c>
      <c r="R1410" s="1">
        <f>data[[#This Row],[Price_USD]]*data[[#This Row],[Units_Sold_2024]]</f>
        <v>457061768.25999999</v>
      </c>
    </row>
    <row r="1411" spans="1:18" x14ac:dyDescent="0.3">
      <c r="A1411">
        <v>1410</v>
      </c>
      <c r="B1411" t="s">
        <v>92</v>
      </c>
      <c r="C1411" t="s">
        <v>93</v>
      </c>
      <c r="D1411" t="str">
        <f>VLOOKUP(C1411, [1]Sheet3!A:B, 2, FALSE)</f>
        <v>Economy</v>
      </c>
      <c r="E1411">
        <v>2024</v>
      </c>
      <c r="F1411" t="s">
        <v>36</v>
      </c>
      <c r="G1411">
        <v>42.5</v>
      </c>
      <c r="H1411">
        <v>180</v>
      </c>
      <c r="I1411" t="s">
        <v>163</v>
      </c>
      <c r="J1411">
        <v>11.5</v>
      </c>
      <c r="K1411" s="1">
        <v>59671.94</v>
      </c>
      <c r="L1411" t="s">
        <v>249</v>
      </c>
      <c r="M1411" t="s">
        <v>127</v>
      </c>
      <c r="N1411">
        <v>1</v>
      </c>
      <c r="O1411">
        <v>3.9951582870000002</v>
      </c>
      <c r="P1411">
        <v>12263</v>
      </c>
      <c r="Q1411">
        <v>5</v>
      </c>
      <c r="R1411" s="1">
        <f>data[[#This Row],[Price_USD]]*data[[#This Row],[Units_Sold_2024]]</f>
        <v>731757000.22000003</v>
      </c>
    </row>
    <row r="1412" spans="1:18" x14ac:dyDescent="0.3">
      <c r="A1412">
        <v>1411</v>
      </c>
      <c r="B1412" t="s">
        <v>84</v>
      </c>
      <c r="C1412" t="s">
        <v>85</v>
      </c>
      <c r="D1412" t="str">
        <f>VLOOKUP(C1412, [1]Sheet3!A:B, 2, FALSE)</f>
        <v>Economy</v>
      </c>
      <c r="E1412">
        <v>2020</v>
      </c>
      <c r="F1412" t="s">
        <v>31</v>
      </c>
      <c r="G1412">
        <v>146.5</v>
      </c>
      <c r="H1412">
        <v>158</v>
      </c>
      <c r="I1412" t="s">
        <v>37</v>
      </c>
      <c r="J1412">
        <v>11.9</v>
      </c>
      <c r="K1412" s="1">
        <v>64041.59</v>
      </c>
      <c r="L1412" t="s">
        <v>91</v>
      </c>
      <c r="M1412" t="s">
        <v>107</v>
      </c>
      <c r="N1412">
        <v>3</v>
      </c>
      <c r="O1412">
        <v>5</v>
      </c>
      <c r="P1412">
        <v>9333</v>
      </c>
      <c r="Q1412">
        <v>5</v>
      </c>
      <c r="R1412" s="1">
        <f>data[[#This Row],[Price_USD]]*data[[#This Row],[Units_Sold_2024]]</f>
        <v>597700159.46999991</v>
      </c>
    </row>
    <row r="1413" spans="1:18" x14ac:dyDescent="0.3">
      <c r="A1413">
        <v>1412</v>
      </c>
      <c r="B1413" t="s">
        <v>184</v>
      </c>
      <c r="C1413" t="s">
        <v>185</v>
      </c>
      <c r="D1413" t="str">
        <f>VLOOKUP(C1413, [1]Sheet3!A:B, 2, FALSE)</f>
        <v>Economy</v>
      </c>
      <c r="E1413">
        <v>2024</v>
      </c>
      <c r="F1413" t="s">
        <v>36</v>
      </c>
      <c r="G1413">
        <v>118.2</v>
      </c>
      <c r="H1413">
        <v>225</v>
      </c>
      <c r="I1413" t="s">
        <v>101</v>
      </c>
      <c r="J1413">
        <v>10.6</v>
      </c>
      <c r="K1413" s="1">
        <v>65345.19</v>
      </c>
      <c r="L1413" t="s">
        <v>112</v>
      </c>
      <c r="M1413" t="s">
        <v>178</v>
      </c>
      <c r="N1413">
        <v>4</v>
      </c>
      <c r="O1413">
        <v>3.9951582870000002</v>
      </c>
      <c r="P1413">
        <v>17609</v>
      </c>
      <c r="Q1413">
        <v>3</v>
      </c>
      <c r="R1413" s="1">
        <f>data[[#This Row],[Price_USD]]*data[[#This Row],[Units_Sold_2024]]</f>
        <v>1150663450.71</v>
      </c>
    </row>
    <row r="1414" spans="1:18" x14ac:dyDescent="0.3">
      <c r="A1414">
        <v>1413</v>
      </c>
      <c r="B1414" t="s">
        <v>263</v>
      </c>
      <c r="C1414" t="s">
        <v>264</v>
      </c>
      <c r="D1414" t="str">
        <f>VLOOKUP(C1414, [1]Sheet3!A:B, 2, FALSE)</f>
        <v>Economy</v>
      </c>
      <c r="E1414">
        <v>2016</v>
      </c>
      <c r="F1414" t="s">
        <v>113</v>
      </c>
      <c r="G1414">
        <v>128.1</v>
      </c>
      <c r="H1414">
        <v>503</v>
      </c>
      <c r="I1414" t="s">
        <v>117</v>
      </c>
      <c r="J1414">
        <v>9.1999999999999993</v>
      </c>
      <c r="K1414" s="1">
        <v>40855.9</v>
      </c>
      <c r="L1414" t="s">
        <v>110</v>
      </c>
      <c r="M1414" t="s">
        <v>77</v>
      </c>
      <c r="N1414">
        <v>2</v>
      </c>
      <c r="O1414">
        <v>5</v>
      </c>
      <c r="P1414">
        <v>19698</v>
      </c>
      <c r="Q1414">
        <v>5</v>
      </c>
      <c r="R1414" s="1">
        <f>data[[#This Row],[Price_USD]]*data[[#This Row],[Units_Sold_2024]]</f>
        <v>804779518.20000005</v>
      </c>
    </row>
    <row r="1415" spans="1:18" x14ac:dyDescent="0.3">
      <c r="A1415">
        <v>1414</v>
      </c>
      <c r="B1415" t="s">
        <v>69</v>
      </c>
      <c r="C1415" t="s">
        <v>351</v>
      </c>
      <c r="D1415" t="str">
        <f>VLOOKUP(C1415, [1]Sheet3!A:B, 2, FALSE)</f>
        <v>Economy</v>
      </c>
      <c r="E1415">
        <v>2016</v>
      </c>
      <c r="F1415" t="s">
        <v>113</v>
      </c>
      <c r="G1415">
        <v>51.6</v>
      </c>
      <c r="H1415">
        <v>354</v>
      </c>
      <c r="I1415" t="s">
        <v>40</v>
      </c>
      <c r="J1415">
        <v>2.8</v>
      </c>
      <c r="K1415" s="1">
        <v>87734.65</v>
      </c>
      <c r="L1415" t="s">
        <v>141</v>
      </c>
      <c r="M1415" t="s">
        <v>181</v>
      </c>
      <c r="N1415">
        <v>1</v>
      </c>
      <c r="O1415">
        <v>3.9951582870000002</v>
      </c>
      <c r="P1415">
        <v>5972</v>
      </c>
      <c r="Q1415">
        <v>5</v>
      </c>
      <c r="R1415" s="1">
        <f>data[[#This Row],[Price_USD]]*data[[#This Row],[Units_Sold_2024]]</f>
        <v>523951329.79999995</v>
      </c>
    </row>
    <row r="1416" spans="1:18" x14ac:dyDescent="0.3">
      <c r="A1416">
        <v>1415</v>
      </c>
      <c r="B1416" t="s">
        <v>210</v>
      </c>
      <c r="C1416" t="s">
        <v>340</v>
      </c>
      <c r="D1416" t="str">
        <f>VLOOKUP(C1416, [1]Sheet3!A:B, 2, FALSE)</f>
        <v>Economy</v>
      </c>
      <c r="E1416">
        <v>2025</v>
      </c>
      <c r="F1416" t="s">
        <v>67</v>
      </c>
      <c r="G1416">
        <v>93.6</v>
      </c>
      <c r="H1416">
        <v>561</v>
      </c>
      <c r="I1416" t="s">
        <v>26</v>
      </c>
      <c r="J1416">
        <v>4.4000000000000004</v>
      </c>
      <c r="K1416" s="1">
        <v>148318.04</v>
      </c>
      <c r="L1416" t="s">
        <v>190</v>
      </c>
      <c r="M1416" t="s">
        <v>181</v>
      </c>
      <c r="N1416">
        <v>2.519379845</v>
      </c>
      <c r="O1416">
        <v>3.9951582870000002</v>
      </c>
      <c r="P1416">
        <v>7506</v>
      </c>
      <c r="Q1416">
        <v>3</v>
      </c>
      <c r="R1416" s="1">
        <f>data[[#This Row],[Price_USD]]*data[[#This Row],[Units_Sold_2024]]</f>
        <v>1113275208.24</v>
      </c>
    </row>
    <row r="1417" spans="1:18" x14ac:dyDescent="0.3">
      <c r="A1417">
        <v>1416</v>
      </c>
      <c r="B1417" t="s">
        <v>187</v>
      </c>
      <c r="C1417" t="s">
        <v>188</v>
      </c>
      <c r="D1417" t="str">
        <f>VLOOKUP(C1417, [1]Sheet3!A:B, 2, FALSE)</f>
        <v>Economy</v>
      </c>
      <c r="E1417">
        <v>2018</v>
      </c>
      <c r="F1417" t="s">
        <v>20</v>
      </c>
      <c r="G1417">
        <v>72.099999999999994</v>
      </c>
      <c r="H1417">
        <v>583</v>
      </c>
      <c r="I1417" t="s">
        <v>71</v>
      </c>
      <c r="J1417">
        <v>10.3</v>
      </c>
      <c r="K1417" s="1">
        <v>62888.34</v>
      </c>
      <c r="L1417" t="s">
        <v>160</v>
      </c>
      <c r="M1417" t="s">
        <v>53</v>
      </c>
      <c r="N1417">
        <v>4</v>
      </c>
      <c r="O1417">
        <v>4</v>
      </c>
      <c r="P1417">
        <v>3371</v>
      </c>
      <c r="Q1417">
        <v>3</v>
      </c>
      <c r="R1417" s="1">
        <f>data[[#This Row],[Price_USD]]*data[[#This Row],[Units_Sold_2024]]</f>
        <v>211996594.13999999</v>
      </c>
    </row>
    <row r="1418" spans="1:18" x14ac:dyDescent="0.3">
      <c r="A1418">
        <v>1417</v>
      </c>
      <c r="B1418" t="s">
        <v>150</v>
      </c>
      <c r="C1418" t="s">
        <v>151</v>
      </c>
      <c r="D1418" t="str">
        <f>VLOOKUP(C1418, [1]Sheet3!A:B, 2, FALSE)</f>
        <v>Economy</v>
      </c>
      <c r="E1418">
        <v>2024</v>
      </c>
      <c r="F1418" t="s">
        <v>50</v>
      </c>
      <c r="G1418">
        <v>35.700000000000003</v>
      </c>
      <c r="H1418">
        <v>514</v>
      </c>
      <c r="I1418" t="s">
        <v>37</v>
      </c>
      <c r="J1418">
        <v>0.8</v>
      </c>
      <c r="K1418" s="1">
        <v>98529.83</v>
      </c>
      <c r="L1418" t="s">
        <v>193</v>
      </c>
      <c r="M1418" t="s">
        <v>119</v>
      </c>
      <c r="N1418">
        <v>2</v>
      </c>
      <c r="O1418">
        <v>3</v>
      </c>
      <c r="P1418">
        <v>5446</v>
      </c>
      <c r="Q1418">
        <v>5</v>
      </c>
      <c r="R1418" s="1">
        <f>data[[#This Row],[Price_USD]]*data[[#This Row],[Units_Sold_2024]]</f>
        <v>536593454.18000001</v>
      </c>
    </row>
    <row r="1419" spans="1:18" x14ac:dyDescent="0.3">
      <c r="A1419">
        <v>1418</v>
      </c>
      <c r="B1419" t="s">
        <v>200</v>
      </c>
      <c r="C1419" t="s">
        <v>201</v>
      </c>
      <c r="D1419" t="str">
        <f>VLOOKUP(C1419, [1]Sheet3!A:B, 2, FALSE)</f>
        <v>Economy</v>
      </c>
      <c r="E1419">
        <v>2020</v>
      </c>
      <c r="F1419" t="s">
        <v>20</v>
      </c>
      <c r="G1419">
        <v>49.9</v>
      </c>
      <c r="H1419">
        <v>269</v>
      </c>
      <c r="I1419" t="s">
        <v>163</v>
      </c>
      <c r="J1419">
        <v>0.6</v>
      </c>
      <c r="K1419" s="1">
        <v>41290.46</v>
      </c>
      <c r="L1419" t="s">
        <v>223</v>
      </c>
      <c r="M1419" t="s">
        <v>164</v>
      </c>
      <c r="N1419">
        <v>2.519379845</v>
      </c>
      <c r="O1419">
        <v>5</v>
      </c>
      <c r="P1419">
        <v>1617</v>
      </c>
      <c r="Q1419">
        <v>5</v>
      </c>
      <c r="R1419" s="1">
        <f>data[[#This Row],[Price_USD]]*data[[#This Row],[Units_Sold_2024]]</f>
        <v>66766673.82</v>
      </c>
    </row>
    <row r="1420" spans="1:18" x14ac:dyDescent="0.3">
      <c r="A1420">
        <v>1419</v>
      </c>
      <c r="B1420" t="s">
        <v>108</v>
      </c>
      <c r="C1420" t="s">
        <v>128</v>
      </c>
      <c r="D1420" t="str">
        <f>VLOOKUP(C1420, [1]Sheet3!A:B, 2, FALSE)</f>
        <v>Economy</v>
      </c>
      <c r="E1420">
        <v>2024</v>
      </c>
      <c r="F1420" t="s">
        <v>144</v>
      </c>
      <c r="G1420">
        <v>102.9</v>
      </c>
      <c r="H1420">
        <v>233</v>
      </c>
      <c r="I1420" t="s">
        <v>26</v>
      </c>
      <c r="J1420">
        <v>7.5</v>
      </c>
      <c r="K1420" s="1">
        <v>45221.98</v>
      </c>
      <c r="L1420" t="s">
        <v>41</v>
      </c>
      <c r="M1420" t="s">
        <v>175</v>
      </c>
      <c r="N1420">
        <v>1</v>
      </c>
      <c r="O1420">
        <v>3</v>
      </c>
      <c r="P1420">
        <v>8335</v>
      </c>
      <c r="Q1420">
        <v>5</v>
      </c>
      <c r="R1420" s="1">
        <f>data[[#This Row],[Price_USD]]*data[[#This Row],[Units_Sold_2024]]</f>
        <v>376925203.30000001</v>
      </c>
    </row>
    <row r="1421" spans="1:18" x14ac:dyDescent="0.3">
      <c r="A1421">
        <v>1420</v>
      </c>
      <c r="B1421" t="s">
        <v>84</v>
      </c>
      <c r="C1421" t="s">
        <v>85</v>
      </c>
      <c r="D1421" t="str">
        <f>VLOOKUP(C1421, [1]Sheet3!A:B, 2, FALSE)</f>
        <v>Economy</v>
      </c>
      <c r="E1421">
        <v>2023</v>
      </c>
      <c r="F1421" t="s">
        <v>199</v>
      </c>
      <c r="G1421">
        <v>34.200000000000003</v>
      </c>
      <c r="H1421">
        <v>192</v>
      </c>
      <c r="I1421" t="s">
        <v>86</v>
      </c>
      <c r="J1421">
        <v>4</v>
      </c>
      <c r="K1421" s="1">
        <v>95127.79</v>
      </c>
      <c r="L1421" t="s">
        <v>233</v>
      </c>
      <c r="M1421" t="s">
        <v>107</v>
      </c>
      <c r="N1421">
        <v>5</v>
      </c>
      <c r="O1421">
        <v>3</v>
      </c>
      <c r="P1421">
        <v>7683</v>
      </c>
      <c r="Q1421">
        <v>3</v>
      </c>
      <c r="R1421" s="1">
        <f>data[[#This Row],[Price_USD]]*data[[#This Row],[Units_Sold_2024]]</f>
        <v>730866810.56999993</v>
      </c>
    </row>
    <row r="1422" spans="1:18" x14ac:dyDescent="0.3">
      <c r="A1422">
        <v>1421</v>
      </c>
      <c r="B1422" t="s">
        <v>48</v>
      </c>
      <c r="C1422" t="s">
        <v>49</v>
      </c>
      <c r="D1422" t="str">
        <f>VLOOKUP(C1422, [1]Sheet3!A:B, 2, FALSE)</f>
        <v>Economy</v>
      </c>
      <c r="E1422">
        <v>2020</v>
      </c>
      <c r="F1422" t="s">
        <v>67</v>
      </c>
      <c r="G1422">
        <v>66.5</v>
      </c>
      <c r="H1422">
        <v>416</v>
      </c>
      <c r="I1422" t="s">
        <v>32</v>
      </c>
      <c r="J1422">
        <v>2.4</v>
      </c>
      <c r="K1422" s="1">
        <v>86072.39</v>
      </c>
      <c r="L1422" t="s">
        <v>22</v>
      </c>
      <c r="M1422" t="s">
        <v>286</v>
      </c>
      <c r="N1422">
        <v>2</v>
      </c>
      <c r="O1422">
        <v>5</v>
      </c>
      <c r="P1422">
        <v>16497</v>
      </c>
      <c r="Q1422">
        <v>4</v>
      </c>
      <c r="R1422" s="1">
        <f>data[[#This Row],[Price_USD]]*data[[#This Row],[Units_Sold_2024]]</f>
        <v>1419936217.8299999</v>
      </c>
    </row>
    <row r="1423" spans="1:18" x14ac:dyDescent="0.3">
      <c r="A1423">
        <v>1422</v>
      </c>
      <c r="B1423" t="s">
        <v>290</v>
      </c>
      <c r="C1423" t="s">
        <v>360</v>
      </c>
      <c r="D1423" t="str">
        <f>VLOOKUP(C1423, [1]Sheet3!A:B, 2, FALSE)</f>
        <v>Economy</v>
      </c>
      <c r="E1423">
        <v>2023</v>
      </c>
      <c r="F1423" t="s">
        <v>113</v>
      </c>
      <c r="G1423">
        <v>146.4</v>
      </c>
      <c r="H1423">
        <v>264</v>
      </c>
      <c r="I1423" t="s">
        <v>71</v>
      </c>
      <c r="J1423">
        <v>8.6999999999999993</v>
      </c>
      <c r="K1423" s="1">
        <v>87339.11</v>
      </c>
      <c r="L1423" t="s">
        <v>273</v>
      </c>
      <c r="M1423" t="s">
        <v>96</v>
      </c>
      <c r="N1423">
        <v>2.519379845</v>
      </c>
      <c r="O1423">
        <v>3</v>
      </c>
      <c r="P1423">
        <v>19152</v>
      </c>
      <c r="Q1423">
        <v>3</v>
      </c>
      <c r="R1423" s="1">
        <f>data[[#This Row],[Price_USD]]*data[[#This Row],[Units_Sold_2024]]</f>
        <v>1672718634.72</v>
      </c>
    </row>
    <row r="1424" spans="1:18" x14ac:dyDescent="0.3">
      <c r="A1424">
        <v>1423</v>
      </c>
      <c r="B1424" t="s">
        <v>203</v>
      </c>
      <c r="C1424" t="s">
        <v>347</v>
      </c>
      <c r="D1424" t="str">
        <f>VLOOKUP(C1424, [1]Sheet3!A:B, 2, FALSE)</f>
        <v>Economy</v>
      </c>
      <c r="E1424">
        <v>2018</v>
      </c>
      <c r="F1424" t="s">
        <v>31</v>
      </c>
      <c r="G1424">
        <v>121.4</v>
      </c>
      <c r="H1424">
        <v>547</v>
      </c>
      <c r="I1424" t="s">
        <v>45</v>
      </c>
      <c r="J1424">
        <v>9</v>
      </c>
      <c r="K1424" s="1">
        <v>39618.370000000003</v>
      </c>
      <c r="L1424" t="s">
        <v>110</v>
      </c>
      <c r="M1424" t="s">
        <v>178</v>
      </c>
      <c r="N1424">
        <v>1</v>
      </c>
      <c r="O1424">
        <v>3</v>
      </c>
      <c r="P1424">
        <v>3482</v>
      </c>
      <c r="Q1424">
        <v>5</v>
      </c>
      <c r="R1424" s="1">
        <f>data[[#This Row],[Price_USD]]*data[[#This Row],[Units_Sold_2024]]</f>
        <v>137951164.34</v>
      </c>
    </row>
    <row r="1425" spans="1:18" x14ac:dyDescent="0.3">
      <c r="A1425">
        <v>1424</v>
      </c>
      <c r="B1425" t="s">
        <v>132</v>
      </c>
      <c r="C1425" t="s">
        <v>212</v>
      </c>
      <c r="D1425" t="str">
        <f>VLOOKUP(C1425, [1]Sheet3!A:B, 2, FALSE)</f>
        <v>Economy</v>
      </c>
      <c r="E1425">
        <v>2025</v>
      </c>
      <c r="F1425" t="s">
        <v>62</v>
      </c>
      <c r="G1425">
        <v>102.6</v>
      </c>
      <c r="H1425">
        <v>186</v>
      </c>
      <c r="I1425" t="s">
        <v>63</v>
      </c>
      <c r="J1425">
        <v>5.6</v>
      </c>
      <c r="K1425" s="1">
        <v>96296.48</v>
      </c>
      <c r="L1425" t="s">
        <v>64</v>
      </c>
      <c r="M1425" t="s">
        <v>181</v>
      </c>
      <c r="N1425">
        <v>1</v>
      </c>
      <c r="O1425">
        <v>3.9951582870000002</v>
      </c>
      <c r="P1425">
        <v>5555</v>
      </c>
      <c r="Q1425">
        <v>3</v>
      </c>
      <c r="R1425" s="1">
        <f>data[[#This Row],[Price_USD]]*data[[#This Row],[Units_Sold_2024]]</f>
        <v>534926946.39999998</v>
      </c>
    </row>
    <row r="1426" spans="1:18" x14ac:dyDescent="0.3">
      <c r="A1426">
        <v>1425</v>
      </c>
      <c r="B1426" t="s">
        <v>97</v>
      </c>
      <c r="C1426" t="s">
        <v>333</v>
      </c>
      <c r="D1426" t="str">
        <f>VLOOKUP(C1426, [1]Sheet3!A:B, 2, FALSE)</f>
        <v>Economy</v>
      </c>
      <c r="E1426">
        <v>2016</v>
      </c>
      <c r="F1426" t="s">
        <v>147</v>
      </c>
      <c r="G1426">
        <v>94.1</v>
      </c>
      <c r="H1426">
        <v>189</v>
      </c>
      <c r="I1426" t="s">
        <v>86</v>
      </c>
      <c r="J1426">
        <v>9.6</v>
      </c>
      <c r="K1426" s="1">
        <v>102658.14</v>
      </c>
      <c r="L1426" t="s">
        <v>46</v>
      </c>
      <c r="M1426" t="s">
        <v>183</v>
      </c>
      <c r="N1426">
        <v>5</v>
      </c>
      <c r="O1426">
        <v>4</v>
      </c>
      <c r="P1426">
        <v>8</v>
      </c>
      <c r="Q1426">
        <v>4</v>
      </c>
      <c r="R1426" s="1">
        <f>data[[#This Row],[Price_USD]]*data[[#This Row],[Units_Sold_2024]]</f>
        <v>821265.12</v>
      </c>
    </row>
    <row r="1427" spans="1:18" x14ac:dyDescent="0.3">
      <c r="A1427">
        <v>1426</v>
      </c>
      <c r="B1427" t="s">
        <v>341</v>
      </c>
      <c r="C1427" t="s">
        <v>342</v>
      </c>
      <c r="D1427" t="str">
        <f>VLOOKUP(C1427, [1]Sheet3!A:B, 2, FALSE)</f>
        <v>Economy</v>
      </c>
      <c r="E1427">
        <v>2024</v>
      </c>
      <c r="F1427" t="s">
        <v>116</v>
      </c>
      <c r="G1427">
        <v>75.900000000000006</v>
      </c>
      <c r="H1427">
        <v>194</v>
      </c>
      <c r="I1427" t="s">
        <v>189</v>
      </c>
      <c r="J1427">
        <v>6</v>
      </c>
      <c r="K1427" s="1">
        <v>64204.84</v>
      </c>
      <c r="L1427" t="s">
        <v>228</v>
      </c>
      <c r="M1427" t="s">
        <v>149</v>
      </c>
      <c r="N1427">
        <v>4</v>
      </c>
      <c r="O1427">
        <v>3</v>
      </c>
      <c r="P1427">
        <v>18839</v>
      </c>
      <c r="Q1427">
        <v>3</v>
      </c>
      <c r="R1427" s="1">
        <f>data[[#This Row],[Price_USD]]*data[[#This Row],[Units_Sold_2024]]</f>
        <v>1209554980.76</v>
      </c>
    </row>
    <row r="1428" spans="1:18" x14ac:dyDescent="0.3">
      <c r="A1428">
        <v>1427</v>
      </c>
      <c r="B1428" t="s">
        <v>97</v>
      </c>
      <c r="C1428" t="s">
        <v>333</v>
      </c>
      <c r="D1428" t="str">
        <f>VLOOKUP(C1428, [1]Sheet3!A:B, 2, FALSE)</f>
        <v>Economy</v>
      </c>
      <c r="E1428">
        <v>2018</v>
      </c>
      <c r="F1428" t="s">
        <v>56</v>
      </c>
      <c r="G1428">
        <v>100.5</v>
      </c>
      <c r="H1428">
        <v>168</v>
      </c>
      <c r="I1428" t="s">
        <v>95</v>
      </c>
      <c r="J1428">
        <v>3.9</v>
      </c>
      <c r="K1428" s="1">
        <v>85641.64</v>
      </c>
      <c r="L1428" t="s">
        <v>157</v>
      </c>
      <c r="M1428" t="s">
        <v>181</v>
      </c>
      <c r="N1428">
        <v>0</v>
      </c>
      <c r="O1428">
        <v>3</v>
      </c>
      <c r="P1428">
        <v>17330</v>
      </c>
      <c r="Q1428">
        <v>3</v>
      </c>
      <c r="R1428" s="1">
        <f>data[[#This Row],[Price_USD]]*data[[#This Row],[Units_Sold_2024]]</f>
        <v>1484169621.2</v>
      </c>
    </row>
    <row r="1429" spans="1:18" x14ac:dyDescent="0.3">
      <c r="A1429">
        <v>1428</v>
      </c>
      <c r="B1429" t="s">
        <v>54</v>
      </c>
      <c r="C1429" t="s">
        <v>306</v>
      </c>
      <c r="D1429" t="str">
        <f>VLOOKUP(C1429, [1]Sheet3!A:B, 2, FALSE)</f>
        <v>Economy</v>
      </c>
      <c r="E1429">
        <v>2025</v>
      </c>
      <c r="F1429" t="s">
        <v>94</v>
      </c>
      <c r="G1429">
        <v>61.6</v>
      </c>
      <c r="H1429">
        <v>243</v>
      </c>
      <c r="I1429" t="s">
        <v>40</v>
      </c>
      <c r="J1429">
        <v>1.8</v>
      </c>
      <c r="K1429" s="1">
        <v>112210.48</v>
      </c>
      <c r="L1429" t="s">
        <v>80</v>
      </c>
      <c r="M1429" t="s">
        <v>77</v>
      </c>
      <c r="N1429">
        <v>3</v>
      </c>
      <c r="O1429">
        <v>3</v>
      </c>
      <c r="P1429">
        <v>17226</v>
      </c>
      <c r="Q1429">
        <v>5</v>
      </c>
      <c r="R1429" s="1">
        <f>data[[#This Row],[Price_USD]]*data[[#This Row],[Units_Sold_2024]]</f>
        <v>1932937728.48</v>
      </c>
    </row>
    <row r="1430" spans="1:18" x14ac:dyDescent="0.3">
      <c r="A1430">
        <v>1429</v>
      </c>
      <c r="B1430" t="s">
        <v>263</v>
      </c>
      <c r="C1430" t="s">
        <v>264</v>
      </c>
      <c r="D1430" t="str">
        <f>VLOOKUP(C1430, [1]Sheet3!A:B, 2, FALSE)</f>
        <v>Economy</v>
      </c>
      <c r="E1430">
        <v>2015</v>
      </c>
      <c r="F1430" t="s">
        <v>100</v>
      </c>
      <c r="G1430">
        <v>62.3</v>
      </c>
      <c r="H1430">
        <v>337</v>
      </c>
      <c r="I1430" t="s">
        <v>95</v>
      </c>
      <c r="J1430">
        <v>2.8</v>
      </c>
      <c r="K1430" s="1">
        <v>80839.11</v>
      </c>
      <c r="L1430" t="s">
        <v>186</v>
      </c>
      <c r="M1430" t="s">
        <v>217</v>
      </c>
      <c r="N1430">
        <v>1</v>
      </c>
      <c r="O1430">
        <v>3</v>
      </c>
      <c r="P1430">
        <v>13446</v>
      </c>
      <c r="Q1430">
        <v>3</v>
      </c>
      <c r="R1430" s="1">
        <f>data[[#This Row],[Price_USD]]*data[[#This Row],[Units_Sold_2024]]</f>
        <v>1086962673.0599999</v>
      </c>
    </row>
    <row r="1431" spans="1:18" x14ac:dyDescent="0.3">
      <c r="A1431">
        <v>1430</v>
      </c>
      <c r="B1431" t="s">
        <v>89</v>
      </c>
      <c r="C1431" t="s">
        <v>329</v>
      </c>
      <c r="D1431" t="str">
        <f>VLOOKUP(C1431, [1]Sheet3!A:B, 2, FALSE)</f>
        <v>Sports</v>
      </c>
      <c r="E1431">
        <v>2024</v>
      </c>
      <c r="F1431" t="s">
        <v>147</v>
      </c>
      <c r="G1431">
        <v>56.8</v>
      </c>
      <c r="H1431">
        <v>147</v>
      </c>
      <c r="I1431" t="s">
        <v>71</v>
      </c>
      <c r="J1431">
        <v>3.9</v>
      </c>
      <c r="K1431" s="1">
        <v>142642.95000000001</v>
      </c>
      <c r="L1431" t="s">
        <v>76</v>
      </c>
      <c r="M1431" t="s">
        <v>104</v>
      </c>
      <c r="N1431">
        <v>2</v>
      </c>
      <c r="O1431">
        <v>5</v>
      </c>
      <c r="P1431">
        <v>6443</v>
      </c>
      <c r="Q1431">
        <v>4</v>
      </c>
      <c r="R1431" s="1">
        <f>data[[#This Row],[Price_USD]]*data[[#This Row],[Units_Sold_2024]]</f>
        <v>919048526.85000002</v>
      </c>
    </row>
    <row r="1432" spans="1:18" x14ac:dyDescent="0.3">
      <c r="A1432">
        <v>1431</v>
      </c>
      <c r="B1432" t="s">
        <v>132</v>
      </c>
      <c r="C1432" t="s">
        <v>133</v>
      </c>
      <c r="D1432" t="str">
        <f>VLOOKUP(C1432, [1]Sheet3!A:B, 2, FALSE)</f>
        <v>Economy</v>
      </c>
      <c r="E1432">
        <v>2022</v>
      </c>
      <c r="F1432" t="s">
        <v>83</v>
      </c>
      <c r="G1432">
        <v>136.30000000000001</v>
      </c>
      <c r="H1432">
        <v>367</v>
      </c>
      <c r="I1432" t="s">
        <v>163</v>
      </c>
      <c r="J1432">
        <v>6</v>
      </c>
      <c r="K1432" s="1">
        <v>80426.789999999994</v>
      </c>
      <c r="L1432" t="s">
        <v>72</v>
      </c>
      <c r="M1432" t="s">
        <v>107</v>
      </c>
      <c r="N1432">
        <v>5</v>
      </c>
      <c r="O1432">
        <v>4</v>
      </c>
      <c r="P1432">
        <v>5900</v>
      </c>
      <c r="Q1432">
        <v>5</v>
      </c>
      <c r="R1432" s="1">
        <f>data[[#This Row],[Price_USD]]*data[[#This Row],[Units_Sold_2024]]</f>
        <v>474518060.99999994</v>
      </c>
    </row>
    <row r="1433" spans="1:18" x14ac:dyDescent="0.3">
      <c r="A1433">
        <v>1432</v>
      </c>
      <c r="B1433" t="s">
        <v>120</v>
      </c>
      <c r="C1433" t="s">
        <v>248</v>
      </c>
      <c r="D1433" t="str">
        <f>VLOOKUP(C1433, [1]Sheet3!A:B, 2, FALSE)</f>
        <v>Economy</v>
      </c>
      <c r="E1433">
        <v>2021</v>
      </c>
      <c r="F1433" t="s">
        <v>199</v>
      </c>
      <c r="G1433">
        <v>29</v>
      </c>
      <c r="H1433">
        <v>267</v>
      </c>
      <c r="I1433" t="s">
        <v>45</v>
      </c>
      <c r="J1433">
        <v>1.7</v>
      </c>
      <c r="K1433" s="1">
        <v>96057.48</v>
      </c>
      <c r="L1433" t="s">
        <v>327</v>
      </c>
      <c r="M1433" t="s">
        <v>23</v>
      </c>
      <c r="N1433">
        <v>3</v>
      </c>
      <c r="O1433">
        <v>3</v>
      </c>
      <c r="P1433">
        <v>9823</v>
      </c>
      <c r="Q1433">
        <v>5</v>
      </c>
      <c r="R1433" s="1">
        <f>data[[#This Row],[Price_USD]]*data[[#This Row],[Units_Sold_2024]]</f>
        <v>943572626.03999996</v>
      </c>
    </row>
    <row r="1434" spans="1:18" x14ac:dyDescent="0.3">
      <c r="A1434">
        <v>1433</v>
      </c>
      <c r="B1434" t="s">
        <v>132</v>
      </c>
      <c r="C1434" t="s">
        <v>272</v>
      </c>
      <c r="D1434" t="str">
        <f>VLOOKUP(C1434, [1]Sheet3!A:B, 2, FALSE)</f>
        <v>Economy</v>
      </c>
      <c r="E1434">
        <v>2017</v>
      </c>
      <c r="F1434" t="s">
        <v>147</v>
      </c>
      <c r="G1434">
        <v>92.8</v>
      </c>
      <c r="H1434">
        <v>327</v>
      </c>
      <c r="I1434" t="s">
        <v>63</v>
      </c>
      <c r="J1434">
        <v>3.6</v>
      </c>
      <c r="K1434" s="1">
        <v>62078.29</v>
      </c>
      <c r="L1434" t="s">
        <v>182</v>
      </c>
      <c r="M1434" t="s">
        <v>250</v>
      </c>
      <c r="N1434">
        <v>2</v>
      </c>
      <c r="O1434">
        <v>3</v>
      </c>
      <c r="P1434">
        <v>16416</v>
      </c>
      <c r="Q1434">
        <v>4</v>
      </c>
      <c r="R1434" s="1">
        <f>data[[#This Row],[Price_USD]]*data[[#This Row],[Units_Sold_2024]]</f>
        <v>1019077208.64</v>
      </c>
    </row>
    <row r="1435" spans="1:18" x14ac:dyDescent="0.3">
      <c r="A1435">
        <v>1434</v>
      </c>
      <c r="B1435" t="s">
        <v>281</v>
      </c>
      <c r="C1435" t="s">
        <v>301</v>
      </c>
      <c r="D1435" t="str">
        <f>VLOOKUP(C1435, [1]Sheet3!A:B, 2, FALSE)</f>
        <v>Economy</v>
      </c>
      <c r="E1435">
        <v>2022</v>
      </c>
      <c r="F1435" t="s">
        <v>100</v>
      </c>
      <c r="G1435">
        <v>118.9</v>
      </c>
      <c r="H1435">
        <v>105</v>
      </c>
      <c r="I1435" t="s">
        <v>95</v>
      </c>
      <c r="J1435">
        <v>4.5999999999999996</v>
      </c>
      <c r="K1435" s="1">
        <v>65210.63</v>
      </c>
      <c r="L1435" t="s">
        <v>22</v>
      </c>
      <c r="M1435" t="s">
        <v>39</v>
      </c>
      <c r="N1435">
        <v>3</v>
      </c>
      <c r="O1435">
        <v>5</v>
      </c>
      <c r="P1435">
        <v>18606</v>
      </c>
      <c r="Q1435">
        <v>3</v>
      </c>
      <c r="R1435" s="1">
        <f>data[[#This Row],[Price_USD]]*data[[#This Row],[Units_Sold_2024]]</f>
        <v>1213308981.78</v>
      </c>
    </row>
    <row r="1436" spans="1:18" x14ac:dyDescent="0.3">
      <c r="A1436">
        <v>1435</v>
      </c>
      <c r="B1436" t="s">
        <v>136</v>
      </c>
      <c r="C1436" t="s">
        <v>270</v>
      </c>
      <c r="D1436" t="str">
        <f>VLOOKUP(C1436, [1]Sheet3!A:B, 2, FALSE)</f>
        <v>Economy</v>
      </c>
      <c r="E1436">
        <v>2022</v>
      </c>
      <c r="F1436" t="s">
        <v>113</v>
      </c>
      <c r="G1436">
        <v>45.7</v>
      </c>
      <c r="H1436">
        <v>322</v>
      </c>
      <c r="I1436" t="s">
        <v>117</v>
      </c>
      <c r="J1436">
        <v>1.2</v>
      </c>
      <c r="K1436" s="1">
        <v>31450.55</v>
      </c>
      <c r="L1436" t="s">
        <v>27</v>
      </c>
      <c r="M1436" t="s">
        <v>153</v>
      </c>
      <c r="N1436">
        <v>4</v>
      </c>
      <c r="O1436">
        <v>4</v>
      </c>
      <c r="P1436">
        <v>15784</v>
      </c>
      <c r="Q1436">
        <v>5</v>
      </c>
      <c r="R1436" s="1">
        <f>data[[#This Row],[Price_USD]]*data[[#This Row],[Units_Sold_2024]]</f>
        <v>496415481.19999999</v>
      </c>
    </row>
    <row r="1437" spans="1:18" x14ac:dyDescent="0.3">
      <c r="A1437">
        <v>1436</v>
      </c>
      <c r="B1437" t="s">
        <v>136</v>
      </c>
      <c r="C1437" t="s">
        <v>202</v>
      </c>
      <c r="D1437" t="str">
        <f>VLOOKUP(C1437, [1]Sheet3!A:B, 2, FALSE)</f>
        <v>Economy</v>
      </c>
      <c r="E1437">
        <v>2016</v>
      </c>
      <c r="F1437" t="s">
        <v>50</v>
      </c>
      <c r="G1437">
        <v>114.4</v>
      </c>
      <c r="H1437">
        <v>220</v>
      </c>
      <c r="I1437" t="s">
        <v>45</v>
      </c>
      <c r="J1437">
        <v>9.5</v>
      </c>
      <c r="K1437" s="1">
        <v>102408.71</v>
      </c>
      <c r="L1437" t="s">
        <v>156</v>
      </c>
      <c r="M1437" t="s">
        <v>107</v>
      </c>
      <c r="N1437">
        <v>1</v>
      </c>
      <c r="O1437">
        <v>3.9951582870000002</v>
      </c>
      <c r="P1437">
        <v>14003</v>
      </c>
      <c r="Q1437">
        <v>3</v>
      </c>
      <c r="R1437" s="1">
        <f>data[[#This Row],[Price_USD]]*data[[#This Row],[Units_Sold_2024]]</f>
        <v>1434029166.1300001</v>
      </c>
    </row>
    <row r="1438" spans="1:18" x14ac:dyDescent="0.3">
      <c r="A1438">
        <v>1437</v>
      </c>
      <c r="B1438" t="s">
        <v>254</v>
      </c>
      <c r="C1438" t="s">
        <v>255</v>
      </c>
      <c r="D1438" t="str">
        <f>VLOOKUP(C1438, [1]Sheet3!A:B, 2, FALSE)</f>
        <v>Economy</v>
      </c>
      <c r="E1438">
        <v>2025</v>
      </c>
      <c r="F1438" t="s">
        <v>83</v>
      </c>
      <c r="G1438">
        <v>73.400000000000006</v>
      </c>
      <c r="H1438">
        <v>148</v>
      </c>
      <c r="I1438" t="s">
        <v>63</v>
      </c>
      <c r="J1438">
        <v>3.1</v>
      </c>
      <c r="K1438" s="1">
        <v>90622.66</v>
      </c>
      <c r="L1438" t="s">
        <v>231</v>
      </c>
      <c r="M1438" t="s">
        <v>175</v>
      </c>
      <c r="N1438">
        <v>3</v>
      </c>
      <c r="O1438">
        <v>3</v>
      </c>
      <c r="P1438">
        <v>17767</v>
      </c>
      <c r="Q1438">
        <v>4</v>
      </c>
      <c r="R1438" s="1">
        <f>data[[#This Row],[Price_USD]]*data[[#This Row],[Units_Sold_2024]]</f>
        <v>1610092800.22</v>
      </c>
    </row>
    <row r="1439" spans="1:18" x14ac:dyDescent="0.3">
      <c r="A1439">
        <v>1438</v>
      </c>
      <c r="B1439" t="s">
        <v>243</v>
      </c>
      <c r="C1439" t="s">
        <v>244</v>
      </c>
      <c r="D1439" t="str">
        <f>VLOOKUP(C1439, [1]Sheet3!A:B, 2, FALSE)</f>
        <v>Economy</v>
      </c>
      <c r="E1439">
        <v>2021</v>
      </c>
      <c r="F1439" t="s">
        <v>147</v>
      </c>
      <c r="G1439">
        <v>136.5</v>
      </c>
      <c r="H1439">
        <v>534</v>
      </c>
      <c r="I1439" t="s">
        <v>26</v>
      </c>
      <c r="J1439">
        <v>2</v>
      </c>
      <c r="K1439" s="1">
        <v>135220.69</v>
      </c>
      <c r="L1439" t="s">
        <v>72</v>
      </c>
      <c r="M1439" t="s">
        <v>173</v>
      </c>
      <c r="N1439">
        <v>0</v>
      </c>
      <c r="O1439">
        <v>5</v>
      </c>
      <c r="P1439">
        <v>2855</v>
      </c>
      <c r="Q1439">
        <v>5</v>
      </c>
      <c r="R1439" s="1">
        <f>data[[#This Row],[Price_USD]]*data[[#This Row],[Units_Sold_2024]]</f>
        <v>386055069.94999999</v>
      </c>
    </row>
    <row r="1440" spans="1:18" x14ac:dyDescent="0.3">
      <c r="A1440">
        <v>1439</v>
      </c>
      <c r="B1440" t="s">
        <v>203</v>
      </c>
      <c r="C1440" t="s">
        <v>346</v>
      </c>
      <c r="D1440" t="str">
        <f>VLOOKUP(C1440, [1]Sheet3!A:B, 2, FALSE)</f>
        <v>Family</v>
      </c>
      <c r="E1440">
        <v>2024</v>
      </c>
      <c r="F1440" t="s">
        <v>100</v>
      </c>
      <c r="G1440">
        <v>24.4</v>
      </c>
      <c r="H1440">
        <v>130</v>
      </c>
      <c r="I1440" t="s">
        <v>21</v>
      </c>
      <c r="J1440">
        <v>5.7</v>
      </c>
      <c r="K1440" s="1">
        <v>140940.34</v>
      </c>
      <c r="L1440" t="s">
        <v>193</v>
      </c>
      <c r="M1440" t="s">
        <v>198</v>
      </c>
      <c r="N1440">
        <v>0</v>
      </c>
      <c r="O1440">
        <v>3</v>
      </c>
      <c r="P1440">
        <v>14890</v>
      </c>
      <c r="Q1440">
        <v>5</v>
      </c>
      <c r="R1440" s="1">
        <f>data[[#This Row],[Price_USD]]*data[[#This Row],[Units_Sold_2024]]</f>
        <v>2098601662.5999999</v>
      </c>
    </row>
    <row r="1441" spans="1:18" x14ac:dyDescent="0.3">
      <c r="A1441">
        <v>1440</v>
      </c>
      <c r="B1441" t="s">
        <v>24</v>
      </c>
      <c r="C1441" t="s">
        <v>135</v>
      </c>
      <c r="D1441" t="str">
        <f>VLOOKUP(C1441, [1]Sheet3!A:B, 2, FALSE)</f>
        <v>Economy</v>
      </c>
      <c r="E1441">
        <v>2015</v>
      </c>
      <c r="F1441" t="s">
        <v>147</v>
      </c>
      <c r="G1441">
        <v>146.9</v>
      </c>
      <c r="H1441">
        <v>286</v>
      </c>
      <c r="I1441" t="s">
        <v>71</v>
      </c>
      <c r="J1441">
        <v>9.1999999999999993</v>
      </c>
      <c r="K1441" s="1">
        <v>81408.56</v>
      </c>
      <c r="L1441" t="s">
        <v>238</v>
      </c>
      <c r="M1441" t="s">
        <v>107</v>
      </c>
      <c r="N1441">
        <v>1</v>
      </c>
      <c r="O1441">
        <v>5</v>
      </c>
      <c r="P1441">
        <v>16685</v>
      </c>
      <c r="Q1441">
        <v>3</v>
      </c>
      <c r="R1441" s="1">
        <f>data[[#This Row],[Price_USD]]*data[[#This Row],[Units_Sold_2024]]</f>
        <v>1358301823.5999999</v>
      </c>
    </row>
    <row r="1442" spans="1:18" x14ac:dyDescent="0.3">
      <c r="A1442">
        <v>1441</v>
      </c>
      <c r="B1442" t="s">
        <v>208</v>
      </c>
      <c r="C1442" t="s">
        <v>344</v>
      </c>
      <c r="D1442" t="str">
        <f>VLOOKUP(C1442, [1]Sheet3!A:B, 2, FALSE)</f>
        <v>Economy</v>
      </c>
      <c r="E1442">
        <v>2021</v>
      </c>
      <c r="F1442" t="s">
        <v>144</v>
      </c>
      <c r="G1442">
        <v>103.8</v>
      </c>
      <c r="H1442">
        <v>440</v>
      </c>
      <c r="I1442" t="s">
        <v>101</v>
      </c>
      <c r="J1442">
        <v>0.8</v>
      </c>
      <c r="K1442" s="1">
        <v>78546.179999999993</v>
      </c>
      <c r="L1442" t="s">
        <v>41</v>
      </c>
      <c r="M1442" t="s">
        <v>161</v>
      </c>
      <c r="N1442">
        <v>1</v>
      </c>
      <c r="O1442">
        <v>4</v>
      </c>
      <c r="P1442">
        <v>15577</v>
      </c>
      <c r="Q1442">
        <v>5</v>
      </c>
      <c r="R1442" s="1">
        <f>data[[#This Row],[Price_USD]]*data[[#This Row],[Units_Sold_2024]]</f>
        <v>1223513845.8599999</v>
      </c>
    </row>
    <row r="1443" spans="1:18" x14ac:dyDescent="0.3">
      <c r="A1443">
        <v>1442</v>
      </c>
      <c r="B1443" t="s">
        <v>243</v>
      </c>
      <c r="C1443" t="s">
        <v>244</v>
      </c>
      <c r="D1443" t="str">
        <f>VLOOKUP(C1443, [1]Sheet3!A:B, 2, FALSE)</f>
        <v>Economy</v>
      </c>
      <c r="E1443">
        <v>2016</v>
      </c>
      <c r="F1443" t="s">
        <v>100</v>
      </c>
      <c r="G1443">
        <v>22.1</v>
      </c>
      <c r="H1443">
        <v>362</v>
      </c>
      <c r="I1443" t="s">
        <v>26</v>
      </c>
      <c r="J1443">
        <v>6.3</v>
      </c>
      <c r="K1443" s="1">
        <v>90848</v>
      </c>
      <c r="L1443" t="s">
        <v>238</v>
      </c>
      <c r="M1443" t="s">
        <v>138</v>
      </c>
      <c r="N1443">
        <v>2</v>
      </c>
      <c r="O1443">
        <v>3</v>
      </c>
      <c r="P1443">
        <v>12688</v>
      </c>
      <c r="Q1443">
        <v>4</v>
      </c>
      <c r="R1443" s="1">
        <f>data[[#This Row],[Price_USD]]*data[[#This Row],[Units_Sold_2024]]</f>
        <v>1152679424</v>
      </c>
    </row>
    <row r="1444" spans="1:18" x14ac:dyDescent="0.3">
      <c r="A1444">
        <v>1443</v>
      </c>
      <c r="B1444" t="s">
        <v>60</v>
      </c>
      <c r="C1444" t="s">
        <v>61</v>
      </c>
      <c r="D1444" t="str">
        <f>VLOOKUP(C1444, [1]Sheet3!A:B, 2, FALSE)</f>
        <v>Economy</v>
      </c>
      <c r="E1444">
        <v>2024</v>
      </c>
      <c r="F1444" t="s">
        <v>50</v>
      </c>
      <c r="G1444">
        <v>46.6</v>
      </c>
      <c r="H1444">
        <v>448</v>
      </c>
      <c r="I1444" t="s">
        <v>95</v>
      </c>
      <c r="J1444">
        <v>8.5</v>
      </c>
      <c r="K1444" s="1">
        <v>113231.94</v>
      </c>
      <c r="L1444" t="s">
        <v>87</v>
      </c>
      <c r="M1444" t="s">
        <v>224</v>
      </c>
      <c r="N1444">
        <v>3</v>
      </c>
      <c r="O1444">
        <v>5</v>
      </c>
      <c r="P1444">
        <v>10572</v>
      </c>
      <c r="Q1444">
        <v>3</v>
      </c>
      <c r="R1444" s="1">
        <f>data[[#This Row],[Price_USD]]*data[[#This Row],[Units_Sold_2024]]</f>
        <v>1197088069.6800001</v>
      </c>
    </row>
    <row r="1445" spans="1:18" x14ac:dyDescent="0.3">
      <c r="A1445">
        <v>1444</v>
      </c>
      <c r="B1445" t="s">
        <v>78</v>
      </c>
      <c r="C1445" t="s">
        <v>313</v>
      </c>
      <c r="D1445" t="str">
        <f>VLOOKUP(C1445, [1]Sheet3!A:B, 2, FALSE)</f>
        <v>Economy</v>
      </c>
      <c r="E1445">
        <v>2019</v>
      </c>
      <c r="F1445" t="s">
        <v>100</v>
      </c>
      <c r="G1445">
        <v>37.9</v>
      </c>
      <c r="H1445">
        <v>524</v>
      </c>
      <c r="I1445" t="s">
        <v>57</v>
      </c>
      <c r="J1445">
        <v>8.5</v>
      </c>
      <c r="K1445" s="1">
        <v>37041.919999999998</v>
      </c>
      <c r="L1445" t="s">
        <v>46</v>
      </c>
      <c r="M1445" t="s">
        <v>42</v>
      </c>
      <c r="N1445">
        <v>5</v>
      </c>
      <c r="O1445">
        <v>4</v>
      </c>
      <c r="P1445">
        <v>14509</v>
      </c>
      <c r="Q1445">
        <v>3</v>
      </c>
      <c r="R1445" s="1">
        <f>data[[#This Row],[Price_USD]]*data[[#This Row],[Units_Sold_2024]]</f>
        <v>537441217.27999997</v>
      </c>
    </row>
    <row r="1446" spans="1:18" x14ac:dyDescent="0.3">
      <c r="A1446">
        <v>1445</v>
      </c>
      <c r="B1446" t="s">
        <v>139</v>
      </c>
      <c r="C1446" t="s">
        <v>140</v>
      </c>
      <c r="D1446" t="str">
        <f>VLOOKUP(C1446, [1]Sheet3!A:B, 2, FALSE)</f>
        <v>Economy</v>
      </c>
      <c r="E1446">
        <v>2018</v>
      </c>
      <c r="F1446" t="s">
        <v>113</v>
      </c>
      <c r="G1446">
        <v>129.1</v>
      </c>
      <c r="H1446">
        <v>490</v>
      </c>
      <c r="I1446" t="s">
        <v>189</v>
      </c>
      <c r="J1446">
        <v>5.0999999999999996</v>
      </c>
      <c r="K1446" s="1">
        <v>49543.12</v>
      </c>
      <c r="L1446" t="s">
        <v>118</v>
      </c>
      <c r="M1446" t="s">
        <v>127</v>
      </c>
      <c r="N1446">
        <v>4</v>
      </c>
      <c r="O1446">
        <v>5</v>
      </c>
      <c r="P1446">
        <v>2624</v>
      </c>
      <c r="Q1446">
        <v>5</v>
      </c>
      <c r="R1446" s="1">
        <f>data[[#This Row],[Price_USD]]*data[[#This Row],[Units_Sold_2024]]</f>
        <v>130001146.88000001</v>
      </c>
    </row>
    <row r="1447" spans="1:18" x14ac:dyDescent="0.3">
      <c r="A1447">
        <v>1446</v>
      </c>
      <c r="B1447" t="s">
        <v>281</v>
      </c>
      <c r="C1447" t="s">
        <v>282</v>
      </c>
      <c r="D1447" t="str">
        <f>VLOOKUP(C1447, [1]Sheet3!A:B, 2, FALSE)</f>
        <v>Economy</v>
      </c>
      <c r="E1447">
        <v>2017</v>
      </c>
      <c r="F1447" t="s">
        <v>144</v>
      </c>
      <c r="G1447">
        <v>35.6</v>
      </c>
      <c r="H1447">
        <v>178</v>
      </c>
      <c r="I1447" t="s">
        <v>71</v>
      </c>
      <c r="J1447">
        <v>8.6</v>
      </c>
      <c r="K1447" s="1">
        <v>145893.06</v>
      </c>
      <c r="L1447" t="s">
        <v>182</v>
      </c>
      <c r="M1447" t="s">
        <v>138</v>
      </c>
      <c r="N1447">
        <v>1</v>
      </c>
      <c r="O1447">
        <v>3</v>
      </c>
      <c r="P1447">
        <v>17494</v>
      </c>
      <c r="Q1447">
        <v>4</v>
      </c>
      <c r="R1447" s="1">
        <f>data[[#This Row],[Price_USD]]*data[[#This Row],[Units_Sold_2024]]</f>
        <v>2552253191.6399999</v>
      </c>
    </row>
    <row r="1448" spans="1:18" x14ac:dyDescent="0.3">
      <c r="A1448">
        <v>1447</v>
      </c>
      <c r="B1448" t="s">
        <v>261</v>
      </c>
      <c r="C1448" t="s">
        <v>262</v>
      </c>
      <c r="D1448" t="str">
        <f>VLOOKUP(C1448, [1]Sheet3!A:B, 2, FALSE)</f>
        <v>Economy</v>
      </c>
      <c r="E1448">
        <v>2024</v>
      </c>
      <c r="F1448" t="s">
        <v>147</v>
      </c>
      <c r="G1448">
        <v>42.3</v>
      </c>
      <c r="H1448">
        <v>400</v>
      </c>
      <c r="I1448" t="s">
        <v>63</v>
      </c>
      <c r="J1448">
        <v>2.2999999999999998</v>
      </c>
      <c r="K1448" s="1">
        <v>54749.62</v>
      </c>
      <c r="L1448" t="s">
        <v>41</v>
      </c>
      <c r="M1448" t="s">
        <v>181</v>
      </c>
      <c r="N1448">
        <v>5</v>
      </c>
      <c r="O1448">
        <v>5</v>
      </c>
      <c r="P1448">
        <v>7779</v>
      </c>
      <c r="Q1448">
        <v>4</v>
      </c>
      <c r="R1448" s="1">
        <f>data[[#This Row],[Price_USD]]*data[[#This Row],[Units_Sold_2024]]</f>
        <v>425897293.98000002</v>
      </c>
    </row>
    <row r="1449" spans="1:18" x14ac:dyDescent="0.3">
      <c r="A1449">
        <v>1448</v>
      </c>
      <c r="B1449" t="s">
        <v>254</v>
      </c>
      <c r="C1449" t="s">
        <v>255</v>
      </c>
      <c r="D1449" t="str">
        <f>VLOOKUP(C1449, [1]Sheet3!A:B, 2, FALSE)</f>
        <v>Economy</v>
      </c>
      <c r="E1449">
        <v>2016</v>
      </c>
      <c r="F1449" t="s">
        <v>147</v>
      </c>
      <c r="G1449">
        <v>66.599999999999994</v>
      </c>
      <c r="H1449">
        <v>389</v>
      </c>
      <c r="I1449" t="s">
        <v>71</v>
      </c>
      <c r="J1449">
        <v>5.7</v>
      </c>
      <c r="K1449" s="1">
        <v>149266.07</v>
      </c>
      <c r="L1449" t="s">
        <v>174</v>
      </c>
      <c r="M1449" t="s">
        <v>96</v>
      </c>
      <c r="N1449">
        <v>2.519379845</v>
      </c>
      <c r="O1449">
        <v>3</v>
      </c>
      <c r="P1449">
        <v>65</v>
      </c>
      <c r="Q1449">
        <v>4</v>
      </c>
      <c r="R1449" s="1">
        <f>data[[#This Row],[Price_USD]]*data[[#This Row],[Units_Sold_2024]]</f>
        <v>9702294.5500000007</v>
      </c>
    </row>
    <row r="1450" spans="1:18" x14ac:dyDescent="0.3">
      <c r="A1450">
        <v>1449</v>
      </c>
      <c r="B1450" t="s">
        <v>196</v>
      </c>
      <c r="C1450" t="s">
        <v>353</v>
      </c>
      <c r="D1450" t="str">
        <f>VLOOKUP(C1450, [1]Sheet3!A:B, 2, FALSE)</f>
        <v>Economy</v>
      </c>
      <c r="E1450">
        <v>2023</v>
      </c>
      <c r="F1450" t="s">
        <v>113</v>
      </c>
      <c r="G1450">
        <v>144.6</v>
      </c>
      <c r="H1450">
        <v>239</v>
      </c>
      <c r="I1450" t="s">
        <v>37</v>
      </c>
      <c r="J1450">
        <v>7</v>
      </c>
      <c r="K1450" s="1">
        <v>91515.56</v>
      </c>
      <c r="L1450" t="s">
        <v>182</v>
      </c>
      <c r="M1450" t="s">
        <v>148</v>
      </c>
      <c r="N1450">
        <v>1</v>
      </c>
      <c r="O1450">
        <v>5</v>
      </c>
      <c r="P1450">
        <v>2468</v>
      </c>
      <c r="Q1450">
        <v>4</v>
      </c>
      <c r="R1450" s="1">
        <f>data[[#This Row],[Price_USD]]*data[[#This Row],[Units_Sold_2024]]</f>
        <v>225860402.07999998</v>
      </c>
    </row>
    <row r="1451" spans="1:18" x14ac:dyDescent="0.3">
      <c r="A1451">
        <v>1450</v>
      </c>
      <c r="B1451" t="s">
        <v>279</v>
      </c>
      <c r="C1451" t="s">
        <v>339</v>
      </c>
      <c r="D1451" t="str">
        <f>VLOOKUP(C1451, [1]Sheet3!A:B, 2, FALSE)</f>
        <v>Economy</v>
      </c>
      <c r="E1451">
        <v>2021</v>
      </c>
      <c r="F1451" t="s">
        <v>144</v>
      </c>
      <c r="G1451">
        <v>85.3</v>
      </c>
      <c r="H1451">
        <v>574</v>
      </c>
      <c r="I1451" t="s">
        <v>86</v>
      </c>
      <c r="J1451">
        <v>4.9000000000000004</v>
      </c>
      <c r="K1451" s="1">
        <v>75228.62</v>
      </c>
      <c r="L1451" t="s">
        <v>46</v>
      </c>
      <c r="M1451" t="s">
        <v>148</v>
      </c>
      <c r="N1451">
        <v>5</v>
      </c>
      <c r="O1451">
        <v>5</v>
      </c>
      <c r="P1451">
        <v>19002</v>
      </c>
      <c r="Q1451">
        <v>3</v>
      </c>
      <c r="R1451" s="1">
        <f>data[[#This Row],[Price_USD]]*data[[#This Row],[Units_Sold_2024]]</f>
        <v>1429494237.24</v>
      </c>
    </row>
    <row r="1452" spans="1:18" x14ac:dyDescent="0.3">
      <c r="A1452">
        <v>1451</v>
      </c>
      <c r="B1452" t="s">
        <v>200</v>
      </c>
      <c r="C1452" t="s">
        <v>337</v>
      </c>
      <c r="D1452" t="str">
        <f>VLOOKUP(C1452, [1]Sheet3!A:B, 2, FALSE)</f>
        <v>Economy</v>
      </c>
      <c r="E1452">
        <v>2025</v>
      </c>
      <c r="F1452" t="s">
        <v>31</v>
      </c>
      <c r="G1452">
        <v>52.8</v>
      </c>
      <c r="H1452">
        <v>495</v>
      </c>
      <c r="I1452" t="s">
        <v>21</v>
      </c>
      <c r="J1452">
        <v>10.9</v>
      </c>
      <c r="K1452" s="1">
        <v>108485.87</v>
      </c>
      <c r="L1452" t="s">
        <v>157</v>
      </c>
      <c r="M1452" t="s">
        <v>59</v>
      </c>
      <c r="N1452">
        <v>2.519379845</v>
      </c>
      <c r="O1452">
        <v>3</v>
      </c>
      <c r="P1452">
        <v>15596</v>
      </c>
      <c r="Q1452">
        <v>3</v>
      </c>
      <c r="R1452" s="1">
        <f>data[[#This Row],[Price_USD]]*data[[#This Row],[Units_Sold_2024]]</f>
        <v>1691945628.52</v>
      </c>
    </row>
    <row r="1453" spans="1:18" x14ac:dyDescent="0.3">
      <c r="A1453">
        <v>1452</v>
      </c>
      <c r="B1453" t="s">
        <v>171</v>
      </c>
      <c r="C1453" t="s">
        <v>320</v>
      </c>
      <c r="D1453" t="str">
        <f>VLOOKUP(C1453, [1]Sheet3!A:B, 2, FALSE)</f>
        <v>Luxury</v>
      </c>
      <c r="E1453">
        <v>2021</v>
      </c>
      <c r="F1453" t="s">
        <v>83</v>
      </c>
      <c r="G1453">
        <v>58.8</v>
      </c>
      <c r="H1453">
        <v>328</v>
      </c>
      <c r="I1453" t="s">
        <v>32</v>
      </c>
      <c r="J1453">
        <v>2.8</v>
      </c>
      <c r="K1453" s="1">
        <v>91581.3</v>
      </c>
      <c r="L1453" t="s">
        <v>22</v>
      </c>
      <c r="M1453" t="s">
        <v>107</v>
      </c>
      <c r="N1453">
        <v>0</v>
      </c>
      <c r="O1453">
        <v>5</v>
      </c>
      <c r="P1453">
        <v>5426</v>
      </c>
      <c r="Q1453">
        <v>5</v>
      </c>
      <c r="R1453" s="1">
        <f>data[[#This Row],[Price_USD]]*data[[#This Row],[Units_Sold_2024]]</f>
        <v>496920133.80000001</v>
      </c>
    </row>
    <row r="1454" spans="1:18" x14ac:dyDescent="0.3">
      <c r="A1454">
        <v>1453</v>
      </c>
      <c r="B1454" t="s">
        <v>139</v>
      </c>
      <c r="C1454" t="s">
        <v>315</v>
      </c>
      <c r="D1454" t="str">
        <f>VLOOKUP(C1454, [1]Sheet3!A:B, 2, FALSE)</f>
        <v>Economy</v>
      </c>
      <c r="E1454">
        <v>2025</v>
      </c>
      <c r="F1454" t="s">
        <v>31</v>
      </c>
      <c r="G1454">
        <v>120.2</v>
      </c>
      <c r="H1454">
        <v>526</v>
      </c>
      <c r="I1454" t="s">
        <v>63</v>
      </c>
      <c r="J1454">
        <v>10.199999999999999</v>
      </c>
      <c r="K1454" s="1">
        <v>69149.88</v>
      </c>
      <c r="L1454" t="s">
        <v>327</v>
      </c>
      <c r="M1454" t="s">
        <v>149</v>
      </c>
      <c r="N1454">
        <v>4</v>
      </c>
      <c r="O1454">
        <v>4</v>
      </c>
      <c r="P1454">
        <v>18512</v>
      </c>
      <c r="Q1454">
        <v>3</v>
      </c>
      <c r="R1454" s="1">
        <f>data[[#This Row],[Price_USD]]*data[[#This Row],[Units_Sold_2024]]</f>
        <v>1280102578.5600002</v>
      </c>
    </row>
    <row r="1455" spans="1:18" x14ac:dyDescent="0.3">
      <c r="A1455">
        <v>1454</v>
      </c>
      <c r="B1455" t="s">
        <v>243</v>
      </c>
      <c r="C1455" t="s">
        <v>331</v>
      </c>
      <c r="D1455" t="str">
        <f>VLOOKUP(C1455, [1]Sheet3!A:B, 2, FALSE)</f>
        <v>Economy</v>
      </c>
      <c r="E1455">
        <v>2025</v>
      </c>
      <c r="F1455" t="s">
        <v>147</v>
      </c>
      <c r="G1455">
        <v>31.5</v>
      </c>
      <c r="H1455">
        <v>314</v>
      </c>
      <c r="I1455" t="s">
        <v>86</v>
      </c>
      <c r="J1455">
        <v>5.4</v>
      </c>
      <c r="K1455" s="1">
        <v>101080.36</v>
      </c>
      <c r="L1455" t="s">
        <v>52</v>
      </c>
      <c r="M1455" t="s">
        <v>153</v>
      </c>
      <c r="N1455">
        <v>3</v>
      </c>
      <c r="O1455">
        <v>4</v>
      </c>
      <c r="P1455">
        <v>13308</v>
      </c>
      <c r="Q1455">
        <v>4</v>
      </c>
      <c r="R1455" s="1">
        <f>data[[#This Row],[Price_USD]]*data[[#This Row],[Units_Sold_2024]]</f>
        <v>1345177430.8800001</v>
      </c>
    </row>
    <row r="1456" spans="1:18" x14ac:dyDescent="0.3">
      <c r="A1456">
        <v>1455</v>
      </c>
      <c r="B1456" t="s">
        <v>69</v>
      </c>
      <c r="C1456" t="s">
        <v>351</v>
      </c>
      <c r="D1456" t="str">
        <f>VLOOKUP(C1456, [1]Sheet3!A:B, 2, FALSE)</f>
        <v>Economy</v>
      </c>
      <c r="E1456">
        <v>2023</v>
      </c>
      <c r="F1456" t="s">
        <v>94</v>
      </c>
      <c r="G1456">
        <v>88.9</v>
      </c>
      <c r="H1456">
        <v>530</v>
      </c>
      <c r="I1456" t="s">
        <v>86</v>
      </c>
      <c r="J1456">
        <v>3.3</v>
      </c>
      <c r="K1456" s="1">
        <v>44405.63</v>
      </c>
      <c r="L1456" t="s">
        <v>302</v>
      </c>
      <c r="M1456" t="s">
        <v>96</v>
      </c>
      <c r="N1456">
        <v>3</v>
      </c>
      <c r="O1456">
        <v>4</v>
      </c>
      <c r="P1456">
        <v>9195</v>
      </c>
      <c r="Q1456">
        <v>4</v>
      </c>
      <c r="R1456" s="1">
        <f>data[[#This Row],[Price_USD]]*data[[#This Row],[Units_Sold_2024]]</f>
        <v>408309767.84999996</v>
      </c>
    </row>
    <row r="1457" spans="1:18" x14ac:dyDescent="0.3">
      <c r="A1457">
        <v>1456</v>
      </c>
      <c r="B1457" t="s">
        <v>208</v>
      </c>
      <c r="C1457" t="s">
        <v>216</v>
      </c>
      <c r="D1457" t="str">
        <f>VLOOKUP(C1457, [1]Sheet3!A:B, 2, FALSE)</f>
        <v>Economy</v>
      </c>
      <c r="E1457">
        <v>2024</v>
      </c>
      <c r="F1457" t="s">
        <v>50</v>
      </c>
      <c r="G1457">
        <v>101.9</v>
      </c>
      <c r="H1457">
        <v>194</v>
      </c>
      <c r="I1457" t="s">
        <v>117</v>
      </c>
      <c r="J1457">
        <v>4.3</v>
      </c>
      <c r="K1457" s="1">
        <v>92630.48</v>
      </c>
      <c r="L1457" t="s">
        <v>277</v>
      </c>
      <c r="M1457" t="s">
        <v>250</v>
      </c>
      <c r="N1457">
        <v>0</v>
      </c>
      <c r="O1457">
        <v>4</v>
      </c>
      <c r="P1457">
        <v>4672</v>
      </c>
      <c r="Q1457">
        <v>4</v>
      </c>
      <c r="R1457" s="1">
        <f>data[[#This Row],[Price_USD]]*data[[#This Row],[Units_Sold_2024]]</f>
        <v>432769602.56</v>
      </c>
    </row>
    <row r="1458" spans="1:18" x14ac:dyDescent="0.3">
      <c r="A1458">
        <v>1457</v>
      </c>
      <c r="B1458" t="s">
        <v>239</v>
      </c>
      <c r="C1458" t="s">
        <v>367</v>
      </c>
      <c r="D1458" t="str">
        <f>VLOOKUP(C1458, [1]Sheet3!A:B, 2, FALSE)</f>
        <v>Luxury</v>
      </c>
      <c r="E1458">
        <v>2018</v>
      </c>
      <c r="F1458" t="s">
        <v>50</v>
      </c>
      <c r="G1458">
        <v>97.6</v>
      </c>
      <c r="H1458">
        <v>399</v>
      </c>
      <c r="I1458" t="s">
        <v>189</v>
      </c>
      <c r="J1458">
        <v>11.3</v>
      </c>
      <c r="K1458" s="1">
        <v>48745.21</v>
      </c>
      <c r="L1458" t="s">
        <v>114</v>
      </c>
      <c r="M1458" t="s">
        <v>47</v>
      </c>
      <c r="N1458">
        <v>0</v>
      </c>
      <c r="O1458">
        <v>5</v>
      </c>
      <c r="P1458">
        <v>14789</v>
      </c>
      <c r="Q1458">
        <v>4</v>
      </c>
      <c r="R1458" s="1">
        <f>data[[#This Row],[Price_USD]]*data[[#This Row],[Units_Sold_2024]]</f>
        <v>720892910.68999994</v>
      </c>
    </row>
    <row r="1459" spans="1:18" x14ac:dyDescent="0.3">
      <c r="A1459">
        <v>1458</v>
      </c>
      <c r="B1459" t="s">
        <v>261</v>
      </c>
      <c r="C1459" t="s">
        <v>267</v>
      </c>
      <c r="D1459" t="str">
        <f>VLOOKUP(C1459, [1]Sheet3!A:B, 2, FALSE)</f>
        <v>Economy</v>
      </c>
      <c r="E1459">
        <v>2015</v>
      </c>
      <c r="F1459" t="s">
        <v>36</v>
      </c>
      <c r="G1459">
        <v>99.3</v>
      </c>
      <c r="H1459">
        <v>432</v>
      </c>
      <c r="I1459" t="s">
        <v>26</v>
      </c>
      <c r="J1459">
        <v>0.5</v>
      </c>
      <c r="K1459" s="1">
        <v>140194.9</v>
      </c>
      <c r="L1459" t="s">
        <v>195</v>
      </c>
      <c r="M1459" t="s">
        <v>88</v>
      </c>
      <c r="N1459">
        <v>1</v>
      </c>
      <c r="O1459">
        <v>4</v>
      </c>
      <c r="P1459">
        <v>1377</v>
      </c>
      <c r="Q1459">
        <v>4</v>
      </c>
      <c r="R1459" s="1">
        <f>data[[#This Row],[Price_USD]]*data[[#This Row],[Units_Sold_2024]]</f>
        <v>193048377.29999998</v>
      </c>
    </row>
    <row r="1460" spans="1:18" x14ac:dyDescent="0.3">
      <c r="A1460">
        <v>1459</v>
      </c>
      <c r="B1460" t="s">
        <v>263</v>
      </c>
      <c r="C1460" t="s">
        <v>264</v>
      </c>
      <c r="D1460" t="str">
        <f>VLOOKUP(C1460, [1]Sheet3!A:B, 2, FALSE)</f>
        <v>Economy</v>
      </c>
      <c r="E1460">
        <v>2021</v>
      </c>
      <c r="F1460" t="s">
        <v>147</v>
      </c>
      <c r="G1460">
        <v>85.2</v>
      </c>
      <c r="H1460">
        <v>140</v>
      </c>
      <c r="I1460" t="s">
        <v>26</v>
      </c>
      <c r="J1460">
        <v>9.6</v>
      </c>
      <c r="K1460" s="1">
        <v>123466.14</v>
      </c>
      <c r="L1460" t="s">
        <v>58</v>
      </c>
      <c r="M1460" t="s">
        <v>149</v>
      </c>
      <c r="N1460">
        <v>3</v>
      </c>
      <c r="O1460">
        <v>5</v>
      </c>
      <c r="P1460">
        <v>17917</v>
      </c>
      <c r="Q1460">
        <v>3</v>
      </c>
      <c r="R1460" s="1">
        <f>data[[#This Row],[Price_USD]]*data[[#This Row],[Units_Sold_2024]]</f>
        <v>2212142830.3800001</v>
      </c>
    </row>
    <row r="1461" spans="1:18" x14ac:dyDescent="0.3">
      <c r="A1461">
        <v>1460</v>
      </c>
      <c r="B1461" t="s">
        <v>74</v>
      </c>
      <c r="C1461" t="s">
        <v>75</v>
      </c>
      <c r="D1461" t="str">
        <f>VLOOKUP(C1461, [1]Sheet3!A:B, 2, FALSE)</f>
        <v>Economy</v>
      </c>
      <c r="E1461">
        <v>2024</v>
      </c>
      <c r="F1461" t="s">
        <v>144</v>
      </c>
      <c r="G1461">
        <v>149.80000000000001</v>
      </c>
      <c r="H1461">
        <v>227</v>
      </c>
      <c r="I1461" t="s">
        <v>163</v>
      </c>
      <c r="J1461">
        <v>3.7</v>
      </c>
      <c r="K1461" s="1">
        <v>115476.02</v>
      </c>
      <c r="L1461" t="s">
        <v>80</v>
      </c>
      <c r="M1461" t="s">
        <v>53</v>
      </c>
      <c r="N1461">
        <v>1</v>
      </c>
      <c r="O1461">
        <v>3.9951582870000002</v>
      </c>
      <c r="P1461">
        <v>13213</v>
      </c>
      <c r="Q1461">
        <v>4</v>
      </c>
      <c r="R1461" s="1">
        <f>data[[#This Row],[Price_USD]]*data[[#This Row],[Units_Sold_2024]]</f>
        <v>1525784652.26</v>
      </c>
    </row>
    <row r="1462" spans="1:18" x14ac:dyDescent="0.3">
      <c r="A1462">
        <v>1461</v>
      </c>
      <c r="B1462" t="s">
        <v>171</v>
      </c>
      <c r="C1462" t="s">
        <v>324</v>
      </c>
      <c r="D1462" t="str">
        <f>VLOOKUP(C1462, [1]Sheet3!A:B, 2, FALSE)</f>
        <v>Economy</v>
      </c>
      <c r="E1462">
        <v>2023</v>
      </c>
      <c r="F1462" t="s">
        <v>50</v>
      </c>
      <c r="G1462">
        <v>56.9</v>
      </c>
      <c r="H1462">
        <v>137</v>
      </c>
      <c r="I1462" t="s">
        <v>21</v>
      </c>
      <c r="J1462">
        <v>4.8</v>
      </c>
      <c r="K1462" s="1">
        <v>67249.429999999993</v>
      </c>
      <c r="L1462" t="s">
        <v>277</v>
      </c>
      <c r="M1462" t="s">
        <v>250</v>
      </c>
      <c r="N1462">
        <v>5</v>
      </c>
      <c r="O1462">
        <v>3</v>
      </c>
      <c r="P1462">
        <v>8407</v>
      </c>
      <c r="Q1462">
        <v>3</v>
      </c>
      <c r="R1462" s="1">
        <f>data[[#This Row],[Price_USD]]*data[[#This Row],[Units_Sold_2024]]</f>
        <v>565365958.00999999</v>
      </c>
    </row>
    <row r="1463" spans="1:18" x14ac:dyDescent="0.3">
      <c r="A1463">
        <v>1462</v>
      </c>
      <c r="B1463" t="s">
        <v>171</v>
      </c>
      <c r="C1463" t="s">
        <v>324</v>
      </c>
      <c r="D1463" t="str">
        <f>VLOOKUP(C1463, [1]Sheet3!A:B, 2, FALSE)</f>
        <v>Economy</v>
      </c>
      <c r="E1463">
        <v>2021</v>
      </c>
      <c r="F1463" t="s">
        <v>113</v>
      </c>
      <c r="G1463">
        <v>41.6</v>
      </c>
      <c r="H1463">
        <v>310</v>
      </c>
      <c r="I1463" t="s">
        <v>21</v>
      </c>
      <c r="J1463">
        <v>0.6</v>
      </c>
      <c r="K1463" s="1">
        <v>80034.350000000006</v>
      </c>
      <c r="L1463" t="s">
        <v>247</v>
      </c>
      <c r="M1463" t="s">
        <v>47</v>
      </c>
      <c r="N1463">
        <v>4</v>
      </c>
      <c r="O1463">
        <v>4</v>
      </c>
      <c r="P1463">
        <v>12352</v>
      </c>
      <c r="Q1463">
        <v>5</v>
      </c>
      <c r="R1463" s="1">
        <f>data[[#This Row],[Price_USD]]*data[[#This Row],[Units_Sold_2024]]</f>
        <v>988584291.20000005</v>
      </c>
    </row>
    <row r="1464" spans="1:18" x14ac:dyDescent="0.3">
      <c r="A1464">
        <v>1463</v>
      </c>
      <c r="B1464" t="s">
        <v>48</v>
      </c>
      <c r="C1464" t="s">
        <v>323</v>
      </c>
      <c r="D1464" t="str">
        <f>VLOOKUP(C1464, [1]Sheet3!A:B, 2, FALSE)</f>
        <v>Luxury</v>
      </c>
      <c r="E1464">
        <v>2024</v>
      </c>
      <c r="F1464" t="s">
        <v>62</v>
      </c>
      <c r="G1464">
        <v>115.8</v>
      </c>
      <c r="H1464">
        <v>505</v>
      </c>
      <c r="I1464" t="s">
        <v>37</v>
      </c>
      <c r="J1464">
        <v>3</v>
      </c>
      <c r="K1464" s="1">
        <v>120179.48</v>
      </c>
      <c r="L1464" t="s">
        <v>300</v>
      </c>
      <c r="M1464" t="s">
        <v>245</v>
      </c>
      <c r="N1464">
        <v>3</v>
      </c>
      <c r="O1464">
        <v>4</v>
      </c>
      <c r="P1464">
        <v>14776</v>
      </c>
      <c r="Q1464">
        <v>5</v>
      </c>
      <c r="R1464" s="1">
        <f>data[[#This Row],[Price_USD]]*data[[#This Row],[Units_Sold_2024]]</f>
        <v>1775771996.48</v>
      </c>
    </row>
    <row r="1465" spans="1:18" x14ac:dyDescent="0.3">
      <c r="A1465">
        <v>1464</v>
      </c>
      <c r="B1465" t="s">
        <v>132</v>
      </c>
      <c r="C1465" t="s">
        <v>212</v>
      </c>
      <c r="D1465" t="str">
        <f>VLOOKUP(C1465, [1]Sheet3!A:B, 2, FALSE)</f>
        <v>Economy</v>
      </c>
      <c r="E1465">
        <v>2021</v>
      </c>
      <c r="F1465" t="s">
        <v>94</v>
      </c>
      <c r="G1465">
        <v>59.1</v>
      </c>
      <c r="H1465">
        <v>226</v>
      </c>
      <c r="I1465" t="s">
        <v>117</v>
      </c>
      <c r="J1465">
        <v>6.5</v>
      </c>
      <c r="K1465" s="1">
        <v>35862.69</v>
      </c>
      <c r="L1465" t="s">
        <v>293</v>
      </c>
      <c r="M1465" t="s">
        <v>175</v>
      </c>
      <c r="N1465">
        <v>1</v>
      </c>
      <c r="O1465">
        <v>5</v>
      </c>
      <c r="P1465">
        <v>6212</v>
      </c>
      <c r="Q1465">
        <v>5</v>
      </c>
      <c r="R1465" s="1">
        <f>data[[#This Row],[Price_USD]]*data[[#This Row],[Units_Sold_2024]]</f>
        <v>222779030.28</v>
      </c>
    </row>
    <row r="1466" spans="1:18" x14ac:dyDescent="0.3">
      <c r="A1466">
        <v>1465</v>
      </c>
      <c r="B1466" t="s">
        <v>218</v>
      </c>
      <c r="C1466" t="s">
        <v>369</v>
      </c>
      <c r="D1466" t="str">
        <f>VLOOKUP(C1466, [1]Sheet3!A:B, 2, FALSE)</f>
        <v>Economy</v>
      </c>
      <c r="E1466">
        <v>2017</v>
      </c>
      <c r="F1466" t="s">
        <v>50</v>
      </c>
      <c r="G1466">
        <v>21.3</v>
      </c>
      <c r="H1466">
        <v>102</v>
      </c>
      <c r="I1466" t="s">
        <v>189</v>
      </c>
      <c r="J1466">
        <v>3.8</v>
      </c>
      <c r="K1466" s="1">
        <v>35960.44</v>
      </c>
      <c r="L1466" t="s">
        <v>129</v>
      </c>
      <c r="M1466" t="s">
        <v>47</v>
      </c>
      <c r="N1466">
        <v>1</v>
      </c>
      <c r="O1466">
        <v>3</v>
      </c>
      <c r="P1466">
        <v>9992</v>
      </c>
      <c r="Q1466">
        <v>5</v>
      </c>
      <c r="R1466" s="1">
        <f>data[[#This Row],[Price_USD]]*data[[#This Row],[Units_Sold_2024]]</f>
        <v>359316716.48000002</v>
      </c>
    </row>
    <row r="1467" spans="1:18" x14ac:dyDescent="0.3">
      <c r="A1467">
        <v>1466</v>
      </c>
      <c r="B1467" t="s">
        <v>243</v>
      </c>
      <c r="C1467" t="s">
        <v>321</v>
      </c>
      <c r="D1467" t="str">
        <f>VLOOKUP(C1467, [1]Sheet3!A:B, 2, FALSE)</f>
        <v>Economy</v>
      </c>
      <c r="E1467">
        <v>2015</v>
      </c>
      <c r="F1467" t="s">
        <v>31</v>
      </c>
      <c r="G1467">
        <v>57</v>
      </c>
      <c r="H1467">
        <v>579</v>
      </c>
      <c r="I1467" t="s">
        <v>189</v>
      </c>
      <c r="J1467">
        <v>3</v>
      </c>
      <c r="K1467" s="1">
        <v>44185.05</v>
      </c>
      <c r="L1467" t="s">
        <v>223</v>
      </c>
      <c r="M1467" t="s">
        <v>134</v>
      </c>
      <c r="N1467">
        <v>3</v>
      </c>
      <c r="O1467">
        <v>5</v>
      </c>
      <c r="P1467">
        <v>15403</v>
      </c>
      <c r="Q1467">
        <v>3</v>
      </c>
      <c r="R1467" s="1">
        <f>data[[#This Row],[Price_USD]]*data[[#This Row],[Units_Sold_2024]]</f>
        <v>680582325.1500001</v>
      </c>
    </row>
    <row r="1468" spans="1:18" x14ac:dyDescent="0.3">
      <c r="A1468">
        <v>1467</v>
      </c>
      <c r="B1468" t="s">
        <v>120</v>
      </c>
      <c r="C1468" t="s">
        <v>336</v>
      </c>
      <c r="D1468" t="str">
        <f>VLOOKUP(C1468, [1]Sheet3!A:B, 2, FALSE)</f>
        <v>Luxury</v>
      </c>
      <c r="E1468">
        <v>2024</v>
      </c>
      <c r="F1468" t="s">
        <v>56</v>
      </c>
      <c r="G1468">
        <v>76.5</v>
      </c>
      <c r="H1468">
        <v>267</v>
      </c>
      <c r="I1468" t="s">
        <v>40</v>
      </c>
      <c r="J1468">
        <v>3.9</v>
      </c>
      <c r="K1468" s="1">
        <v>119073.94</v>
      </c>
      <c r="L1468" t="s">
        <v>129</v>
      </c>
      <c r="M1468" t="s">
        <v>164</v>
      </c>
      <c r="N1468">
        <v>0</v>
      </c>
      <c r="O1468">
        <v>5</v>
      </c>
      <c r="P1468">
        <v>4958</v>
      </c>
      <c r="Q1468">
        <v>3</v>
      </c>
      <c r="R1468" s="1">
        <f>data[[#This Row],[Price_USD]]*data[[#This Row],[Units_Sold_2024]]</f>
        <v>590368594.51999998</v>
      </c>
    </row>
    <row r="1469" spans="1:18" x14ac:dyDescent="0.3">
      <c r="A1469">
        <v>1468</v>
      </c>
      <c r="B1469" t="s">
        <v>225</v>
      </c>
      <c r="C1469" t="s">
        <v>332</v>
      </c>
      <c r="D1469" t="str">
        <f>VLOOKUP(C1469, [1]Sheet3!A:B, 2, FALSE)</f>
        <v>Economy</v>
      </c>
      <c r="E1469">
        <v>2018</v>
      </c>
      <c r="F1469" t="s">
        <v>116</v>
      </c>
      <c r="G1469">
        <v>128.1</v>
      </c>
      <c r="H1469">
        <v>115</v>
      </c>
      <c r="I1469" t="s">
        <v>51</v>
      </c>
      <c r="J1469">
        <v>11.9</v>
      </c>
      <c r="K1469" s="1">
        <v>81372.86</v>
      </c>
      <c r="L1469" t="s">
        <v>293</v>
      </c>
      <c r="M1469" t="s">
        <v>104</v>
      </c>
      <c r="N1469">
        <v>2</v>
      </c>
      <c r="O1469">
        <v>3</v>
      </c>
      <c r="P1469">
        <v>18624</v>
      </c>
      <c r="Q1469">
        <v>5</v>
      </c>
      <c r="R1469" s="1">
        <f>data[[#This Row],[Price_USD]]*data[[#This Row],[Units_Sold_2024]]</f>
        <v>1515488144.6400001</v>
      </c>
    </row>
    <row r="1470" spans="1:18" x14ac:dyDescent="0.3">
      <c r="A1470">
        <v>1469</v>
      </c>
      <c r="B1470" t="s">
        <v>261</v>
      </c>
      <c r="C1470" t="s">
        <v>309</v>
      </c>
      <c r="D1470" t="str">
        <f>VLOOKUP(C1470, [1]Sheet3!A:B, 2, FALSE)</f>
        <v>Economy</v>
      </c>
      <c r="E1470">
        <v>2025</v>
      </c>
      <c r="F1470" t="s">
        <v>31</v>
      </c>
      <c r="G1470">
        <v>68.099999999999994</v>
      </c>
      <c r="H1470">
        <v>373</v>
      </c>
      <c r="I1470" t="s">
        <v>21</v>
      </c>
      <c r="J1470">
        <v>10.6</v>
      </c>
      <c r="K1470" s="1">
        <v>40221.01</v>
      </c>
      <c r="L1470" t="s">
        <v>129</v>
      </c>
      <c r="M1470" t="s">
        <v>39</v>
      </c>
      <c r="N1470">
        <v>0</v>
      </c>
      <c r="O1470">
        <v>3</v>
      </c>
      <c r="P1470">
        <v>17242</v>
      </c>
      <c r="Q1470">
        <v>4</v>
      </c>
      <c r="R1470" s="1">
        <f>data[[#This Row],[Price_USD]]*data[[#This Row],[Units_Sold_2024]]</f>
        <v>693490654.42000008</v>
      </c>
    </row>
    <row r="1471" spans="1:18" x14ac:dyDescent="0.3">
      <c r="A1471">
        <v>1470</v>
      </c>
      <c r="B1471" t="s">
        <v>281</v>
      </c>
      <c r="C1471" t="s">
        <v>301</v>
      </c>
      <c r="D1471" t="str">
        <f>VLOOKUP(C1471, [1]Sheet3!A:B, 2, FALSE)</f>
        <v>Economy</v>
      </c>
      <c r="E1471">
        <v>2022</v>
      </c>
      <c r="F1471" t="s">
        <v>113</v>
      </c>
      <c r="G1471">
        <v>118.5</v>
      </c>
      <c r="H1471">
        <v>433</v>
      </c>
      <c r="I1471" t="s">
        <v>63</v>
      </c>
      <c r="J1471">
        <v>10.3</v>
      </c>
      <c r="K1471" s="1">
        <v>30807.31</v>
      </c>
      <c r="L1471" t="s">
        <v>112</v>
      </c>
      <c r="M1471" t="s">
        <v>123</v>
      </c>
      <c r="N1471">
        <v>0</v>
      </c>
      <c r="O1471">
        <v>3</v>
      </c>
      <c r="P1471">
        <v>6362</v>
      </c>
      <c r="Q1471">
        <v>4</v>
      </c>
      <c r="R1471" s="1">
        <f>data[[#This Row],[Price_USD]]*data[[#This Row],[Units_Sold_2024]]</f>
        <v>195996106.22</v>
      </c>
    </row>
    <row r="1472" spans="1:18" x14ac:dyDescent="0.3">
      <c r="A1472">
        <v>1471</v>
      </c>
      <c r="B1472" t="s">
        <v>78</v>
      </c>
      <c r="C1472" t="s">
        <v>313</v>
      </c>
      <c r="D1472" t="str">
        <f>VLOOKUP(C1472, [1]Sheet3!A:B, 2, FALSE)</f>
        <v>Economy</v>
      </c>
      <c r="E1472">
        <v>2020</v>
      </c>
      <c r="F1472" t="s">
        <v>31</v>
      </c>
      <c r="G1472">
        <v>72.599999999999994</v>
      </c>
      <c r="H1472">
        <v>106</v>
      </c>
      <c r="I1472" t="s">
        <v>32</v>
      </c>
      <c r="J1472">
        <v>6.2</v>
      </c>
      <c r="K1472" s="1">
        <v>89504.17</v>
      </c>
      <c r="L1472" t="s">
        <v>46</v>
      </c>
      <c r="M1472" t="s">
        <v>28</v>
      </c>
      <c r="N1472">
        <v>2.519379845</v>
      </c>
      <c r="O1472">
        <v>3</v>
      </c>
      <c r="P1472">
        <v>13731</v>
      </c>
      <c r="Q1472">
        <v>3</v>
      </c>
      <c r="R1472" s="1">
        <f>data[[#This Row],[Price_USD]]*data[[#This Row],[Units_Sold_2024]]</f>
        <v>1228981758.27</v>
      </c>
    </row>
    <row r="1473" spans="1:18" x14ac:dyDescent="0.3">
      <c r="A1473">
        <v>1472</v>
      </c>
      <c r="B1473" t="s">
        <v>60</v>
      </c>
      <c r="C1473" t="s">
        <v>176</v>
      </c>
      <c r="D1473" t="str">
        <f>VLOOKUP(C1473, [1]Sheet3!A:B, 2, FALSE)</f>
        <v>Economy</v>
      </c>
      <c r="E1473">
        <v>2025</v>
      </c>
      <c r="F1473" t="s">
        <v>113</v>
      </c>
      <c r="G1473">
        <v>145.6</v>
      </c>
      <c r="H1473">
        <v>175</v>
      </c>
      <c r="I1473" t="s">
        <v>45</v>
      </c>
      <c r="J1473">
        <v>10.1</v>
      </c>
      <c r="K1473" s="1">
        <v>119305.3</v>
      </c>
      <c r="L1473" t="s">
        <v>110</v>
      </c>
      <c r="M1473" t="s">
        <v>153</v>
      </c>
      <c r="N1473">
        <v>4</v>
      </c>
      <c r="O1473">
        <v>3</v>
      </c>
      <c r="P1473">
        <v>15060</v>
      </c>
      <c r="Q1473">
        <v>3</v>
      </c>
      <c r="R1473" s="1">
        <f>data[[#This Row],[Price_USD]]*data[[#This Row],[Units_Sold_2024]]</f>
        <v>1796737818</v>
      </c>
    </row>
    <row r="1474" spans="1:18" x14ac:dyDescent="0.3">
      <c r="A1474">
        <v>1473</v>
      </c>
      <c r="B1474" t="s">
        <v>124</v>
      </c>
      <c r="C1474" t="s">
        <v>125</v>
      </c>
      <c r="D1474" t="str">
        <f>VLOOKUP(C1474, [1]Sheet3!A:B, 2, FALSE)</f>
        <v>Economy</v>
      </c>
      <c r="E1474">
        <v>2017</v>
      </c>
      <c r="F1474" t="s">
        <v>199</v>
      </c>
      <c r="G1474">
        <v>58.2</v>
      </c>
      <c r="H1474">
        <v>258</v>
      </c>
      <c r="I1474" t="s">
        <v>117</v>
      </c>
      <c r="J1474">
        <v>10.199999999999999</v>
      </c>
      <c r="K1474" s="1">
        <v>64393.34</v>
      </c>
      <c r="L1474" t="s">
        <v>174</v>
      </c>
      <c r="M1474" t="s">
        <v>127</v>
      </c>
      <c r="N1474">
        <v>3</v>
      </c>
      <c r="O1474">
        <v>5</v>
      </c>
      <c r="P1474">
        <v>13630</v>
      </c>
      <c r="Q1474">
        <v>3</v>
      </c>
      <c r="R1474" s="1">
        <f>data[[#This Row],[Price_USD]]*data[[#This Row],[Units_Sold_2024]]</f>
        <v>877681224.19999993</v>
      </c>
    </row>
    <row r="1475" spans="1:18" x14ac:dyDescent="0.3">
      <c r="A1475">
        <v>1474</v>
      </c>
      <c r="B1475" t="s">
        <v>210</v>
      </c>
      <c r="C1475" t="s">
        <v>211</v>
      </c>
      <c r="D1475" t="str">
        <f>VLOOKUP(C1475, [1]Sheet3!A:B, 2, FALSE)</f>
        <v>Economy</v>
      </c>
      <c r="E1475">
        <v>2020</v>
      </c>
      <c r="F1475" t="s">
        <v>67</v>
      </c>
      <c r="G1475">
        <v>140</v>
      </c>
      <c r="H1475">
        <v>553</v>
      </c>
      <c r="I1475" t="s">
        <v>86</v>
      </c>
      <c r="J1475">
        <v>8.5</v>
      </c>
      <c r="K1475" s="1">
        <v>86452.32</v>
      </c>
      <c r="L1475" t="s">
        <v>160</v>
      </c>
      <c r="M1475" t="s">
        <v>103</v>
      </c>
      <c r="N1475">
        <v>4</v>
      </c>
      <c r="O1475">
        <v>3</v>
      </c>
      <c r="P1475">
        <v>18263</v>
      </c>
      <c r="Q1475">
        <v>4</v>
      </c>
      <c r="R1475" s="1">
        <f>data[[#This Row],[Price_USD]]*data[[#This Row],[Units_Sold_2024]]</f>
        <v>1578878720.1600001</v>
      </c>
    </row>
    <row r="1476" spans="1:18" x14ac:dyDescent="0.3">
      <c r="A1476">
        <v>1475</v>
      </c>
      <c r="B1476" t="s">
        <v>218</v>
      </c>
      <c r="C1476" t="s">
        <v>230</v>
      </c>
      <c r="D1476" t="str">
        <f>VLOOKUP(C1476, [1]Sheet3!A:B, 2, FALSE)</f>
        <v>Economy</v>
      </c>
      <c r="E1476">
        <v>2018</v>
      </c>
      <c r="F1476" t="s">
        <v>83</v>
      </c>
      <c r="G1476">
        <v>41.6</v>
      </c>
      <c r="H1476">
        <v>375</v>
      </c>
      <c r="I1476" t="s">
        <v>163</v>
      </c>
      <c r="J1476">
        <v>1.4</v>
      </c>
      <c r="K1476" s="1">
        <v>72201.03</v>
      </c>
      <c r="L1476" t="s">
        <v>64</v>
      </c>
      <c r="M1476" t="s">
        <v>175</v>
      </c>
      <c r="N1476">
        <v>2.519379845</v>
      </c>
      <c r="O1476">
        <v>4</v>
      </c>
      <c r="P1476">
        <v>16675</v>
      </c>
      <c r="Q1476">
        <v>3</v>
      </c>
      <c r="R1476" s="1">
        <f>data[[#This Row],[Price_USD]]*data[[#This Row],[Units_Sold_2024]]</f>
        <v>1203952175.25</v>
      </c>
    </row>
    <row r="1477" spans="1:18" x14ac:dyDescent="0.3">
      <c r="A1477">
        <v>1476</v>
      </c>
      <c r="B1477" t="s">
        <v>263</v>
      </c>
      <c r="C1477" t="s">
        <v>292</v>
      </c>
      <c r="D1477" t="str">
        <f>VLOOKUP(C1477, [1]Sheet3!A:B, 2, FALSE)</f>
        <v>Economy</v>
      </c>
      <c r="E1477">
        <v>2023</v>
      </c>
      <c r="F1477" t="s">
        <v>20</v>
      </c>
      <c r="G1477">
        <v>30.3</v>
      </c>
      <c r="H1477">
        <v>477</v>
      </c>
      <c r="I1477" t="s">
        <v>57</v>
      </c>
      <c r="J1477">
        <v>4.2</v>
      </c>
      <c r="K1477" s="1">
        <v>130220.14</v>
      </c>
      <c r="L1477" t="s">
        <v>205</v>
      </c>
      <c r="M1477" t="s">
        <v>148</v>
      </c>
      <c r="N1477">
        <v>4</v>
      </c>
      <c r="O1477">
        <v>5</v>
      </c>
      <c r="P1477">
        <v>3832</v>
      </c>
      <c r="Q1477">
        <v>4</v>
      </c>
      <c r="R1477" s="1">
        <f>data[[#This Row],[Price_USD]]*data[[#This Row],[Units_Sold_2024]]</f>
        <v>499003576.48000002</v>
      </c>
    </row>
    <row r="1478" spans="1:18" x14ac:dyDescent="0.3">
      <c r="A1478">
        <v>1477</v>
      </c>
      <c r="B1478" t="s">
        <v>81</v>
      </c>
      <c r="C1478" t="s">
        <v>82</v>
      </c>
      <c r="D1478" t="str">
        <f>VLOOKUP(C1478, [1]Sheet3!A:B, 2, FALSE)</f>
        <v>Luxury</v>
      </c>
      <c r="E1478">
        <v>2022</v>
      </c>
      <c r="F1478" t="s">
        <v>31</v>
      </c>
      <c r="G1478">
        <v>81.5</v>
      </c>
      <c r="H1478">
        <v>125</v>
      </c>
      <c r="I1478" t="s">
        <v>63</v>
      </c>
      <c r="J1478">
        <v>0.6</v>
      </c>
      <c r="K1478" s="1">
        <v>59499.59</v>
      </c>
      <c r="L1478" t="s">
        <v>156</v>
      </c>
      <c r="M1478" t="s">
        <v>127</v>
      </c>
      <c r="N1478">
        <v>2</v>
      </c>
      <c r="O1478">
        <v>4</v>
      </c>
      <c r="P1478">
        <v>602</v>
      </c>
      <c r="Q1478">
        <v>3</v>
      </c>
      <c r="R1478" s="1">
        <f>data[[#This Row],[Price_USD]]*data[[#This Row],[Units_Sold_2024]]</f>
        <v>35818753.18</v>
      </c>
    </row>
    <row r="1479" spans="1:18" x14ac:dyDescent="0.3">
      <c r="A1479">
        <v>1478</v>
      </c>
      <c r="B1479" t="s">
        <v>171</v>
      </c>
      <c r="C1479" t="s">
        <v>324</v>
      </c>
      <c r="D1479" t="str">
        <f>VLOOKUP(C1479, [1]Sheet3!A:B, 2, FALSE)</f>
        <v>Economy</v>
      </c>
      <c r="E1479">
        <v>2023</v>
      </c>
      <c r="F1479" t="s">
        <v>113</v>
      </c>
      <c r="G1479">
        <v>43.2</v>
      </c>
      <c r="H1479">
        <v>511</v>
      </c>
      <c r="I1479" t="s">
        <v>86</v>
      </c>
      <c r="J1479">
        <v>8.3000000000000007</v>
      </c>
      <c r="K1479" s="1">
        <v>100627.96</v>
      </c>
      <c r="L1479" t="s">
        <v>273</v>
      </c>
      <c r="M1479" t="s">
        <v>28</v>
      </c>
      <c r="N1479">
        <v>5</v>
      </c>
      <c r="O1479">
        <v>4</v>
      </c>
      <c r="P1479">
        <v>17825</v>
      </c>
      <c r="Q1479">
        <v>5</v>
      </c>
      <c r="R1479" s="1">
        <f>data[[#This Row],[Price_USD]]*data[[#This Row],[Units_Sold_2024]]</f>
        <v>1793693387</v>
      </c>
    </row>
    <row r="1480" spans="1:18" x14ac:dyDescent="0.3">
      <c r="A1480">
        <v>1479</v>
      </c>
      <c r="B1480" t="s">
        <v>43</v>
      </c>
      <c r="C1480" t="s">
        <v>44</v>
      </c>
      <c r="D1480" t="str">
        <f>VLOOKUP(C1480, [1]Sheet3!A:B, 2, FALSE)</f>
        <v>Luxury</v>
      </c>
      <c r="E1480">
        <v>2025</v>
      </c>
      <c r="F1480" t="s">
        <v>20</v>
      </c>
      <c r="G1480">
        <v>116.7</v>
      </c>
      <c r="H1480">
        <v>437</v>
      </c>
      <c r="I1480" t="s">
        <v>26</v>
      </c>
      <c r="J1480">
        <v>6.6</v>
      </c>
      <c r="K1480" s="1">
        <v>31493.71</v>
      </c>
      <c r="L1480" t="s">
        <v>273</v>
      </c>
      <c r="M1480" t="s">
        <v>99</v>
      </c>
      <c r="N1480">
        <v>5</v>
      </c>
      <c r="O1480">
        <v>4</v>
      </c>
      <c r="P1480">
        <v>9256</v>
      </c>
      <c r="Q1480">
        <v>5</v>
      </c>
      <c r="R1480" s="1">
        <f>data[[#This Row],[Price_USD]]*data[[#This Row],[Units_Sold_2024]]</f>
        <v>291505779.75999999</v>
      </c>
    </row>
    <row r="1481" spans="1:18" x14ac:dyDescent="0.3">
      <c r="A1481">
        <v>1480</v>
      </c>
      <c r="B1481" t="s">
        <v>241</v>
      </c>
      <c r="C1481" t="s">
        <v>251</v>
      </c>
      <c r="D1481" t="str">
        <f>VLOOKUP(C1481, [1]Sheet3!A:B, 2, FALSE)</f>
        <v>Economy</v>
      </c>
      <c r="E1481">
        <v>2018</v>
      </c>
      <c r="F1481" t="s">
        <v>20</v>
      </c>
      <c r="G1481">
        <v>50.8</v>
      </c>
      <c r="H1481">
        <v>469</v>
      </c>
      <c r="I1481" t="s">
        <v>71</v>
      </c>
      <c r="J1481">
        <v>2</v>
      </c>
      <c r="K1481" s="1">
        <v>36659.25</v>
      </c>
      <c r="L1481" t="s">
        <v>64</v>
      </c>
      <c r="M1481" t="s">
        <v>153</v>
      </c>
      <c r="N1481">
        <v>2</v>
      </c>
      <c r="O1481">
        <v>3.9951582870000002</v>
      </c>
      <c r="P1481">
        <v>16620</v>
      </c>
      <c r="Q1481">
        <v>3</v>
      </c>
      <c r="R1481" s="1">
        <f>data[[#This Row],[Price_USD]]*data[[#This Row],[Units_Sold_2024]]</f>
        <v>609276735</v>
      </c>
    </row>
    <row r="1482" spans="1:18" x14ac:dyDescent="0.3">
      <c r="A1482">
        <v>1481</v>
      </c>
      <c r="B1482" t="s">
        <v>60</v>
      </c>
      <c r="C1482" t="s">
        <v>259</v>
      </c>
      <c r="D1482" t="str">
        <f>VLOOKUP(C1482, [1]Sheet3!A:B, 2, FALSE)</f>
        <v>Economy</v>
      </c>
      <c r="E1482">
        <v>2022</v>
      </c>
      <c r="F1482" t="s">
        <v>94</v>
      </c>
      <c r="G1482">
        <v>85.7</v>
      </c>
      <c r="H1482">
        <v>594</v>
      </c>
      <c r="I1482" t="s">
        <v>51</v>
      </c>
      <c r="J1482">
        <v>11.9</v>
      </c>
      <c r="K1482" s="1">
        <v>35107.21</v>
      </c>
      <c r="L1482" t="s">
        <v>193</v>
      </c>
      <c r="M1482" t="s">
        <v>107</v>
      </c>
      <c r="N1482">
        <v>5</v>
      </c>
      <c r="O1482">
        <v>3</v>
      </c>
      <c r="P1482">
        <v>17722</v>
      </c>
      <c r="Q1482">
        <v>5</v>
      </c>
      <c r="R1482" s="1">
        <f>data[[#This Row],[Price_USD]]*data[[#This Row],[Units_Sold_2024]]</f>
        <v>622169975.62</v>
      </c>
    </row>
    <row r="1483" spans="1:18" x14ac:dyDescent="0.3">
      <c r="A1483">
        <v>1482</v>
      </c>
      <c r="B1483" t="s">
        <v>261</v>
      </c>
      <c r="C1483" t="s">
        <v>267</v>
      </c>
      <c r="D1483" t="str">
        <f>VLOOKUP(C1483, [1]Sheet3!A:B, 2, FALSE)</f>
        <v>Economy</v>
      </c>
      <c r="E1483">
        <v>2025</v>
      </c>
      <c r="F1483" t="s">
        <v>62</v>
      </c>
      <c r="G1483">
        <v>147.30000000000001</v>
      </c>
      <c r="H1483">
        <v>543</v>
      </c>
      <c r="I1483" t="s">
        <v>37</v>
      </c>
      <c r="J1483">
        <v>1.4</v>
      </c>
      <c r="K1483" s="1">
        <v>53963.06</v>
      </c>
      <c r="L1483" t="s">
        <v>87</v>
      </c>
      <c r="M1483" t="s">
        <v>53</v>
      </c>
      <c r="N1483">
        <v>3</v>
      </c>
      <c r="O1483">
        <v>4</v>
      </c>
      <c r="P1483">
        <v>18138</v>
      </c>
      <c r="Q1483">
        <v>4</v>
      </c>
      <c r="R1483" s="1">
        <f>data[[#This Row],[Price_USD]]*data[[#This Row],[Units_Sold_2024]]</f>
        <v>978781982.27999997</v>
      </c>
    </row>
    <row r="1484" spans="1:18" x14ac:dyDescent="0.3">
      <c r="A1484">
        <v>1483</v>
      </c>
      <c r="B1484" t="s">
        <v>24</v>
      </c>
      <c r="C1484" t="s">
        <v>25</v>
      </c>
      <c r="D1484" t="str">
        <f>VLOOKUP(C1484, [1]Sheet3!A:B, 2, FALSE)</f>
        <v>Sports</v>
      </c>
      <c r="E1484">
        <v>2020</v>
      </c>
      <c r="F1484" t="s">
        <v>113</v>
      </c>
      <c r="G1484">
        <v>124</v>
      </c>
      <c r="H1484">
        <v>223</v>
      </c>
      <c r="I1484" t="s">
        <v>95</v>
      </c>
      <c r="J1484">
        <v>8.1</v>
      </c>
      <c r="K1484" s="1">
        <v>43372.61</v>
      </c>
      <c r="L1484" t="s">
        <v>46</v>
      </c>
      <c r="M1484" t="s">
        <v>178</v>
      </c>
      <c r="N1484">
        <v>2.519379845</v>
      </c>
      <c r="O1484">
        <v>5</v>
      </c>
      <c r="P1484">
        <v>5207</v>
      </c>
      <c r="Q1484">
        <v>3</v>
      </c>
      <c r="R1484" s="1">
        <f>data[[#This Row],[Price_USD]]*data[[#This Row],[Units_Sold_2024]]</f>
        <v>225841180.27000001</v>
      </c>
    </row>
    <row r="1485" spans="1:18" x14ac:dyDescent="0.3">
      <c r="A1485">
        <v>1484</v>
      </c>
      <c r="B1485" t="s">
        <v>158</v>
      </c>
      <c r="C1485" t="s">
        <v>159</v>
      </c>
      <c r="D1485" t="str">
        <f>VLOOKUP(C1485, [1]Sheet3!A:B, 2, FALSE)</f>
        <v>Economy</v>
      </c>
      <c r="E1485">
        <v>2018</v>
      </c>
      <c r="F1485" t="s">
        <v>100</v>
      </c>
      <c r="G1485">
        <v>137.6</v>
      </c>
      <c r="H1485">
        <v>447</v>
      </c>
      <c r="I1485" t="s">
        <v>86</v>
      </c>
      <c r="J1485">
        <v>6</v>
      </c>
      <c r="K1485" s="1">
        <v>144236.76</v>
      </c>
      <c r="L1485" t="s">
        <v>179</v>
      </c>
      <c r="M1485" t="s">
        <v>148</v>
      </c>
      <c r="N1485">
        <v>5</v>
      </c>
      <c r="O1485">
        <v>5</v>
      </c>
      <c r="P1485">
        <v>4508</v>
      </c>
      <c r="Q1485">
        <v>5</v>
      </c>
      <c r="R1485" s="1">
        <f>data[[#This Row],[Price_USD]]*data[[#This Row],[Units_Sold_2024]]</f>
        <v>650219314.08000004</v>
      </c>
    </row>
    <row r="1486" spans="1:18" x14ac:dyDescent="0.3">
      <c r="A1486">
        <v>1485</v>
      </c>
      <c r="B1486" t="s">
        <v>124</v>
      </c>
      <c r="C1486" t="s">
        <v>152</v>
      </c>
      <c r="D1486" t="str">
        <f>VLOOKUP(C1486, [1]Sheet3!A:B, 2, FALSE)</f>
        <v>Economy</v>
      </c>
      <c r="E1486">
        <v>2022</v>
      </c>
      <c r="F1486" t="s">
        <v>199</v>
      </c>
      <c r="G1486">
        <v>28.3</v>
      </c>
      <c r="H1486">
        <v>299</v>
      </c>
      <c r="I1486" t="s">
        <v>189</v>
      </c>
      <c r="J1486">
        <v>10</v>
      </c>
      <c r="K1486" s="1">
        <v>98675.39</v>
      </c>
      <c r="L1486" t="s">
        <v>274</v>
      </c>
      <c r="M1486" t="s">
        <v>88</v>
      </c>
      <c r="N1486">
        <v>3</v>
      </c>
      <c r="O1486">
        <v>4</v>
      </c>
      <c r="P1486">
        <v>13375</v>
      </c>
      <c r="Q1486">
        <v>3</v>
      </c>
      <c r="R1486" s="1">
        <f>data[[#This Row],[Price_USD]]*data[[#This Row],[Units_Sold_2024]]</f>
        <v>1319783341.25</v>
      </c>
    </row>
    <row r="1487" spans="1:18" x14ac:dyDescent="0.3">
      <c r="A1487">
        <v>1486</v>
      </c>
      <c r="B1487" t="s">
        <v>139</v>
      </c>
      <c r="C1487" t="s">
        <v>315</v>
      </c>
      <c r="D1487" t="str">
        <f>VLOOKUP(C1487, [1]Sheet3!A:B, 2, FALSE)</f>
        <v>Economy</v>
      </c>
      <c r="E1487">
        <v>2018</v>
      </c>
      <c r="F1487" t="s">
        <v>116</v>
      </c>
      <c r="G1487">
        <v>111.4</v>
      </c>
      <c r="H1487">
        <v>395</v>
      </c>
      <c r="I1487" t="s">
        <v>40</v>
      </c>
      <c r="J1487">
        <v>11.1</v>
      </c>
      <c r="K1487" s="1">
        <v>73596.25</v>
      </c>
      <c r="L1487" t="s">
        <v>27</v>
      </c>
      <c r="M1487" t="s">
        <v>164</v>
      </c>
      <c r="N1487">
        <v>0</v>
      </c>
      <c r="O1487">
        <v>3</v>
      </c>
      <c r="P1487">
        <v>12254</v>
      </c>
      <c r="Q1487">
        <v>4</v>
      </c>
      <c r="R1487" s="1">
        <f>data[[#This Row],[Price_USD]]*data[[#This Row],[Units_Sold_2024]]</f>
        <v>901848447.5</v>
      </c>
    </row>
    <row r="1488" spans="1:18" x14ac:dyDescent="0.3">
      <c r="A1488">
        <v>1487</v>
      </c>
      <c r="B1488" t="s">
        <v>261</v>
      </c>
      <c r="C1488" t="s">
        <v>267</v>
      </c>
      <c r="D1488" t="str">
        <f>VLOOKUP(C1488, [1]Sheet3!A:B, 2, FALSE)</f>
        <v>Economy</v>
      </c>
      <c r="E1488">
        <v>2022</v>
      </c>
      <c r="F1488" t="s">
        <v>94</v>
      </c>
      <c r="G1488">
        <v>48.1</v>
      </c>
      <c r="H1488">
        <v>298</v>
      </c>
      <c r="I1488" t="s">
        <v>40</v>
      </c>
      <c r="J1488">
        <v>1.1000000000000001</v>
      </c>
      <c r="K1488" s="1">
        <v>141375.16</v>
      </c>
      <c r="L1488" t="s">
        <v>302</v>
      </c>
      <c r="M1488" t="s">
        <v>178</v>
      </c>
      <c r="N1488">
        <v>3</v>
      </c>
      <c r="O1488">
        <v>3</v>
      </c>
      <c r="P1488">
        <v>12155</v>
      </c>
      <c r="Q1488">
        <v>3</v>
      </c>
      <c r="R1488" s="1">
        <f>data[[#This Row],[Price_USD]]*data[[#This Row],[Units_Sold_2024]]</f>
        <v>1718415069.8</v>
      </c>
    </row>
    <row r="1489" spans="1:18" x14ac:dyDescent="0.3">
      <c r="A1489">
        <v>1488</v>
      </c>
      <c r="B1489" t="s">
        <v>69</v>
      </c>
      <c r="C1489" t="s">
        <v>70</v>
      </c>
      <c r="D1489" t="str">
        <f>VLOOKUP(C1489, [1]Sheet3!A:B, 2, FALSE)</f>
        <v>Economy</v>
      </c>
      <c r="E1489">
        <v>2023</v>
      </c>
      <c r="F1489" t="s">
        <v>62</v>
      </c>
      <c r="G1489">
        <v>103.3</v>
      </c>
      <c r="H1489">
        <v>431</v>
      </c>
      <c r="I1489" t="s">
        <v>71</v>
      </c>
      <c r="J1489">
        <v>3.6</v>
      </c>
      <c r="K1489" s="1">
        <v>30961.71</v>
      </c>
      <c r="L1489" t="s">
        <v>22</v>
      </c>
      <c r="M1489" t="s">
        <v>181</v>
      </c>
      <c r="N1489">
        <v>2.519379845</v>
      </c>
      <c r="O1489">
        <v>5</v>
      </c>
      <c r="P1489">
        <v>3875</v>
      </c>
      <c r="Q1489">
        <v>3</v>
      </c>
      <c r="R1489" s="1">
        <f>data[[#This Row],[Price_USD]]*data[[#This Row],[Units_Sold_2024]]</f>
        <v>119976626.25</v>
      </c>
    </row>
    <row r="1490" spans="1:18" x14ac:dyDescent="0.3">
      <c r="A1490">
        <v>1489</v>
      </c>
      <c r="B1490" t="s">
        <v>81</v>
      </c>
      <c r="C1490" t="s">
        <v>82</v>
      </c>
      <c r="D1490" t="str">
        <f>VLOOKUP(C1490, [1]Sheet3!A:B, 2, FALSE)</f>
        <v>Luxury</v>
      </c>
      <c r="E1490">
        <v>2018</v>
      </c>
      <c r="F1490" t="s">
        <v>83</v>
      </c>
      <c r="G1490">
        <v>23.7</v>
      </c>
      <c r="H1490">
        <v>286</v>
      </c>
      <c r="I1490" t="s">
        <v>21</v>
      </c>
      <c r="J1490">
        <v>0.8</v>
      </c>
      <c r="K1490" s="1">
        <v>61475.08</v>
      </c>
      <c r="L1490" t="s">
        <v>193</v>
      </c>
      <c r="M1490" t="s">
        <v>73</v>
      </c>
      <c r="N1490">
        <v>3</v>
      </c>
      <c r="O1490">
        <v>5</v>
      </c>
      <c r="P1490">
        <v>19577</v>
      </c>
      <c r="Q1490">
        <v>4</v>
      </c>
      <c r="R1490" s="1">
        <f>data[[#This Row],[Price_USD]]*data[[#This Row],[Units_Sold_2024]]</f>
        <v>1203497641.1600001</v>
      </c>
    </row>
    <row r="1491" spans="1:18" x14ac:dyDescent="0.3">
      <c r="A1491">
        <v>1490</v>
      </c>
      <c r="B1491" t="s">
        <v>142</v>
      </c>
      <c r="C1491" t="s">
        <v>307</v>
      </c>
      <c r="D1491" t="str">
        <f>VLOOKUP(C1491, [1]Sheet3!A:B, 2, FALSE)</f>
        <v>Luxury</v>
      </c>
      <c r="E1491">
        <v>2024</v>
      </c>
      <c r="F1491" t="s">
        <v>83</v>
      </c>
      <c r="G1491">
        <v>127.2</v>
      </c>
      <c r="H1491">
        <v>596</v>
      </c>
      <c r="I1491" t="s">
        <v>40</v>
      </c>
      <c r="J1491">
        <v>1</v>
      </c>
      <c r="K1491" s="1">
        <v>104793.72</v>
      </c>
      <c r="L1491" t="s">
        <v>22</v>
      </c>
      <c r="M1491" t="s">
        <v>217</v>
      </c>
      <c r="N1491">
        <v>2.519379845</v>
      </c>
      <c r="O1491">
        <v>4</v>
      </c>
      <c r="P1491">
        <v>9675</v>
      </c>
      <c r="Q1491">
        <v>5</v>
      </c>
      <c r="R1491" s="1">
        <f>data[[#This Row],[Price_USD]]*data[[#This Row],[Units_Sold_2024]]</f>
        <v>1013879241</v>
      </c>
    </row>
    <row r="1492" spans="1:18" x14ac:dyDescent="0.3">
      <c r="A1492">
        <v>1491</v>
      </c>
      <c r="B1492" t="s">
        <v>65</v>
      </c>
      <c r="C1492" t="s">
        <v>66</v>
      </c>
      <c r="D1492" t="str">
        <f>VLOOKUP(C1492, [1]Sheet3!A:B, 2, FALSE)</f>
        <v>Economy</v>
      </c>
      <c r="E1492">
        <v>2019</v>
      </c>
      <c r="F1492" t="s">
        <v>83</v>
      </c>
      <c r="G1492">
        <v>96.8</v>
      </c>
      <c r="H1492">
        <v>170</v>
      </c>
      <c r="I1492" t="s">
        <v>32</v>
      </c>
      <c r="J1492">
        <v>4.2</v>
      </c>
      <c r="K1492" s="1">
        <v>119659.99</v>
      </c>
      <c r="L1492" t="s">
        <v>174</v>
      </c>
      <c r="M1492" t="s">
        <v>286</v>
      </c>
      <c r="N1492">
        <v>2</v>
      </c>
      <c r="O1492">
        <v>3.9951582870000002</v>
      </c>
      <c r="P1492">
        <v>18266</v>
      </c>
      <c r="Q1492">
        <v>3</v>
      </c>
      <c r="R1492" s="1">
        <f>data[[#This Row],[Price_USD]]*data[[#This Row],[Units_Sold_2024]]</f>
        <v>2185709377.3400002</v>
      </c>
    </row>
    <row r="1493" spans="1:18" x14ac:dyDescent="0.3">
      <c r="A1493">
        <v>1492</v>
      </c>
      <c r="B1493" t="s">
        <v>18</v>
      </c>
      <c r="C1493" t="s">
        <v>19</v>
      </c>
      <c r="D1493" t="str">
        <f>VLOOKUP(C1493, [1]Sheet3!A:B, 2, FALSE)</f>
        <v>Luxury</v>
      </c>
      <c r="E1493">
        <v>2023</v>
      </c>
      <c r="F1493" t="s">
        <v>100</v>
      </c>
      <c r="G1493">
        <v>70.599999999999994</v>
      </c>
      <c r="H1493">
        <v>422</v>
      </c>
      <c r="I1493" t="s">
        <v>163</v>
      </c>
      <c r="J1493">
        <v>6.6</v>
      </c>
      <c r="K1493" s="1">
        <v>64007.22</v>
      </c>
      <c r="L1493" t="s">
        <v>156</v>
      </c>
      <c r="M1493" t="s">
        <v>286</v>
      </c>
      <c r="N1493">
        <v>3</v>
      </c>
      <c r="O1493">
        <v>3</v>
      </c>
      <c r="P1493">
        <v>19566</v>
      </c>
      <c r="Q1493">
        <v>5</v>
      </c>
      <c r="R1493" s="1">
        <f>data[[#This Row],[Price_USD]]*data[[#This Row],[Units_Sold_2024]]</f>
        <v>1252365266.52</v>
      </c>
    </row>
    <row r="1494" spans="1:18" x14ac:dyDescent="0.3">
      <c r="A1494">
        <v>1493</v>
      </c>
      <c r="B1494" t="s">
        <v>203</v>
      </c>
      <c r="C1494" t="s">
        <v>328</v>
      </c>
      <c r="D1494" t="str">
        <f>VLOOKUP(C1494, [1]Sheet3!A:B, 2, FALSE)</f>
        <v>Family</v>
      </c>
      <c r="E1494">
        <v>2016</v>
      </c>
      <c r="F1494" t="s">
        <v>144</v>
      </c>
      <c r="G1494">
        <v>100.1</v>
      </c>
      <c r="H1494">
        <v>126</v>
      </c>
      <c r="I1494" t="s">
        <v>45</v>
      </c>
      <c r="J1494">
        <v>8.5</v>
      </c>
      <c r="K1494" s="1">
        <v>75586.34</v>
      </c>
      <c r="L1494" t="s">
        <v>112</v>
      </c>
      <c r="M1494" t="s">
        <v>183</v>
      </c>
      <c r="N1494">
        <v>2.519379845</v>
      </c>
      <c r="O1494">
        <v>5</v>
      </c>
      <c r="P1494">
        <v>13862</v>
      </c>
      <c r="Q1494">
        <v>3</v>
      </c>
      <c r="R1494" s="1">
        <f>data[[#This Row],[Price_USD]]*data[[#This Row],[Units_Sold_2024]]</f>
        <v>1047777845.0799999</v>
      </c>
    </row>
    <row r="1495" spans="1:18" x14ac:dyDescent="0.3">
      <c r="A1495">
        <v>1494</v>
      </c>
      <c r="B1495" t="s">
        <v>108</v>
      </c>
      <c r="C1495" t="s">
        <v>316</v>
      </c>
      <c r="D1495" t="str">
        <f>VLOOKUP(C1495, [1]Sheet3!A:B, 2, FALSE)</f>
        <v>Economy</v>
      </c>
      <c r="E1495">
        <v>2019</v>
      </c>
      <c r="F1495" t="s">
        <v>144</v>
      </c>
      <c r="G1495">
        <v>132.30000000000001</v>
      </c>
      <c r="H1495">
        <v>178</v>
      </c>
      <c r="I1495" t="s">
        <v>71</v>
      </c>
      <c r="J1495">
        <v>10.9</v>
      </c>
      <c r="K1495" s="1">
        <v>78732.600000000006</v>
      </c>
      <c r="L1495" t="s">
        <v>145</v>
      </c>
      <c r="M1495" t="s">
        <v>73</v>
      </c>
      <c r="N1495">
        <v>0</v>
      </c>
      <c r="O1495">
        <v>3</v>
      </c>
      <c r="P1495">
        <v>12270</v>
      </c>
      <c r="Q1495">
        <v>3</v>
      </c>
      <c r="R1495" s="1">
        <f>data[[#This Row],[Price_USD]]*data[[#This Row],[Units_Sold_2024]]</f>
        <v>966049002.00000012</v>
      </c>
    </row>
    <row r="1496" spans="1:18" x14ac:dyDescent="0.3">
      <c r="A1496">
        <v>1495</v>
      </c>
      <c r="B1496" t="s">
        <v>105</v>
      </c>
      <c r="C1496" t="s">
        <v>111</v>
      </c>
      <c r="D1496" t="str">
        <f>VLOOKUP(C1496, [1]Sheet3!A:B, 2, FALSE)</f>
        <v>Economy</v>
      </c>
      <c r="E1496">
        <v>2016</v>
      </c>
      <c r="F1496" t="s">
        <v>144</v>
      </c>
      <c r="G1496">
        <v>50</v>
      </c>
      <c r="H1496">
        <v>471</v>
      </c>
      <c r="I1496" t="s">
        <v>189</v>
      </c>
      <c r="J1496">
        <v>5.4</v>
      </c>
      <c r="K1496" s="1">
        <v>127075.6</v>
      </c>
      <c r="L1496" t="s">
        <v>160</v>
      </c>
      <c r="M1496" t="s">
        <v>217</v>
      </c>
      <c r="N1496">
        <v>2.519379845</v>
      </c>
      <c r="O1496">
        <v>4</v>
      </c>
      <c r="P1496">
        <v>4225</v>
      </c>
      <c r="Q1496">
        <v>3</v>
      </c>
      <c r="R1496" s="1">
        <f>data[[#This Row],[Price_USD]]*data[[#This Row],[Units_Sold_2024]]</f>
        <v>536894410</v>
      </c>
    </row>
    <row r="1497" spans="1:18" x14ac:dyDescent="0.3">
      <c r="A1497">
        <v>1496</v>
      </c>
      <c r="B1497" t="s">
        <v>196</v>
      </c>
      <c r="C1497" t="s">
        <v>197</v>
      </c>
      <c r="D1497" t="str">
        <f>VLOOKUP(C1497, [1]Sheet3!A:B, 2, FALSE)</f>
        <v>Economy</v>
      </c>
      <c r="E1497">
        <v>2016</v>
      </c>
      <c r="F1497" t="s">
        <v>36</v>
      </c>
      <c r="G1497">
        <v>51.9</v>
      </c>
      <c r="H1497">
        <v>267</v>
      </c>
      <c r="I1497" t="s">
        <v>63</v>
      </c>
      <c r="J1497">
        <v>5.6</v>
      </c>
      <c r="K1497" s="1">
        <v>61841.79</v>
      </c>
      <c r="L1497" t="s">
        <v>76</v>
      </c>
      <c r="M1497" t="s">
        <v>122</v>
      </c>
      <c r="N1497">
        <v>5</v>
      </c>
      <c r="O1497">
        <v>5</v>
      </c>
      <c r="P1497">
        <v>10481</v>
      </c>
      <c r="Q1497">
        <v>5</v>
      </c>
      <c r="R1497" s="1">
        <f>data[[#This Row],[Price_USD]]*data[[#This Row],[Units_Sold_2024]]</f>
        <v>648163800.99000001</v>
      </c>
    </row>
    <row r="1498" spans="1:18" x14ac:dyDescent="0.3">
      <c r="A1498">
        <v>1497</v>
      </c>
      <c r="B1498" t="s">
        <v>54</v>
      </c>
      <c r="C1498" t="s">
        <v>55</v>
      </c>
      <c r="D1498" t="str">
        <f>VLOOKUP(C1498, [1]Sheet3!A:B, 2, FALSE)</f>
        <v>Economy</v>
      </c>
      <c r="E1498">
        <v>2015</v>
      </c>
      <c r="F1498" t="s">
        <v>116</v>
      </c>
      <c r="G1498">
        <v>113.9</v>
      </c>
      <c r="H1498">
        <v>163</v>
      </c>
      <c r="I1498" t="s">
        <v>189</v>
      </c>
      <c r="J1498">
        <v>9.1999999999999993</v>
      </c>
      <c r="K1498" s="1">
        <v>141888.71</v>
      </c>
      <c r="L1498" t="s">
        <v>258</v>
      </c>
      <c r="M1498" t="s">
        <v>198</v>
      </c>
      <c r="N1498">
        <v>3</v>
      </c>
      <c r="O1498">
        <v>5</v>
      </c>
      <c r="P1498">
        <v>13258</v>
      </c>
      <c r="Q1498">
        <v>5</v>
      </c>
      <c r="R1498" s="1">
        <f>data[[#This Row],[Price_USD]]*data[[#This Row],[Units_Sold_2024]]</f>
        <v>1881160517.1799998</v>
      </c>
    </row>
    <row r="1499" spans="1:18" x14ac:dyDescent="0.3">
      <c r="A1499">
        <v>1498</v>
      </c>
      <c r="B1499" t="s">
        <v>208</v>
      </c>
      <c r="C1499" t="s">
        <v>216</v>
      </c>
      <c r="D1499" t="str">
        <f>VLOOKUP(C1499, [1]Sheet3!A:B, 2, FALSE)</f>
        <v>Economy</v>
      </c>
      <c r="E1499">
        <v>2020</v>
      </c>
      <c r="F1499" t="s">
        <v>50</v>
      </c>
      <c r="G1499">
        <v>135.1</v>
      </c>
      <c r="H1499">
        <v>383</v>
      </c>
      <c r="I1499" t="s">
        <v>37</v>
      </c>
      <c r="J1499">
        <v>2.7</v>
      </c>
      <c r="K1499" s="1">
        <v>68672.3</v>
      </c>
      <c r="L1499" t="s">
        <v>174</v>
      </c>
      <c r="M1499" t="s">
        <v>250</v>
      </c>
      <c r="N1499">
        <v>5</v>
      </c>
      <c r="O1499">
        <v>3</v>
      </c>
      <c r="P1499">
        <v>12263</v>
      </c>
      <c r="Q1499">
        <v>5</v>
      </c>
      <c r="R1499" s="1">
        <f>data[[#This Row],[Price_USD]]*data[[#This Row],[Units_Sold_2024]]</f>
        <v>842128414.89999998</v>
      </c>
    </row>
    <row r="1500" spans="1:18" x14ac:dyDescent="0.3">
      <c r="A1500">
        <v>1499</v>
      </c>
      <c r="B1500" t="s">
        <v>54</v>
      </c>
      <c r="C1500" t="s">
        <v>146</v>
      </c>
      <c r="D1500" t="str">
        <f>VLOOKUP(C1500, [1]Sheet3!A:B, 2, FALSE)</f>
        <v>Economy</v>
      </c>
      <c r="E1500">
        <v>2017</v>
      </c>
      <c r="F1500" t="s">
        <v>36</v>
      </c>
      <c r="G1500">
        <v>149.19999999999999</v>
      </c>
      <c r="H1500">
        <v>455</v>
      </c>
      <c r="I1500" t="s">
        <v>51</v>
      </c>
      <c r="J1500">
        <v>10.199999999999999</v>
      </c>
      <c r="K1500" s="1">
        <v>126154.66</v>
      </c>
      <c r="L1500" t="s">
        <v>157</v>
      </c>
      <c r="M1500" t="s">
        <v>119</v>
      </c>
      <c r="N1500">
        <v>0</v>
      </c>
      <c r="O1500">
        <v>3</v>
      </c>
      <c r="P1500">
        <v>5372</v>
      </c>
      <c r="Q1500">
        <v>3</v>
      </c>
      <c r="R1500" s="1">
        <f>data[[#This Row],[Price_USD]]*data[[#This Row],[Units_Sold_2024]]</f>
        <v>677702833.51999998</v>
      </c>
    </row>
    <row r="1501" spans="1:18" x14ac:dyDescent="0.3">
      <c r="A1501">
        <v>1500</v>
      </c>
      <c r="B1501" t="s">
        <v>171</v>
      </c>
      <c r="C1501" t="s">
        <v>172</v>
      </c>
      <c r="D1501" t="str">
        <f>VLOOKUP(C1501, [1]Sheet3!A:B, 2, FALSE)</f>
        <v>Economy</v>
      </c>
      <c r="E1501">
        <v>2021</v>
      </c>
      <c r="F1501" t="s">
        <v>144</v>
      </c>
      <c r="G1501">
        <v>51.4</v>
      </c>
      <c r="H1501">
        <v>197</v>
      </c>
      <c r="I1501" t="s">
        <v>21</v>
      </c>
      <c r="J1501">
        <v>8.4</v>
      </c>
      <c r="K1501" s="1">
        <v>102444.53</v>
      </c>
      <c r="L1501" t="s">
        <v>166</v>
      </c>
      <c r="M1501" t="s">
        <v>138</v>
      </c>
      <c r="N1501">
        <v>1</v>
      </c>
      <c r="O1501">
        <v>4</v>
      </c>
      <c r="P1501">
        <v>9473</v>
      </c>
      <c r="Q1501">
        <v>4</v>
      </c>
      <c r="R1501" s="1">
        <f>data[[#This Row],[Price_USD]]*data[[#This Row],[Units_Sold_2024]]</f>
        <v>970457032.68999994</v>
      </c>
    </row>
    <row r="1502" spans="1:18" x14ac:dyDescent="0.3">
      <c r="A1502">
        <v>1501</v>
      </c>
      <c r="B1502" t="s">
        <v>120</v>
      </c>
      <c r="C1502" t="s">
        <v>131</v>
      </c>
      <c r="D1502" t="str">
        <f>VLOOKUP(C1502, [1]Sheet3!A:B, 2, FALSE)</f>
        <v>Economy</v>
      </c>
      <c r="E1502">
        <v>2023</v>
      </c>
      <c r="F1502" t="s">
        <v>62</v>
      </c>
      <c r="G1502">
        <v>37.299999999999997</v>
      </c>
      <c r="H1502">
        <v>222</v>
      </c>
      <c r="I1502" t="s">
        <v>95</v>
      </c>
      <c r="J1502">
        <v>9.9</v>
      </c>
      <c r="K1502" s="1">
        <v>142172.56</v>
      </c>
      <c r="L1502" t="s">
        <v>38</v>
      </c>
      <c r="M1502" t="s">
        <v>122</v>
      </c>
      <c r="N1502">
        <v>4</v>
      </c>
      <c r="O1502">
        <v>4</v>
      </c>
      <c r="P1502">
        <v>15512</v>
      </c>
      <c r="Q1502">
        <v>3</v>
      </c>
      <c r="R1502" s="1">
        <f>data[[#This Row],[Price_USD]]*data[[#This Row],[Units_Sold_2024]]</f>
        <v>2205380750.7199998</v>
      </c>
    </row>
    <row r="1503" spans="1:18" x14ac:dyDescent="0.3">
      <c r="A1503">
        <v>1502</v>
      </c>
      <c r="B1503" t="s">
        <v>169</v>
      </c>
      <c r="C1503" t="s">
        <v>170</v>
      </c>
      <c r="D1503" t="str">
        <f>VLOOKUP(C1503, [1]Sheet3!A:B, 2, FALSE)</f>
        <v>Economy</v>
      </c>
      <c r="E1503">
        <v>2018</v>
      </c>
      <c r="F1503" t="s">
        <v>20</v>
      </c>
      <c r="G1503">
        <v>89.5</v>
      </c>
      <c r="H1503">
        <v>273</v>
      </c>
      <c r="I1503" t="s">
        <v>21</v>
      </c>
      <c r="J1503">
        <v>1</v>
      </c>
      <c r="K1503" s="1">
        <v>58595.82</v>
      </c>
      <c r="L1503" t="s">
        <v>249</v>
      </c>
      <c r="M1503" t="s">
        <v>149</v>
      </c>
      <c r="N1503">
        <v>2</v>
      </c>
      <c r="O1503">
        <v>3.9951582870000002</v>
      </c>
      <c r="P1503">
        <v>13870</v>
      </c>
      <c r="Q1503">
        <v>5</v>
      </c>
      <c r="R1503" s="1">
        <f>data[[#This Row],[Price_USD]]*data[[#This Row],[Units_Sold_2024]]</f>
        <v>812724023.39999998</v>
      </c>
    </row>
    <row r="1504" spans="1:18" x14ac:dyDescent="0.3">
      <c r="A1504">
        <v>1503</v>
      </c>
      <c r="B1504" t="s">
        <v>124</v>
      </c>
      <c r="C1504" t="s">
        <v>152</v>
      </c>
      <c r="D1504" t="str">
        <f>VLOOKUP(C1504, [1]Sheet3!A:B, 2, FALSE)</f>
        <v>Economy</v>
      </c>
      <c r="E1504">
        <v>2017</v>
      </c>
      <c r="F1504" t="s">
        <v>56</v>
      </c>
      <c r="G1504">
        <v>56.3</v>
      </c>
      <c r="H1504">
        <v>170</v>
      </c>
      <c r="I1504" t="s">
        <v>101</v>
      </c>
      <c r="J1504">
        <v>11.6</v>
      </c>
      <c r="K1504" s="1">
        <v>89357.28</v>
      </c>
      <c r="L1504" t="s">
        <v>247</v>
      </c>
      <c r="M1504" t="s">
        <v>153</v>
      </c>
      <c r="N1504">
        <v>1</v>
      </c>
      <c r="O1504">
        <v>3.9951582870000002</v>
      </c>
      <c r="P1504">
        <v>15835</v>
      </c>
      <c r="Q1504">
        <v>4</v>
      </c>
      <c r="R1504" s="1">
        <f>data[[#This Row],[Price_USD]]*data[[#This Row],[Units_Sold_2024]]</f>
        <v>1414972528.8</v>
      </c>
    </row>
    <row r="1505" spans="1:18" x14ac:dyDescent="0.3">
      <c r="A1505">
        <v>1504</v>
      </c>
      <c r="B1505" t="s">
        <v>261</v>
      </c>
      <c r="C1505" t="s">
        <v>262</v>
      </c>
      <c r="D1505" t="str">
        <f>VLOOKUP(C1505, [1]Sheet3!A:B, 2, FALSE)</f>
        <v>Economy</v>
      </c>
      <c r="E1505">
        <v>2016</v>
      </c>
      <c r="F1505" t="s">
        <v>116</v>
      </c>
      <c r="G1505">
        <v>129.6</v>
      </c>
      <c r="H1505">
        <v>453</v>
      </c>
      <c r="I1505" t="s">
        <v>45</v>
      </c>
      <c r="J1505">
        <v>2</v>
      </c>
      <c r="K1505" s="1">
        <v>76680.479999999996</v>
      </c>
      <c r="L1505" t="s">
        <v>186</v>
      </c>
      <c r="M1505" t="s">
        <v>99</v>
      </c>
      <c r="N1505">
        <v>5</v>
      </c>
      <c r="O1505">
        <v>3.9951582870000002</v>
      </c>
      <c r="P1505">
        <v>18058</v>
      </c>
      <c r="Q1505">
        <v>3</v>
      </c>
      <c r="R1505" s="1">
        <f>data[[#This Row],[Price_USD]]*data[[#This Row],[Units_Sold_2024]]</f>
        <v>1384696107.8399999</v>
      </c>
    </row>
    <row r="1506" spans="1:18" x14ac:dyDescent="0.3">
      <c r="A1506">
        <v>1505</v>
      </c>
      <c r="B1506" t="s">
        <v>74</v>
      </c>
      <c r="C1506" t="s">
        <v>75</v>
      </c>
      <c r="D1506" t="str">
        <f>VLOOKUP(C1506, [1]Sheet3!A:B, 2, FALSE)</f>
        <v>Economy</v>
      </c>
      <c r="E1506">
        <v>2015</v>
      </c>
      <c r="F1506" t="s">
        <v>20</v>
      </c>
      <c r="G1506">
        <v>128.19999999999999</v>
      </c>
      <c r="H1506">
        <v>503</v>
      </c>
      <c r="I1506" t="s">
        <v>63</v>
      </c>
      <c r="J1506">
        <v>11.8</v>
      </c>
      <c r="K1506" s="1">
        <v>55613.29</v>
      </c>
      <c r="L1506" t="s">
        <v>260</v>
      </c>
      <c r="M1506" t="s">
        <v>96</v>
      </c>
      <c r="N1506">
        <v>3</v>
      </c>
      <c r="O1506">
        <v>3</v>
      </c>
      <c r="P1506">
        <v>4203</v>
      </c>
      <c r="Q1506">
        <v>4</v>
      </c>
      <c r="R1506" s="1">
        <f>data[[#This Row],[Price_USD]]*data[[#This Row],[Units_Sold_2024]]</f>
        <v>233742657.87</v>
      </c>
    </row>
    <row r="1507" spans="1:18" x14ac:dyDescent="0.3">
      <c r="A1507">
        <v>1506</v>
      </c>
      <c r="B1507" t="s">
        <v>108</v>
      </c>
      <c r="C1507" t="s">
        <v>128</v>
      </c>
      <c r="D1507" t="str">
        <f>VLOOKUP(C1507, [1]Sheet3!A:B, 2, FALSE)</f>
        <v>Economy</v>
      </c>
      <c r="E1507">
        <v>2022</v>
      </c>
      <c r="F1507" t="s">
        <v>36</v>
      </c>
      <c r="G1507">
        <v>46.5</v>
      </c>
      <c r="H1507">
        <v>138</v>
      </c>
      <c r="I1507" t="s">
        <v>71</v>
      </c>
      <c r="J1507">
        <v>10.7</v>
      </c>
      <c r="K1507" s="1">
        <v>90747.839999999997</v>
      </c>
      <c r="L1507" t="s">
        <v>228</v>
      </c>
      <c r="M1507" t="s">
        <v>178</v>
      </c>
      <c r="N1507">
        <v>2</v>
      </c>
      <c r="O1507">
        <v>3.9951582870000002</v>
      </c>
      <c r="P1507">
        <v>14514</v>
      </c>
      <c r="Q1507">
        <v>3</v>
      </c>
      <c r="R1507" s="1">
        <f>data[[#This Row],[Price_USD]]*data[[#This Row],[Units_Sold_2024]]</f>
        <v>1317114149.76</v>
      </c>
    </row>
    <row r="1508" spans="1:18" x14ac:dyDescent="0.3">
      <c r="A1508">
        <v>1507</v>
      </c>
      <c r="B1508" t="s">
        <v>208</v>
      </c>
      <c r="C1508" t="s">
        <v>209</v>
      </c>
      <c r="D1508" t="str">
        <f>VLOOKUP(C1508, [1]Sheet3!A:B, 2, FALSE)</f>
        <v>Family</v>
      </c>
      <c r="E1508">
        <v>2020</v>
      </c>
      <c r="F1508" t="s">
        <v>94</v>
      </c>
      <c r="G1508">
        <v>50.9</v>
      </c>
      <c r="H1508">
        <v>508</v>
      </c>
      <c r="I1508" t="s">
        <v>32</v>
      </c>
      <c r="J1508">
        <v>4.4000000000000004</v>
      </c>
      <c r="K1508" s="1">
        <v>67583.03</v>
      </c>
      <c r="L1508" t="s">
        <v>236</v>
      </c>
      <c r="M1508" t="s">
        <v>224</v>
      </c>
      <c r="N1508">
        <v>1</v>
      </c>
      <c r="O1508">
        <v>3.9951582870000002</v>
      </c>
      <c r="P1508">
        <v>1231</v>
      </c>
      <c r="Q1508">
        <v>5</v>
      </c>
      <c r="R1508" s="1">
        <f>data[[#This Row],[Price_USD]]*data[[#This Row],[Units_Sold_2024]]</f>
        <v>83194709.929999992</v>
      </c>
    </row>
    <row r="1509" spans="1:18" x14ac:dyDescent="0.3">
      <c r="A1509">
        <v>1508</v>
      </c>
      <c r="B1509" t="s">
        <v>187</v>
      </c>
      <c r="C1509" t="s">
        <v>334</v>
      </c>
      <c r="D1509" t="str">
        <f>VLOOKUP(C1509, [1]Sheet3!A:B, 2, FALSE)</f>
        <v>Economy</v>
      </c>
      <c r="E1509">
        <v>2019</v>
      </c>
      <c r="F1509" t="s">
        <v>20</v>
      </c>
      <c r="G1509">
        <v>27</v>
      </c>
      <c r="H1509">
        <v>559</v>
      </c>
      <c r="I1509" t="s">
        <v>51</v>
      </c>
      <c r="J1509">
        <v>3.6</v>
      </c>
      <c r="K1509" s="1">
        <v>111047.7</v>
      </c>
      <c r="L1509" t="s">
        <v>214</v>
      </c>
      <c r="M1509" t="s">
        <v>245</v>
      </c>
      <c r="N1509">
        <v>2</v>
      </c>
      <c r="O1509">
        <v>4</v>
      </c>
      <c r="P1509">
        <v>4512</v>
      </c>
      <c r="Q1509">
        <v>4</v>
      </c>
      <c r="R1509" s="1">
        <f>data[[#This Row],[Price_USD]]*data[[#This Row],[Units_Sold_2024]]</f>
        <v>501047222.39999998</v>
      </c>
    </row>
    <row r="1510" spans="1:18" x14ac:dyDescent="0.3">
      <c r="A1510">
        <v>1509</v>
      </c>
      <c r="B1510" t="s">
        <v>281</v>
      </c>
      <c r="C1510" t="s">
        <v>297</v>
      </c>
      <c r="D1510" t="str">
        <f>VLOOKUP(C1510, [1]Sheet3!A:B, 2, FALSE)</f>
        <v>Economy</v>
      </c>
      <c r="E1510">
        <v>2021</v>
      </c>
      <c r="F1510" t="s">
        <v>31</v>
      </c>
      <c r="G1510">
        <v>40.799999999999997</v>
      </c>
      <c r="H1510">
        <v>531</v>
      </c>
      <c r="I1510" t="s">
        <v>32</v>
      </c>
      <c r="J1510">
        <v>3.3</v>
      </c>
      <c r="K1510" s="1">
        <v>78580.56</v>
      </c>
      <c r="L1510" t="s">
        <v>293</v>
      </c>
      <c r="M1510" t="s">
        <v>224</v>
      </c>
      <c r="N1510">
        <v>2</v>
      </c>
      <c r="O1510">
        <v>4</v>
      </c>
      <c r="P1510">
        <v>8597</v>
      </c>
      <c r="Q1510">
        <v>4</v>
      </c>
      <c r="R1510" s="1">
        <f>data[[#This Row],[Price_USD]]*data[[#This Row],[Units_Sold_2024]]</f>
        <v>675557074.31999993</v>
      </c>
    </row>
    <row r="1511" spans="1:18" x14ac:dyDescent="0.3">
      <c r="A1511">
        <v>1510</v>
      </c>
      <c r="B1511" t="s">
        <v>279</v>
      </c>
      <c r="C1511" t="s">
        <v>339</v>
      </c>
      <c r="D1511" t="str">
        <f>VLOOKUP(C1511, [1]Sheet3!A:B, 2, FALSE)</f>
        <v>Economy</v>
      </c>
      <c r="E1511">
        <v>2019</v>
      </c>
      <c r="F1511" t="s">
        <v>100</v>
      </c>
      <c r="G1511">
        <v>78.2</v>
      </c>
      <c r="H1511">
        <v>261</v>
      </c>
      <c r="I1511" t="s">
        <v>51</v>
      </c>
      <c r="J1511">
        <v>7.9</v>
      </c>
      <c r="K1511" s="1">
        <v>55063.89</v>
      </c>
      <c r="L1511" t="s">
        <v>231</v>
      </c>
      <c r="M1511" t="s">
        <v>138</v>
      </c>
      <c r="N1511">
        <v>5</v>
      </c>
      <c r="O1511">
        <v>5</v>
      </c>
      <c r="P1511">
        <v>18819</v>
      </c>
      <c r="Q1511">
        <v>5</v>
      </c>
      <c r="R1511" s="1">
        <f>data[[#This Row],[Price_USD]]*data[[#This Row],[Units_Sold_2024]]</f>
        <v>1036247345.91</v>
      </c>
    </row>
    <row r="1512" spans="1:18" x14ac:dyDescent="0.3">
      <c r="A1512">
        <v>1511</v>
      </c>
      <c r="B1512" t="s">
        <v>234</v>
      </c>
      <c r="C1512" t="s">
        <v>330</v>
      </c>
      <c r="D1512" t="str">
        <f>VLOOKUP(C1512, [1]Sheet3!A:B, 2, FALSE)</f>
        <v>Economy</v>
      </c>
      <c r="E1512">
        <v>2024</v>
      </c>
      <c r="F1512" t="s">
        <v>199</v>
      </c>
      <c r="G1512">
        <v>30.1</v>
      </c>
      <c r="H1512">
        <v>406</v>
      </c>
      <c r="I1512" t="s">
        <v>71</v>
      </c>
      <c r="J1512">
        <v>0.9</v>
      </c>
      <c r="K1512" s="1">
        <v>118811.14</v>
      </c>
      <c r="L1512" t="s">
        <v>160</v>
      </c>
      <c r="M1512" t="s">
        <v>99</v>
      </c>
      <c r="N1512">
        <v>2.519379845</v>
      </c>
      <c r="O1512">
        <v>5</v>
      </c>
      <c r="P1512">
        <v>6800</v>
      </c>
      <c r="Q1512">
        <v>3</v>
      </c>
      <c r="R1512" s="1">
        <f>data[[#This Row],[Price_USD]]*data[[#This Row],[Units_Sold_2024]]</f>
        <v>807915752</v>
      </c>
    </row>
    <row r="1513" spans="1:18" x14ac:dyDescent="0.3">
      <c r="A1513">
        <v>1512</v>
      </c>
      <c r="B1513" t="s">
        <v>261</v>
      </c>
      <c r="C1513" t="s">
        <v>262</v>
      </c>
      <c r="D1513" t="str">
        <f>VLOOKUP(C1513, [1]Sheet3!A:B, 2, FALSE)</f>
        <v>Economy</v>
      </c>
      <c r="E1513">
        <v>2021</v>
      </c>
      <c r="F1513" t="s">
        <v>147</v>
      </c>
      <c r="G1513">
        <v>48.1</v>
      </c>
      <c r="H1513">
        <v>167</v>
      </c>
      <c r="I1513" t="s">
        <v>37</v>
      </c>
      <c r="J1513">
        <v>11.7</v>
      </c>
      <c r="K1513" s="1">
        <v>60871.19</v>
      </c>
      <c r="L1513" t="s">
        <v>33</v>
      </c>
      <c r="M1513" t="s">
        <v>104</v>
      </c>
      <c r="N1513">
        <v>2.519379845</v>
      </c>
      <c r="O1513">
        <v>5</v>
      </c>
      <c r="P1513">
        <v>17487</v>
      </c>
      <c r="Q1513">
        <v>5</v>
      </c>
      <c r="R1513" s="1">
        <f>data[[#This Row],[Price_USD]]*data[[#This Row],[Units_Sold_2024]]</f>
        <v>1064454499.5300001</v>
      </c>
    </row>
    <row r="1514" spans="1:18" x14ac:dyDescent="0.3">
      <c r="A1514">
        <v>1513</v>
      </c>
      <c r="B1514" t="s">
        <v>34</v>
      </c>
      <c r="C1514" t="s">
        <v>35</v>
      </c>
      <c r="D1514" t="str">
        <f>VLOOKUP(C1514, [1]Sheet3!A:B, 2, FALSE)</f>
        <v>Economy</v>
      </c>
      <c r="E1514">
        <v>2020</v>
      </c>
      <c r="F1514" t="s">
        <v>100</v>
      </c>
      <c r="G1514">
        <v>57.5</v>
      </c>
      <c r="H1514">
        <v>577</v>
      </c>
      <c r="I1514" t="s">
        <v>45</v>
      </c>
      <c r="J1514">
        <v>3.1</v>
      </c>
      <c r="K1514" s="1">
        <v>31954.04</v>
      </c>
      <c r="L1514" t="s">
        <v>41</v>
      </c>
      <c r="M1514" t="s">
        <v>103</v>
      </c>
      <c r="N1514">
        <v>3</v>
      </c>
      <c r="O1514">
        <v>3</v>
      </c>
      <c r="P1514">
        <v>4504</v>
      </c>
      <c r="Q1514">
        <v>3</v>
      </c>
      <c r="R1514" s="1">
        <f>data[[#This Row],[Price_USD]]*data[[#This Row],[Units_Sold_2024]]</f>
        <v>143920996.16</v>
      </c>
    </row>
    <row r="1515" spans="1:18" x14ac:dyDescent="0.3">
      <c r="A1515">
        <v>1514</v>
      </c>
      <c r="B1515" t="s">
        <v>261</v>
      </c>
      <c r="C1515" t="s">
        <v>267</v>
      </c>
      <c r="D1515" t="str">
        <f>VLOOKUP(C1515, [1]Sheet3!A:B, 2, FALSE)</f>
        <v>Economy</v>
      </c>
      <c r="E1515">
        <v>2023</v>
      </c>
      <c r="F1515" t="s">
        <v>20</v>
      </c>
      <c r="G1515">
        <v>139</v>
      </c>
      <c r="H1515">
        <v>580</v>
      </c>
      <c r="I1515" t="s">
        <v>51</v>
      </c>
      <c r="J1515">
        <v>4</v>
      </c>
      <c r="K1515" s="1">
        <v>129205.31</v>
      </c>
      <c r="L1515" t="s">
        <v>258</v>
      </c>
      <c r="M1515" t="s">
        <v>28</v>
      </c>
      <c r="N1515">
        <v>5</v>
      </c>
      <c r="O1515">
        <v>4</v>
      </c>
      <c r="P1515">
        <v>2104</v>
      </c>
      <c r="Q1515">
        <v>5</v>
      </c>
      <c r="R1515" s="1">
        <f>data[[#This Row],[Price_USD]]*data[[#This Row],[Units_Sold_2024]]</f>
        <v>271847972.24000001</v>
      </c>
    </row>
    <row r="1516" spans="1:18" x14ac:dyDescent="0.3">
      <c r="A1516">
        <v>1515</v>
      </c>
      <c r="B1516" t="s">
        <v>210</v>
      </c>
      <c r="C1516" t="s">
        <v>221</v>
      </c>
      <c r="D1516" t="str">
        <f>VLOOKUP(C1516, [1]Sheet3!A:B, 2, FALSE)</f>
        <v>Luxury</v>
      </c>
      <c r="E1516">
        <v>2023</v>
      </c>
      <c r="F1516" t="s">
        <v>113</v>
      </c>
      <c r="G1516">
        <v>138.19999999999999</v>
      </c>
      <c r="H1516">
        <v>165</v>
      </c>
      <c r="I1516" t="s">
        <v>101</v>
      </c>
      <c r="J1516">
        <v>5.7</v>
      </c>
      <c r="K1516" s="1">
        <v>107155.2</v>
      </c>
      <c r="L1516" t="s">
        <v>46</v>
      </c>
      <c r="M1516" t="s">
        <v>245</v>
      </c>
      <c r="N1516">
        <v>2.519379845</v>
      </c>
      <c r="O1516">
        <v>4</v>
      </c>
      <c r="P1516">
        <v>2208</v>
      </c>
      <c r="Q1516">
        <v>4</v>
      </c>
      <c r="R1516" s="1">
        <f>data[[#This Row],[Price_USD]]*data[[#This Row],[Units_Sold_2024]]</f>
        <v>236598681.59999999</v>
      </c>
    </row>
    <row r="1517" spans="1:18" x14ac:dyDescent="0.3">
      <c r="A1517">
        <v>1516</v>
      </c>
      <c r="B1517" t="s">
        <v>225</v>
      </c>
      <c r="C1517" t="s">
        <v>332</v>
      </c>
      <c r="D1517" t="str">
        <f>VLOOKUP(C1517, [1]Sheet3!A:B, 2, FALSE)</f>
        <v>Economy</v>
      </c>
      <c r="E1517">
        <v>2021</v>
      </c>
      <c r="F1517" t="s">
        <v>20</v>
      </c>
      <c r="G1517">
        <v>30</v>
      </c>
      <c r="H1517">
        <v>474</v>
      </c>
      <c r="I1517" t="s">
        <v>101</v>
      </c>
      <c r="J1517">
        <v>8.5</v>
      </c>
      <c r="K1517" s="1">
        <v>60650.14</v>
      </c>
      <c r="L1517" t="s">
        <v>46</v>
      </c>
      <c r="M1517" t="s">
        <v>39</v>
      </c>
      <c r="N1517">
        <v>3</v>
      </c>
      <c r="O1517">
        <v>5</v>
      </c>
      <c r="P1517">
        <v>8880</v>
      </c>
      <c r="Q1517">
        <v>4</v>
      </c>
      <c r="R1517" s="1">
        <f>data[[#This Row],[Price_USD]]*data[[#This Row],[Units_Sold_2024]]</f>
        <v>538573243.20000005</v>
      </c>
    </row>
    <row r="1518" spans="1:18" x14ac:dyDescent="0.3">
      <c r="A1518">
        <v>1517</v>
      </c>
      <c r="B1518" t="s">
        <v>158</v>
      </c>
      <c r="C1518" t="s">
        <v>159</v>
      </c>
      <c r="D1518" t="str">
        <f>VLOOKUP(C1518, [1]Sheet3!A:B, 2, FALSE)</f>
        <v>Economy</v>
      </c>
      <c r="E1518">
        <v>2023</v>
      </c>
      <c r="F1518" t="s">
        <v>50</v>
      </c>
      <c r="G1518">
        <v>109.3</v>
      </c>
      <c r="H1518">
        <v>419</v>
      </c>
      <c r="I1518" t="s">
        <v>117</v>
      </c>
      <c r="J1518">
        <v>7</v>
      </c>
      <c r="K1518" s="1">
        <v>125613.57</v>
      </c>
      <c r="L1518" t="s">
        <v>64</v>
      </c>
      <c r="M1518" t="s">
        <v>119</v>
      </c>
      <c r="N1518">
        <v>0</v>
      </c>
      <c r="O1518">
        <v>4</v>
      </c>
      <c r="P1518">
        <v>5051</v>
      </c>
      <c r="Q1518">
        <v>3</v>
      </c>
      <c r="R1518" s="1">
        <f>data[[#This Row],[Price_USD]]*data[[#This Row],[Units_Sold_2024]]</f>
        <v>634474142.07000005</v>
      </c>
    </row>
    <row r="1519" spans="1:18" x14ac:dyDescent="0.3">
      <c r="A1519">
        <v>1518</v>
      </c>
      <c r="B1519" t="s">
        <v>43</v>
      </c>
      <c r="C1519" t="s">
        <v>265</v>
      </c>
      <c r="D1519" t="str">
        <f>VLOOKUP(C1519, [1]Sheet3!A:B, 2, FALSE)</f>
        <v>Economy</v>
      </c>
      <c r="E1519">
        <v>2015</v>
      </c>
      <c r="F1519" t="s">
        <v>31</v>
      </c>
      <c r="G1519">
        <v>90.6</v>
      </c>
      <c r="H1519">
        <v>393</v>
      </c>
      <c r="I1519" t="s">
        <v>21</v>
      </c>
      <c r="J1519">
        <v>5.3</v>
      </c>
      <c r="K1519" s="1">
        <v>76102.929999999993</v>
      </c>
      <c r="L1519" t="s">
        <v>145</v>
      </c>
      <c r="M1519" t="s">
        <v>127</v>
      </c>
      <c r="N1519">
        <v>2.519379845</v>
      </c>
      <c r="O1519">
        <v>5</v>
      </c>
      <c r="P1519">
        <v>14733</v>
      </c>
      <c r="Q1519">
        <v>5</v>
      </c>
      <c r="R1519" s="1">
        <f>data[[#This Row],[Price_USD]]*data[[#This Row],[Units_Sold_2024]]</f>
        <v>1121224467.6899998</v>
      </c>
    </row>
    <row r="1520" spans="1:18" x14ac:dyDescent="0.3">
      <c r="A1520">
        <v>1519</v>
      </c>
      <c r="B1520" t="s">
        <v>154</v>
      </c>
      <c r="C1520" t="s">
        <v>276</v>
      </c>
      <c r="D1520" t="str">
        <f>VLOOKUP(C1520, [1]Sheet3!A:B, 2, FALSE)</f>
        <v>Economy</v>
      </c>
      <c r="E1520">
        <v>2019</v>
      </c>
      <c r="F1520" t="s">
        <v>116</v>
      </c>
      <c r="G1520">
        <v>84.9</v>
      </c>
      <c r="H1520">
        <v>574</v>
      </c>
      <c r="I1520" t="s">
        <v>40</v>
      </c>
      <c r="J1520">
        <v>4.2</v>
      </c>
      <c r="K1520" s="1">
        <v>120192.95</v>
      </c>
      <c r="L1520" t="s">
        <v>102</v>
      </c>
      <c r="M1520" t="s">
        <v>250</v>
      </c>
      <c r="N1520">
        <v>1</v>
      </c>
      <c r="O1520">
        <v>3</v>
      </c>
      <c r="P1520">
        <v>224</v>
      </c>
      <c r="Q1520">
        <v>3</v>
      </c>
      <c r="R1520" s="1">
        <f>data[[#This Row],[Price_USD]]*data[[#This Row],[Units_Sold_2024]]</f>
        <v>26923220.800000001</v>
      </c>
    </row>
    <row r="1521" spans="1:18" x14ac:dyDescent="0.3">
      <c r="A1521">
        <v>1520</v>
      </c>
      <c r="B1521" t="s">
        <v>29</v>
      </c>
      <c r="C1521" t="s">
        <v>375</v>
      </c>
      <c r="D1521" t="str">
        <f>VLOOKUP(C1521, [1]Sheet3!A:B, 2, FALSE)</f>
        <v>Economy</v>
      </c>
      <c r="E1521">
        <v>2020</v>
      </c>
      <c r="F1521" t="s">
        <v>56</v>
      </c>
      <c r="G1521">
        <v>122.3</v>
      </c>
      <c r="H1521">
        <v>312</v>
      </c>
      <c r="I1521" t="s">
        <v>21</v>
      </c>
      <c r="J1521">
        <v>3.8</v>
      </c>
      <c r="K1521" s="1">
        <v>36898.78</v>
      </c>
      <c r="L1521" t="s">
        <v>247</v>
      </c>
      <c r="M1521" t="s">
        <v>183</v>
      </c>
      <c r="N1521">
        <v>2</v>
      </c>
      <c r="O1521">
        <v>4</v>
      </c>
      <c r="P1521">
        <v>9913</v>
      </c>
      <c r="Q1521">
        <v>4</v>
      </c>
      <c r="R1521" s="1">
        <f>data[[#This Row],[Price_USD]]*data[[#This Row],[Units_Sold_2024]]</f>
        <v>365777606.13999999</v>
      </c>
    </row>
    <row r="1522" spans="1:18" x14ac:dyDescent="0.3">
      <c r="A1522">
        <v>1521</v>
      </c>
      <c r="B1522" t="s">
        <v>34</v>
      </c>
      <c r="C1522" t="s">
        <v>349</v>
      </c>
      <c r="D1522" t="str">
        <f>VLOOKUP(C1522, [1]Sheet3!A:B, 2, FALSE)</f>
        <v>Economy</v>
      </c>
      <c r="E1522">
        <v>2024</v>
      </c>
      <c r="F1522" t="s">
        <v>100</v>
      </c>
      <c r="G1522">
        <v>81.400000000000006</v>
      </c>
      <c r="H1522">
        <v>251</v>
      </c>
      <c r="I1522" t="s">
        <v>86</v>
      </c>
      <c r="J1522">
        <v>2.2000000000000002</v>
      </c>
      <c r="K1522" s="1">
        <v>131763.60999999999</v>
      </c>
      <c r="L1522" t="s">
        <v>64</v>
      </c>
      <c r="M1522" t="s">
        <v>73</v>
      </c>
      <c r="N1522">
        <v>4</v>
      </c>
      <c r="O1522">
        <v>3.9951582870000002</v>
      </c>
      <c r="P1522">
        <v>7647</v>
      </c>
      <c r="Q1522">
        <v>4</v>
      </c>
      <c r="R1522" s="1">
        <f>data[[#This Row],[Price_USD]]*data[[#This Row],[Units_Sold_2024]]</f>
        <v>1007596325.6699998</v>
      </c>
    </row>
    <row r="1523" spans="1:18" x14ac:dyDescent="0.3">
      <c r="A1523">
        <v>1522</v>
      </c>
      <c r="B1523" t="s">
        <v>261</v>
      </c>
      <c r="C1523" t="s">
        <v>262</v>
      </c>
      <c r="D1523" t="str">
        <f>VLOOKUP(C1523, [1]Sheet3!A:B, 2, FALSE)</f>
        <v>Economy</v>
      </c>
      <c r="E1523">
        <v>2015</v>
      </c>
      <c r="F1523" t="s">
        <v>20</v>
      </c>
      <c r="G1523">
        <v>28.3</v>
      </c>
      <c r="H1523">
        <v>110</v>
      </c>
      <c r="I1523" t="s">
        <v>37</v>
      </c>
      <c r="J1523">
        <v>5.2</v>
      </c>
      <c r="K1523" s="1">
        <v>35469.82</v>
      </c>
      <c r="L1523" t="s">
        <v>236</v>
      </c>
      <c r="M1523" t="s">
        <v>123</v>
      </c>
      <c r="N1523">
        <v>2</v>
      </c>
      <c r="O1523">
        <v>5</v>
      </c>
      <c r="P1523">
        <v>13474</v>
      </c>
      <c r="Q1523">
        <v>3</v>
      </c>
      <c r="R1523" s="1">
        <f>data[[#This Row],[Price_USD]]*data[[#This Row],[Units_Sold_2024]]</f>
        <v>477920354.68000001</v>
      </c>
    </row>
    <row r="1524" spans="1:18" x14ac:dyDescent="0.3">
      <c r="A1524">
        <v>1523</v>
      </c>
      <c r="B1524" t="s">
        <v>132</v>
      </c>
      <c r="C1524" t="s">
        <v>272</v>
      </c>
      <c r="D1524" t="str">
        <f>VLOOKUP(C1524, [1]Sheet3!A:B, 2, FALSE)</f>
        <v>Economy</v>
      </c>
      <c r="E1524">
        <v>2020</v>
      </c>
      <c r="F1524" t="s">
        <v>20</v>
      </c>
      <c r="G1524">
        <v>26.3</v>
      </c>
      <c r="H1524">
        <v>413</v>
      </c>
      <c r="I1524" t="s">
        <v>37</v>
      </c>
      <c r="J1524">
        <v>0.8</v>
      </c>
      <c r="K1524" s="1">
        <v>103045.6</v>
      </c>
      <c r="L1524" t="s">
        <v>58</v>
      </c>
      <c r="M1524" t="s">
        <v>103</v>
      </c>
      <c r="N1524">
        <v>5</v>
      </c>
      <c r="O1524">
        <v>4</v>
      </c>
      <c r="P1524">
        <v>2169</v>
      </c>
      <c r="Q1524">
        <v>5</v>
      </c>
      <c r="R1524" s="1">
        <f>data[[#This Row],[Price_USD]]*data[[#This Row],[Units_Sold_2024]]</f>
        <v>223505906.40000001</v>
      </c>
    </row>
    <row r="1525" spans="1:18" x14ac:dyDescent="0.3">
      <c r="A1525">
        <v>1524</v>
      </c>
      <c r="B1525" t="s">
        <v>187</v>
      </c>
      <c r="C1525" t="s">
        <v>334</v>
      </c>
      <c r="D1525" t="str">
        <f>VLOOKUP(C1525, [1]Sheet3!A:B, 2, FALSE)</f>
        <v>Economy</v>
      </c>
      <c r="E1525">
        <v>2022</v>
      </c>
      <c r="F1525" t="s">
        <v>31</v>
      </c>
      <c r="G1525">
        <v>129.80000000000001</v>
      </c>
      <c r="H1525">
        <v>520</v>
      </c>
      <c r="I1525" t="s">
        <v>51</v>
      </c>
      <c r="J1525">
        <v>2.1</v>
      </c>
      <c r="K1525" s="1">
        <v>62728.32</v>
      </c>
      <c r="L1525" t="s">
        <v>260</v>
      </c>
      <c r="M1525" t="s">
        <v>42</v>
      </c>
      <c r="N1525">
        <v>1</v>
      </c>
      <c r="O1525">
        <v>5</v>
      </c>
      <c r="P1525">
        <v>431</v>
      </c>
      <c r="Q1525">
        <v>4</v>
      </c>
      <c r="R1525" s="1">
        <f>data[[#This Row],[Price_USD]]*data[[#This Row],[Units_Sold_2024]]</f>
        <v>27035905.919999998</v>
      </c>
    </row>
    <row r="1526" spans="1:18" x14ac:dyDescent="0.3">
      <c r="A1526">
        <v>1525</v>
      </c>
      <c r="B1526" t="s">
        <v>65</v>
      </c>
      <c r="C1526" t="s">
        <v>66</v>
      </c>
      <c r="D1526" t="str">
        <f>VLOOKUP(C1526, [1]Sheet3!A:B, 2, FALSE)</f>
        <v>Economy</v>
      </c>
      <c r="E1526">
        <v>2022</v>
      </c>
      <c r="F1526" t="s">
        <v>36</v>
      </c>
      <c r="G1526">
        <v>66</v>
      </c>
      <c r="H1526">
        <v>494</v>
      </c>
      <c r="I1526" t="s">
        <v>40</v>
      </c>
      <c r="J1526">
        <v>9.1</v>
      </c>
      <c r="K1526" s="1">
        <v>89057.16</v>
      </c>
      <c r="L1526" t="s">
        <v>266</v>
      </c>
      <c r="M1526" t="s">
        <v>127</v>
      </c>
      <c r="N1526">
        <v>3</v>
      </c>
      <c r="O1526">
        <v>5</v>
      </c>
      <c r="P1526">
        <v>8231</v>
      </c>
      <c r="Q1526">
        <v>5</v>
      </c>
      <c r="R1526" s="1">
        <f>data[[#This Row],[Price_USD]]*data[[#This Row],[Units_Sold_2024]]</f>
        <v>733029483.96000004</v>
      </c>
    </row>
    <row r="1527" spans="1:18" x14ac:dyDescent="0.3">
      <c r="A1527">
        <v>1526</v>
      </c>
      <c r="B1527" t="s">
        <v>158</v>
      </c>
      <c r="C1527" t="s">
        <v>159</v>
      </c>
      <c r="D1527" t="str">
        <f>VLOOKUP(C1527, [1]Sheet3!A:B, 2, FALSE)</f>
        <v>Economy</v>
      </c>
      <c r="E1527">
        <v>2024</v>
      </c>
      <c r="F1527" t="s">
        <v>31</v>
      </c>
      <c r="G1527">
        <v>101.6</v>
      </c>
      <c r="H1527">
        <v>380</v>
      </c>
      <c r="I1527" t="s">
        <v>32</v>
      </c>
      <c r="J1527">
        <v>2.1</v>
      </c>
      <c r="K1527" s="1">
        <v>147910.92000000001</v>
      </c>
      <c r="L1527" t="s">
        <v>27</v>
      </c>
      <c r="M1527" t="s">
        <v>28</v>
      </c>
      <c r="N1527">
        <v>2</v>
      </c>
      <c r="O1527">
        <v>3</v>
      </c>
      <c r="P1527">
        <v>7643</v>
      </c>
      <c r="Q1527">
        <v>3</v>
      </c>
      <c r="R1527" s="1">
        <f>data[[#This Row],[Price_USD]]*data[[#This Row],[Units_Sold_2024]]</f>
        <v>1130483161.5600002</v>
      </c>
    </row>
    <row r="1528" spans="1:18" x14ac:dyDescent="0.3">
      <c r="A1528">
        <v>1527</v>
      </c>
      <c r="B1528" t="s">
        <v>263</v>
      </c>
      <c r="C1528" t="s">
        <v>264</v>
      </c>
      <c r="D1528" t="str">
        <f>VLOOKUP(C1528, [1]Sheet3!A:B, 2, FALSE)</f>
        <v>Economy</v>
      </c>
      <c r="E1528">
        <v>2020</v>
      </c>
      <c r="F1528" t="s">
        <v>56</v>
      </c>
      <c r="G1528">
        <v>56.4</v>
      </c>
      <c r="H1528">
        <v>530</v>
      </c>
      <c r="I1528" t="s">
        <v>86</v>
      </c>
      <c r="J1528">
        <v>5.9</v>
      </c>
      <c r="K1528" s="1">
        <v>131326.07999999999</v>
      </c>
      <c r="L1528" t="s">
        <v>260</v>
      </c>
      <c r="M1528" t="s">
        <v>107</v>
      </c>
      <c r="N1528">
        <v>4</v>
      </c>
      <c r="O1528">
        <v>4</v>
      </c>
      <c r="P1528">
        <v>9361</v>
      </c>
      <c r="Q1528">
        <v>5</v>
      </c>
      <c r="R1528" s="1">
        <f>data[[#This Row],[Price_USD]]*data[[#This Row],[Units_Sold_2024]]</f>
        <v>1229343434.8799999</v>
      </c>
    </row>
    <row r="1529" spans="1:18" x14ac:dyDescent="0.3">
      <c r="A1529">
        <v>1528</v>
      </c>
      <c r="B1529" t="s">
        <v>241</v>
      </c>
      <c r="C1529" t="s">
        <v>319</v>
      </c>
      <c r="D1529" t="str">
        <f>VLOOKUP(C1529, [1]Sheet3!A:B, 2, FALSE)</f>
        <v>Economy</v>
      </c>
      <c r="E1529">
        <v>2020</v>
      </c>
      <c r="F1529" t="s">
        <v>100</v>
      </c>
      <c r="G1529">
        <v>67.5</v>
      </c>
      <c r="H1529">
        <v>585</v>
      </c>
      <c r="I1529" t="s">
        <v>57</v>
      </c>
      <c r="J1529">
        <v>8</v>
      </c>
      <c r="K1529" s="1">
        <v>38003.24</v>
      </c>
      <c r="L1529" t="s">
        <v>214</v>
      </c>
      <c r="M1529" t="s">
        <v>148</v>
      </c>
      <c r="N1529">
        <v>5</v>
      </c>
      <c r="O1529">
        <v>3</v>
      </c>
      <c r="P1529">
        <v>16412</v>
      </c>
      <c r="Q1529">
        <v>5</v>
      </c>
      <c r="R1529" s="1">
        <f>data[[#This Row],[Price_USD]]*data[[#This Row],[Units_Sold_2024]]</f>
        <v>623709174.88</v>
      </c>
    </row>
    <row r="1530" spans="1:18" x14ac:dyDescent="0.3">
      <c r="A1530">
        <v>1529</v>
      </c>
      <c r="B1530" t="s">
        <v>60</v>
      </c>
      <c r="C1530" t="s">
        <v>176</v>
      </c>
      <c r="D1530" t="str">
        <f>VLOOKUP(C1530, [1]Sheet3!A:B, 2, FALSE)</f>
        <v>Economy</v>
      </c>
      <c r="E1530">
        <v>2017</v>
      </c>
      <c r="F1530" t="s">
        <v>31</v>
      </c>
      <c r="G1530">
        <v>98.8</v>
      </c>
      <c r="H1530">
        <v>502</v>
      </c>
      <c r="I1530" t="s">
        <v>40</v>
      </c>
      <c r="J1530">
        <v>8.5</v>
      </c>
      <c r="K1530" s="1">
        <v>126717.71</v>
      </c>
      <c r="L1530" t="s">
        <v>58</v>
      </c>
      <c r="M1530" t="s">
        <v>104</v>
      </c>
      <c r="N1530">
        <v>1</v>
      </c>
      <c r="O1530">
        <v>3</v>
      </c>
      <c r="P1530">
        <v>14069</v>
      </c>
      <c r="Q1530">
        <v>3</v>
      </c>
      <c r="R1530" s="1">
        <f>data[[#This Row],[Price_USD]]*data[[#This Row],[Units_Sold_2024]]</f>
        <v>1782791461.99</v>
      </c>
    </row>
    <row r="1531" spans="1:18" x14ac:dyDescent="0.3">
      <c r="A1531">
        <v>1530</v>
      </c>
      <c r="B1531" t="s">
        <v>290</v>
      </c>
      <c r="C1531" t="s">
        <v>291</v>
      </c>
      <c r="D1531" t="str">
        <f>VLOOKUP(C1531, [1]Sheet3!A:B, 2, FALSE)</f>
        <v>Economy</v>
      </c>
      <c r="E1531">
        <v>2023</v>
      </c>
      <c r="F1531" t="s">
        <v>50</v>
      </c>
      <c r="G1531">
        <v>113.1</v>
      </c>
      <c r="H1531">
        <v>487</v>
      </c>
      <c r="I1531" t="s">
        <v>117</v>
      </c>
      <c r="J1531">
        <v>2.4</v>
      </c>
      <c r="K1531" s="1">
        <v>80398.8</v>
      </c>
      <c r="L1531" t="s">
        <v>166</v>
      </c>
      <c r="M1531" t="s">
        <v>286</v>
      </c>
      <c r="N1531">
        <v>1</v>
      </c>
      <c r="O1531">
        <v>3</v>
      </c>
      <c r="P1531">
        <v>81</v>
      </c>
      <c r="Q1531">
        <v>4</v>
      </c>
      <c r="R1531" s="1">
        <f>data[[#This Row],[Price_USD]]*data[[#This Row],[Units_Sold_2024]]</f>
        <v>6512302.7999999998</v>
      </c>
    </row>
    <row r="1532" spans="1:18" x14ac:dyDescent="0.3">
      <c r="A1532">
        <v>1531</v>
      </c>
      <c r="B1532" t="s">
        <v>43</v>
      </c>
      <c r="C1532" t="s">
        <v>345</v>
      </c>
      <c r="D1532" t="str">
        <f>VLOOKUP(C1532, [1]Sheet3!A:B, 2, FALSE)</f>
        <v>Economy</v>
      </c>
      <c r="E1532">
        <v>2024</v>
      </c>
      <c r="F1532" t="s">
        <v>36</v>
      </c>
      <c r="G1532">
        <v>105.4</v>
      </c>
      <c r="H1532">
        <v>428</v>
      </c>
      <c r="I1532" t="s">
        <v>189</v>
      </c>
      <c r="J1532">
        <v>4.8</v>
      </c>
      <c r="K1532" s="1">
        <v>147807.12</v>
      </c>
      <c r="L1532" t="s">
        <v>231</v>
      </c>
      <c r="M1532" t="s">
        <v>23</v>
      </c>
      <c r="N1532">
        <v>4</v>
      </c>
      <c r="O1532">
        <v>4</v>
      </c>
      <c r="P1532">
        <v>11855</v>
      </c>
      <c r="Q1532">
        <v>4</v>
      </c>
      <c r="R1532" s="1">
        <f>data[[#This Row],[Price_USD]]*data[[#This Row],[Units_Sold_2024]]</f>
        <v>1752253407.5999999</v>
      </c>
    </row>
    <row r="1533" spans="1:18" x14ac:dyDescent="0.3">
      <c r="A1533">
        <v>1532</v>
      </c>
      <c r="B1533" t="s">
        <v>281</v>
      </c>
      <c r="C1533" t="s">
        <v>301</v>
      </c>
      <c r="D1533" t="str">
        <f>VLOOKUP(C1533, [1]Sheet3!A:B, 2, FALSE)</f>
        <v>Economy</v>
      </c>
      <c r="E1533">
        <v>2021</v>
      </c>
      <c r="F1533" t="s">
        <v>100</v>
      </c>
      <c r="G1533">
        <v>91.3</v>
      </c>
      <c r="H1533">
        <v>528</v>
      </c>
      <c r="I1533" t="s">
        <v>86</v>
      </c>
      <c r="J1533">
        <v>11.2</v>
      </c>
      <c r="K1533" s="1">
        <v>141342.13</v>
      </c>
      <c r="L1533" t="s">
        <v>112</v>
      </c>
      <c r="M1533" t="s">
        <v>164</v>
      </c>
      <c r="N1533">
        <v>1</v>
      </c>
      <c r="O1533">
        <v>4</v>
      </c>
      <c r="P1533">
        <v>16468</v>
      </c>
      <c r="Q1533">
        <v>5</v>
      </c>
      <c r="R1533" s="1">
        <f>data[[#This Row],[Price_USD]]*data[[#This Row],[Units_Sold_2024]]</f>
        <v>2327622196.8400002</v>
      </c>
    </row>
    <row r="1534" spans="1:18" x14ac:dyDescent="0.3">
      <c r="A1534">
        <v>1533</v>
      </c>
      <c r="B1534" t="s">
        <v>158</v>
      </c>
      <c r="C1534" t="s">
        <v>295</v>
      </c>
      <c r="D1534" t="str">
        <f>VLOOKUP(C1534, [1]Sheet3!A:B, 2, FALSE)</f>
        <v>Economy</v>
      </c>
      <c r="E1534">
        <v>2017</v>
      </c>
      <c r="F1534" t="s">
        <v>36</v>
      </c>
      <c r="G1534">
        <v>81.3</v>
      </c>
      <c r="H1534">
        <v>523</v>
      </c>
      <c r="I1534" t="s">
        <v>32</v>
      </c>
      <c r="J1534">
        <v>0.9</v>
      </c>
      <c r="K1534" s="1">
        <v>127506.17</v>
      </c>
      <c r="L1534" t="s">
        <v>72</v>
      </c>
      <c r="M1534" t="s">
        <v>217</v>
      </c>
      <c r="N1534">
        <v>2</v>
      </c>
      <c r="O1534">
        <v>5</v>
      </c>
      <c r="P1534">
        <v>14680</v>
      </c>
      <c r="Q1534">
        <v>3</v>
      </c>
      <c r="R1534" s="1">
        <f>data[[#This Row],[Price_USD]]*data[[#This Row],[Units_Sold_2024]]</f>
        <v>1871790575.5999999</v>
      </c>
    </row>
    <row r="1535" spans="1:18" x14ac:dyDescent="0.3">
      <c r="A1535">
        <v>1534</v>
      </c>
      <c r="B1535" t="s">
        <v>78</v>
      </c>
      <c r="C1535" t="s">
        <v>313</v>
      </c>
      <c r="D1535" t="str">
        <f>VLOOKUP(C1535, [1]Sheet3!A:B, 2, FALSE)</f>
        <v>Economy</v>
      </c>
      <c r="E1535">
        <v>2019</v>
      </c>
      <c r="F1535" t="s">
        <v>199</v>
      </c>
      <c r="G1535">
        <v>80.599999999999994</v>
      </c>
      <c r="H1535">
        <v>328</v>
      </c>
      <c r="I1535" t="s">
        <v>45</v>
      </c>
      <c r="J1535">
        <v>8.6</v>
      </c>
      <c r="K1535" s="1">
        <v>38472.160000000003</v>
      </c>
      <c r="L1535" t="s">
        <v>91</v>
      </c>
      <c r="M1535" t="s">
        <v>256</v>
      </c>
      <c r="N1535">
        <v>2</v>
      </c>
      <c r="O1535">
        <v>3</v>
      </c>
      <c r="P1535">
        <v>17846</v>
      </c>
      <c r="Q1535">
        <v>5</v>
      </c>
      <c r="R1535" s="1">
        <f>data[[#This Row],[Price_USD]]*data[[#This Row],[Units_Sold_2024]]</f>
        <v>686574167.36000001</v>
      </c>
    </row>
    <row r="1536" spans="1:18" x14ac:dyDescent="0.3">
      <c r="A1536">
        <v>1535</v>
      </c>
      <c r="B1536" t="s">
        <v>169</v>
      </c>
      <c r="C1536" t="s">
        <v>170</v>
      </c>
      <c r="D1536" t="str">
        <f>VLOOKUP(C1536, [1]Sheet3!A:B, 2, FALSE)</f>
        <v>Economy</v>
      </c>
      <c r="E1536">
        <v>2022</v>
      </c>
      <c r="F1536" t="s">
        <v>20</v>
      </c>
      <c r="G1536">
        <v>47.3</v>
      </c>
      <c r="H1536">
        <v>363</v>
      </c>
      <c r="I1536" t="s">
        <v>189</v>
      </c>
      <c r="J1536">
        <v>4.5999999999999996</v>
      </c>
      <c r="K1536" s="1">
        <v>37776.239999999998</v>
      </c>
      <c r="L1536" t="s">
        <v>233</v>
      </c>
      <c r="M1536" t="s">
        <v>153</v>
      </c>
      <c r="N1536">
        <v>2.519379845</v>
      </c>
      <c r="O1536">
        <v>5</v>
      </c>
      <c r="P1536">
        <v>12799</v>
      </c>
      <c r="Q1536">
        <v>3</v>
      </c>
      <c r="R1536" s="1">
        <f>data[[#This Row],[Price_USD]]*data[[#This Row],[Units_Sold_2024]]</f>
        <v>483498095.75999999</v>
      </c>
    </row>
    <row r="1537" spans="1:18" x14ac:dyDescent="0.3">
      <c r="A1537">
        <v>1536</v>
      </c>
      <c r="B1537" t="s">
        <v>43</v>
      </c>
      <c r="C1537" t="s">
        <v>354</v>
      </c>
      <c r="D1537" t="str">
        <f>VLOOKUP(C1537, [1]Sheet3!A:B, 2, FALSE)</f>
        <v>Economy</v>
      </c>
      <c r="E1537">
        <v>2018</v>
      </c>
      <c r="F1537" t="s">
        <v>56</v>
      </c>
      <c r="G1537">
        <v>54.3</v>
      </c>
      <c r="H1537">
        <v>362</v>
      </c>
      <c r="I1537" t="s">
        <v>26</v>
      </c>
      <c r="J1537">
        <v>5.2</v>
      </c>
      <c r="K1537" s="1">
        <v>93014.84</v>
      </c>
      <c r="L1537" t="s">
        <v>260</v>
      </c>
      <c r="M1537" t="s">
        <v>149</v>
      </c>
      <c r="N1537">
        <v>3</v>
      </c>
      <c r="O1537">
        <v>4</v>
      </c>
      <c r="P1537">
        <v>3564</v>
      </c>
      <c r="Q1537">
        <v>3</v>
      </c>
      <c r="R1537" s="1">
        <f>data[[#This Row],[Price_USD]]*data[[#This Row],[Units_Sold_2024]]</f>
        <v>331504889.75999999</v>
      </c>
    </row>
    <row r="1538" spans="1:18" x14ac:dyDescent="0.3">
      <c r="A1538">
        <v>1537</v>
      </c>
      <c r="B1538" t="s">
        <v>74</v>
      </c>
      <c r="C1538" t="s">
        <v>75</v>
      </c>
      <c r="D1538" t="str">
        <f>VLOOKUP(C1538, [1]Sheet3!A:B, 2, FALSE)</f>
        <v>Economy</v>
      </c>
      <c r="E1538">
        <v>2025</v>
      </c>
      <c r="F1538" t="s">
        <v>31</v>
      </c>
      <c r="G1538">
        <v>63.4</v>
      </c>
      <c r="H1538">
        <v>145</v>
      </c>
      <c r="I1538" t="s">
        <v>57</v>
      </c>
      <c r="J1538">
        <v>2.2999999999999998</v>
      </c>
      <c r="K1538" s="1">
        <v>98048.69</v>
      </c>
      <c r="L1538" t="s">
        <v>91</v>
      </c>
      <c r="M1538" t="s">
        <v>119</v>
      </c>
      <c r="N1538">
        <v>3</v>
      </c>
      <c r="O1538">
        <v>3</v>
      </c>
      <c r="P1538">
        <v>16736</v>
      </c>
      <c r="Q1538">
        <v>3</v>
      </c>
      <c r="R1538" s="1">
        <f>data[[#This Row],[Price_USD]]*data[[#This Row],[Units_Sold_2024]]</f>
        <v>1640942875.8400002</v>
      </c>
    </row>
    <row r="1539" spans="1:18" x14ac:dyDescent="0.3">
      <c r="A1539">
        <v>1538</v>
      </c>
      <c r="B1539" t="s">
        <v>261</v>
      </c>
      <c r="C1539" t="s">
        <v>309</v>
      </c>
      <c r="D1539" t="str">
        <f>VLOOKUP(C1539, [1]Sheet3!A:B, 2, FALSE)</f>
        <v>Economy</v>
      </c>
      <c r="E1539">
        <v>2025</v>
      </c>
      <c r="F1539" t="s">
        <v>31</v>
      </c>
      <c r="G1539">
        <v>83.5</v>
      </c>
      <c r="H1539">
        <v>568</v>
      </c>
      <c r="I1539" t="s">
        <v>40</v>
      </c>
      <c r="J1539">
        <v>5</v>
      </c>
      <c r="K1539" s="1">
        <v>121251.01</v>
      </c>
      <c r="L1539" t="s">
        <v>174</v>
      </c>
      <c r="M1539" t="s">
        <v>107</v>
      </c>
      <c r="N1539">
        <v>0</v>
      </c>
      <c r="O1539">
        <v>4</v>
      </c>
      <c r="P1539">
        <v>4808</v>
      </c>
      <c r="Q1539">
        <v>5</v>
      </c>
      <c r="R1539" s="1">
        <f>data[[#This Row],[Price_USD]]*data[[#This Row],[Units_Sold_2024]]</f>
        <v>582974856.07999992</v>
      </c>
    </row>
    <row r="1540" spans="1:18" x14ac:dyDescent="0.3">
      <c r="A1540">
        <v>1539</v>
      </c>
      <c r="B1540" t="s">
        <v>24</v>
      </c>
      <c r="C1540" t="s">
        <v>25</v>
      </c>
      <c r="D1540" t="str">
        <f>VLOOKUP(C1540, [1]Sheet3!A:B, 2, FALSE)</f>
        <v>Sports</v>
      </c>
      <c r="E1540">
        <v>2021</v>
      </c>
      <c r="F1540" t="s">
        <v>56</v>
      </c>
      <c r="G1540">
        <v>98.9</v>
      </c>
      <c r="H1540">
        <v>218</v>
      </c>
      <c r="I1540" t="s">
        <v>37</v>
      </c>
      <c r="J1540">
        <v>3.7</v>
      </c>
      <c r="K1540" s="1">
        <v>114772.81</v>
      </c>
      <c r="L1540" t="s">
        <v>129</v>
      </c>
      <c r="M1540" t="s">
        <v>217</v>
      </c>
      <c r="N1540">
        <v>4</v>
      </c>
      <c r="O1540">
        <v>3</v>
      </c>
      <c r="P1540">
        <v>10360</v>
      </c>
      <c r="Q1540">
        <v>3</v>
      </c>
      <c r="R1540" s="1">
        <f>data[[#This Row],[Price_USD]]*data[[#This Row],[Units_Sold_2024]]</f>
        <v>1189046311.5999999</v>
      </c>
    </row>
    <row r="1541" spans="1:18" x14ac:dyDescent="0.3">
      <c r="A1541">
        <v>1540</v>
      </c>
      <c r="B1541" t="s">
        <v>139</v>
      </c>
      <c r="C1541" t="s">
        <v>140</v>
      </c>
      <c r="D1541" t="str">
        <f>VLOOKUP(C1541, [1]Sheet3!A:B, 2, FALSE)</f>
        <v>Economy</v>
      </c>
      <c r="E1541">
        <v>2020</v>
      </c>
      <c r="F1541" t="s">
        <v>144</v>
      </c>
      <c r="G1541">
        <v>86.4</v>
      </c>
      <c r="H1541">
        <v>311</v>
      </c>
      <c r="I1541" t="s">
        <v>37</v>
      </c>
      <c r="J1541">
        <v>12</v>
      </c>
      <c r="K1541" s="1">
        <v>52921.07</v>
      </c>
      <c r="L1541" t="s">
        <v>102</v>
      </c>
      <c r="M1541" t="s">
        <v>256</v>
      </c>
      <c r="N1541">
        <v>2.519379845</v>
      </c>
      <c r="O1541">
        <v>3</v>
      </c>
      <c r="P1541">
        <v>5597</v>
      </c>
      <c r="Q1541">
        <v>5</v>
      </c>
      <c r="R1541" s="1">
        <f>data[[#This Row],[Price_USD]]*data[[#This Row],[Units_Sold_2024]]</f>
        <v>296199228.79000002</v>
      </c>
    </row>
    <row r="1542" spans="1:18" x14ac:dyDescent="0.3">
      <c r="A1542">
        <v>1541</v>
      </c>
      <c r="B1542" t="s">
        <v>208</v>
      </c>
      <c r="C1542" t="s">
        <v>344</v>
      </c>
      <c r="D1542" t="str">
        <f>VLOOKUP(C1542, [1]Sheet3!A:B, 2, FALSE)</f>
        <v>Economy</v>
      </c>
      <c r="E1542">
        <v>2020</v>
      </c>
      <c r="F1542" t="s">
        <v>116</v>
      </c>
      <c r="G1542">
        <v>64.2</v>
      </c>
      <c r="H1542">
        <v>121</v>
      </c>
      <c r="I1542" t="s">
        <v>45</v>
      </c>
      <c r="J1542">
        <v>5.6</v>
      </c>
      <c r="K1542" s="1">
        <v>138608.20000000001</v>
      </c>
      <c r="L1542" t="s">
        <v>102</v>
      </c>
      <c r="M1542" t="s">
        <v>164</v>
      </c>
      <c r="N1542">
        <v>4</v>
      </c>
      <c r="O1542">
        <v>5</v>
      </c>
      <c r="P1542">
        <v>7295</v>
      </c>
      <c r="Q1542">
        <v>5</v>
      </c>
      <c r="R1542" s="1">
        <f>data[[#This Row],[Price_USD]]*data[[#This Row],[Units_Sold_2024]]</f>
        <v>1011146819.0000001</v>
      </c>
    </row>
    <row r="1543" spans="1:18" x14ac:dyDescent="0.3">
      <c r="A1543">
        <v>1542</v>
      </c>
      <c r="B1543" t="s">
        <v>136</v>
      </c>
      <c r="C1543" t="s">
        <v>270</v>
      </c>
      <c r="D1543" t="str">
        <f>VLOOKUP(C1543, [1]Sheet3!A:B, 2, FALSE)</f>
        <v>Economy</v>
      </c>
      <c r="E1543">
        <v>2019</v>
      </c>
      <c r="F1543" t="s">
        <v>147</v>
      </c>
      <c r="G1543">
        <v>25.8</v>
      </c>
      <c r="H1543">
        <v>288</v>
      </c>
      <c r="I1543" t="s">
        <v>101</v>
      </c>
      <c r="J1543">
        <v>1.7</v>
      </c>
      <c r="K1543" s="1">
        <v>39161.99</v>
      </c>
      <c r="L1543" t="s">
        <v>247</v>
      </c>
      <c r="M1543" t="s">
        <v>123</v>
      </c>
      <c r="N1543">
        <v>0</v>
      </c>
      <c r="O1543">
        <v>3</v>
      </c>
      <c r="P1543">
        <v>7432</v>
      </c>
      <c r="Q1543">
        <v>5</v>
      </c>
      <c r="R1543" s="1">
        <f>data[[#This Row],[Price_USD]]*data[[#This Row],[Units_Sold_2024]]</f>
        <v>291051909.68000001</v>
      </c>
    </row>
    <row r="1544" spans="1:18" x14ac:dyDescent="0.3">
      <c r="A1544">
        <v>1543</v>
      </c>
      <c r="B1544" t="s">
        <v>184</v>
      </c>
      <c r="C1544" t="s">
        <v>237</v>
      </c>
      <c r="D1544" t="str">
        <f>VLOOKUP(C1544, [1]Sheet3!A:B, 2, FALSE)</f>
        <v>Economy</v>
      </c>
      <c r="E1544">
        <v>2015</v>
      </c>
      <c r="F1544" t="s">
        <v>36</v>
      </c>
      <c r="G1544">
        <v>72.099999999999994</v>
      </c>
      <c r="H1544">
        <v>327</v>
      </c>
      <c r="I1544" t="s">
        <v>57</v>
      </c>
      <c r="J1544">
        <v>4.2</v>
      </c>
      <c r="K1544" s="1">
        <v>120006.24</v>
      </c>
      <c r="L1544" t="s">
        <v>277</v>
      </c>
      <c r="M1544" t="s">
        <v>119</v>
      </c>
      <c r="N1544">
        <v>5</v>
      </c>
      <c r="O1544">
        <v>4</v>
      </c>
      <c r="P1544">
        <v>14627</v>
      </c>
      <c r="Q1544">
        <v>5</v>
      </c>
      <c r="R1544" s="1">
        <f>data[[#This Row],[Price_USD]]*data[[#This Row],[Units_Sold_2024]]</f>
        <v>1755331272.48</v>
      </c>
    </row>
    <row r="1545" spans="1:18" x14ac:dyDescent="0.3">
      <c r="A1545">
        <v>1544</v>
      </c>
      <c r="B1545" t="s">
        <v>81</v>
      </c>
      <c r="C1545" t="s">
        <v>343</v>
      </c>
      <c r="D1545" t="str">
        <f>VLOOKUP(C1545, [1]Sheet3!A:B, 2, FALSE)</f>
        <v>Luxury</v>
      </c>
      <c r="E1545">
        <v>2018</v>
      </c>
      <c r="F1545" t="s">
        <v>83</v>
      </c>
      <c r="G1545">
        <v>146.6</v>
      </c>
      <c r="H1545">
        <v>511</v>
      </c>
      <c r="I1545" t="s">
        <v>117</v>
      </c>
      <c r="J1545">
        <v>4.5999999999999996</v>
      </c>
      <c r="K1545" s="1">
        <v>91485.37</v>
      </c>
      <c r="L1545" t="s">
        <v>205</v>
      </c>
      <c r="M1545" t="s">
        <v>183</v>
      </c>
      <c r="N1545">
        <v>4</v>
      </c>
      <c r="O1545">
        <v>3.9951582870000002</v>
      </c>
      <c r="P1545">
        <v>7598</v>
      </c>
      <c r="Q1545">
        <v>4</v>
      </c>
      <c r="R1545" s="1">
        <f>data[[#This Row],[Price_USD]]*data[[#This Row],[Units_Sold_2024]]</f>
        <v>695105841.25999999</v>
      </c>
    </row>
    <row r="1546" spans="1:18" x14ac:dyDescent="0.3">
      <c r="A1546">
        <v>1545</v>
      </c>
      <c r="B1546" t="s">
        <v>279</v>
      </c>
      <c r="C1546" t="s">
        <v>280</v>
      </c>
      <c r="D1546" t="str">
        <f>VLOOKUP(C1546, [1]Sheet3!A:B, 2, FALSE)</f>
        <v>Economy</v>
      </c>
      <c r="E1546">
        <v>2019</v>
      </c>
      <c r="F1546" t="s">
        <v>31</v>
      </c>
      <c r="G1546">
        <v>22.8</v>
      </c>
      <c r="H1546">
        <v>321</v>
      </c>
      <c r="I1546" t="s">
        <v>101</v>
      </c>
      <c r="J1546">
        <v>11.3</v>
      </c>
      <c r="K1546" s="1">
        <v>103578.72</v>
      </c>
      <c r="L1546" t="s">
        <v>166</v>
      </c>
      <c r="M1546" t="s">
        <v>138</v>
      </c>
      <c r="N1546">
        <v>4</v>
      </c>
      <c r="O1546">
        <v>4</v>
      </c>
      <c r="P1546">
        <v>19080</v>
      </c>
      <c r="Q1546">
        <v>4</v>
      </c>
      <c r="R1546" s="1">
        <f>data[[#This Row],[Price_USD]]*data[[#This Row],[Units_Sold_2024]]</f>
        <v>1976281977.5999999</v>
      </c>
    </row>
    <row r="1547" spans="1:18" x14ac:dyDescent="0.3">
      <c r="A1547">
        <v>1546</v>
      </c>
      <c r="B1547" t="s">
        <v>203</v>
      </c>
      <c r="C1547" t="s">
        <v>317</v>
      </c>
      <c r="D1547" t="str">
        <f>VLOOKUP(C1547, [1]Sheet3!A:B, 2, FALSE)</f>
        <v>Economy</v>
      </c>
      <c r="E1547">
        <v>2017</v>
      </c>
      <c r="F1547" t="s">
        <v>100</v>
      </c>
      <c r="G1547">
        <v>138.30000000000001</v>
      </c>
      <c r="H1547">
        <v>442</v>
      </c>
      <c r="I1547" t="s">
        <v>21</v>
      </c>
      <c r="J1547">
        <v>8.1</v>
      </c>
      <c r="K1547" s="1">
        <v>58022.57</v>
      </c>
      <c r="L1547" t="s">
        <v>266</v>
      </c>
      <c r="M1547" t="s">
        <v>178</v>
      </c>
      <c r="N1547">
        <v>5</v>
      </c>
      <c r="O1547">
        <v>3.9951582870000002</v>
      </c>
      <c r="P1547">
        <v>18511</v>
      </c>
      <c r="Q1547">
        <v>3</v>
      </c>
      <c r="R1547" s="1">
        <f>data[[#This Row],[Price_USD]]*data[[#This Row],[Units_Sold_2024]]</f>
        <v>1074055793.27</v>
      </c>
    </row>
    <row r="1548" spans="1:18" x14ac:dyDescent="0.3">
      <c r="A1548">
        <v>1547</v>
      </c>
      <c r="B1548" t="s">
        <v>341</v>
      </c>
      <c r="C1548" t="s">
        <v>342</v>
      </c>
      <c r="D1548" t="str">
        <f>VLOOKUP(C1548, [1]Sheet3!A:B, 2, FALSE)</f>
        <v>Economy</v>
      </c>
      <c r="E1548">
        <v>2025</v>
      </c>
      <c r="F1548" t="s">
        <v>147</v>
      </c>
      <c r="G1548">
        <v>103.5</v>
      </c>
      <c r="H1548">
        <v>520</v>
      </c>
      <c r="I1548" t="s">
        <v>37</v>
      </c>
      <c r="J1548">
        <v>3.1</v>
      </c>
      <c r="K1548" s="1">
        <v>66010.31</v>
      </c>
      <c r="L1548" t="s">
        <v>33</v>
      </c>
      <c r="M1548" t="s">
        <v>39</v>
      </c>
      <c r="N1548">
        <v>2.519379845</v>
      </c>
      <c r="O1548">
        <v>5</v>
      </c>
      <c r="P1548">
        <v>8108</v>
      </c>
      <c r="Q1548">
        <v>5</v>
      </c>
      <c r="R1548" s="1">
        <f>data[[#This Row],[Price_USD]]*data[[#This Row],[Units_Sold_2024]]</f>
        <v>535211593.47999996</v>
      </c>
    </row>
    <row r="1549" spans="1:18" x14ac:dyDescent="0.3">
      <c r="A1549">
        <v>1548</v>
      </c>
      <c r="B1549" t="s">
        <v>241</v>
      </c>
      <c r="C1549" t="s">
        <v>319</v>
      </c>
      <c r="D1549" t="str">
        <f>VLOOKUP(C1549, [1]Sheet3!A:B, 2, FALSE)</f>
        <v>Economy</v>
      </c>
      <c r="E1549">
        <v>2015</v>
      </c>
      <c r="F1549" t="s">
        <v>144</v>
      </c>
      <c r="G1549">
        <v>138.30000000000001</v>
      </c>
      <c r="H1549">
        <v>253</v>
      </c>
      <c r="I1549" t="s">
        <v>63</v>
      </c>
      <c r="J1549">
        <v>9.6</v>
      </c>
      <c r="K1549" s="1">
        <v>131587.07999999999</v>
      </c>
      <c r="L1549" t="s">
        <v>76</v>
      </c>
      <c r="M1549" t="s">
        <v>175</v>
      </c>
      <c r="N1549">
        <v>5</v>
      </c>
      <c r="O1549">
        <v>5</v>
      </c>
      <c r="P1549">
        <v>11689</v>
      </c>
      <c r="Q1549">
        <v>5</v>
      </c>
      <c r="R1549" s="1">
        <f>data[[#This Row],[Price_USD]]*data[[#This Row],[Units_Sold_2024]]</f>
        <v>1538121378.1199999</v>
      </c>
    </row>
    <row r="1550" spans="1:18" x14ac:dyDescent="0.3">
      <c r="A1550">
        <v>1549</v>
      </c>
      <c r="B1550" t="s">
        <v>191</v>
      </c>
      <c r="C1550" t="s">
        <v>356</v>
      </c>
      <c r="D1550" t="str">
        <f>VLOOKUP(C1550, [1]Sheet3!A:B, 2, FALSE)</f>
        <v>Economy</v>
      </c>
      <c r="E1550">
        <v>2025</v>
      </c>
      <c r="F1550" t="s">
        <v>144</v>
      </c>
      <c r="G1550">
        <v>54.8</v>
      </c>
      <c r="H1550">
        <v>577</v>
      </c>
      <c r="I1550" t="s">
        <v>57</v>
      </c>
      <c r="J1550">
        <v>5.4</v>
      </c>
      <c r="K1550" s="1">
        <v>83034.41</v>
      </c>
      <c r="L1550" t="s">
        <v>238</v>
      </c>
      <c r="M1550" t="s">
        <v>127</v>
      </c>
      <c r="N1550">
        <v>1</v>
      </c>
      <c r="O1550">
        <v>4</v>
      </c>
      <c r="P1550">
        <v>18498</v>
      </c>
      <c r="Q1550">
        <v>5</v>
      </c>
      <c r="R1550" s="1">
        <f>data[[#This Row],[Price_USD]]*data[[#This Row],[Units_Sold_2024]]</f>
        <v>1535970516.1800001</v>
      </c>
    </row>
    <row r="1551" spans="1:18" x14ac:dyDescent="0.3">
      <c r="A1551">
        <v>1550</v>
      </c>
      <c r="B1551" t="s">
        <v>34</v>
      </c>
      <c r="C1551" t="s">
        <v>362</v>
      </c>
      <c r="D1551" t="str">
        <f>VLOOKUP(C1551, [1]Sheet3!A:B, 2, FALSE)</f>
        <v>Economy</v>
      </c>
      <c r="E1551">
        <v>2016</v>
      </c>
      <c r="F1551" t="s">
        <v>36</v>
      </c>
      <c r="G1551">
        <v>122.4</v>
      </c>
      <c r="H1551">
        <v>253</v>
      </c>
      <c r="I1551" t="s">
        <v>117</v>
      </c>
      <c r="J1551">
        <v>8.1999999999999993</v>
      </c>
      <c r="K1551" s="1">
        <v>76392.479999999996</v>
      </c>
      <c r="L1551" t="s">
        <v>302</v>
      </c>
      <c r="M1551" t="s">
        <v>181</v>
      </c>
      <c r="N1551">
        <v>4</v>
      </c>
      <c r="O1551">
        <v>4</v>
      </c>
      <c r="P1551">
        <v>9430</v>
      </c>
      <c r="Q1551">
        <v>3</v>
      </c>
      <c r="R1551" s="1">
        <f>data[[#This Row],[Price_USD]]*data[[#This Row],[Units_Sold_2024]]</f>
        <v>720381086.39999998</v>
      </c>
    </row>
    <row r="1552" spans="1:18" x14ac:dyDescent="0.3">
      <c r="A1552">
        <v>1551</v>
      </c>
      <c r="B1552" t="s">
        <v>290</v>
      </c>
      <c r="C1552" t="s">
        <v>360</v>
      </c>
      <c r="D1552" t="str">
        <f>VLOOKUP(C1552, [1]Sheet3!A:B, 2, FALSE)</f>
        <v>Economy</v>
      </c>
      <c r="E1552">
        <v>2024</v>
      </c>
      <c r="F1552" t="s">
        <v>199</v>
      </c>
      <c r="G1552">
        <v>113.5</v>
      </c>
      <c r="H1552">
        <v>164</v>
      </c>
      <c r="I1552" t="s">
        <v>40</v>
      </c>
      <c r="J1552">
        <v>3.8</v>
      </c>
      <c r="K1552" s="1">
        <v>106430.63</v>
      </c>
      <c r="L1552" t="s">
        <v>112</v>
      </c>
      <c r="M1552" t="s">
        <v>73</v>
      </c>
      <c r="N1552">
        <v>0</v>
      </c>
      <c r="O1552">
        <v>5</v>
      </c>
      <c r="P1552">
        <v>11399</v>
      </c>
      <c r="Q1552">
        <v>5</v>
      </c>
      <c r="R1552" s="1">
        <f>data[[#This Row],[Price_USD]]*data[[#This Row],[Units_Sold_2024]]</f>
        <v>1213202751.3700001</v>
      </c>
    </row>
    <row r="1553" spans="1:18" x14ac:dyDescent="0.3">
      <c r="A1553">
        <v>1552</v>
      </c>
      <c r="B1553" t="s">
        <v>158</v>
      </c>
      <c r="C1553" t="s">
        <v>159</v>
      </c>
      <c r="D1553" t="str">
        <f>VLOOKUP(C1553, [1]Sheet3!A:B, 2, FALSE)</f>
        <v>Economy</v>
      </c>
      <c r="E1553">
        <v>2017</v>
      </c>
      <c r="F1553" t="s">
        <v>67</v>
      </c>
      <c r="G1553">
        <v>92.5</v>
      </c>
      <c r="H1553">
        <v>196</v>
      </c>
      <c r="I1553" t="s">
        <v>71</v>
      </c>
      <c r="J1553">
        <v>4.8</v>
      </c>
      <c r="K1553" s="1">
        <v>85161.56</v>
      </c>
      <c r="L1553" t="s">
        <v>174</v>
      </c>
      <c r="M1553" t="s">
        <v>122</v>
      </c>
      <c r="N1553">
        <v>3</v>
      </c>
      <c r="O1553">
        <v>3.9951582870000002</v>
      </c>
      <c r="P1553">
        <v>4572</v>
      </c>
      <c r="Q1553">
        <v>4</v>
      </c>
      <c r="R1553" s="1">
        <f>data[[#This Row],[Price_USD]]*data[[#This Row],[Units_Sold_2024]]</f>
        <v>389358652.31999999</v>
      </c>
    </row>
    <row r="1554" spans="1:18" x14ac:dyDescent="0.3">
      <c r="A1554">
        <v>1553</v>
      </c>
      <c r="B1554" t="s">
        <v>290</v>
      </c>
      <c r="C1554" t="s">
        <v>371</v>
      </c>
      <c r="D1554" t="str">
        <f>VLOOKUP(C1554, [1]Sheet3!A:B, 2, FALSE)</f>
        <v>Economy</v>
      </c>
      <c r="E1554">
        <v>2018</v>
      </c>
      <c r="F1554" t="s">
        <v>147</v>
      </c>
      <c r="G1554">
        <v>42.6</v>
      </c>
      <c r="H1554">
        <v>586</v>
      </c>
      <c r="I1554" t="s">
        <v>32</v>
      </c>
      <c r="J1554">
        <v>2</v>
      </c>
      <c r="K1554" s="1">
        <v>131883.56</v>
      </c>
      <c r="L1554" t="s">
        <v>145</v>
      </c>
      <c r="M1554" t="s">
        <v>164</v>
      </c>
      <c r="N1554">
        <v>1</v>
      </c>
      <c r="O1554">
        <v>3</v>
      </c>
      <c r="P1554">
        <v>2371</v>
      </c>
      <c r="Q1554">
        <v>3</v>
      </c>
      <c r="R1554" s="1">
        <f>data[[#This Row],[Price_USD]]*data[[#This Row],[Units_Sold_2024]]</f>
        <v>312695920.75999999</v>
      </c>
    </row>
    <row r="1555" spans="1:18" x14ac:dyDescent="0.3">
      <c r="A1555">
        <v>1554</v>
      </c>
      <c r="B1555" t="s">
        <v>279</v>
      </c>
      <c r="C1555" t="s">
        <v>280</v>
      </c>
      <c r="D1555" t="str">
        <f>VLOOKUP(C1555, [1]Sheet3!A:B, 2, FALSE)</f>
        <v>Economy</v>
      </c>
      <c r="E1555">
        <v>2021</v>
      </c>
      <c r="F1555" t="s">
        <v>56</v>
      </c>
      <c r="G1555">
        <v>48.7</v>
      </c>
      <c r="H1555">
        <v>315</v>
      </c>
      <c r="I1555" t="s">
        <v>51</v>
      </c>
      <c r="J1555">
        <v>4.5999999999999996</v>
      </c>
      <c r="K1555" s="1">
        <v>118844.33</v>
      </c>
      <c r="L1555" t="s">
        <v>190</v>
      </c>
      <c r="M1555" t="s">
        <v>245</v>
      </c>
      <c r="N1555">
        <v>4</v>
      </c>
      <c r="O1555">
        <v>4</v>
      </c>
      <c r="P1555">
        <v>9046</v>
      </c>
      <c r="Q1555">
        <v>4</v>
      </c>
      <c r="R1555" s="1">
        <f>data[[#This Row],[Price_USD]]*data[[#This Row],[Units_Sold_2024]]</f>
        <v>1075065809.1800001</v>
      </c>
    </row>
    <row r="1556" spans="1:18" x14ac:dyDescent="0.3">
      <c r="A1556">
        <v>1555</v>
      </c>
      <c r="B1556" t="s">
        <v>74</v>
      </c>
      <c r="C1556" t="s">
        <v>75</v>
      </c>
      <c r="D1556" t="str">
        <f>VLOOKUP(C1556, [1]Sheet3!A:B, 2, FALSE)</f>
        <v>Economy</v>
      </c>
      <c r="E1556">
        <v>2019</v>
      </c>
      <c r="F1556" t="s">
        <v>94</v>
      </c>
      <c r="G1556">
        <v>100.2</v>
      </c>
      <c r="H1556">
        <v>208</v>
      </c>
      <c r="I1556" t="s">
        <v>37</v>
      </c>
      <c r="J1556">
        <v>9.4</v>
      </c>
      <c r="K1556" s="1">
        <v>72055.42</v>
      </c>
      <c r="L1556" t="s">
        <v>38</v>
      </c>
      <c r="M1556" t="s">
        <v>123</v>
      </c>
      <c r="N1556">
        <v>2</v>
      </c>
      <c r="O1556">
        <v>4</v>
      </c>
      <c r="P1556">
        <v>1721</v>
      </c>
      <c r="Q1556">
        <v>3</v>
      </c>
      <c r="R1556" s="1">
        <f>data[[#This Row],[Price_USD]]*data[[#This Row],[Units_Sold_2024]]</f>
        <v>124007377.81999999</v>
      </c>
    </row>
    <row r="1557" spans="1:18" x14ac:dyDescent="0.3">
      <c r="A1557">
        <v>1556</v>
      </c>
      <c r="B1557" t="s">
        <v>24</v>
      </c>
      <c r="C1557" t="s">
        <v>135</v>
      </c>
      <c r="D1557" t="str">
        <f>VLOOKUP(C1557, [1]Sheet3!A:B, 2, FALSE)</f>
        <v>Economy</v>
      </c>
      <c r="E1557">
        <v>2018</v>
      </c>
      <c r="F1557" t="s">
        <v>144</v>
      </c>
      <c r="G1557">
        <v>117.7</v>
      </c>
      <c r="H1557">
        <v>294</v>
      </c>
      <c r="I1557" t="s">
        <v>101</v>
      </c>
      <c r="J1557">
        <v>1.3</v>
      </c>
      <c r="K1557" s="1">
        <v>100146.78</v>
      </c>
      <c r="L1557" t="s">
        <v>72</v>
      </c>
      <c r="M1557" t="s">
        <v>220</v>
      </c>
      <c r="N1557">
        <v>5</v>
      </c>
      <c r="O1557">
        <v>4</v>
      </c>
      <c r="P1557">
        <v>11665</v>
      </c>
      <c r="Q1557">
        <v>5</v>
      </c>
      <c r="R1557" s="1">
        <f>data[[#This Row],[Price_USD]]*data[[#This Row],[Units_Sold_2024]]</f>
        <v>1168212188.7</v>
      </c>
    </row>
    <row r="1558" spans="1:18" x14ac:dyDescent="0.3">
      <c r="A1558">
        <v>1557</v>
      </c>
      <c r="B1558" t="s">
        <v>60</v>
      </c>
      <c r="C1558" t="s">
        <v>61</v>
      </c>
      <c r="D1558" t="str">
        <f>VLOOKUP(C1558, [1]Sheet3!A:B, 2, FALSE)</f>
        <v>Economy</v>
      </c>
      <c r="E1558">
        <v>2025</v>
      </c>
      <c r="F1558" t="s">
        <v>113</v>
      </c>
      <c r="G1558">
        <v>83.2</v>
      </c>
      <c r="H1558">
        <v>324</v>
      </c>
      <c r="I1558" t="s">
        <v>40</v>
      </c>
      <c r="J1558">
        <v>10.3</v>
      </c>
      <c r="K1558" s="1">
        <v>61524.98</v>
      </c>
      <c r="L1558" t="s">
        <v>157</v>
      </c>
      <c r="M1558" t="s">
        <v>123</v>
      </c>
      <c r="N1558">
        <v>0</v>
      </c>
      <c r="O1558">
        <v>5</v>
      </c>
      <c r="P1558">
        <v>10596</v>
      </c>
      <c r="Q1558">
        <v>3</v>
      </c>
      <c r="R1558" s="1">
        <f>data[[#This Row],[Price_USD]]*data[[#This Row],[Units_Sold_2024]]</f>
        <v>651918688.08000004</v>
      </c>
    </row>
    <row r="1559" spans="1:18" x14ac:dyDescent="0.3">
      <c r="A1559">
        <v>1558</v>
      </c>
      <c r="B1559" t="s">
        <v>132</v>
      </c>
      <c r="C1559" t="s">
        <v>212</v>
      </c>
      <c r="D1559" t="str">
        <f>VLOOKUP(C1559, [1]Sheet3!A:B, 2, FALSE)</f>
        <v>Economy</v>
      </c>
      <c r="E1559">
        <v>2020</v>
      </c>
      <c r="F1559" t="s">
        <v>67</v>
      </c>
      <c r="G1559">
        <v>114.7</v>
      </c>
      <c r="H1559">
        <v>206</v>
      </c>
      <c r="I1559" t="s">
        <v>117</v>
      </c>
      <c r="J1559">
        <v>9.5</v>
      </c>
      <c r="K1559" s="1">
        <v>141043.15</v>
      </c>
      <c r="L1559" t="s">
        <v>205</v>
      </c>
      <c r="M1559" t="s">
        <v>42</v>
      </c>
      <c r="N1559">
        <v>1</v>
      </c>
      <c r="O1559">
        <v>3</v>
      </c>
      <c r="P1559">
        <v>18765</v>
      </c>
      <c r="Q1559">
        <v>3</v>
      </c>
      <c r="R1559" s="1">
        <f>data[[#This Row],[Price_USD]]*data[[#This Row],[Units_Sold_2024]]</f>
        <v>2646674709.75</v>
      </c>
    </row>
    <row r="1560" spans="1:18" x14ac:dyDescent="0.3">
      <c r="A1560">
        <v>1559</v>
      </c>
      <c r="B1560" t="s">
        <v>254</v>
      </c>
      <c r="C1560" t="s">
        <v>255</v>
      </c>
      <c r="D1560" t="str">
        <f>VLOOKUP(C1560, [1]Sheet3!A:B, 2, FALSE)</f>
        <v>Economy</v>
      </c>
      <c r="E1560">
        <v>2018</v>
      </c>
      <c r="F1560" t="s">
        <v>36</v>
      </c>
      <c r="G1560">
        <v>28.6</v>
      </c>
      <c r="H1560">
        <v>573</v>
      </c>
      <c r="I1560" t="s">
        <v>163</v>
      </c>
      <c r="J1560">
        <v>3.7</v>
      </c>
      <c r="K1560" s="1">
        <v>117745.81</v>
      </c>
      <c r="L1560" t="s">
        <v>41</v>
      </c>
      <c r="M1560" t="s">
        <v>23</v>
      </c>
      <c r="N1560">
        <v>3</v>
      </c>
      <c r="O1560">
        <v>3</v>
      </c>
      <c r="P1560">
        <v>11717</v>
      </c>
      <c r="Q1560">
        <v>3</v>
      </c>
      <c r="R1560" s="1">
        <f>data[[#This Row],[Price_USD]]*data[[#This Row],[Units_Sold_2024]]</f>
        <v>1379627655.77</v>
      </c>
    </row>
    <row r="1561" spans="1:18" x14ac:dyDescent="0.3">
      <c r="A1561">
        <v>1560</v>
      </c>
      <c r="B1561" t="s">
        <v>74</v>
      </c>
      <c r="C1561" t="s">
        <v>75</v>
      </c>
      <c r="D1561" t="str">
        <f>VLOOKUP(C1561, [1]Sheet3!A:B, 2, FALSE)</f>
        <v>Economy</v>
      </c>
      <c r="E1561">
        <v>2024</v>
      </c>
      <c r="F1561" t="s">
        <v>144</v>
      </c>
      <c r="G1561">
        <v>88.4</v>
      </c>
      <c r="H1561">
        <v>338</v>
      </c>
      <c r="I1561" t="s">
        <v>45</v>
      </c>
      <c r="J1561">
        <v>3</v>
      </c>
      <c r="K1561" s="1">
        <v>46081.57</v>
      </c>
      <c r="L1561" t="s">
        <v>41</v>
      </c>
      <c r="M1561" t="s">
        <v>127</v>
      </c>
      <c r="N1561">
        <v>4</v>
      </c>
      <c r="O1561">
        <v>4</v>
      </c>
      <c r="P1561">
        <v>14268</v>
      </c>
      <c r="Q1561">
        <v>4</v>
      </c>
      <c r="R1561" s="1">
        <f>data[[#This Row],[Price_USD]]*data[[#This Row],[Units_Sold_2024]]</f>
        <v>657491840.75999999</v>
      </c>
    </row>
    <row r="1562" spans="1:18" x14ac:dyDescent="0.3">
      <c r="A1562">
        <v>1561</v>
      </c>
      <c r="B1562" t="s">
        <v>200</v>
      </c>
      <c r="C1562" t="s">
        <v>232</v>
      </c>
      <c r="D1562" t="str">
        <f>VLOOKUP(C1562, [1]Sheet3!A:B, 2, FALSE)</f>
        <v>Economy</v>
      </c>
      <c r="E1562">
        <v>2015</v>
      </c>
      <c r="F1562" t="s">
        <v>20</v>
      </c>
      <c r="G1562">
        <v>88.7</v>
      </c>
      <c r="H1562">
        <v>291</v>
      </c>
      <c r="I1562" t="s">
        <v>32</v>
      </c>
      <c r="J1562">
        <v>1.2</v>
      </c>
      <c r="K1562" s="1">
        <v>116770.4</v>
      </c>
      <c r="L1562" t="s">
        <v>22</v>
      </c>
      <c r="M1562" t="s">
        <v>245</v>
      </c>
      <c r="N1562">
        <v>0</v>
      </c>
      <c r="O1562">
        <v>4</v>
      </c>
      <c r="P1562">
        <v>3017</v>
      </c>
      <c r="Q1562">
        <v>3</v>
      </c>
      <c r="R1562" s="1">
        <f>data[[#This Row],[Price_USD]]*data[[#This Row],[Units_Sold_2024]]</f>
        <v>352296296.80000001</v>
      </c>
    </row>
    <row r="1563" spans="1:18" x14ac:dyDescent="0.3">
      <c r="A1563">
        <v>1562</v>
      </c>
      <c r="B1563" t="s">
        <v>196</v>
      </c>
      <c r="C1563" t="s">
        <v>308</v>
      </c>
      <c r="D1563" t="str">
        <f>VLOOKUP(C1563, [1]Sheet3!A:B, 2, FALSE)</f>
        <v>Economy</v>
      </c>
      <c r="E1563">
        <v>2021</v>
      </c>
      <c r="F1563" t="s">
        <v>144</v>
      </c>
      <c r="G1563">
        <v>89.5</v>
      </c>
      <c r="H1563">
        <v>187</v>
      </c>
      <c r="I1563" t="s">
        <v>57</v>
      </c>
      <c r="J1563">
        <v>11.4</v>
      </c>
      <c r="K1563" s="1">
        <v>31773.86</v>
      </c>
      <c r="L1563" t="s">
        <v>293</v>
      </c>
      <c r="M1563" t="s">
        <v>42</v>
      </c>
      <c r="N1563">
        <v>2.519379845</v>
      </c>
      <c r="O1563">
        <v>3.9951582870000002</v>
      </c>
      <c r="P1563">
        <v>13283</v>
      </c>
      <c r="Q1563">
        <v>5</v>
      </c>
      <c r="R1563" s="1">
        <f>data[[#This Row],[Price_USD]]*data[[#This Row],[Units_Sold_2024]]</f>
        <v>422052182.38</v>
      </c>
    </row>
    <row r="1564" spans="1:18" x14ac:dyDescent="0.3">
      <c r="A1564">
        <v>1563</v>
      </c>
      <c r="B1564" t="s">
        <v>225</v>
      </c>
      <c r="C1564" t="s">
        <v>310</v>
      </c>
      <c r="D1564" t="str">
        <f>VLOOKUP(C1564, [1]Sheet3!A:B, 2, FALSE)</f>
        <v>Economy</v>
      </c>
      <c r="E1564">
        <v>2021</v>
      </c>
      <c r="F1564" t="s">
        <v>147</v>
      </c>
      <c r="G1564">
        <v>36.799999999999997</v>
      </c>
      <c r="H1564">
        <v>489</v>
      </c>
      <c r="I1564" t="s">
        <v>26</v>
      </c>
      <c r="J1564">
        <v>10.1</v>
      </c>
      <c r="K1564" s="1">
        <v>78785.539999999994</v>
      </c>
      <c r="L1564" t="s">
        <v>126</v>
      </c>
      <c r="M1564" t="s">
        <v>127</v>
      </c>
      <c r="N1564">
        <v>2.519379845</v>
      </c>
      <c r="O1564">
        <v>3</v>
      </c>
      <c r="P1564">
        <v>8008</v>
      </c>
      <c r="Q1564">
        <v>5</v>
      </c>
      <c r="R1564" s="1">
        <f>data[[#This Row],[Price_USD]]*data[[#This Row],[Units_Sold_2024]]</f>
        <v>630914604.31999993</v>
      </c>
    </row>
    <row r="1565" spans="1:18" x14ac:dyDescent="0.3">
      <c r="A1565">
        <v>1564</v>
      </c>
      <c r="B1565" t="s">
        <v>34</v>
      </c>
      <c r="C1565" t="s">
        <v>362</v>
      </c>
      <c r="D1565" t="str">
        <f>VLOOKUP(C1565, [1]Sheet3!A:B, 2, FALSE)</f>
        <v>Economy</v>
      </c>
      <c r="E1565">
        <v>2019</v>
      </c>
      <c r="F1565" t="s">
        <v>113</v>
      </c>
      <c r="G1565">
        <v>111.9</v>
      </c>
      <c r="H1565">
        <v>200</v>
      </c>
      <c r="I1565" t="s">
        <v>86</v>
      </c>
      <c r="J1565">
        <v>5.0999999999999996</v>
      </c>
      <c r="K1565" s="1">
        <v>36335.26</v>
      </c>
      <c r="L1565" t="s">
        <v>64</v>
      </c>
      <c r="M1565" t="s">
        <v>77</v>
      </c>
      <c r="N1565">
        <v>4</v>
      </c>
      <c r="O1565">
        <v>5</v>
      </c>
      <c r="P1565">
        <v>10981</v>
      </c>
      <c r="Q1565">
        <v>5</v>
      </c>
      <c r="R1565" s="1">
        <f>data[[#This Row],[Price_USD]]*data[[#This Row],[Units_Sold_2024]]</f>
        <v>398997490.06</v>
      </c>
    </row>
    <row r="1566" spans="1:18" x14ac:dyDescent="0.3">
      <c r="A1566">
        <v>1565</v>
      </c>
      <c r="B1566" t="s">
        <v>158</v>
      </c>
      <c r="C1566" t="s">
        <v>159</v>
      </c>
      <c r="D1566" t="str">
        <f>VLOOKUP(C1566, [1]Sheet3!A:B, 2, FALSE)</f>
        <v>Economy</v>
      </c>
      <c r="E1566">
        <v>2017</v>
      </c>
      <c r="F1566" t="s">
        <v>113</v>
      </c>
      <c r="G1566">
        <v>57.5</v>
      </c>
      <c r="H1566">
        <v>148</v>
      </c>
      <c r="I1566" t="s">
        <v>57</v>
      </c>
      <c r="J1566">
        <v>3.8</v>
      </c>
      <c r="K1566" s="1">
        <v>48408.3</v>
      </c>
      <c r="L1566" t="s">
        <v>273</v>
      </c>
      <c r="M1566" t="s">
        <v>183</v>
      </c>
      <c r="N1566">
        <v>0</v>
      </c>
      <c r="O1566">
        <v>5</v>
      </c>
      <c r="P1566">
        <v>19294</v>
      </c>
      <c r="Q1566">
        <v>5</v>
      </c>
      <c r="R1566" s="1">
        <f>data[[#This Row],[Price_USD]]*data[[#This Row],[Units_Sold_2024]]</f>
        <v>933989740.20000005</v>
      </c>
    </row>
    <row r="1567" spans="1:18" x14ac:dyDescent="0.3">
      <c r="A1567">
        <v>1566</v>
      </c>
      <c r="B1567" t="s">
        <v>167</v>
      </c>
      <c r="C1567" t="s">
        <v>222</v>
      </c>
      <c r="D1567" t="str">
        <f>VLOOKUP(C1567, [1]Sheet3!A:B, 2, FALSE)</f>
        <v>Family</v>
      </c>
      <c r="E1567">
        <v>2016</v>
      </c>
      <c r="F1567" t="s">
        <v>31</v>
      </c>
      <c r="G1567">
        <v>72.2</v>
      </c>
      <c r="H1567">
        <v>557</v>
      </c>
      <c r="I1567" t="s">
        <v>37</v>
      </c>
      <c r="J1567">
        <v>2.9</v>
      </c>
      <c r="K1567" s="1">
        <v>118822.63</v>
      </c>
      <c r="L1567" t="s">
        <v>260</v>
      </c>
      <c r="M1567" t="s">
        <v>164</v>
      </c>
      <c r="N1567">
        <v>2.519379845</v>
      </c>
      <c r="O1567">
        <v>3.9951582870000002</v>
      </c>
      <c r="P1567">
        <v>10469</v>
      </c>
      <c r="Q1567">
        <v>3</v>
      </c>
      <c r="R1567" s="1">
        <f>data[[#This Row],[Price_USD]]*data[[#This Row],[Units_Sold_2024]]</f>
        <v>1243954113.47</v>
      </c>
    </row>
    <row r="1568" spans="1:18" x14ac:dyDescent="0.3">
      <c r="A1568">
        <v>1567</v>
      </c>
      <c r="B1568" t="s">
        <v>48</v>
      </c>
      <c r="C1568" t="s">
        <v>323</v>
      </c>
      <c r="D1568" t="str">
        <f>VLOOKUP(C1568, [1]Sheet3!A:B, 2, FALSE)</f>
        <v>Luxury</v>
      </c>
      <c r="E1568">
        <v>2017</v>
      </c>
      <c r="F1568" t="s">
        <v>83</v>
      </c>
      <c r="G1568">
        <v>42.9</v>
      </c>
      <c r="H1568">
        <v>290</v>
      </c>
      <c r="I1568" t="s">
        <v>40</v>
      </c>
      <c r="J1568">
        <v>2.1</v>
      </c>
      <c r="K1568" s="1">
        <v>33303.760000000002</v>
      </c>
      <c r="L1568" t="s">
        <v>129</v>
      </c>
      <c r="M1568" t="s">
        <v>130</v>
      </c>
      <c r="N1568">
        <v>0</v>
      </c>
      <c r="O1568">
        <v>5</v>
      </c>
      <c r="P1568">
        <v>10051</v>
      </c>
      <c r="Q1568">
        <v>3</v>
      </c>
      <c r="R1568" s="1">
        <f>data[[#This Row],[Price_USD]]*data[[#This Row],[Units_Sold_2024]]</f>
        <v>334736091.76000005</v>
      </c>
    </row>
    <row r="1569" spans="1:18" x14ac:dyDescent="0.3">
      <c r="A1569">
        <v>1568</v>
      </c>
      <c r="B1569" t="s">
        <v>142</v>
      </c>
      <c r="C1569" t="s">
        <v>307</v>
      </c>
      <c r="D1569" t="str">
        <f>VLOOKUP(C1569, [1]Sheet3!A:B, 2, FALSE)</f>
        <v>Luxury</v>
      </c>
      <c r="E1569">
        <v>2018</v>
      </c>
      <c r="F1569" t="s">
        <v>36</v>
      </c>
      <c r="G1569">
        <v>103.4</v>
      </c>
      <c r="H1569">
        <v>286</v>
      </c>
      <c r="I1569" t="s">
        <v>95</v>
      </c>
      <c r="J1569">
        <v>6.4</v>
      </c>
      <c r="K1569" s="1">
        <v>144642.82</v>
      </c>
      <c r="L1569" t="s">
        <v>52</v>
      </c>
      <c r="M1569" t="s">
        <v>138</v>
      </c>
      <c r="N1569">
        <v>5</v>
      </c>
      <c r="O1569">
        <v>4</v>
      </c>
      <c r="P1569">
        <v>9283</v>
      </c>
      <c r="Q1569">
        <v>4</v>
      </c>
      <c r="R1569" s="1">
        <f>data[[#This Row],[Price_USD]]*data[[#This Row],[Units_Sold_2024]]</f>
        <v>1342719298.0600002</v>
      </c>
    </row>
    <row r="1570" spans="1:18" x14ac:dyDescent="0.3">
      <c r="A1570">
        <v>1569</v>
      </c>
      <c r="B1570" t="s">
        <v>69</v>
      </c>
      <c r="C1570" t="s">
        <v>374</v>
      </c>
      <c r="D1570" t="str">
        <f>VLOOKUP(C1570, [1]Sheet3!A:B, 2, FALSE)</f>
        <v>Economy</v>
      </c>
      <c r="E1570">
        <v>2019</v>
      </c>
      <c r="F1570" t="s">
        <v>113</v>
      </c>
      <c r="G1570">
        <v>85.1</v>
      </c>
      <c r="H1570">
        <v>252</v>
      </c>
      <c r="I1570" t="s">
        <v>63</v>
      </c>
      <c r="J1570">
        <v>7.5</v>
      </c>
      <c r="K1570" s="1">
        <v>81383.62</v>
      </c>
      <c r="L1570" t="s">
        <v>27</v>
      </c>
      <c r="M1570" t="s">
        <v>96</v>
      </c>
      <c r="N1570">
        <v>4</v>
      </c>
      <c r="O1570">
        <v>3</v>
      </c>
      <c r="P1570">
        <v>1786</v>
      </c>
      <c r="Q1570">
        <v>5</v>
      </c>
      <c r="R1570" s="1">
        <f>data[[#This Row],[Price_USD]]*data[[#This Row],[Units_Sold_2024]]</f>
        <v>145351145.31999999</v>
      </c>
    </row>
    <row r="1571" spans="1:18" x14ac:dyDescent="0.3">
      <c r="A1571">
        <v>1570</v>
      </c>
      <c r="B1571" t="s">
        <v>84</v>
      </c>
      <c r="C1571" t="s">
        <v>85</v>
      </c>
      <c r="D1571" t="str">
        <f>VLOOKUP(C1571, [1]Sheet3!A:B, 2, FALSE)</f>
        <v>Economy</v>
      </c>
      <c r="E1571">
        <v>2018</v>
      </c>
      <c r="F1571" t="s">
        <v>50</v>
      </c>
      <c r="G1571">
        <v>117.5</v>
      </c>
      <c r="H1571">
        <v>425</v>
      </c>
      <c r="I1571" t="s">
        <v>51</v>
      </c>
      <c r="J1571">
        <v>7.7</v>
      </c>
      <c r="K1571" s="1">
        <v>134036.35</v>
      </c>
      <c r="L1571" t="s">
        <v>112</v>
      </c>
      <c r="M1571" t="s">
        <v>148</v>
      </c>
      <c r="N1571">
        <v>4</v>
      </c>
      <c r="O1571">
        <v>5</v>
      </c>
      <c r="P1571">
        <v>15463</v>
      </c>
      <c r="Q1571">
        <v>3</v>
      </c>
      <c r="R1571" s="1">
        <f>data[[#This Row],[Price_USD]]*data[[#This Row],[Units_Sold_2024]]</f>
        <v>2072604080.0500002</v>
      </c>
    </row>
    <row r="1572" spans="1:18" x14ac:dyDescent="0.3">
      <c r="A1572">
        <v>1571</v>
      </c>
      <c r="B1572" t="s">
        <v>263</v>
      </c>
      <c r="C1572" t="s">
        <v>292</v>
      </c>
      <c r="D1572" t="str">
        <f>VLOOKUP(C1572, [1]Sheet3!A:B, 2, FALSE)</f>
        <v>Economy</v>
      </c>
      <c r="E1572">
        <v>2016</v>
      </c>
      <c r="F1572" t="s">
        <v>116</v>
      </c>
      <c r="G1572">
        <v>109.5</v>
      </c>
      <c r="H1572">
        <v>296</v>
      </c>
      <c r="I1572" t="s">
        <v>40</v>
      </c>
      <c r="J1572">
        <v>4.8</v>
      </c>
      <c r="K1572" s="1">
        <v>69901.87</v>
      </c>
      <c r="L1572" t="s">
        <v>87</v>
      </c>
      <c r="M1572" t="s">
        <v>103</v>
      </c>
      <c r="N1572">
        <v>3</v>
      </c>
      <c r="O1572">
        <v>3</v>
      </c>
      <c r="P1572">
        <v>16741</v>
      </c>
      <c r="Q1572">
        <v>3</v>
      </c>
      <c r="R1572" s="1">
        <f>data[[#This Row],[Price_USD]]*data[[#This Row],[Units_Sold_2024]]</f>
        <v>1170227205.6699998</v>
      </c>
    </row>
    <row r="1573" spans="1:18" x14ac:dyDescent="0.3">
      <c r="A1573">
        <v>1572</v>
      </c>
      <c r="B1573" t="s">
        <v>169</v>
      </c>
      <c r="C1573" t="s">
        <v>206</v>
      </c>
      <c r="D1573" t="str">
        <f>VLOOKUP(C1573, [1]Sheet3!A:B, 2, FALSE)</f>
        <v>Economy</v>
      </c>
      <c r="E1573">
        <v>2021</v>
      </c>
      <c r="F1573" t="s">
        <v>147</v>
      </c>
      <c r="G1573">
        <v>33.700000000000003</v>
      </c>
      <c r="H1573">
        <v>342</v>
      </c>
      <c r="I1573" t="s">
        <v>163</v>
      </c>
      <c r="J1573">
        <v>3</v>
      </c>
      <c r="K1573" s="1">
        <v>78518.37</v>
      </c>
      <c r="L1573" t="s">
        <v>110</v>
      </c>
      <c r="M1573" t="s">
        <v>39</v>
      </c>
      <c r="N1573">
        <v>3</v>
      </c>
      <c r="O1573">
        <v>4</v>
      </c>
      <c r="P1573">
        <v>14231</v>
      </c>
      <c r="Q1573">
        <v>5</v>
      </c>
      <c r="R1573" s="1">
        <f>data[[#This Row],[Price_USD]]*data[[#This Row],[Units_Sold_2024]]</f>
        <v>1117394923.47</v>
      </c>
    </row>
    <row r="1574" spans="1:18" x14ac:dyDescent="0.3">
      <c r="A1574">
        <v>1573</v>
      </c>
      <c r="B1574" t="s">
        <v>65</v>
      </c>
      <c r="C1574" t="s">
        <v>66</v>
      </c>
      <c r="D1574" t="str">
        <f>VLOOKUP(C1574, [1]Sheet3!A:B, 2, FALSE)</f>
        <v>Economy</v>
      </c>
      <c r="E1574">
        <v>2020</v>
      </c>
      <c r="F1574" t="s">
        <v>36</v>
      </c>
      <c r="G1574">
        <v>93</v>
      </c>
      <c r="H1574">
        <v>457</v>
      </c>
      <c r="I1574" t="s">
        <v>71</v>
      </c>
      <c r="J1574">
        <v>2</v>
      </c>
      <c r="K1574" s="1">
        <v>106054.84</v>
      </c>
      <c r="L1574" t="s">
        <v>182</v>
      </c>
      <c r="M1574" t="s">
        <v>198</v>
      </c>
      <c r="N1574">
        <v>2</v>
      </c>
      <c r="O1574">
        <v>3</v>
      </c>
      <c r="P1574">
        <v>12722</v>
      </c>
      <c r="Q1574">
        <v>4</v>
      </c>
      <c r="R1574" s="1">
        <f>data[[#This Row],[Price_USD]]*data[[#This Row],[Units_Sold_2024]]</f>
        <v>1349229674.48</v>
      </c>
    </row>
    <row r="1575" spans="1:18" x14ac:dyDescent="0.3">
      <c r="A1575">
        <v>1574</v>
      </c>
      <c r="B1575" t="s">
        <v>48</v>
      </c>
      <c r="C1575" t="s">
        <v>323</v>
      </c>
      <c r="D1575" t="str">
        <f>VLOOKUP(C1575, [1]Sheet3!A:B, 2, FALSE)</f>
        <v>Luxury</v>
      </c>
      <c r="E1575">
        <v>2019</v>
      </c>
      <c r="F1575" t="s">
        <v>67</v>
      </c>
      <c r="G1575">
        <v>64</v>
      </c>
      <c r="H1575">
        <v>141</v>
      </c>
      <c r="I1575" t="s">
        <v>95</v>
      </c>
      <c r="J1575">
        <v>7.9</v>
      </c>
      <c r="K1575" s="1">
        <v>133609.35</v>
      </c>
      <c r="L1575" t="s">
        <v>41</v>
      </c>
      <c r="M1575" t="s">
        <v>183</v>
      </c>
      <c r="N1575">
        <v>5</v>
      </c>
      <c r="O1575">
        <v>4</v>
      </c>
      <c r="P1575">
        <v>8894</v>
      </c>
      <c r="Q1575">
        <v>3</v>
      </c>
      <c r="R1575" s="1">
        <f>data[[#This Row],[Price_USD]]*data[[#This Row],[Units_Sold_2024]]</f>
        <v>1188321558.9000001</v>
      </c>
    </row>
    <row r="1576" spans="1:18" x14ac:dyDescent="0.3">
      <c r="A1576">
        <v>1575</v>
      </c>
      <c r="B1576" t="s">
        <v>78</v>
      </c>
      <c r="C1576" t="s">
        <v>79</v>
      </c>
      <c r="D1576" t="str">
        <f>VLOOKUP(C1576, [1]Sheet3!A:B, 2, FALSE)</f>
        <v>Economy</v>
      </c>
      <c r="E1576">
        <v>2021</v>
      </c>
      <c r="F1576" t="s">
        <v>56</v>
      </c>
      <c r="G1576">
        <v>62.7</v>
      </c>
      <c r="H1576">
        <v>483</v>
      </c>
      <c r="I1576" t="s">
        <v>71</v>
      </c>
      <c r="J1576">
        <v>3.3</v>
      </c>
      <c r="K1576" s="1">
        <v>99330.14</v>
      </c>
      <c r="L1576" t="s">
        <v>80</v>
      </c>
      <c r="M1576" t="s">
        <v>104</v>
      </c>
      <c r="N1576">
        <v>4</v>
      </c>
      <c r="O1576">
        <v>5</v>
      </c>
      <c r="P1576">
        <v>7745</v>
      </c>
      <c r="Q1576">
        <v>5</v>
      </c>
      <c r="R1576" s="1">
        <f>data[[#This Row],[Price_USD]]*data[[#This Row],[Units_Sold_2024]]</f>
        <v>769311934.29999995</v>
      </c>
    </row>
    <row r="1577" spans="1:18" x14ac:dyDescent="0.3">
      <c r="A1577">
        <v>1576</v>
      </c>
      <c r="B1577" t="s">
        <v>171</v>
      </c>
      <c r="C1577" t="s">
        <v>324</v>
      </c>
      <c r="D1577" t="str">
        <f>VLOOKUP(C1577, [1]Sheet3!A:B, 2, FALSE)</f>
        <v>Economy</v>
      </c>
      <c r="E1577">
        <v>2025</v>
      </c>
      <c r="F1577" t="s">
        <v>67</v>
      </c>
      <c r="G1577">
        <v>74</v>
      </c>
      <c r="H1577">
        <v>281</v>
      </c>
      <c r="I1577" t="s">
        <v>37</v>
      </c>
      <c r="J1577">
        <v>8.1999999999999993</v>
      </c>
      <c r="K1577" s="1">
        <v>90011.17</v>
      </c>
      <c r="L1577" t="s">
        <v>190</v>
      </c>
      <c r="M1577" t="s">
        <v>178</v>
      </c>
      <c r="N1577">
        <v>4</v>
      </c>
      <c r="O1577">
        <v>3</v>
      </c>
      <c r="P1577">
        <v>957</v>
      </c>
      <c r="Q1577">
        <v>3</v>
      </c>
      <c r="R1577" s="1">
        <f>data[[#This Row],[Price_USD]]*data[[#This Row],[Units_Sold_2024]]</f>
        <v>86140689.689999998</v>
      </c>
    </row>
    <row r="1578" spans="1:18" x14ac:dyDescent="0.3">
      <c r="A1578">
        <v>1577</v>
      </c>
      <c r="B1578" t="s">
        <v>158</v>
      </c>
      <c r="C1578" t="s">
        <v>159</v>
      </c>
      <c r="D1578" t="str">
        <f>VLOOKUP(C1578, [1]Sheet3!A:B, 2, FALSE)</f>
        <v>Economy</v>
      </c>
      <c r="E1578">
        <v>2018</v>
      </c>
      <c r="F1578" t="s">
        <v>144</v>
      </c>
      <c r="G1578">
        <v>37</v>
      </c>
      <c r="H1578">
        <v>130</v>
      </c>
      <c r="I1578" t="s">
        <v>51</v>
      </c>
      <c r="J1578">
        <v>8.4</v>
      </c>
      <c r="K1578" s="1">
        <v>123001.86</v>
      </c>
      <c r="L1578" t="s">
        <v>182</v>
      </c>
      <c r="M1578" t="s">
        <v>127</v>
      </c>
      <c r="N1578">
        <v>2</v>
      </c>
      <c r="O1578">
        <v>4</v>
      </c>
      <c r="P1578">
        <v>18149</v>
      </c>
      <c r="Q1578">
        <v>5</v>
      </c>
      <c r="R1578" s="1">
        <f>data[[#This Row],[Price_USD]]*data[[#This Row],[Units_Sold_2024]]</f>
        <v>2232360757.1399999</v>
      </c>
    </row>
    <row r="1579" spans="1:18" x14ac:dyDescent="0.3">
      <c r="A1579">
        <v>1578</v>
      </c>
      <c r="B1579" t="s">
        <v>158</v>
      </c>
      <c r="C1579" t="s">
        <v>295</v>
      </c>
      <c r="D1579" t="str">
        <f>VLOOKUP(C1579, [1]Sheet3!A:B, 2, FALSE)</f>
        <v>Economy</v>
      </c>
      <c r="E1579">
        <v>2021</v>
      </c>
      <c r="F1579" t="s">
        <v>20</v>
      </c>
      <c r="G1579">
        <v>55.8</v>
      </c>
      <c r="H1579">
        <v>206</v>
      </c>
      <c r="I1579" t="s">
        <v>57</v>
      </c>
      <c r="J1579">
        <v>2</v>
      </c>
      <c r="K1579" s="1">
        <v>44698.33</v>
      </c>
      <c r="L1579" t="s">
        <v>195</v>
      </c>
      <c r="M1579" t="s">
        <v>178</v>
      </c>
      <c r="N1579">
        <v>4</v>
      </c>
      <c r="O1579">
        <v>4</v>
      </c>
      <c r="P1579">
        <v>13004</v>
      </c>
      <c r="Q1579">
        <v>3</v>
      </c>
      <c r="R1579" s="1">
        <f>data[[#This Row],[Price_USD]]*data[[#This Row],[Units_Sold_2024]]</f>
        <v>581257083.32000005</v>
      </c>
    </row>
    <row r="1580" spans="1:18" x14ac:dyDescent="0.3">
      <c r="A1580">
        <v>1579</v>
      </c>
      <c r="B1580" t="s">
        <v>65</v>
      </c>
      <c r="C1580" t="s">
        <v>66</v>
      </c>
      <c r="D1580" t="str">
        <f>VLOOKUP(C1580, [1]Sheet3!A:B, 2, FALSE)</f>
        <v>Economy</v>
      </c>
      <c r="E1580">
        <v>2017</v>
      </c>
      <c r="F1580" t="s">
        <v>20</v>
      </c>
      <c r="G1580">
        <v>95.2</v>
      </c>
      <c r="H1580">
        <v>525</v>
      </c>
      <c r="I1580" t="s">
        <v>95</v>
      </c>
      <c r="J1580">
        <v>5</v>
      </c>
      <c r="K1580" s="1">
        <v>114303.75</v>
      </c>
      <c r="L1580" t="s">
        <v>102</v>
      </c>
      <c r="M1580" t="s">
        <v>178</v>
      </c>
      <c r="N1580">
        <v>1</v>
      </c>
      <c r="O1580">
        <v>5</v>
      </c>
      <c r="P1580">
        <v>19171</v>
      </c>
      <c r="Q1580">
        <v>5</v>
      </c>
      <c r="R1580" s="1">
        <f>data[[#This Row],[Price_USD]]*data[[#This Row],[Units_Sold_2024]]</f>
        <v>2191317191.25</v>
      </c>
    </row>
    <row r="1581" spans="1:18" x14ac:dyDescent="0.3">
      <c r="A1581">
        <v>1580</v>
      </c>
      <c r="B1581" t="s">
        <v>18</v>
      </c>
      <c r="C1581" t="s">
        <v>19</v>
      </c>
      <c r="D1581" t="str">
        <f>VLOOKUP(C1581, [1]Sheet3!A:B, 2, FALSE)</f>
        <v>Luxury</v>
      </c>
      <c r="E1581">
        <v>2015</v>
      </c>
      <c r="F1581" t="s">
        <v>36</v>
      </c>
      <c r="G1581">
        <v>71.400000000000006</v>
      </c>
      <c r="H1581">
        <v>393</v>
      </c>
      <c r="I1581" t="s">
        <v>117</v>
      </c>
      <c r="J1581">
        <v>6.3</v>
      </c>
      <c r="K1581" s="1">
        <v>109793.25</v>
      </c>
      <c r="L1581" t="s">
        <v>129</v>
      </c>
      <c r="M1581" t="s">
        <v>161</v>
      </c>
      <c r="N1581">
        <v>3</v>
      </c>
      <c r="O1581">
        <v>4</v>
      </c>
      <c r="P1581">
        <v>18584</v>
      </c>
      <c r="Q1581">
        <v>4</v>
      </c>
      <c r="R1581" s="1">
        <f>data[[#This Row],[Price_USD]]*data[[#This Row],[Units_Sold_2024]]</f>
        <v>2040397758</v>
      </c>
    </row>
    <row r="1582" spans="1:18" x14ac:dyDescent="0.3">
      <c r="A1582">
        <v>1581</v>
      </c>
      <c r="B1582" t="s">
        <v>218</v>
      </c>
      <c r="C1582" t="s">
        <v>230</v>
      </c>
      <c r="D1582" t="str">
        <f>VLOOKUP(C1582, [1]Sheet3!A:B, 2, FALSE)</f>
        <v>Economy</v>
      </c>
      <c r="E1582">
        <v>2022</v>
      </c>
      <c r="F1582" t="s">
        <v>83</v>
      </c>
      <c r="G1582">
        <v>23.3</v>
      </c>
      <c r="H1582">
        <v>449</v>
      </c>
      <c r="I1582" t="s">
        <v>37</v>
      </c>
      <c r="J1582">
        <v>3</v>
      </c>
      <c r="K1582" s="1">
        <v>56480.84</v>
      </c>
      <c r="L1582" t="s">
        <v>52</v>
      </c>
      <c r="M1582" t="s">
        <v>107</v>
      </c>
      <c r="N1582">
        <v>2.519379845</v>
      </c>
      <c r="O1582">
        <v>5</v>
      </c>
      <c r="P1582">
        <v>902</v>
      </c>
      <c r="Q1582">
        <v>3</v>
      </c>
      <c r="R1582" s="1">
        <f>data[[#This Row],[Price_USD]]*data[[#This Row],[Units_Sold_2024]]</f>
        <v>50945717.68</v>
      </c>
    </row>
    <row r="1583" spans="1:18" x14ac:dyDescent="0.3">
      <c r="A1583">
        <v>1582</v>
      </c>
      <c r="B1583" t="s">
        <v>43</v>
      </c>
      <c r="C1583" t="s">
        <v>345</v>
      </c>
      <c r="D1583" t="str">
        <f>VLOOKUP(C1583, [1]Sheet3!A:B, 2, FALSE)</f>
        <v>Economy</v>
      </c>
      <c r="E1583">
        <v>2024</v>
      </c>
      <c r="F1583" t="s">
        <v>100</v>
      </c>
      <c r="G1583">
        <v>55.4</v>
      </c>
      <c r="H1583">
        <v>399</v>
      </c>
      <c r="I1583" t="s">
        <v>32</v>
      </c>
      <c r="J1583">
        <v>9.3000000000000007</v>
      </c>
      <c r="K1583" s="1">
        <v>39756.46</v>
      </c>
      <c r="L1583" t="s">
        <v>114</v>
      </c>
      <c r="M1583" t="s">
        <v>173</v>
      </c>
      <c r="N1583">
        <v>2</v>
      </c>
      <c r="O1583">
        <v>4</v>
      </c>
      <c r="P1583">
        <v>15795</v>
      </c>
      <c r="Q1583">
        <v>5</v>
      </c>
      <c r="R1583" s="1">
        <f>data[[#This Row],[Price_USD]]*data[[#This Row],[Units_Sold_2024]]</f>
        <v>627953285.69999993</v>
      </c>
    </row>
    <row r="1584" spans="1:18" x14ac:dyDescent="0.3">
      <c r="A1584">
        <v>1583</v>
      </c>
      <c r="B1584" t="s">
        <v>84</v>
      </c>
      <c r="C1584" t="s">
        <v>85</v>
      </c>
      <c r="D1584" t="str">
        <f>VLOOKUP(C1584, [1]Sheet3!A:B, 2, FALSE)</f>
        <v>Economy</v>
      </c>
      <c r="E1584">
        <v>2025</v>
      </c>
      <c r="F1584" t="s">
        <v>147</v>
      </c>
      <c r="G1584">
        <v>89.4</v>
      </c>
      <c r="H1584">
        <v>151</v>
      </c>
      <c r="I1584" t="s">
        <v>63</v>
      </c>
      <c r="J1584">
        <v>1</v>
      </c>
      <c r="K1584" s="1">
        <v>97602.21</v>
      </c>
      <c r="L1584" t="s">
        <v>293</v>
      </c>
      <c r="M1584" t="s">
        <v>175</v>
      </c>
      <c r="N1584">
        <v>2.519379845</v>
      </c>
      <c r="O1584">
        <v>3.9951582870000002</v>
      </c>
      <c r="P1584">
        <v>14226</v>
      </c>
      <c r="Q1584">
        <v>4</v>
      </c>
      <c r="R1584" s="1">
        <f>data[[#This Row],[Price_USD]]*data[[#This Row],[Units_Sold_2024]]</f>
        <v>1388489039.46</v>
      </c>
    </row>
    <row r="1585" spans="1:18" x14ac:dyDescent="0.3">
      <c r="A1585">
        <v>1584</v>
      </c>
      <c r="B1585" t="s">
        <v>171</v>
      </c>
      <c r="C1585" t="s">
        <v>320</v>
      </c>
      <c r="D1585" t="str">
        <f>VLOOKUP(C1585, [1]Sheet3!A:B, 2, FALSE)</f>
        <v>Luxury</v>
      </c>
      <c r="E1585">
        <v>2015</v>
      </c>
      <c r="F1585" t="s">
        <v>67</v>
      </c>
      <c r="G1585">
        <v>149.19999999999999</v>
      </c>
      <c r="H1585">
        <v>565</v>
      </c>
      <c r="I1585" t="s">
        <v>189</v>
      </c>
      <c r="J1585">
        <v>1.7</v>
      </c>
      <c r="K1585" s="1">
        <v>31250.63</v>
      </c>
      <c r="L1585" t="s">
        <v>195</v>
      </c>
      <c r="M1585" t="s">
        <v>181</v>
      </c>
      <c r="N1585">
        <v>4</v>
      </c>
      <c r="O1585">
        <v>3.9951582870000002</v>
      </c>
      <c r="P1585">
        <v>816</v>
      </c>
      <c r="Q1585">
        <v>3</v>
      </c>
      <c r="R1585" s="1">
        <f>data[[#This Row],[Price_USD]]*data[[#This Row],[Units_Sold_2024]]</f>
        <v>25500514.080000002</v>
      </c>
    </row>
    <row r="1586" spans="1:18" x14ac:dyDescent="0.3">
      <c r="A1586">
        <v>1585</v>
      </c>
      <c r="B1586" t="s">
        <v>254</v>
      </c>
      <c r="C1586" t="s">
        <v>255</v>
      </c>
      <c r="D1586" t="str">
        <f>VLOOKUP(C1586, [1]Sheet3!A:B, 2, FALSE)</f>
        <v>Economy</v>
      </c>
      <c r="E1586">
        <v>2015</v>
      </c>
      <c r="F1586" t="s">
        <v>113</v>
      </c>
      <c r="G1586">
        <v>88.9</v>
      </c>
      <c r="H1586">
        <v>525</v>
      </c>
      <c r="I1586" t="s">
        <v>71</v>
      </c>
      <c r="J1586">
        <v>10.3</v>
      </c>
      <c r="K1586" s="1">
        <v>141099.54999999999</v>
      </c>
      <c r="L1586" t="s">
        <v>273</v>
      </c>
      <c r="M1586" t="s">
        <v>119</v>
      </c>
      <c r="N1586">
        <v>5</v>
      </c>
      <c r="O1586">
        <v>5</v>
      </c>
      <c r="P1586">
        <v>1296</v>
      </c>
      <c r="Q1586">
        <v>3</v>
      </c>
      <c r="R1586" s="1">
        <f>data[[#This Row],[Price_USD]]*data[[#This Row],[Units_Sold_2024]]</f>
        <v>182865016.79999998</v>
      </c>
    </row>
    <row r="1587" spans="1:18" x14ac:dyDescent="0.3">
      <c r="A1587">
        <v>1586</v>
      </c>
      <c r="B1587" t="s">
        <v>191</v>
      </c>
      <c r="C1587" t="s">
        <v>356</v>
      </c>
      <c r="D1587" t="str">
        <f>VLOOKUP(C1587, [1]Sheet3!A:B, 2, FALSE)</f>
        <v>Economy</v>
      </c>
      <c r="E1587">
        <v>2016</v>
      </c>
      <c r="F1587" t="s">
        <v>31</v>
      </c>
      <c r="G1587">
        <v>120.1</v>
      </c>
      <c r="H1587">
        <v>232</v>
      </c>
      <c r="I1587" t="s">
        <v>45</v>
      </c>
      <c r="J1587">
        <v>4</v>
      </c>
      <c r="K1587" s="1">
        <v>61335.98</v>
      </c>
      <c r="L1587" t="s">
        <v>260</v>
      </c>
      <c r="M1587" t="s">
        <v>77</v>
      </c>
      <c r="N1587">
        <v>1</v>
      </c>
      <c r="O1587">
        <v>3.9951582870000002</v>
      </c>
      <c r="P1587">
        <v>15664</v>
      </c>
      <c r="Q1587">
        <v>5</v>
      </c>
      <c r="R1587" s="1">
        <f>data[[#This Row],[Price_USD]]*data[[#This Row],[Units_Sold_2024]]</f>
        <v>960766790.72000003</v>
      </c>
    </row>
    <row r="1588" spans="1:18" x14ac:dyDescent="0.3">
      <c r="A1588">
        <v>1587</v>
      </c>
      <c r="B1588" t="s">
        <v>78</v>
      </c>
      <c r="C1588" t="s">
        <v>115</v>
      </c>
      <c r="D1588" t="str">
        <f>VLOOKUP(C1588, [1]Sheet3!A:B, 2, FALSE)</f>
        <v>Economy</v>
      </c>
      <c r="E1588">
        <v>2022</v>
      </c>
      <c r="F1588" t="s">
        <v>31</v>
      </c>
      <c r="G1588">
        <v>142.1</v>
      </c>
      <c r="H1588">
        <v>402</v>
      </c>
      <c r="I1588" t="s">
        <v>57</v>
      </c>
      <c r="J1588">
        <v>2.9</v>
      </c>
      <c r="K1588" s="1">
        <v>95225.42</v>
      </c>
      <c r="L1588" t="s">
        <v>302</v>
      </c>
      <c r="M1588" t="s">
        <v>23</v>
      </c>
      <c r="N1588">
        <v>3</v>
      </c>
      <c r="O1588">
        <v>3</v>
      </c>
      <c r="P1588">
        <v>16236</v>
      </c>
      <c r="Q1588">
        <v>3</v>
      </c>
      <c r="R1588" s="1">
        <f>data[[#This Row],[Price_USD]]*data[[#This Row],[Units_Sold_2024]]</f>
        <v>1546079919.1199999</v>
      </c>
    </row>
    <row r="1589" spans="1:18" x14ac:dyDescent="0.3">
      <c r="A1589">
        <v>1588</v>
      </c>
      <c r="B1589" t="s">
        <v>208</v>
      </c>
      <c r="C1589" t="s">
        <v>344</v>
      </c>
      <c r="D1589" t="str">
        <f>VLOOKUP(C1589, [1]Sheet3!A:B, 2, FALSE)</f>
        <v>Economy</v>
      </c>
      <c r="E1589">
        <v>2016</v>
      </c>
      <c r="F1589" t="s">
        <v>100</v>
      </c>
      <c r="G1589">
        <v>108.6</v>
      </c>
      <c r="H1589">
        <v>574</v>
      </c>
      <c r="I1589" t="s">
        <v>86</v>
      </c>
      <c r="J1589">
        <v>12</v>
      </c>
      <c r="K1589" s="1">
        <v>66414.61</v>
      </c>
      <c r="L1589" t="s">
        <v>38</v>
      </c>
      <c r="M1589" t="s">
        <v>127</v>
      </c>
      <c r="N1589">
        <v>4</v>
      </c>
      <c r="O1589">
        <v>4</v>
      </c>
      <c r="P1589">
        <v>3015</v>
      </c>
      <c r="Q1589">
        <v>3</v>
      </c>
      <c r="R1589" s="1">
        <f>data[[#This Row],[Price_USD]]*data[[#This Row],[Units_Sold_2024]]</f>
        <v>200240049.15000001</v>
      </c>
    </row>
    <row r="1590" spans="1:18" x14ac:dyDescent="0.3">
      <c r="A1590">
        <v>1589</v>
      </c>
      <c r="B1590" t="s">
        <v>69</v>
      </c>
      <c r="C1590" t="s">
        <v>253</v>
      </c>
      <c r="D1590" t="str">
        <f>VLOOKUP(C1590, [1]Sheet3!A:B, 2, FALSE)</f>
        <v>Economy</v>
      </c>
      <c r="E1590">
        <v>2023</v>
      </c>
      <c r="F1590" t="s">
        <v>144</v>
      </c>
      <c r="G1590">
        <v>130.6</v>
      </c>
      <c r="H1590">
        <v>253</v>
      </c>
      <c r="I1590" t="s">
        <v>45</v>
      </c>
      <c r="J1590">
        <v>2.1</v>
      </c>
      <c r="K1590" s="1">
        <v>88149.47</v>
      </c>
      <c r="L1590" t="s">
        <v>41</v>
      </c>
      <c r="M1590" t="s">
        <v>103</v>
      </c>
      <c r="N1590">
        <v>4</v>
      </c>
      <c r="O1590">
        <v>5</v>
      </c>
      <c r="P1590">
        <v>12075</v>
      </c>
      <c r="Q1590">
        <v>4</v>
      </c>
      <c r="R1590" s="1">
        <f>data[[#This Row],[Price_USD]]*data[[#This Row],[Units_Sold_2024]]</f>
        <v>1064404850.25</v>
      </c>
    </row>
    <row r="1591" spans="1:18" x14ac:dyDescent="0.3">
      <c r="A1591">
        <v>1590</v>
      </c>
      <c r="B1591" t="s">
        <v>29</v>
      </c>
      <c r="C1591" t="s">
        <v>326</v>
      </c>
      <c r="D1591" t="str">
        <f>VLOOKUP(C1591, [1]Sheet3!A:B, 2, FALSE)</f>
        <v>Economy</v>
      </c>
      <c r="E1591">
        <v>2021</v>
      </c>
      <c r="F1591" t="s">
        <v>36</v>
      </c>
      <c r="G1591">
        <v>98.7</v>
      </c>
      <c r="H1591">
        <v>222</v>
      </c>
      <c r="I1591" t="s">
        <v>189</v>
      </c>
      <c r="J1591">
        <v>0.9</v>
      </c>
      <c r="K1591" s="1">
        <v>106458.26</v>
      </c>
      <c r="L1591" t="s">
        <v>141</v>
      </c>
      <c r="M1591" t="s">
        <v>130</v>
      </c>
      <c r="N1591">
        <v>5</v>
      </c>
      <c r="O1591">
        <v>5</v>
      </c>
      <c r="P1591">
        <v>9380</v>
      </c>
      <c r="Q1591">
        <v>3</v>
      </c>
      <c r="R1591" s="1">
        <f>data[[#This Row],[Price_USD]]*data[[#This Row],[Units_Sold_2024]]</f>
        <v>998578478.79999995</v>
      </c>
    </row>
    <row r="1592" spans="1:18" x14ac:dyDescent="0.3">
      <c r="A1592">
        <v>1591</v>
      </c>
      <c r="B1592" t="s">
        <v>97</v>
      </c>
      <c r="C1592" t="s">
        <v>207</v>
      </c>
      <c r="D1592" t="str">
        <f>VLOOKUP(C1592, [1]Sheet3!A:B, 2, FALSE)</f>
        <v>Economy</v>
      </c>
      <c r="E1592">
        <v>2016</v>
      </c>
      <c r="F1592" t="s">
        <v>116</v>
      </c>
      <c r="G1592">
        <v>56.9</v>
      </c>
      <c r="H1592">
        <v>124</v>
      </c>
      <c r="I1592" t="s">
        <v>189</v>
      </c>
      <c r="J1592">
        <v>8.6999999999999993</v>
      </c>
      <c r="K1592" s="1">
        <v>39888.14</v>
      </c>
      <c r="L1592" t="s">
        <v>238</v>
      </c>
      <c r="M1592" t="s">
        <v>138</v>
      </c>
      <c r="N1592">
        <v>3</v>
      </c>
      <c r="O1592">
        <v>5</v>
      </c>
      <c r="P1592">
        <v>6079</v>
      </c>
      <c r="Q1592">
        <v>4</v>
      </c>
      <c r="R1592" s="1">
        <f>data[[#This Row],[Price_USD]]*data[[#This Row],[Units_Sold_2024]]</f>
        <v>242480003.06</v>
      </c>
    </row>
    <row r="1593" spans="1:18" x14ac:dyDescent="0.3">
      <c r="A1593">
        <v>1592</v>
      </c>
      <c r="B1593" t="s">
        <v>34</v>
      </c>
      <c r="C1593" t="s">
        <v>352</v>
      </c>
      <c r="D1593" t="str">
        <f>VLOOKUP(C1593, [1]Sheet3!A:B, 2, FALSE)</f>
        <v>Economy</v>
      </c>
      <c r="E1593">
        <v>2023</v>
      </c>
      <c r="F1593" t="s">
        <v>147</v>
      </c>
      <c r="G1593">
        <v>125.8</v>
      </c>
      <c r="H1593">
        <v>272</v>
      </c>
      <c r="I1593" t="s">
        <v>95</v>
      </c>
      <c r="J1593">
        <v>12</v>
      </c>
      <c r="K1593" s="1">
        <v>51060.04</v>
      </c>
      <c r="L1593" t="s">
        <v>46</v>
      </c>
      <c r="M1593" t="s">
        <v>250</v>
      </c>
      <c r="N1593">
        <v>0</v>
      </c>
      <c r="O1593">
        <v>4</v>
      </c>
      <c r="P1593">
        <v>15943</v>
      </c>
      <c r="Q1593">
        <v>5</v>
      </c>
      <c r="R1593" s="1">
        <f>data[[#This Row],[Price_USD]]*data[[#This Row],[Units_Sold_2024]]</f>
        <v>814050217.72000003</v>
      </c>
    </row>
    <row r="1594" spans="1:18" x14ac:dyDescent="0.3">
      <c r="A1594">
        <v>1593</v>
      </c>
      <c r="B1594" t="s">
        <v>84</v>
      </c>
      <c r="C1594" t="s">
        <v>85</v>
      </c>
      <c r="D1594" t="str">
        <f>VLOOKUP(C1594, [1]Sheet3!A:B, 2, FALSE)</f>
        <v>Economy</v>
      </c>
      <c r="E1594">
        <v>2022</v>
      </c>
      <c r="F1594" t="s">
        <v>100</v>
      </c>
      <c r="G1594">
        <v>90.6</v>
      </c>
      <c r="H1594">
        <v>460</v>
      </c>
      <c r="I1594" t="s">
        <v>117</v>
      </c>
      <c r="J1594">
        <v>6.5</v>
      </c>
      <c r="K1594" s="1">
        <v>139788.17000000001</v>
      </c>
      <c r="L1594" t="s">
        <v>102</v>
      </c>
      <c r="M1594" t="s">
        <v>217</v>
      </c>
      <c r="N1594">
        <v>2</v>
      </c>
      <c r="O1594">
        <v>5</v>
      </c>
      <c r="P1594">
        <v>7238</v>
      </c>
      <c r="Q1594">
        <v>3</v>
      </c>
      <c r="R1594" s="1">
        <f>data[[#This Row],[Price_USD]]*data[[#This Row],[Units_Sold_2024]]</f>
        <v>1011786774.46</v>
      </c>
    </row>
    <row r="1595" spans="1:18" x14ac:dyDescent="0.3">
      <c r="A1595">
        <v>1594</v>
      </c>
      <c r="B1595" t="s">
        <v>158</v>
      </c>
      <c r="C1595" t="s">
        <v>159</v>
      </c>
      <c r="D1595" t="str">
        <f>VLOOKUP(C1595, [1]Sheet3!A:B, 2, FALSE)</f>
        <v>Economy</v>
      </c>
      <c r="E1595">
        <v>2016</v>
      </c>
      <c r="F1595" t="s">
        <v>100</v>
      </c>
      <c r="G1595">
        <v>148.80000000000001</v>
      </c>
      <c r="H1595">
        <v>458</v>
      </c>
      <c r="I1595" t="s">
        <v>45</v>
      </c>
      <c r="J1595">
        <v>5.5</v>
      </c>
      <c r="K1595" s="1">
        <v>71744.17</v>
      </c>
      <c r="L1595" t="s">
        <v>129</v>
      </c>
      <c r="M1595" t="s">
        <v>178</v>
      </c>
      <c r="N1595">
        <v>2</v>
      </c>
      <c r="O1595">
        <v>3</v>
      </c>
      <c r="P1595">
        <v>6036</v>
      </c>
      <c r="Q1595">
        <v>4</v>
      </c>
      <c r="R1595" s="1">
        <f>data[[#This Row],[Price_USD]]*data[[#This Row],[Units_Sold_2024]]</f>
        <v>433047810.12</v>
      </c>
    </row>
    <row r="1596" spans="1:18" x14ac:dyDescent="0.3">
      <c r="A1596">
        <v>1595</v>
      </c>
      <c r="B1596" t="s">
        <v>18</v>
      </c>
      <c r="C1596" t="s">
        <v>19</v>
      </c>
      <c r="D1596" t="str">
        <f>VLOOKUP(C1596, [1]Sheet3!A:B, 2, FALSE)</f>
        <v>Luxury</v>
      </c>
      <c r="E1596">
        <v>2022</v>
      </c>
      <c r="F1596" t="s">
        <v>113</v>
      </c>
      <c r="G1596">
        <v>70.7</v>
      </c>
      <c r="H1596">
        <v>168</v>
      </c>
      <c r="I1596" t="s">
        <v>163</v>
      </c>
      <c r="J1596">
        <v>5.2</v>
      </c>
      <c r="K1596" s="1">
        <v>33106.839999999997</v>
      </c>
      <c r="L1596" t="s">
        <v>33</v>
      </c>
      <c r="M1596" t="s">
        <v>127</v>
      </c>
      <c r="N1596">
        <v>5</v>
      </c>
      <c r="O1596">
        <v>5</v>
      </c>
      <c r="P1596">
        <v>8993</v>
      </c>
      <c r="Q1596">
        <v>3</v>
      </c>
      <c r="R1596" s="1">
        <f>data[[#This Row],[Price_USD]]*data[[#This Row],[Units_Sold_2024]]</f>
        <v>297729812.11999995</v>
      </c>
    </row>
    <row r="1597" spans="1:18" x14ac:dyDescent="0.3">
      <c r="A1597">
        <v>1596</v>
      </c>
      <c r="B1597" t="s">
        <v>142</v>
      </c>
      <c r="C1597" t="s">
        <v>307</v>
      </c>
      <c r="D1597" t="str">
        <f>VLOOKUP(C1597, [1]Sheet3!A:B, 2, FALSE)</f>
        <v>Luxury</v>
      </c>
      <c r="E1597">
        <v>2021</v>
      </c>
      <c r="F1597" t="s">
        <v>56</v>
      </c>
      <c r="G1597">
        <v>104.3</v>
      </c>
      <c r="H1597">
        <v>592</v>
      </c>
      <c r="I1597" t="s">
        <v>71</v>
      </c>
      <c r="J1597">
        <v>10.4</v>
      </c>
      <c r="K1597" s="1">
        <v>61281.24</v>
      </c>
      <c r="L1597" t="s">
        <v>91</v>
      </c>
      <c r="M1597" t="s">
        <v>224</v>
      </c>
      <c r="N1597">
        <v>0</v>
      </c>
      <c r="O1597">
        <v>3.9951582870000002</v>
      </c>
      <c r="P1597">
        <v>13495</v>
      </c>
      <c r="Q1597">
        <v>4</v>
      </c>
      <c r="R1597" s="1">
        <f>data[[#This Row],[Price_USD]]*data[[#This Row],[Units_Sold_2024]]</f>
        <v>826990333.79999995</v>
      </c>
    </row>
    <row r="1598" spans="1:18" x14ac:dyDescent="0.3">
      <c r="A1598">
        <v>1597</v>
      </c>
      <c r="B1598" t="s">
        <v>92</v>
      </c>
      <c r="C1598" t="s">
        <v>93</v>
      </c>
      <c r="D1598" t="str">
        <f>VLOOKUP(C1598, [1]Sheet3!A:B, 2, FALSE)</f>
        <v>Economy</v>
      </c>
      <c r="E1598">
        <v>2025</v>
      </c>
      <c r="F1598" t="s">
        <v>147</v>
      </c>
      <c r="G1598">
        <v>148.5</v>
      </c>
      <c r="H1598">
        <v>511</v>
      </c>
      <c r="I1598" t="s">
        <v>57</v>
      </c>
      <c r="J1598">
        <v>6.1</v>
      </c>
      <c r="K1598" s="1">
        <v>94355.839999999997</v>
      </c>
      <c r="L1598" t="s">
        <v>27</v>
      </c>
      <c r="M1598" t="s">
        <v>245</v>
      </c>
      <c r="N1598">
        <v>1</v>
      </c>
      <c r="O1598">
        <v>4</v>
      </c>
      <c r="P1598">
        <v>5286</v>
      </c>
      <c r="Q1598">
        <v>3</v>
      </c>
      <c r="R1598" s="1">
        <f>data[[#This Row],[Price_USD]]*data[[#This Row],[Units_Sold_2024]]</f>
        <v>498764970.24000001</v>
      </c>
    </row>
    <row r="1599" spans="1:18" x14ac:dyDescent="0.3">
      <c r="A1599">
        <v>1598</v>
      </c>
      <c r="B1599" t="s">
        <v>142</v>
      </c>
      <c r="C1599" t="s">
        <v>289</v>
      </c>
      <c r="D1599" t="str">
        <f>VLOOKUP(C1599, [1]Sheet3!A:B, 2, FALSE)</f>
        <v>Economy</v>
      </c>
      <c r="E1599">
        <v>2023</v>
      </c>
      <c r="F1599" t="s">
        <v>113</v>
      </c>
      <c r="G1599">
        <v>43.5</v>
      </c>
      <c r="H1599">
        <v>384</v>
      </c>
      <c r="I1599" t="s">
        <v>21</v>
      </c>
      <c r="J1599">
        <v>3.8</v>
      </c>
      <c r="K1599" s="1">
        <v>94326</v>
      </c>
      <c r="L1599" t="s">
        <v>166</v>
      </c>
      <c r="M1599" t="s">
        <v>99</v>
      </c>
      <c r="N1599">
        <v>4</v>
      </c>
      <c r="O1599">
        <v>5</v>
      </c>
      <c r="P1599">
        <v>19513</v>
      </c>
      <c r="Q1599">
        <v>4</v>
      </c>
      <c r="R1599" s="1">
        <f>data[[#This Row],[Price_USD]]*data[[#This Row],[Units_Sold_2024]]</f>
        <v>1840583238</v>
      </c>
    </row>
    <row r="1600" spans="1:18" x14ac:dyDescent="0.3">
      <c r="A1600">
        <v>1599</v>
      </c>
      <c r="B1600" t="s">
        <v>120</v>
      </c>
      <c r="C1600" t="s">
        <v>121</v>
      </c>
      <c r="D1600" t="str">
        <f>VLOOKUP(C1600, [1]Sheet3!A:B, 2, FALSE)</f>
        <v>Economy</v>
      </c>
      <c r="E1600">
        <v>2019</v>
      </c>
      <c r="F1600" t="s">
        <v>67</v>
      </c>
      <c r="G1600">
        <v>25.1</v>
      </c>
      <c r="H1600">
        <v>484</v>
      </c>
      <c r="I1600" t="s">
        <v>117</v>
      </c>
      <c r="J1600">
        <v>5.7</v>
      </c>
      <c r="K1600" s="1">
        <v>126304.05</v>
      </c>
      <c r="L1600" t="s">
        <v>114</v>
      </c>
      <c r="M1600" t="s">
        <v>39</v>
      </c>
      <c r="N1600">
        <v>0</v>
      </c>
      <c r="O1600">
        <v>4</v>
      </c>
      <c r="P1600">
        <v>973</v>
      </c>
      <c r="Q1600">
        <v>4</v>
      </c>
      <c r="R1600" s="1">
        <f>data[[#This Row],[Price_USD]]*data[[#This Row],[Units_Sold_2024]]</f>
        <v>122893840.65000001</v>
      </c>
    </row>
    <row r="1601" spans="1:18" x14ac:dyDescent="0.3">
      <c r="A1601">
        <v>1600</v>
      </c>
      <c r="B1601" t="s">
        <v>124</v>
      </c>
      <c r="C1601" t="s">
        <v>125</v>
      </c>
      <c r="D1601" t="str">
        <f>VLOOKUP(C1601, [1]Sheet3!A:B, 2, FALSE)</f>
        <v>Economy</v>
      </c>
      <c r="E1601">
        <v>2022</v>
      </c>
      <c r="F1601" t="s">
        <v>62</v>
      </c>
      <c r="G1601">
        <v>38.9</v>
      </c>
      <c r="H1601">
        <v>492</v>
      </c>
      <c r="I1601" t="s">
        <v>21</v>
      </c>
      <c r="J1601">
        <v>11.1</v>
      </c>
      <c r="K1601" s="1">
        <v>30918.69</v>
      </c>
      <c r="L1601" t="s">
        <v>214</v>
      </c>
      <c r="M1601" t="s">
        <v>286</v>
      </c>
      <c r="N1601">
        <v>2.519379845</v>
      </c>
      <c r="O1601">
        <v>4</v>
      </c>
      <c r="P1601">
        <v>18236</v>
      </c>
      <c r="Q1601">
        <v>3</v>
      </c>
      <c r="R1601" s="1">
        <f>data[[#This Row],[Price_USD]]*data[[#This Row],[Units_Sold_2024]]</f>
        <v>563833230.84000003</v>
      </c>
    </row>
    <row r="1602" spans="1:18" x14ac:dyDescent="0.3">
      <c r="A1602">
        <v>1601</v>
      </c>
      <c r="B1602" t="s">
        <v>171</v>
      </c>
      <c r="C1602" t="s">
        <v>172</v>
      </c>
      <c r="D1602" t="str">
        <f>VLOOKUP(C1602, [1]Sheet3!A:B, 2, FALSE)</f>
        <v>Economy</v>
      </c>
      <c r="E1602">
        <v>2023</v>
      </c>
      <c r="F1602" t="s">
        <v>36</v>
      </c>
      <c r="G1602">
        <v>23.8</v>
      </c>
      <c r="H1602">
        <v>574</v>
      </c>
      <c r="I1602" t="s">
        <v>86</v>
      </c>
      <c r="J1602">
        <v>10.3</v>
      </c>
      <c r="K1602" s="1">
        <v>32847.56</v>
      </c>
      <c r="L1602" t="s">
        <v>141</v>
      </c>
      <c r="M1602" t="s">
        <v>104</v>
      </c>
      <c r="N1602">
        <v>5</v>
      </c>
      <c r="O1602">
        <v>3</v>
      </c>
      <c r="P1602">
        <v>10909</v>
      </c>
      <c r="Q1602">
        <v>3</v>
      </c>
      <c r="R1602" s="1">
        <f>data[[#This Row],[Price_USD]]*data[[#This Row],[Units_Sold_2024]]</f>
        <v>358334032.03999996</v>
      </c>
    </row>
    <row r="1603" spans="1:18" x14ac:dyDescent="0.3">
      <c r="A1603">
        <v>1602</v>
      </c>
      <c r="B1603" t="s">
        <v>184</v>
      </c>
      <c r="C1603" t="s">
        <v>213</v>
      </c>
      <c r="D1603" t="str">
        <f>VLOOKUP(C1603, [1]Sheet3!A:B, 2, FALSE)</f>
        <v>Economy</v>
      </c>
      <c r="E1603">
        <v>2016</v>
      </c>
      <c r="F1603" t="s">
        <v>62</v>
      </c>
      <c r="G1603">
        <v>105.3</v>
      </c>
      <c r="H1603">
        <v>247</v>
      </c>
      <c r="I1603" t="s">
        <v>51</v>
      </c>
      <c r="J1603">
        <v>6.9</v>
      </c>
      <c r="K1603" s="1">
        <v>125984.09</v>
      </c>
      <c r="L1603" t="s">
        <v>195</v>
      </c>
      <c r="M1603" t="s">
        <v>164</v>
      </c>
      <c r="N1603">
        <v>1</v>
      </c>
      <c r="O1603">
        <v>5</v>
      </c>
      <c r="P1603">
        <v>19996</v>
      </c>
      <c r="Q1603">
        <v>3</v>
      </c>
      <c r="R1603" s="1">
        <f>data[[#This Row],[Price_USD]]*data[[#This Row],[Units_Sold_2024]]</f>
        <v>2519177863.6399999</v>
      </c>
    </row>
    <row r="1604" spans="1:18" x14ac:dyDescent="0.3">
      <c r="A1604">
        <v>1603</v>
      </c>
      <c r="B1604" t="s">
        <v>158</v>
      </c>
      <c r="C1604" t="s">
        <v>159</v>
      </c>
      <c r="D1604" t="str">
        <f>VLOOKUP(C1604, [1]Sheet3!A:B, 2, FALSE)</f>
        <v>Economy</v>
      </c>
      <c r="E1604">
        <v>2018</v>
      </c>
      <c r="F1604" t="s">
        <v>199</v>
      </c>
      <c r="G1604">
        <v>64.8</v>
      </c>
      <c r="H1604">
        <v>567</v>
      </c>
      <c r="I1604" t="s">
        <v>86</v>
      </c>
      <c r="J1604">
        <v>8.1999999999999993</v>
      </c>
      <c r="K1604" s="1">
        <v>57281.34</v>
      </c>
      <c r="L1604" t="s">
        <v>126</v>
      </c>
      <c r="M1604" t="s">
        <v>181</v>
      </c>
      <c r="N1604">
        <v>5</v>
      </c>
      <c r="O1604">
        <v>5</v>
      </c>
      <c r="P1604">
        <v>14569</v>
      </c>
      <c r="Q1604">
        <v>4</v>
      </c>
      <c r="R1604" s="1">
        <f>data[[#This Row],[Price_USD]]*data[[#This Row],[Units_Sold_2024]]</f>
        <v>834531842.45999992</v>
      </c>
    </row>
    <row r="1605" spans="1:18" x14ac:dyDescent="0.3">
      <c r="A1605">
        <v>1604</v>
      </c>
      <c r="B1605" t="s">
        <v>97</v>
      </c>
      <c r="C1605" t="s">
        <v>373</v>
      </c>
      <c r="D1605" t="str">
        <f>VLOOKUP(C1605, [1]Sheet3!A:B, 2, FALSE)</f>
        <v>Economy</v>
      </c>
      <c r="E1605">
        <v>2024</v>
      </c>
      <c r="F1605" t="s">
        <v>100</v>
      </c>
      <c r="G1605">
        <v>21.8</v>
      </c>
      <c r="H1605">
        <v>516</v>
      </c>
      <c r="I1605" t="s">
        <v>45</v>
      </c>
      <c r="J1605">
        <v>6.9</v>
      </c>
      <c r="K1605" s="1">
        <v>144938.6</v>
      </c>
      <c r="L1605" t="s">
        <v>233</v>
      </c>
      <c r="M1605" t="s">
        <v>39</v>
      </c>
      <c r="N1605">
        <v>2</v>
      </c>
      <c r="O1605">
        <v>3.9951582870000002</v>
      </c>
      <c r="P1605">
        <v>9117</v>
      </c>
      <c r="Q1605">
        <v>3</v>
      </c>
      <c r="R1605" s="1">
        <f>data[[#This Row],[Price_USD]]*data[[#This Row],[Units_Sold_2024]]</f>
        <v>1321405216.2</v>
      </c>
    </row>
    <row r="1606" spans="1:18" x14ac:dyDescent="0.3">
      <c r="A1606">
        <v>1605</v>
      </c>
      <c r="B1606" t="s">
        <v>281</v>
      </c>
      <c r="C1606" t="s">
        <v>282</v>
      </c>
      <c r="D1606" t="str">
        <f>VLOOKUP(C1606, [1]Sheet3!A:B, 2, FALSE)</f>
        <v>Economy</v>
      </c>
      <c r="E1606">
        <v>2015</v>
      </c>
      <c r="F1606" t="s">
        <v>31</v>
      </c>
      <c r="G1606">
        <v>74.5</v>
      </c>
      <c r="H1606">
        <v>593</v>
      </c>
      <c r="I1606" t="s">
        <v>71</v>
      </c>
      <c r="J1606">
        <v>7</v>
      </c>
      <c r="K1606" s="1">
        <v>35860.67</v>
      </c>
      <c r="L1606" t="s">
        <v>141</v>
      </c>
      <c r="M1606" t="s">
        <v>220</v>
      </c>
      <c r="N1606">
        <v>4</v>
      </c>
      <c r="O1606">
        <v>3</v>
      </c>
      <c r="P1606">
        <v>12362</v>
      </c>
      <c r="Q1606">
        <v>3</v>
      </c>
      <c r="R1606" s="1">
        <f>data[[#This Row],[Price_USD]]*data[[#This Row],[Units_Sold_2024]]</f>
        <v>443309602.53999996</v>
      </c>
    </row>
    <row r="1607" spans="1:18" x14ac:dyDescent="0.3">
      <c r="A1607">
        <v>1606</v>
      </c>
      <c r="B1607" t="s">
        <v>279</v>
      </c>
      <c r="C1607" t="s">
        <v>339</v>
      </c>
      <c r="D1607" t="str">
        <f>VLOOKUP(C1607, [1]Sheet3!A:B, 2, FALSE)</f>
        <v>Economy</v>
      </c>
      <c r="E1607">
        <v>2021</v>
      </c>
      <c r="F1607" t="s">
        <v>116</v>
      </c>
      <c r="G1607">
        <v>74.599999999999994</v>
      </c>
      <c r="H1607">
        <v>223</v>
      </c>
      <c r="I1607" t="s">
        <v>37</v>
      </c>
      <c r="J1607">
        <v>5.7</v>
      </c>
      <c r="K1607" s="1">
        <v>62804.21</v>
      </c>
      <c r="L1607" t="s">
        <v>186</v>
      </c>
      <c r="M1607" t="s">
        <v>107</v>
      </c>
      <c r="N1607">
        <v>2.519379845</v>
      </c>
      <c r="O1607">
        <v>3</v>
      </c>
      <c r="P1607">
        <v>7296</v>
      </c>
      <c r="Q1607">
        <v>4</v>
      </c>
      <c r="R1607" s="1">
        <f>data[[#This Row],[Price_USD]]*data[[#This Row],[Units_Sold_2024]]</f>
        <v>458219516.15999997</v>
      </c>
    </row>
    <row r="1608" spans="1:18" x14ac:dyDescent="0.3">
      <c r="A1608">
        <v>1607</v>
      </c>
      <c r="B1608" t="s">
        <v>78</v>
      </c>
      <c r="C1608" t="s">
        <v>313</v>
      </c>
      <c r="D1608" t="str">
        <f>VLOOKUP(C1608, [1]Sheet3!A:B, 2, FALSE)</f>
        <v>Economy</v>
      </c>
      <c r="E1608">
        <v>2016</v>
      </c>
      <c r="F1608" t="s">
        <v>147</v>
      </c>
      <c r="G1608">
        <v>96.4</v>
      </c>
      <c r="H1608">
        <v>382</v>
      </c>
      <c r="I1608" t="s">
        <v>32</v>
      </c>
      <c r="J1608">
        <v>2.1</v>
      </c>
      <c r="K1608" s="1">
        <v>56394.239999999998</v>
      </c>
      <c r="L1608" t="s">
        <v>327</v>
      </c>
      <c r="M1608" t="s">
        <v>224</v>
      </c>
      <c r="N1608">
        <v>3</v>
      </c>
      <c r="O1608">
        <v>3</v>
      </c>
      <c r="P1608">
        <v>13034</v>
      </c>
      <c r="Q1608">
        <v>4</v>
      </c>
      <c r="R1608" s="1">
        <f>data[[#This Row],[Price_USD]]*data[[#This Row],[Units_Sold_2024]]</f>
        <v>735042524.15999997</v>
      </c>
    </row>
    <row r="1609" spans="1:18" x14ac:dyDescent="0.3">
      <c r="A1609">
        <v>1608</v>
      </c>
      <c r="B1609" t="s">
        <v>136</v>
      </c>
      <c r="C1609" t="s">
        <v>137</v>
      </c>
      <c r="D1609" t="str">
        <f>VLOOKUP(C1609, [1]Sheet3!A:B, 2, FALSE)</f>
        <v>Economy</v>
      </c>
      <c r="E1609">
        <v>2022</v>
      </c>
      <c r="F1609" t="s">
        <v>199</v>
      </c>
      <c r="G1609">
        <v>128.9</v>
      </c>
      <c r="H1609">
        <v>540</v>
      </c>
      <c r="I1609" t="s">
        <v>95</v>
      </c>
      <c r="J1609">
        <v>4.2</v>
      </c>
      <c r="K1609" s="1">
        <v>135172.73000000001</v>
      </c>
      <c r="L1609" t="s">
        <v>27</v>
      </c>
      <c r="M1609" t="s">
        <v>119</v>
      </c>
      <c r="N1609">
        <v>1</v>
      </c>
      <c r="O1609">
        <v>4</v>
      </c>
      <c r="P1609">
        <v>5705</v>
      </c>
      <c r="Q1609">
        <v>3</v>
      </c>
      <c r="R1609" s="1">
        <f>data[[#This Row],[Price_USD]]*data[[#This Row],[Units_Sold_2024]]</f>
        <v>771160424.6500001</v>
      </c>
    </row>
    <row r="1610" spans="1:18" x14ac:dyDescent="0.3">
      <c r="A1610">
        <v>1609</v>
      </c>
      <c r="B1610" t="s">
        <v>254</v>
      </c>
      <c r="C1610" t="s">
        <v>255</v>
      </c>
      <c r="D1610" t="str">
        <f>VLOOKUP(C1610, [1]Sheet3!A:B, 2, FALSE)</f>
        <v>Economy</v>
      </c>
      <c r="E1610">
        <v>2015</v>
      </c>
      <c r="F1610" t="s">
        <v>147</v>
      </c>
      <c r="G1610">
        <v>30.4</v>
      </c>
      <c r="H1610">
        <v>463</v>
      </c>
      <c r="I1610" t="s">
        <v>21</v>
      </c>
      <c r="J1610">
        <v>4</v>
      </c>
      <c r="K1610" s="1">
        <v>116417.55</v>
      </c>
      <c r="L1610" t="s">
        <v>238</v>
      </c>
      <c r="M1610" t="s">
        <v>88</v>
      </c>
      <c r="N1610">
        <v>3</v>
      </c>
      <c r="O1610">
        <v>4</v>
      </c>
      <c r="P1610">
        <v>10332</v>
      </c>
      <c r="Q1610">
        <v>4</v>
      </c>
      <c r="R1610" s="1">
        <f>data[[#This Row],[Price_USD]]*data[[#This Row],[Units_Sold_2024]]</f>
        <v>1202826126.6000001</v>
      </c>
    </row>
    <row r="1611" spans="1:18" x14ac:dyDescent="0.3">
      <c r="A1611">
        <v>1610</v>
      </c>
      <c r="B1611" t="s">
        <v>191</v>
      </c>
      <c r="C1611" t="s">
        <v>356</v>
      </c>
      <c r="D1611" t="str">
        <f>VLOOKUP(C1611, [1]Sheet3!A:B, 2, FALSE)</f>
        <v>Economy</v>
      </c>
      <c r="E1611">
        <v>2021</v>
      </c>
      <c r="F1611" t="s">
        <v>113</v>
      </c>
      <c r="G1611">
        <v>128.4</v>
      </c>
      <c r="H1611">
        <v>388</v>
      </c>
      <c r="I1611" t="s">
        <v>40</v>
      </c>
      <c r="J1611">
        <v>0.7</v>
      </c>
      <c r="K1611" s="1">
        <v>63306.05</v>
      </c>
      <c r="L1611" t="s">
        <v>179</v>
      </c>
      <c r="M1611" t="s">
        <v>256</v>
      </c>
      <c r="N1611">
        <v>2.519379845</v>
      </c>
      <c r="O1611">
        <v>5</v>
      </c>
      <c r="P1611">
        <v>4731</v>
      </c>
      <c r="Q1611">
        <v>5</v>
      </c>
      <c r="R1611" s="1">
        <f>data[[#This Row],[Price_USD]]*data[[#This Row],[Units_Sold_2024]]</f>
        <v>299500922.55000001</v>
      </c>
    </row>
    <row r="1612" spans="1:18" x14ac:dyDescent="0.3">
      <c r="A1612">
        <v>1611</v>
      </c>
      <c r="B1612" t="s">
        <v>184</v>
      </c>
      <c r="C1612" t="s">
        <v>237</v>
      </c>
      <c r="D1612" t="str">
        <f>VLOOKUP(C1612, [1]Sheet3!A:B, 2, FALSE)</f>
        <v>Economy</v>
      </c>
      <c r="E1612">
        <v>2025</v>
      </c>
      <c r="F1612" t="s">
        <v>100</v>
      </c>
      <c r="G1612">
        <v>57.8</v>
      </c>
      <c r="H1612">
        <v>192</v>
      </c>
      <c r="I1612" t="s">
        <v>37</v>
      </c>
      <c r="J1612">
        <v>10.3</v>
      </c>
      <c r="K1612" s="1">
        <v>68659.02</v>
      </c>
      <c r="L1612" t="s">
        <v>22</v>
      </c>
      <c r="M1612" t="s">
        <v>164</v>
      </c>
      <c r="N1612">
        <v>1</v>
      </c>
      <c r="O1612">
        <v>3.9951582870000002</v>
      </c>
      <c r="P1612">
        <v>4581</v>
      </c>
      <c r="Q1612">
        <v>5</v>
      </c>
      <c r="R1612" s="1">
        <f>data[[#This Row],[Price_USD]]*data[[#This Row],[Units_Sold_2024]]</f>
        <v>314526970.62</v>
      </c>
    </row>
    <row r="1613" spans="1:18" x14ac:dyDescent="0.3">
      <c r="A1613">
        <v>1612</v>
      </c>
      <c r="B1613" t="s">
        <v>241</v>
      </c>
      <c r="C1613" t="s">
        <v>319</v>
      </c>
      <c r="D1613" t="str">
        <f>VLOOKUP(C1613, [1]Sheet3!A:B, 2, FALSE)</f>
        <v>Economy</v>
      </c>
      <c r="E1613">
        <v>2017</v>
      </c>
      <c r="F1613" t="s">
        <v>62</v>
      </c>
      <c r="G1613">
        <v>134.6</v>
      </c>
      <c r="H1613">
        <v>416</v>
      </c>
      <c r="I1613" t="s">
        <v>189</v>
      </c>
      <c r="J1613">
        <v>5.6</v>
      </c>
      <c r="K1613" s="1">
        <v>41905.050000000003</v>
      </c>
      <c r="L1613" t="s">
        <v>195</v>
      </c>
      <c r="M1613" t="s">
        <v>28</v>
      </c>
      <c r="N1613">
        <v>1</v>
      </c>
      <c r="O1613">
        <v>3.9951582870000002</v>
      </c>
      <c r="P1613">
        <v>15204</v>
      </c>
      <c r="Q1613">
        <v>5</v>
      </c>
      <c r="R1613" s="1">
        <f>data[[#This Row],[Price_USD]]*data[[#This Row],[Units_Sold_2024]]</f>
        <v>637124380.20000005</v>
      </c>
    </row>
    <row r="1614" spans="1:18" x14ac:dyDescent="0.3">
      <c r="A1614">
        <v>1613</v>
      </c>
      <c r="B1614" t="s">
        <v>210</v>
      </c>
      <c r="C1614" t="s">
        <v>211</v>
      </c>
      <c r="D1614" t="str">
        <f>VLOOKUP(C1614, [1]Sheet3!A:B, 2, FALSE)</f>
        <v>Economy</v>
      </c>
      <c r="E1614">
        <v>2016</v>
      </c>
      <c r="F1614" t="s">
        <v>116</v>
      </c>
      <c r="G1614">
        <v>109</v>
      </c>
      <c r="H1614">
        <v>402</v>
      </c>
      <c r="I1614" t="s">
        <v>95</v>
      </c>
      <c r="J1614">
        <v>10.8</v>
      </c>
      <c r="K1614" s="1">
        <v>75893.97</v>
      </c>
      <c r="L1614" t="s">
        <v>223</v>
      </c>
      <c r="M1614" t="s">
        <v>245</v>
      </c>
      <c r="N1614">
        <v>0</v>
      </c>
      <c r="O1614">
        <v>4</v>
      </c>
      <c r="P1614">
        <v>1081</v>
      </c>
      <c r="Q1614">
        <v>3</v>
      </c>
      <c r="R1614" s="1">
        <f>data[[#This Row],[Price_USD]]*data[[#This Row],[Units_Sold_2024]]</f>
        <v>82041381.570000008</v>
      </c>
    </row>
    <row r="1615" spans="1:18" x14ac:dyDescent="0.3">
      <c r="A1615">
        <v>1614</v>
      </c>
      <c r="B1615" t="s">
        <v>74</v>
      </c>
      <c r="C1615" t="s">
        <v>75</v>
      </c>
      <c r="D1615" t="str">
        <f>VLOOKUP(C1615, [1]Sheet3!A:B, 2, FALSE)</f>
        <v>Economy</v>
      </c>
      <c r="E1615">
        <v>2024</v>
      </c>
      <c r="F1615" t="s">
        <v>113</v>
      </c>
      <c r="G1615">
        <v>85</v>
      </c>
      <c r="H1615">
        <v>254</v>
      </c>
      <c r="I1615" t="s">
        <v>163</v>
      </c>
      <c r="J1615">
        <v>0.6</v>
      </c>
      <c r="K1615" s="1">
        <v>48146.85</v>
      </c>
      <c r="L1615" t="s">
        <v>80</v>
      </c>
      <c r="M1615" t="s">
        <v>104</v>
      </c>
      <c r="N1615">
        <v>0</v>
      </c>
      <c r="O1615">
        <v>3</v>
      </c>
      <c r="P1615">
        <v>6935</v>
      </c>
      <c r="Q1615">
        <v>4</v>
      </c>
      <c r="R1615" s="1">
        <f>data[[#This Row],[Price_USD]]*data[[#This Row],[Units_Sold_2024]]</f>
        <v>333898404.75</v>
      </c>
    </row>
    <row r="1616" spans="1:18" x14ac:dyDescent="0.3">
      <c r="A1616">
        <v>1615</v>
      </c>
      <c r="B1616" t="s">
        <v>169</v>
      </c>
      <c r="C1616" t="s">
        <v>170</v>
      </c>
      <c r="D1616" t="str">
        <f>VLOOKUP(C1616, [1]Sheet3!A:B, 2, FALSE)</f>
        <v>Economy</v>
      </c>
      <c r="E1616">
        <v>2022</v>
      </c>
      <c r="F1616" t="s">
        <v>100</v>
      </c>
      <c r="G1616">
        <v>83.3</v>
      </c>
      <c r="H1616">
        <v>409</v>
      </c>
      <c r="I1616" t="s">
        <v>32</v>
      </c>
      <c r="J1616">
        <v>0.5</v>
      </c>
      <c r="K1616" s="1">
        <v>107535.32</v>
      </c>
      <c r="L1616" t="s">
        <v>249</v>
      </c>
      <c r="M1616" t="s">
        <v>181</v>
      </c>
      <c r="N1616">
        <v>3</v>
      </c>
      <c r="O1616">
        <v>4</v>
      </c>
      <c r="P1616">
        <v>12339</v>
      </c>
      <c r="Q1616">
        <v>5</v>
      </c>
      <c r="R1616" s="1">
        <f>data[[#This Row],[Price_USD]]*data[[#This Row],[Units_Sold_2024]]</f>
        <v>1326878313.48</v>
      </c>
    </row>
    <row r="1617" spans="1:18" x14ac:dyDescent="0.3">
      <c r="A1617">
        <v>1616</v>
      </c>
      <c r="B1617" t="s">
        <v>234</v>
      </c>
      <c r="C1617" t="s">
        <v>330</v>
      </c>
      <c r="D1617" t="str">
        <f>VLOOKUP(C1617, [1]Sheet3!A:B, 2, FALSE)</f>
        <v>Economy</v>
      </c>
      <c r="E1617">
        <v>2022</v>
      </c>
      <c r="F1617" t="s">
        <v>67</v>
      </c>
      <c r="G1617">
        <v>86.8</v>
      </c>
      <c r="H1617">
        <v>288</v>
      </c>
      <c r="I1617" t="s">
        <v>163</v>
      </c>
      <c r="J1617">
        <v>11.7</v>
      </c>
      <c r="K1617" s="1">
        <v>67092.52</v>
      </c>
      <c r="L1617" t="s">
        <v>274</v>
      </c>
      <c r="M1617" t="s">
        <v>256</v>
      </c>
      <c r="N1617">
        <v>4</v>
      </c>
      <c r="O1617">
        <v>3</v>
      </c>
      <c r="P1617">
        <v>9360</v>
      </c>
      <c r="Q1617">
        <v>4</v>
      </c>
      <c r="R1617" s="1">
        <f>data[[#This Row],[Price_USD]]*data[[#This Row],[Units_Sold_2024]]</f>
        <v>627985987.20000005</v>
      </c>
    </row>
    <row r="1618" spans="1:18" x14ac:dyDescent="0.3">
      <c r="A1618">
        <v>1617</v>
      </c>
      <c r="B1618" t="s">
        <v>279</v>
      </c>
      <c r="C1618" t="s">
        <v>322</v>
      </c>
      <c r="D1618" t="str">
        <f>VLOOKUP(C1618, [1]Sheet3!A:B, 2, FALSE)</f>
        <v>Economy</v>
      </c>
      <c r="E1618">
        <v>2017</v>
      </c>
      <c r="F1618" t="s">
        <v>20</v>
      </c>
      <c r="G1618">
        <v>50.5</v>
      </c>
      <c r="H1618">
        <v>592</v>
      </c>
      <c r="I1618" t="s">
        <v>40</v>
      </c>
      <c r="J1618">
        <v>8</v>
      </c>
      <c r="K1618" s="1">
        <v>86246.77</v>
      </c>
      <c r="L1618" t="s">
        <v>91</v>
      </c>
      <c r="M1618" t="s">
        <v>119</v>
      </c>
      <c r="N1618">
        <v>2</v>
      </c>
      <c r="O1618">
        <v>5</v>
      </c>
      <c r="P1618">
        <v>9435</v>
      </c>
      <c r="Q1618">
        <v>3</v>
      </c>
      <c r="R1618" s="1">
        <f>data[[#This Row],[Price_USD]]*data[[#This Row],[Units_Sold_2024]]</f>
        <v>813738274.95000005</v>
      </c>
    </row>
    <row r="1619" spans="1:18" x14ac:dyDescent="0.3">
      <c r="A1619">
        <v>1618</v>
      </c>
      <c r="B1619" t="s">
        <v>108</v>
      </c>
      <c r="C1619" t="s">
        <v>316</v>
      </c>
      <c r="D1619" t="str">
        <f>VLOOKUP(C1619, [1]Sheet3!A:B, 2, FALSE)</f>
        <v>Economy</v>
      </c>
      <c r="E1619">
        <v>2016</v>
      </c>
      <c r="F1619" t="s">
        <v>100</v>
      </c>
      <c r="G1619">
        <v>58.4</v>
      </c>
      <c r="H1619">
        <v>487</v>
      </c>
      <c r="I1619" t="s">
        <v>163</v>
      </c>
      <c r="J1619">
        <v>2.8</v>
      </c>
      <c r="K1619" s="1">
        <v>103713.46</v>
      </c>
      <c r="L1619" t="s">
        <v>190</v>
      </c>
      <c r="M1619" t="s">
        <v>23</v>
      </c>
      <c r="N1619">
        <v>3</v>
      </c>
      <c r="O1619">
        <v>4</v>
      </c>
      <c r="P1619">
        <v>11140</v>
      </c>
      <c r="Q1619">
        <v>3</v>
      </c>
      <c r="R1619" s="1">
        <f>data[[#This Row],[Price_USD]]*data[[#This Row],[Units_Sold_2024]]</f>
        <v>1155367944.4000001</v>
      </c>
    </row>
    <row r="1620" spans="1:18" x14ac:dyDescent="0.3">
      <c r="A1620">
        <v>1619</v>
      </c>
      <c r="B1620" t="s">
        <v>263</v>
      </c>
      <c r="C1620" t="s">
        <v>264</v>
      </c>
      <c r="D1620" t="str">
        <f>VLOOKUP(C1620, [1]Sheet3!A:B, 2, FALSE)</f>
        <v>Economy</v>
      </c>
      <c r="E1620">
        <v>2025</v>
      </c>
      <c r="F1620" t="s">
        <v>144</v>
      </c>
      <c r="G1620">
        <v>104.3</v>
      </c>
      <c r="H1620">
        <v>488</v>
      </c>
      <c r="I1620" t="s">
        <v>71</v>
      </c>
      <c r="J1620">
        <v>1.3</v>
      </c>
      <c r="K1620" s="1">
        <v>33180.33</v>
      </c>
      <c r="L1620" t="s">
        <v>68</v>
      </c>
      <c r="M1620" t="s">
        <v>28</v>
      </c>
      <c r="N1620">
        <v>5</v>
      </c>
      <c r="O1620">
        <v>3</v>
      </c>
      <c r="P1620">
        <v>13329</v>
      </c>
      <c r="Q1620">
        <v>5</v>
      </c>
      <c r="R1620" s="1">
        <f>data[[#This Row],[Price_USD]]*data[[#This Row],[Units_Sold_2024]]</f>
        <v>442260618.57000005</v>
      </c>
    </row>
    <row r="1621" spans="1:18" x14ac:dyDescent="0.3">
      <c r="A1621">
        <v>1620</v>
      </c>
      <c r="B1621" t="s">
        <v>34</v>
      </c>
      <c r="C1621" t="s">
        <v>349</v>
      </c>
      <c r="D1621" t="str">
        <f>VLOOKUP(C1621, [1]Sheet3!A:B, 2, FALSE)</f>
        <v>Economy</v>
      </c>
      <c r="E1621">
        <v>2015</v>
      </c>
      <c r="F1621" t="s">
        <v>113</v>
      </c>
      <c r="G1621">
        <v>37.200000000000003</v>
      </c>
      <c r="H1621">
        <v>135</v>
      </c>
      <c r="I1621" t="s">
        <v>57</v>
      </c>
      <c r="J1621">
        <v>5</v>
      </c>
      <c r="K1621" s="1">
        <v>105127.63</v>
      </c>
      <c r="L1621" t="s">
        <v>118</v>
      </c>
      <c r="M1621" t="s">
        <v>256</v>
      </c>
      <c r="N1621">
        <v>2.519379845</v>
      </c>
      <c r="O1621">
        <v>4</v>
      </c>
      <c r="P1621">
        <v>6700</v>
      </c>
      <c r="Q1621">
        <v>4</v>
      </c>
      <c r="R1621" s="1">
        <f>data[[#This Row],[Price_USD]]*data[[#This Row],[Units_Sold_2024]]</f>
        <v>704355121</v>
      </c>
    </row>
    <row r="1622" spans="1:18" x14ac:dyDescent="0.3">
      <c r="A1622">
        <v>1621</v>
      </c>
      <c r="B1622" t="s">
        <v>97</v>
      </c>
      <c r="C1622" t="s">
        <v>207</v>
      </c>
      <c r="D1622" t="str">
        <f>VLOOKUP(C1622, [1]Sheet3!A:B, 2, FALSE)</f>
        <v>Economy</v>
      </c>
      <c r="E1622">
        <v>2017</v>
      </c>
      <c r="F1622" t="s">
        <v>36</v>
      </c>
      <c r="G1622">
        <v>108.9</v>
      </c>
      <c r="H1622">
        <v>163</v>
      </c>
      <c r="I1622" t="s">
        <v>163</v>
      </c>
      <c r="J1622">
        <v>7.2</v>
      </c>
      <c r="K1622" s="1">
        <v>38593.480000000003</v>
      </c>
      <c r="L1622" t="s">
        <v>145</v>
      </c>
      <c r="M1622" t="s">
        <v>122</v>
      </c>
      <c r="N1622">
        <v>4</v>
      </c>
      <c r="O1622">
        <v>4</v>
      </c>
      <c r="P1622">
        <v>13568</v>
      </c>
      <c r="Q1622">
        <v>3</v>
      </c>
      <c r="R1622" s="1">
        <f>data[[#This Row],[Price_USD]]*data[[#This Row],[Units_Sold_2024]]</f>
        <v>523636336.64000005</v>
      </c>
    </row>
    <row r="1623" spans="1:18" x14ac:dyDescent="0.3">
      <c r="A1623">
        <v>1622</v>
      </c>
      <c r="B1623" t="s">
        <v>283</v>
      </c>
      <c r="C1623" t="s">
        <v>284</v>
      </c>
      <c r="D1623" t="str">
        <f>VLOOKUP(C1623, [1]Sheet3!A:B, 2, FALSE)</f>
        <v>Economy</v>
      </c>
      <c r="E1623">
        <v>2016</v>
      </c>
      <c r="F1623" t="s">
        <v>147</v>
      </c>
      <c r="G1623">
        <v>130</v>
      </c>
      <c r="H1623">
        <v>410</v>
      </c>
      <c r="I1623" t="s">
        <v>63</v>
      </c>
      <c r="J1623">
        <v>2.7</v>
      </c>
      <c r="K1623" s="1">
        <v>34805.089999999997</v>
      </c>
      <c r="L1623" t="s">
        <v>300</v>
      </c>
      <c r="M1623" t="s">
        <v>88</v>
      </c>
      <c r="N1623">
        <v>2</v>
      </c>
      <c r="O1623">
        <v>5</v>
      </c>
      <c r="P1623">
        <v>18500</v>
      </c>
      <c r="Q1623">
        <v>5</v>
      </c>
      <c r="R1623" s="1">
        <f>data[[#This Row],[Price_USD]]*data[[#This Row],[Units_Sold_2024]]</f>
        <v>643894164.99999988</v>
      </c>
    </row>
    <row r="1624" spans="1:18" x14ac:dyDescent="0.3">
      <c r="A1624">
        <v>1623</v>
      </c>
      <c r="B1624" t="s">
        <v>167</v>
      </c>
      <c r="C1624" t="s">
        <v>194</v>
      </c>
      <c r="D1624" t="str">
        <f>VLOOKUP(C1624, [1]Sheet3!A:B, 2, FALSE)</f>
        <v>Economy</v>
      </c>
      <c r="E1624">
        <v>2016</v>
      </c>
      <c r="F1624" t="s">
        <v>36</v>
      </c>
      <c r="G1624">
        <v>38.6</v>
      </c>
      <c r="H1624">
        <v>323</v>
      </c>
      <c r="I1624" t="s">
        <v>163</v>
      </c>
      <c r="J1624">
        <v>7.4</v>
      </c>
      <c r="K1624" s="1">
        <v>105164.29</v>
      </c>
      <c r="L1624" t="s">
        <v>87</v>
      </c>
      <c r="M1624" t="s">
        <v>122</v>
      </c>
      <c r="N1624">
        <v>1</v>
      </c>
      <c r="O1624">
        <v>5</v>
      </c>
      <c r="P1624">
        <v>8449</v>
      </c>
      <c r="Q1624">
        <v>3</v>
      </c>
      <c r="R1624" s="1">
        <f>data[[#This Row],[Price_USD]]*data[[#This Row],[Units_Sold_2024]]</f>
        <v>888533086.20999992</v>
      </c>
    </row>
    <row r="1625" spans="1:18" x14ac:dyDescent="0.3">
      <c r="A1625">
        <v>1624</v>
      </c>
      <c r="B1625" t="s">
        <v>283</v>
      </c>
      <c r="C1625" t="s">
        <v>284</v>
      </c>
      <c r="D1625" t="str">
        <f>VLOOKUP(C1625, [1]Sheet3!A:B, 2, FALSE)</f>
        <v>Economy</v>
      </c>
      <c r="E1625">
        <v>2025</v>
      </c>
      <c r="F1625" t="s">
        <v>144</v>
      </c>
      <c r="G1625">
        <v>73.7</v>
      </c>
      <c r="H1625">
        <v>391</v>
      </c>
      <c r="I1625" t="s">
        <v>189</v>
      </c>
      <c r="J1625">
        <v>10.6</v>
      </c>
      <c r="K1625" s="1">
        <v>70899.27</v>
      </c>
      <c r="L1625" t="s">
        <v>223</v>
      </c>
      <c r="M1625" t="s">
        <v>134</v>
      </c>
      <c r="N1625">
        <v>2.519379845</v>
      </c>
      <c r="O1625">
        <v>5</v>
      </c>
      <c r="P1625">
        <v>993</v>
      </c>
      <c r="Q1625">
        <v>4</v>
      </c>
      <c r="R1625" s="1">
        <f>data[[#This Row],[Price_USD]]*data[[#This Row],[Units_Sold_2024]]</f>
        <v>70402975.109999999</v>
      </c>
    </row>
    <row r="1626" spans="1:18" x14ac:dyDescent="0.3">
      <c r="A1626">
        <v>1625</v>
      </c>
      <c r="B1626" t="s">
        <v>84</v>
      </c>
      <c r="C1626" t="s">
        <v>85</v>
      </c>
      <c r="D1626" t="str">
        <f>VLOOKUP(C1626, [1]Sheet3!A:B, 2, FALSE)</f>
        <v>Economy</v>
      </c>
      <c r="E1626">
        <v>2017</v>
      </c>
      <c r="F1626" t="s">
        <v>20</v>
      </c>
      <c r="G1626">
        <v>75.599999999999994</v>
      </c>
      <c r="H1626">
        <v>249</v>
      </c>
      <c r="I1626" t="s">
        <v>95</v>
      </c>
      <c r="J1626">
        <v>5.5</v>
      </c>
      <c r="K1626" s="1">
        <v>133895.84</v>
      </c>
      <c r="L1626" t="s">
        <v>114</v>
      </c>
      <c r="M1626" t="s">
        <v>39</v>
      </c>
      <c r="N1626">
        <v>2.519379845</v>
      </c>
      <c r="O1626">
        <v>4</v>
      </c>
      <c r="P1626">
        <v>10352</v>
      </c>
      <c r="Q1626">
        <v>4</v>
      </c>
      <c r="R1626" s="1">
        <f>data[[#This Row],[Price_USD]]*data[[#This Row],[Units_Sold_2024]]</f>
        <v>1386089735.6800001</v>
      </c>
    </row>
    <row r="1627" spans="1:18" x14ac:dyDescent="0.3">
      <c r="A1627">
        <v>1626</v>
      </c>
      <c r="B1627" t="s">
        <v>142</v>
      </c>
      <c r="C1627" t="s">
        <v>289</v>
      </c>
      <c r="D1627" t="str">
        <f>VLOOKUP(C1627, [1]Sheet3!A:B, 2, FALSE)</f>
        <v>Economy</v>
      </c>
      <c r="E1627">
        <v>2022</v>
      </c>
      <c r="F1627" t="s">
        <v>31</v>
      </c>
      <c r="G1627">
        <v>67.5</v>
      </c>
      <c r="H1627">
        <v>300</v>
      </c>
      <c r="I1627" t="s">
        <v>45</v>
      </c>
      <c r="J1627">
        <v>11.2</v>
      </c>
      <c r="K1627" s="1">
        <v>76308.34</v>
      </c>
      <c r="L1627" t="s">
        <v>166</v>
      </c>
      <c r="M1627" t="s">
        <v>183</v>
      </c>
      <c r="N1627">
        <v>3</v>
      </c>
      <c r="O1627">
        <v>3</v>
      </c>
      <c r="P1627">
        <v>5396</v>
      </c>
      <c r="Q1627">
        <v>4</v>
      </c>
      <c r="R1627" s="1">
        <f>data[[#This Row],[Price_USD]]*data[[#This Row],[Units_Sold_2024]]</f>
        <v>411759802.63999999</v>
      </c>
    </row>
    <row r="1628" spans="1:18" x14ac:dyDescent="0.3">
      <c r="A1628">
        <v>1627</v>
      </c>
      <c r="B1628" t="s">
        <v>261</v>
      </c>
      <c r="C1628" t="s">
        <v>267</v>
      </c>
      <c r="D1628" t="str">
        <f>VLOOKUP(C1628, [1]Sheet3!A:B, 2, FALSE)</f>
        <v>Economy</v>
      </c>
      <c r="E1628">
        <v>2019</v>
      </c>
      <c r="F1628" t="s">
        <v>20</v>
      </c>
      <c r="G1628">
        <v>67.8</v>
      </c>
      <c r="H1628">
        <v>161</v>
      </c>
      <c r="I1628" t="s">
        <v>86</v>
      </c>
      <c r="J1628">
        <v>4</v>
      </c>
      <c r="K1628" s="1">
        <v>105056.91</v>
      </c>
      <c r="L1628" t="s">
        <v>160</v>
      </c>
      <c r="M1628" t="s">
        <v>127</v>
      </c>
      <c r="N1628">
        <v>4</v>
      </c>
      <c r="O1628">
        <v>4</v>
      </c>
      <c r="P1628">
        <v>12552</v>
      </c>
      <c r="Q1628">
        <v>5</v>
      </c>
      <c r="R1628" s="1">
        <f>data[[#This Row],[Price_USD]]*data[[#This Row],[Units_Sold_2024]]</f>
        <v>1318674334.3199999</v>
      </c>
    </row>
    <row r="1629" spans="1:18" x14ac:dyDescent="0.3">
      <c r="A1629">
        <v>1628</v>
      </c>
      <c r="B1629" t="s">
        <v>341</v>
      </c>
      <c r="C1629" t="s">
        <v>342</v>
      </c>
      <c r="D1629" t="str">
        <f>VLOOKUP(C1629, [1]Sheet3!A:B, 2, FALSE)</f>
        <v>Economy</v>
      </c>
      <c r="E1629">
        <v>2017</v>
      </c>
      <c r="F1629" t="s">
        <v>31</v>
      </c>
      <c r="G1629">
        <v>107.4</v>
      </c>
      <c r="H1629">
        <v>543</v>
      </c>
      <c r="I1629" t="s">
        <v>71</v>
      </c>
      <c r="J1629">
        <v>9.3000000000000007</v>
      </c>
      <c r="K1629" s="1">
        <v>120083.26</v>
      </c>
      <c r="L1629" t="s">
        <v>80</v>
      </c>
      <c r="M1629" t="s">
        <v>250</v>
      </c>
      <c r="N1629">
        <v>1</v>
      </c>
      <c r="O1629">
        <v>5</v>
      </c>
      <c r="P1629">
        <v>14445</v>
      </c>
      <c r="Q1629">
        <v>5</v>
      </c>
      <c r="R1629" s="1">
        <f>data[[#This Row],[Price_USD]]*data[[#This Row],[Units_Sold_2024]]</f>
        <v>1734602690.6999998</v>
      </c>
    </row>
    <row r="1630" spans="1:18" x14ac:dyDescent="0.3">
      <c r="A1630">
        <v>1629</v>
      </c>
      <c r="B1630" t="s">
        <v>210</v>
      </c>
      <c r="C1630" t="s">
        <v>211</v>
      </c>
      <c r="D1630" t="str">
        <f>VLOOKUP(C1630, [1]Sheet3!A:B, 2, FALSE)</f>
        <v>Economy</v>
      </c>
      <c r="E1630">
        <v>2019</v>
      </c>
      <c r="F1630" t="s">
        <v>83</v>
      </c>
      <c r="G1630">
        <v>134.1</v>
      </c>
      <c r="H1630">
        <v>543</v>
      </c>
      <c r="I1630" t="s">
        <v>21</v>
      </c>
      <c r="J1630">
        <v>1.3</v>
      </c>
      <c r="K1630" s="1">
        <v>99063.360000000001</v>
      </c>
      <c r="L1630" t="s">
        <v>141</v>
      </c>
      <c r="M1630" t="s">
        <v>217</v>
      </c>
      <c r="N1630">
        <v>5</v>
      </c>
      <c r="O1630">
        <v>3.9951582870000002</v>
      </c>
      <c r="P1630">
        <v>4828</v>
      </c>
      <c r="Q1630">
        <v>3</v>
      </c>
      <c r="R1630" s="1">
        <f>data[[#This Row],[Price_USD]]*data[[#This Row],[Units_Sold_2024]]</f>
        <v>478277902.07999998</v>
      </c>
    </row>
    <row r="1631" spans="1:18" x14ac:dyDescent="0.3">
      <c r="A1631">
        <v>1630</v>
      </c>
      <c r="B1631" t="s">
        <v>191</v>
      </c>
      <c r="C1631" t="s">
        <v>192</v>
      </c>
      <c r="D1631" t="str">
        <f>VLOOKUP(C1631, [1]Sheet3!A:B, 2, FALSE)</f>
        <v>Economy</v>
      </c>
      <c r="E1631">
        <v>2022</v>
      </c>
      <c r="F1631" t="s">
        <v>56</v>
      </c>
      <c r="G1631">
        <v>147.9</v>
      </c>
      <c r="H1631">
        <v>453</v>
      </c>
      <c r="I1631" t="s">
        <v>86</v>
      </c>
      <c r="J1631">
        <v>3.8</v>
      </c>
      <c r="K1631" s="1">
        <v>71386.67</v>
      </c>
      <c r="L1631" t="s">
        <v>233</v>
      </c>
      <c r="M1631" t="s">
        <v>198</v>
      </c>
      <c r="N1631">
        <v>1</v>
      </c>
      <c r="O1631">
        <v>4</v>
      </c>
      <c r="P1631">
        <v>1701</v>
      </c>
      <c r="Q1631">
        <v>4</v>
      </c>
      <c r="R1631" s="1">
        <f>data[[#This Row],[Price_USD]]*data[[#This Row],[Units_Sold_2024]]</f>
        <v>121428725.67</v>
      </c>
    </row>
    <row r="1632" spans="1:18" x14ac:dyDescent="0.3">
      <c r="A1632">
        <v>1631</v>
      </c>
      <c r="B1632" t="s">
        <v>158</v>
      </c>
      <c r="C1632" t="s">
        <v>295</v>
      </c>
      <c r="D1632" t="str">
        <f>VLOOKUP(C1632, [1]Sheet3!A:B, 2, FALSE)</f>
        <v>Economy</v>
      </c>
      <c r="E1632">
        <v>2018</v>
      </c>
      <c r="F1632" t="s">
        <v>83</v>
      </c>
      <c r="G1632">
        <v>99.4</v>
      </c>
      <c r="H1632">
        <v>168</v>
      </c>
      <c r="I1632" t="s">
        <v>189</v>
      </c>
      <c r="J1632">
        <v>3.9</v>
      </c>
      <c r="K1632" s="1">
        <v>96660.07</v>
      </c>
      <c r="L1632" t="s">
        <v>156</v>
      </c>
      <c r="M1632" t="s">
        <v>53</v>
      </c>
      <c r="N1632">
        <v>1</v>
      </c>
      <c r="O1632">
        <v>3</v>
      </c>
      <c r="P1632">
        <v>1838</v>
      </c>
      <c r="Q1632">
        <v>5</v>
      </c>
      <c r="R1632" s="1">
        <f>data[[#This Row],[Price_USD]]*data[[#This Row],[Units_Sold_2024]]</f>
        <v>177661208.66000003</v>
      </c>
    </row>
    <row r="1633" spans="1:18" x14ac:dyDescent="0.3">
      <c r="A1633">
        <v>1632</v>
      </c>
      <c r="B1633" t="s">
        <v>150</v>
      </c>
      <c r="C1633" t="s">
        <v>151</v>
      </c>
      <c r="D1633" t="str">
        <f>VLOOKUP(C1633, [1]Sheet3!A:B, 2, FALSE)</f>
        <v>Economy</v>
      </c>
      <c r="E1633">
        <v>2020</v>
      </c>
      <c r="F1633" t="s">
        <v>67</v>
      </c>
      <c r="G1633">
        <v>113.3</v>
      </c>
      <c r="H1633">
        <v>302</v>
      </c>
      <c r="I1633" t="s">
        <v>51</v>
      </c>
      <c r="J1633">
        <v>5.0999999999999996</v>
      </c>
      <c r="K1633" s="1">
        <v>117581.26</v>
      </c>
      <c r="L1633" t="s">
        <v>27</v>
      </c>
      <c r="M1633" t="s">
        <v>178</v>
      </c>
      <c r="N1633">
        <v>5</v>
      </c>
      <c r="O1633">
        <v>5</v>
      </c>
      <c r="P1633">
        <v>13970</v>
      </c>
      <c r="Q1633">
        <v>3</v>
      </c>
      <c r="R1633" s="1">
        <f>data[[#This Row],[Price_USD]]*data[[#This Row],[Units_Sold_2024]]</f>
        <v>1642610202.1999998</v>
      </c>
    </row>
    <row r="1634" spans="1:18" x14ac:dyDescent="0.3">
      <c r="A1634">
        <v>1633</v>
      </c>
      <c r="B1634" t="s">
        <v>89</v>
      </c>
      <c r="C1634" t="s">
        <v>288</v>
      </c>
      <c r="D1634" t="str">
        <f>VLOOKUP(C1634, [1]Sheet3!A:B, 2, FALSE)</f>
        <v>Economy</v>
      </c>
      <c r="E1634">
        <v>2016</v>
      </c>
      <c r="F1634" t="s">
        <v>113</v>
      </c>
      <c r="G1634">
        <v>134.80000000000001</v>
      </c>
      <c r="H1634">
        <v>522</v>
      </c>
      <c r="I1634" t="s">
        <v>21</v>
      </c>
      <c r="J1634">
        <v>0.8</v>
      </c>
      <c r="K1634" s="1">
        <v>143897.79999999999</v>
      </c>
      <c r="L1634" t="s">
        <v>302</v>
      </c>
      <c r="M1634" t="s">
        <v>134</v>
      </c>
      <c r="N1634">
        <v>2</v>
      </c>
      <c r="O1634">
        <v>5</v>
      </c>
      <c r="P1634">
        <v>6669</v>
      </c>
      <c r="Q1634">
        <v>3</v>
      </c>
      <c r="R1634" s="1">
        <f>data[[#This Row],[Price_USD]]*data[[#This Row],[Units_Sold_2024]]</f>
        <v>959654428.19999993</v>
      </c>
    </row>
    <row r="1635" spans="1:18" x14ac:dyDescent="0.3">
      <c r="A1635">
        <v>1634</v>
      </c>
      <c r="B1635" t="s">
        <v>60</v>
      </c>
      <c r="C1635" t="s">
        <v>61</v>
      </c>
      <c r="D1635" t="str">
        <f>VLOOKUP(C1635, [1]Sheet3!A:B, 2, FALSE)</f>
        <v>Economy</v>
      </c>
      <c r="E1635">
        <v>2021</v>
      </c>
      <c r="F1635" t="s">
        <v>31</v>
      </c>
      <c r="G1635">
        <v>78.7</v>
      </c>
      <c r="H1635">
        <v>395</v>
      </c>
      <c r="I1635" t="s">
        <v>40</v>
      </c>
      <c r="J1635">
        <v>0.8</v>
      </c>
      <c r="K1635" s="1">
        <v>124798.03</v>
      </c>
      <c r="L1635" t="s">
        <v>193</v>
      </c>
      <c r="M1635" t="s">
        <v>119</v>
      </c>
      <c r="N1635">
        <v>3</v>
      </c>
      <c r="O1635">
        <v>5</v>
      </c>
      <c r="P1635">
        <v>6777</v>
      </c>
      <c r="Q1635">
        <v>4</v>
      </c>
      <c r="R1635" s="1">
        <f>data[[#This Row],[Price_USD]]*data[[#This Row],[Units_Sold_2024]]</f>
        <v>845756249.30999994</v>
      </c>
    </row>
    <row r="1636" spans="1:18" x14ac:dyDescent="0.3">
      <c r="A1636">
        <v>1635</v>
      </c>
      <c r="B1636" t="s">
        <v>89</v>
      </c>
      <c r="C1636" t="s">
        <v>325</v>
      </c>
      <c r="D1636" t="str">
        <f>VLOOKUP(C1636, [1]Sheet3!A:B, 2, FALSE)</f>
        <v>Economy</v>
      </c>
      <c r="E1636">
        <v>2025</v>
      </c>
      <c r="F1636" t="s">
        <v>83</v>
      </c>
      <c r="G1636">
        <v>52.9</v>
      </c>
      <c r="H1636">
        <v>569</v>
      </c>
      <c r="I1636" t="s">
        <v>63</v>
      </c>
      <c r="J1636">
        <v>10.7</v>
      </c>
      <c r="K1636" s="1">
        <v>135204.97</v>
      </c>
      <c r="L1636" t="s">
        <v>174</v>
      </c>
      <c r="M1636" t="s">
        <v>164</v>
      </c>
      <c r="N1636">
        <v>2.519379845</v>
      </c>
      <c r="O1636">
        <v>4</v>
      </c>
      <c r="P1636">
        <v>18620</v>
      </c>
      <c r="Q1636">
        <v>5</v>
      </c>
      <c r="R1636" s="1">
        <f>data[[#This Row],[Price_USD]]*data[[#This Row],[Units_Sold_2024]]</f>
        <v>2517516541.4000001</v>
      </c>
    </row>
    <row r="1637" spans="1:18" x14ac:dyDescent="0.3">
      <c r="A1637">
        <v>1636</v>
      </c>
      <c r="B1637" t="s">
        <v>81</v>
      </c>
      <c r="C1637" t="s">
        <v>278</v>
      </c>
      <c r="D1637" t="str">
        <f>VLOOKUP(C1637, [1]Sheet3!A:B, 2, FALSE)</f>
        <v>Economy</v>
      </c>
      <c r="E1637">
        <v>2018</v>
      </c>
      <c r="F1637" t="s">
        <v>113</v>
      </c>
      <c r="G1637">
        <v>54</v>
      </c>
      <c r="H1637">
        <v>289</v>
      </c>
      <c r="I1637" t="s">
        <v>189</v>
      </c>
      <c r="J1637">
        <v>10.9</v>
      </c>
      <c r="K1637" s="1">
        <v>141663.41</v>
      </c>
      <c r="L1637" t="s">
        <v>179</v>
      </c>
      <c r="M1637" t="s">
        <v>77</v>
      </c>
      <c r="N1637">
        <v>0</v>
      </c>
      <c r="O1637">
        <v>4</v>
      </c>
      <c r="P1637">
        <v>12828</v>
      </c>
      <c r="Q1637">
        <v>3</v>
      </c>
      <c r="R1637" s="1">
        <f>data[[#This Row],[Price_USD]]*data[[#This Row],[Units_Sold_2024]]</f>
        <v>1817258223.48</v>
      </c>
    </row>
    <row r="1638" spans="1:18" x14ac:dyDescent="0.3">
      <c r="A1638">
        <v>1637</v>
      </c>
      <c r="B1638" t="s">
        <v>187</v>
      </c>
      <c r="C1638" t="s">
        <v>188</v>
      </c>
      <c r="D1638" t="str">
        <f>VLOOKUP(C1638, [1]Sheet3!A:B, 2, FALSE)</f>
        <v>Economy</v>
      </c>
      <c r="E1638">
        <v>2023</v>
      </c>
      <c r="F1638" t="s">
        <v>20</v>
      </c>
      <c r="G1638">
        <v>109.8</v>
      </c>
      <c r="H1638">
        <v>462</v>
      </c>
      <c r="I1638" t="s">
        <v>32</v>
      </c>
      <c r="J1638">
        <v>6.7</v>
      </c>
      <c r="K1638" s="1">
        <v>35854.51</v>
      </c>
      <c r="L1638" t="s">
        <v>231</v>
      </c>
      <c r="M1638" t="s">
        <v>224</v>
      </c>
      <c r="N1638">
        <v>5</v>
      </c>
      <c r="O1638">
        <v>5</v>
      </c>
      <c r="P1638">
        <v>2232</v>
      </c>
      <c r="Q1638">
        <v>3</v>
      </c>
      <c r="R1638" s="1">
        <f>data[[#This Row],[Price_USD]]*data[[#This Row],[Units_Sold_2024]]</f>
        <v>80027266.320000008</v>
      </c>
    </row>
    <row r="1639" spans="1:18" x14ac:dyDescent="0.3">
      <c r="A1639">
        <v>1638</v>
      </c>
      <c r="B1639" t="s">
        <v>191</v>
      </c>
      <c r="C1639" t="s">
        <v>356</v>
      </c>
      <c r="D1639" t="str">
        <f>VLOOKUP(C1639, [1]Sheet3!A:B, 2, FALSE)</f>
        <v>Economy</v>
      </c>
      <c r="E1639">
        <v>2019</v>
      </c>
      <c r="F1639" t="s">
        <v>36</v>
      </c>
      <c r="G1639">
        <v>28.3</v>
      </c>
      <c r="H1639">
        <v>307</v>
      </c>
      <c r="I1639" t="s">
        <v>40</v>
      </c>
      <c r="J1639">
        <v>10.8</v>
      </c>
      <c r="K1639" s="1">
        <v>70791.66</v>
      </c>
      <c r="L1639" t="s">
        <v>118</v>
      </c>
      <c r="M1639" t="s">
        <v>138</v>
      </c>
      <c r="N1639">
        <v>1</v>
      </c>
      <c r="O1639">
        <v>4</v>
      </c>
      <c r="P1639">
        <v>16877</v>
      </c>
      <c r="Q1639">
        <v>5</v>
      </c>
      <c r="R1639" s="1">
        <f>data[[#This Row],[Price_USD]]*data[[#This Row],[Units_Sold_2024]]</f>
        <v>1194750845.8200002</v>
      </c>
    </row>
    <row r="1640" spans="1:18" x14ac:dyDescent="0.3">
      <c r="A1640">
        <v>1639</v>
      </c>
      <c r="B1640" t="s">
        <v>208</v>
      </c>
      <c r="C1640" t="s">
        <v>216</v>
      </c>
      <c r="D1640" t="str">
        <f>VLOOKUP(C1640, [1]Sheet3!A:B, 2, FALSE)</f>
        <v>Economy</v>
      </c>
      <c r="E1640">
        <v>2019</v>
      </c>
      <c r="F1640" t="s">
        <v>144</v>
      </c>
      <c r="G1640">
        <v>61.6</v>
      </c>
      <c r="H1640">
        <v>358</v>
      </c>
      <c r="I1640" t="s">
        <v>32</v>
      </c>
      <c r="J1640">
        <v>2.8</v>
      </c>
      <c r="K1640" s="1">
        <v>104935.85</v>
      </c>
      <c r="L1640" t="s">
        <v>27</v>
      </c>
      <c r="M1640" t="s">
        <v>104</v>
      </c>
      <c r="N1640">
        <v>4</v>
      </c>
      <c r="O1640">
        <v>4</v>
      </c>
      <c r="P1640">
        <v>3604</v>
      </c>
      <c r="Q1640">
        <v>4</v>
      </c>
      <c r="R1640" s="1">
        <f>data[[#This Row],[Price_USD]]*data[[#This Row],[Units_Sold_2024]]</f>
        <v>378188803.40000004</v>
      </c>
    </row>
    <row r="1641" spans="1:18" x14ac:dyDescent="0.3">
      <c r="A1641">
        <v>1640</v>
      </c>
      <c r="B1641" t="s">
        <v>261</v>
      </c>
      <c r="C1641" t="s">
        <v>262</v>
      </c>
      <c r="D1641" t="str">
        <f>VLOOKUP(C1641, [1]Sheet3!A:B, 2, FALSE)</f>
        <v>Economy</v>
      </c>
      <c r="E1641">
        <v>2023</v>
      </c>
      <c r="F1641" t="s">
        <v>147</v>
      </c>
      <c r="G1641">
        <v>24.7</v>
      </c>
      <c r="H1641">
        <v>592</v>
      </c>
      <c r="I1641" t="s">
        <v>32</v>
      </c>
      <c r="J1641">
        <v>2.2999999999999998</v>
      </c>
      <c r="K1641" s="1">
        <v>85510.76</v>
      </c>
      <c r="L1641" t="s">
        <v>129</v>
      </c>
      <c r="M1641" t="s">
        <v>104</v>
      </c>
      <c r="N1641">
        <v>4</v>
      </c>
      <c r="O1641">
        <v>5</v>
      </c>
      <c r="P1641">
        <v>6691</v>
      </c>
      <c r="Q1641">
        <v>4</v>
      </c>
      <c r="R1641" s="1">
        <f>data[[#This Row],[Price_USD]]*data[[#This Row],[Units_Sold_2024]]</f>
        <v>572152495.15999997</v>
      </c>
    </row>
    <row r="1642" spans="1:18" x14ac:dyDescent="0.3">
      <c r="A1642">
        <v>1641</v>
      </c>
      <c r="B1642" t="s">
        <v>150</v>
      </c>
      <c r="C1642" t="s">
        <v>151</v>
      </c>
      <c r="D1642" t="str">
        <f>VLOOKUP(C1642, [1]Sheet3!A:B, 2, FALSE)</f>
        <v>Economy</v>
      </c>
      <c r="E1642">
        <v>2021</v>
      </c>
      <c r="F1642" t="s">
        <v>67</v>
      </c>
      <c r="G1642">
        <v>33.9</v>
      </c>
      <c r="H1642">
        <v>364</v>
      </c>
      <c r="I1642" t="s">
        <v>40</v>
      </c>
      <c r="J1642">
        <v>5.4</v>
      </c>
      <c r="K1642" s="1">
        <v>125859.98</v>
      </c>
      <c r="L1642" t="s">
        <v>214</v>
      </c>
      <c r="M1642" t="s">
        <v>161</v>
      </c>
      <c r="N1642">
        <v>2.519379845</v>
      </c>
      <c r="O1642">
        <v>4</v>
      </c>
      <c r="P1642">
        <v>14370</v>
      </c>
      <c r="Q1642">
        <v>4</v>
      </c>
      <c r="R1642" s="1">
        <f>data[[#This Row],[Price_USD]]*data[[#This Row],[Units_Sold_2024]]</f>
        <v>1808607912.5999999</v>
      </c>
    </row>
    <row r="1643" spans="1:18" x14ac:dyDescent="0.3">
      <c r="A1643">
        <v>1642</v>
      </c>
      <c r="B1643" t="s">
        <v>48</v>
      </c>
      <c r="C1643" t="s">
        <v>323</v>
      </c>
      <c r="D1643" t="str">
        <f>VLOOKUP(C1643, [1]Sheet3!A:B, 2, FALSE)</f>
        <v>Luxury</v>
      </c>
      <c r="E1643">
        <v>2025</v>
      </c>
      <c r="F1643" t="s">
        <v>36</v>
      </c>
      <c r="G1643">
        <v>40.799999999999997</v>
      </c>
      <c r="H1643">
        <v>133</v>
      </c>
      <c r="I1643" t="s">
        <v>51</v>
      </c>
      <c r="J1643">
        <v>10.5</v>
      </c>
      <c r="K1643" s="1">
        <v>116330.06</v>
      </c>
      <c r="L1643" t="s">
        <v>327</v>
      </c>
      <c r="M1643" t="s">
        <v>59</v>
      </c>
      <c r="N1643">
        <v>4</v>
      </c>
      <c r="O1643">
        <v>4</v>
      </c>
      <c r="P1643">
        <v>17665</v>
      </c>
      <c r="Q1643">
        <v>3</v>
      </c>
      <c r="R1643" s="1">
        <f>data[[#This Row],[Price_USD]]*data[[#This Row],[Units_Sold_2024]]</f>
        <v>2054970509.8999999</v>
      </c>
    </row>
    <row r="1644" spans="1:18" x14ac:dyDescent="0.3">
      <c r="A1644">
        <v>1643</v>
      </c>
      <c r="B1644" t="s">
        <v>48</v>
      </c>
      <c r="C1644" t="s">
        <v>162</v>
      </c>
      <c r="D1644" t="str">
        <f>VLOOKUP(C1644, [1]Sheet3!A:B, 2, FALSE)</f>
        <v>Economy</v>
      </c>
      <c r="E1644">
        <v>2021</v>
      </c>
      <c r="F1644" t="s">
        <v>116</v>
      </c>
      <c r="G1644">
        <v>77.2</v>
      </c>
      <c r="H1644">
        <v>176</v>
      </c>
      <c r="I1644" t="s">
        <v>163</v>
      </c>
      <c r="J1644">
        <v>3.3</v>
      </c>
      <c r="K1644" s="1">
        <v>144222.64000000001</v>
      </c>
      <c r="L1644" t="s">
        <v>112</v>
      </c>
      <c r="M1644" t="s">
        <v>181</v>
      </c>
      <c r="N1644">
        <v>4</v>
      </c>
      <c r="O1644">
        <v>4</v>
      </c>
      <c r="P1644">
        <v>4653</v>
      </c>
      <c r="Q1644">
        <v>3</v>
      </c>
      <c r="R1644" s="1">
        <f>data[[#This Row],[Price_USD]]*data[[#This Row],[Units_Sold_2024]]</f>
        <v>671067943.92000008</v>
      </c>
    </row>
    <row r="1645" spans="1:18" x14ac:dyDescent="0.3">
      <c r="A1645">
        <v>1644</v>
      </c>
      <c r="B1645" t="s">
        <v>54</v>
      </c>
      <c r="C1645" t="s">
        <v>55</v>
      </c>
      <c r="D1645" t="str">
        <f>VLOOKUP(C1645, [1]Sheet3!A:B, 2, FALSE)</f>
        <v>Economy</v>
      </c>
      <c r="E1645">
        <v>2022</v>
      </c>
      <c r="F1645" t="s">
        <v>116</v>
      </c>
      <c r="G1645">
        <v>92.7</v>
      </c>
      <c r="H1645">
        <v>134</v>
      </c>
      <c r="I1645" t="s">
        <v>45</v>
      </c>
      <c r="J1645">
        <v>6.7</v>
      </c>
      <c r="K1645" s="1">
        <v>62122.16</v>
      </c>
      <c r="L1645" t="s">
        <v>214</v>
      </c>
      <c r="M1645" t="s">
        <v>217</v>
      </c>
      <c r="N1645">
        <v>4</v>
      </c>
      <c r="O1645">
        <v>3.9951582870000002</v>
      </c>
      <c r="P1645">
        <v>6632</v>
      </c>
      <c r="Q1645">
        <v>3</v>
      </c>
      <c r="R1645" s="1">
        <f>data[[#This Row],[Price_USD]]*data[[#This Row],[Units_Sold_2024]]</f>
        <v>411994165.12</v>
      </c>
    </row>
    <row r="1646" spans="1:18" x14ac:dyDescent="0.3">
      <c r="A1646">
        <v>1645</v>
      </c>
      <c r="B1646" t="s">
        <v>167</v>
      </c>
      <c r="C1646" t="s">
        <v>168</v>
      </c>
      <c r="D1646" t="str">
        <f>VLOOKUP(C1646, [1]Sheet3!A:B, 2, FALSE)</f>
        <v>Economy</v>
      </c>
      <c r="E1646">
        <v>2018</v>
      </c>
      <c r="F1646" t="s">
        <v>113</v>
      </c>
      <c r="G1646">
        <v>137.1</v>
      </c>
      <c r="H1646">
        <v>336</v>
      </c>
      <c r="I1646" t="s">
        <v>95</v>
      </c>
      <c r="J1646">
        <v>6</v>
      </c>
      <c r="K1646" s="1">
        <v>76109.84</v>
      </c>
      <c r="L1646" t="s">
        <v>110</v>
      </c>
      <c r="M1646" t="s">
        <v>42</v>
      </c>
      <c r="N1646">
        <v>1</v>
      </c>
      <c r="O1646">
        <v>3.9951582870000002</v>
      </c>
      <c r="P1646">
        <v>12156</v>
      </c>
      <c r="Q1646">
        <v>5</v>
      </c>
      <c r="R1646" s="1">
        <f>data[[#This Row],[Price_USD]]*data[[#This Row],[Units_Sold_2024]]</f>
        <v>925191215.03999996</v>
      </c>
    </row>
    <row r="1647" spans="1:18" x14ac:dyDescent="0.3">
      <c r="A1647">
        <v>1646</v>
      </c>
      <c r="B1647" t="s">
        <v>234</v>
      </c>
      <c r="C1647" t="s">
        <v>235</v>
      </c>
      <c r="D1647" t="str">
        <f>VLOOKUP(C1647, [1]Sheet3!A:B, 2, FALSE)</f>
        <v>Economy</v>
      </c>
      <c r="E1647">
        <v>2017</v>
      </c>
      <c r="F1647" t="s">
        <v>116</v>
      </c>
      <c r="G1647">
        <v>36.4</v>
      </c>
      <c r="H1647">
        <v>365</v>
      </c>
      <c r="I1647" t="s">
        <v>163</v>
      </c>
      <c r="J1647">
        <v>11.3</v>
      </c>
      <c r="K1647" s="1">
        <v>81176.289999999994</v>
      </c>
      <c r="L1647" t="s">
        <v>112</v>
      </c>
      <c r="M1647" t="s">
        <v>127</v>
      </c>
      <c r="N1647">
        <v>3</v>
      </c>
      <c r="O1647">
        <v>3</v>
      </c>
      <c r="P1647">
        <v>17536</v>
      </c>
      <c r="Q1647">
        <v>5</v>
      </c>
      <c r="R1647" s="1">
        <f>data[[#This Row],[Price_USD]]*data[[#This Row],[Units_Sold_2024]]</f>
        <v>1423507421.4399998</v>
      </c>
    </row>
    <row r="1648" spans="1:18" x14ac:dyDescent="0.3">
      <c r="A1648">
        <v>1647</v>
      </c>
      <c r="B1648" t="s">
        <v>187</v>
      </c>
      <c r="C1648" t="s">
        <v>269</v>
      </c>
      <c r="D1648" t="str">
        <f>VLOOKUP(C1648, [1]Sheet3!A:B, 2, FALSE)</f>
        <v>Economy</v>
      </c>
      <c r="E1648">
        <v>2015</v>
      </c>
      <c r="F1648" t="s">
        <v>83</v>
      </c>
      <c r="G1648">
        <v>79.400000000000006</v>
      </c>
      <c r="H1648">
        <v>524</v>
      </c>
      <c r="I1648" t="s">
        <v>37</v>
      </c>
      <c r="J1648">
        <v>6.9</v>
      </c>
      <c r="K1648" s="1">
        <v>115802.95</v>
      </c>
      <c r="L1648" t="s">
        <v>193</v>
      </c>
      <c r="M1648" t="s">
        <v>245</v>
      </c>
      <c r="N1648">
        <v>3</v>
      </c>
      <c r="O1648">
        <v>3</v>
      </c>
      <c r="P1648">
        <v>3960</v>
      </c>
      <c r="Q1648">
        <v>5</v>
      </c>
      <c r="R1648" s="1">
        <f>data[[#This Row],[Price_USD]]*data[[#This Row],[Units_Sold_2024]]</f>
        <v>458579682</v>
      </c>
    </row>
    <row r="1649" spans="1:18" x14ac:dyDescent="0.3">
      <c r="A1649">
        <v>1648</v>
      </c>
      <c r="B1649" t="s">
        <v>191</v>
      </c>
      <c r="C1649" t="s">
        <v>356</v>
      </c>
      <c r="D1649" t="str">
        <f>VLOOKUP(C1649, [1]Sheet3!A:B, 2, FALSE)</f>
        <v>Economy</v>
      </c>
      <c r="E1649">
        <v>2020</v>
      </c>
      <c r="F1649" t="s">
        <v>113</v>
      </c>
      <c r="G1649">
        <v>110.1</v>
      </c>
      <c r="H1649">
        <v>346</v>
      </c>
      <c r="I1649" t="s">
        <v>40</v>
      </c>
      <c r="J1649">
        <v>2.8</v>
      </c>
      <c r="K1649" s="1">
        <v>123627.93</v>
      </c>
      <c r="L1649" t="s">
        <v>302</v>
      </c>
      <c r="M1649" t="s">
        <v>127</v>
      </c>
      <c r="N1649">
        <v>0</v>
      </c>
      <c r="O1649">
        <v>3.9951582870000002</v>
      </c>
      <c r="P1649">
        <v>4638</v>
      </c>
      <c r="Q1649">
        <v>5</v>
      </c>
      <c r="R1649" s="1">
        <f>data[[#This Row],[Price_USD]]*data[[#This Row],[Units_Sold_2024]]</f>
        <v>573386339.33999991</v>
      </c>
    </row>
    <row r="1650" spans="1:18" x14ac:dyDescent="0.3">
      <c r="A1650">
        <v>1649</v>
      </c>
      <c r="B1650" t="s">
        <v>136</v>
      </c>
      <c r="C1650" t="s">
        <v>202</v>
      </c>
      <c r="D1650" t="str">
        <f>VLOOKUP(C1650, [1]Sheet3!A:B, 2, FALSE)</f>
        <v>Economy</v>
      </c>
      <c r="E1650">
        <v>2018</v>
      </c>
      <c r="F1650" t="s">
        <v>147</v>
      </c>
      <c r="G1650">
        <v>107.8</v>
      </c>
      <c r="H1650">
        <v>350</v>
      </c>
      <c r="I1650" t="s">
        <v>101</v>
      </c>
      <c r="J1650">
        <v>10.7</v>
      </c>
      <c r="K1650" s="1">
        <v>145717.44</v>
      </c>
      <c r="L1650" t="s">
        <v>102</v>
      </c>
      <c r="M1650" t="s">
        <v>245</v>
      </c>
      <c r="N1650">
        <v>5</v>
      </c>
      <c r="O1650">
        <v>3</v>
      </c>
      <c r="P1650">
        <v>13998</v>
      </c>
      <c r="Q1650">
        <v>3</v>
      </c>
      <c r="R1650" s="1">
        <f>data[[#This Row],[Price_USD]]*data[[#This Row],[Units_Sold_2024]]</f>
        <v>2039752725.1200001</v>
      </c>
    </row>
    <row r="1651" spans="1:18" x14ac:dyDescent="0.3">
      <c r="A1651">
        <v>1650</v>
      </c>
      <c r="B1651" t="s">
        <v>105</v>
      </c>
      <c r="C1651" t="s">
        <v>106</v>
      </c>
      <c r="D1651" t="str">
        <f>VLOOKUP(C1651, [1]Sheet3!A:B, 2, FALSE)</f>
        <v>Economy</v>
      </c>
      <c r="E1651">
        <v>2024</v>
      </c>
      <c r="F1651" t="s">
        <v>83</v>
      </c>
      <c r="G1651">
        <v>81.7</v>
      </c>
      <c r="H1651">
        <v>292</v>
      </c>
      <c r="I1651" t="s">
        <v>163</v>
      </c>
      <c r="J1651">
        <v>8.6999999999999993</v>
      </c>
      <c r="K1651" s="1">
        <v>82140.3</v>
      </c>
      <c r="L1651" t="s">
        <v>182</v>
      </c>
      <c r="M1651" t="s">
        <v>178</v>
      </c>
      <c r="N1651">
        <v>3</v>
      </c>
      <c r="O1651">
        <v>3.9951582870000002</v>
      </c>
      <c r="P1651">
        <v>19968</v>
      </c>
      <c r="Q1651">
        <v>5</v>
      </c>
      <c r="R1651" s="1">
        <f>data[[#This Row],[Price_USD]]*data[[#This Row],[Units_Sold_2024]]</f>
        <v>1640177510.4000001</v>
      </c>
    </row>
    <row r="1652" spans="1:18" x14ac:dyDescent="0.3">
      <c r="A1652">
        <v>1651</v>
      </c>
      <c r="B1652" t="s">
        <v>105</v>
      </c>
      <c r="C1652" t="s">
        <v>318</v>
      </c>
      <c r="D1652" t="str">
        <f>VLOOKUP(C1652, [1]Sheet3!A:B, 2, FALSE)</f>
        <v>Sports</v>
      </c>
      <c r="E1652">
        <v>2023</v>
      </c>
      <c r="F1652" t="s">
        <v>31</v>
      </c>
      <c r="G1652">
        <v>50.5</v>
      </c>
      <c r="H1652">
        <v>247</v>
      </c>
      <c r="I1652" t="s">
        <v>117</v>
      </c>
      <c r="J1652">
        <v>0.7</v>
      </c>
      <c r="K1652" s="1">
        <v>103799.19</v>
      </c>
      <c r="L1652" t="s">
        <v>179</v>
      </c>
      <c r="M1652" t="s">
        <v>53</v>
      </c>
      <c r="N1652">
        <v>2</v>
      </c>
      <c r="O1652">
        <v>4</v>
      </c>
      <c r="P1652">
        <v>11944</v>
      </c>
      <c r="Q1652">
        <v>3</v>
      </c>
      <c r="R1652" s="1">
        <f>data[[#This Row],[Price_USD]]*data[[#This Row],[Units_Sold_2024]]</f>
        <v>1239777525.3600001</v>
      </c>
    </row>
    <row r="1653" spans="1:18" x14ac:dyDescent="0.3">
      <c r="A1653">
        <v>1652</v>
      </c>
      <c r="B1653" t="s">
        <v>210</v>
      </c>
      <c r="C1653" t="s">
        <v>340</v>
      </c>
      <c r="D1653" t="str">
        <f>VLOOKUP(C1653, [1]Sheet3!A:B, 2, FALSE)</f>
        <v>Economy</v>
      </c>
      <c r="E1653">
        <v>2024</v>
      </c>
      <c r="F1653" t="s">
        <v>36</v>
      </c>
      <c r="G1653">
        <v>144.4</v>
      </c>
      <c r="H1653">
        <v>193</v>
      </c>
      <c r="I1653" t="s">
        <v>21</v>
      </c>
      <c r="J1653">
        <v>10.1</v>
      </c>
      <c r="K1653" s="1">
        <v>99534.65</v>
      </c>
      <c r="L1653" t="s">
        <v>72</v>
      </c>
      <c r="M1653" t="s">
        <v>175</v>
      </c>
      <c r="N1653">
        <v>4</v>
      </c>
      <c r="O1653">
        <v>4</v>
      </c>
      <c r="P1653">
        <v>9322</v>
      </c>
      <c r="Q1653">
        <v>4</v>
      </c>
      <c r="R1653" s="1">
        <f>data[[#This Row],[Price_USD]]*data[[#This Row],[Units_Sold_2024]]</f>
        <v>927862007.29999995</v>
      </c>
    </row>
    <row r="1654" spans="1:18" x14ac:dyDescent="0.3">
      <c r="A1654">
        <v>1653</v>
      </c>
      <c r="B1654" t="s">
        <v>78</v>
      </c>
      <c r="C1654" t="s">
        <v>115</v>
      </c>
      <c r="D1654" t="str">
        <f>VLOOKUP(C1654, [1]Sheet3!A:B, 2, FALSE)</f>
        <v>Economy</v>
      </c>
      <c r="E1654">
        <v>2021</v>
      </c>
      <c r="F1654" t="s">
        <v>94</v>
      </c>
      <c r="G1654">
        <v>119.1</v>
      </c>
      <c r="H1654">
        <v>271</v>
      </c>
      <c r="I1654" t="s">
        <v>51</v>
      </c>
      <c r="J1654">
        <v>9.6</v>
      </c>
      <c r="K1654" s="1">
        <v>100409.26</v>
      </c>
      <c r="L1654" t="s">
        <v>157</v>
      </c>
      <c r="M1654" t="s">
        <v>59</v>
      </c>
      <c r="N1654">
        <v>2.519379845</v>
      </c>
      <c r="O1654">
        <v>3.9951582870000002</v>
      </c>
      <c r="P1654">
        <v>13007</v>
      </c>
      <c r="Q1654">
        <v>5</v>
      </c>
      <c r="R1654" s="1">
        <f>data[[#This Row],[Price_USD]]*data[[#This Row],[Units_Sold_2024]]</f>
        <v>1306023244.8199999</v>
      </c>
    </row>
    <row r="1655" spans="1:18" x14ac:dyDescent="0.3">
      <c r="A1655">
        <v>1654</v>
      </c>
      <c r="B1655" t="s">
        <v>167</v>
      </c>
      <c r="C1655" t="s">
        <v>338</v>
      </c>
      <c r="D1655" t="str">
        <f>VLOOKUP(C1655, [1]Sheet3!A:B, 2, FALSE)</f>
        <v>Economy</v>
      </c>
      <c r="E1655">
        <v>2015</v>
      </c>
      <c r="F1655" t="s">
        <v>94</v>
      </c>
      <c r="G1655">
        <v>85.5</v>
      </c>
      <c r="H1655">
        <v>168</v>
      </c>
      <c r="I1655" t="s">
        <v>40</v>
      </c>
      <c r="J1655">
        <v>4.5</v>
      </c>
      <c r="K1655" s="1">
        <v>98618.47</v>
      </c>
      <c r="L1655" t="s">
        <v>223</v>
      </c>
      <c r="M1655" t="s">
        <v>175</v>
      </c>
      <c r="N1655">
        <v>2</v>
      </c>
      <c r="O1655">
        <v>3</v>
      </c>
      <c r="P1655">
        <v>7230</v>
      </c>
      <c r="Q1655">
        <v>4</v>
      </c>
      <c r="R1655" s="1">
        <f>data[[#This Row],[Price_USD]]*data[[#This Row],[Units_Sold_2024]]</f>
        <v>713011538.10000002</v>
      </c>
    </row>
    <row r="1656" spans="1:18" x14ac:dyDescent="0.3">
      <c r="A1656">
        <v>1655</v>
      </c>
      <c r="B1656" t="s">
        <v>191</v>
      </c>
      <c r="C1656" t="s">
        <v>356</v>
      </c>
      <c r="D1656" t="str">
        <f>VLOOKUP(C1656, [1]Sheet3!A:B, 2, FALSE)</f>
        <v>Economy</v>
      </c>
      <c r="E1656">
        <v>2020</v>
      </c>
      <c r="F1656" t="s">
        <v>144</v>
      </c>
      <c r="G1656">
        <v>136.30000000000001</v>
      </c>
      <c r="H1656">
        <v>407</v>
      </c>
      <c r="I1656" t="s">
        <v>95</v>
      </c>
      <c r="J1656">
        <v>1.7</v>
      </c>
      <c r="K1656" s="1">
        <v>98454.6</v>
      </c>
      <c r="L1656" t="s">
        <v>166</v>
      </c>
      <c r="M1656" t="s">
        <v>198</v>
      </c>
      <c r="N1656">
        <v>2.519379845</v>
      </c>
      <c r="O1656">
        <v>5</v>
      </c>
      <c r="P1656">
        <v>16559</v>
      </c>
      <c r="Q1656">
        <v>4</v>
      </c>
      <c r="R1656" s="1">
        <f>data[[#This Row],[Price_USD]]*data[[#This Row],[Units_Sold_2024]]</f>
        <v>1630309721.4000001</v>
      </c>
    </row>
    <row r="1657" spans="1:18" x14ac:dyDescent="0.3">
      <c r="A1657">
        <v>1656</v>
      </c>
      <c r="B1657" t="s">
        <v>18</v>
      </c>
      <c r="C1657" t="s">
        <v>19</v>
      </c>
      <c r="D1657" t="str">
        <f>VLOOKUP(C1657, [1]Sheet3!A:B, 2, FALSE)</f>
        <v>Luxury</v>
      </c>
      <c r="E1657">
        <v>2019</v>
      </c>
      <c r="F1657" t="s">
        <v>83</v>
      </c>
      <c r="G1657">
        <v>128.1</v>
      </c>
      <c r="H1657">
        <v>515</v>
      </c>
      <c r="I1657" t="s">
        <v>21</v>
      </c>
      <c r="J1657">
        <v>0.8</v>
      </c>
      <c r="K1657" s="1">
        <v>54920.21</v>
      </c>
      <c r="L1657" t="s">
        <v>233</v>
      </c>
      <c r="M1657" t="s">
        <v>164</v>
      </c>
      <c r="N1657">
        <v>3</v>
      </c>
      <c r="O1657">
        <v>5</v>
      </c>
      <c r="P1657">
        <v>4652</v>
      </c>
      <c r="Q1657">
        <v>4</v>
      </c>
      <c r="R1657" s="1">
        <f>data[[#This Row],[Price_USD]]*data[[#This Row],[Units_Sold_2024]]</f>
        <v>255488816.91999999</v>
      </c>
    </row>
    <row r="1658" spans="1:18" x14ac:dyDescent="0.3">
      <c r="A1658">
        <v>1657</v>
      </c>
      <c r="B1658" t="s">
        <v>43</v>
      </c>
      <c r="C1658" t="s">
        <v>354</v>
      </c>
      <c r="D1658" t="str">
        <f>VLOOKUP(C1658, [1]Sheet3!A:B, 2, FALSE)</f>
        <v>Economy</v>
      </c>
      <c r="E1658">
        <v>2020</v>
      </c>
      <c r="F1658" t="s">
        <v>147</v>
      </c>
      <c r="G1658">
        <v>131.6</v>
      </c>
      <c r="H1658">
        <v>403</v>
      </c>
      <c r="I1658" t="s">
        <v>95</v>
      </c>
      <c r="J1658">
        <v>11.9</v>
      </c>
      <c r="K1658" s="1">
        <v>89767.2</v>
      </c>
      <c r="L1658" t="s">
        <v>145</v>
      </c>
      <c r="M1658" t="s">
        <v>286</v>
      </c>
      <c r="N1658">
        <v>2.519379845</v>
      </c>
      <c r="O1658">
        <v>5</v>
      </c>
      <c r="P1658">
        <v>4628</v>
      </c>
      <c r="Q1658">
        <v>3</v>
      </c>
      <c r="R1658" s="1">
        <f>data[[#This Row],[Price_USD]]*data[[#This Row],[Units_Sold_2024]]</f>
        <v>415442601.59999996</v>
      </c>
    </row>
    <row r="1659" spans="1:18" x14ac:dyDescent="0.3">
      <c r="A1659">
        <v>1658</v>
      </c>
      <c r="B1659" t="s">
        <v>92</v>
      </c>
      <c r="C1659" t="s">
        <v>304</v>
      </c>
      <c r="D1659" t="str">
        <f>VLOOKUP(C1659, [1]Sheet3!A:B, 2, FALSE)</f>
        <v>Economy</v>
      </c>
      <c r="E1659">
        <v>2025</v>
      </c>
      <c r="F1659" t="s">
        <v>94</v>
      </c>
      <c r="G1659">
        <v>31.2</v>
      </c>
      <c r="H1659">
        <v>441</v>
      </c>
      <c r="I1659" t="s">
        <v>40</v>
      </c>
      <c r="J1659">
        <v>9.6</v>
      </c>
      <c r="K1659" s="1">
        <v>68355.55</v>
      </c>
      <c r="L1659" t="s">
        <v>110</v>
      </c>
      <c r="M1659" t="s">
        <v>149</v>
      </c>
      <c r="N1659">
        <v>2</v>
      </c>
      <c r="O1659">
        <v>4</v>
      </c>
      <c r="P1659">
        <v>3753</v>
      </c>
      <c r="Q1659">
        <v>4</v>
      </c>
      <c r="R1659" s="1">
        <f>data[[#This Row],[Price_USD]]*data[[#This Row],[Units_Sold_2024]]</f>
        <v>256538379.15000001</v>
      </c>
    </row>
    <row r="1660" spans="1:18" x14ac:dyDescent="0.3">
      <c r="A1660">
        <v>1659</v>
      </c>
      <c r="B1660" t="s">
        <v>243</v>
      </c>
      <c r="C1660" t="s">
        <v>321</v>
      </c>
      <c r="D1660" t="str">
        <f>VLOOKUP(C1660, [1]Sheet3!A:B, 2, FALSE)</f>
        <v>Economy</v>
      </c>
      <c r="E1660">
        <v>2015</v>
      </c>
      <c r="F1660" t="s">
        <v>62</v>
      </c>
      <c r="G1660">
        <v>103.8</v>
      </c>
      <c r="H1660">
        <v>471</v>
      </c>
      <c r="I1660" t="s">
        <v>101</v>
      </c>
      <c r="J1660">
        <v>11.9</v>
      </c>
      <c r="K1660" s="1">
        <v>68432.19</v>
      </c>
      <c r="L1660" t="s">
        <v>80</v>
      </c>
      <c r="M1660" t="s">
        <v>138</v>
      </c>
      <c r="N1660">
        <v>5</v>
      </c>
      <c r="O1660">
        <v>3</v>
      </c>
      <c r="P1660">
        <v>2929</v>
      </c>
      <c r="Q1660">
        <v>3</v>
      </c>
      <c r="R1660" s="1">
        <f>data[[#This Row],[Price_USD]]*data[[#This Row],[Units_Sold_2024]]</f>
        <v>200437884.51000002</v>
      </c>
    </row>
    <row r="1661" spans="1:18" x14ac:dyDescent="0.3">
      <c r="A1661">
        <v>1660</v>
      </c>
      <c r="B1661" t="s">
        <v>81</v>
      </c>
      <c r="C1661" t="s">
        <v>82</v>
      </c>
      <c r="D1661" t="str">
        <f>VLOOKUP(C1661, [1]Sheet3!A:B, 2, FALSE)</f>
        <v>Luxury</v>
      </c>
      <c r="E1661">
        <v>2015</v>
      </c>
      <c r="F1661" t="s">
        <v>100</v>
      </c>
      <c r="G1661">
        <v>26.8</v>
      </c>
      <c r="H1661">
        <v>520</v>
      </c>
      <c r="I1661" t="s">
        <v>37</v>
      </c>
      <c r="J1661">
        <v>1.3</v>
      </c>
      <c r="K1661" s="1">
        <v>83204.070000000007</v>
      </c>
      <c r="L1661" t="s">
        <v>52</v>
      </c>
      <c r="M1661" t="s">
        <v>127</v>
      </c>
      <c r="N1661">
        <v>2</v>
      </c>
      <c r="O1661">
        <v>3</v>
      </c>
      <c r="P1661">
        <v>5684</v>
      </c>
      <c r="Q1661">
        <v>5</v>
      </c>
      <c r="R1661" s="1">
        <f>data[[#This Row],[Price_USD]]*data[[#This Row],[Units_Sold_2024]]</f>
        <v>472931933.88000005</v>
      </c>
    </row>
    <row r="1662" spans="1:18" x14ac:dyDescent="0.3">
      <c r="A1662">
        <v>1661</v>
      </c>
      <c r="B1662" t="s">
        <v>243</v>
      </c>
      <c r="C1662" t="s">
        <v>321</v>
      </c>
      <c r="D1662" t="str">
        <f>VLOOKUP(C1662, [1]Sheet3!A:B, 2, FALSE)</f>
        <v>Economy</v>
      </c>
      <c r="E1662">
        <v>2020</v>
      </c>
      <c r="F1662" t="s">
        <v>20</v>
      </c>
      <c r="G1662">
        <v>143.69999999999999</v>
      </c>
      <c r="H1662">
        <v>133</v>
      </c>
      <c r="I1662" t="s">
        <v>45</v>
      </c>
      <c r="J1662">
        <v>6.8</v>
      </c>
      <c r="K1662" s="1">
        <v>143199.01999999999</v>
      </c>
      <c r="L1662" t="s">
        <v>72</v>
      </c>
      <c r="M1662" t="s">
        <v>96</v>
      </c>
      <c r="N1662">
        <v>0</v>
      </c>
      <c r="O1662">
        <v>4</v>
      </c>
      <c r="P1662">
        <v>7229</v>
      </c>
      <c r="Q1662">
        <v>5</v>
      </c>
      <c r="R1662" s="1">
        <f>data[[#This Row],[Price_USD]]*data[[#This Row],[Units_Sold_2024]]</f>
        <v>1035185715.5799999</v>
      </c>
    </row>
    <row r="1663" spans="1:18" x14ac:dyDescent="0.3">
      <c r="A1663">
        <v>1662</v>
      </c>
      <c r="B1663" t="s">
        <v>108</v>
      </c>
      <c r="C1663" t="s">
        <v>128</v>
      </c>
      <c r="D1663" t="str">
        <f>VLOOKUP(C1663, [1]Sheet3!A:B, 2, FALSE)</f>
        <v>Economy</v>
      </c>
      <c r="E1663">
        <v>2021</v>
      </c>
      <c r="F1663" t="s">
        <v>67</v>
      </c>
      <c r="G1663">
        <v>51.5</v>
      </c>
      <c r="H1663">
        <v>313</v>
      </c>
      <c r="I1663" t="s">
        <v>40</v>
      </c>
      <c r="J1663">
        <v>2.5</v>
      </c>
      <c r="K1663" s="1">
        <v>139942.79999999999</v>
      </c>
      <c r="L1663" t="s">
        <v>327</v>
      </c>
      <c r="M1663" t="s">
        <v>224</v>
      </c>
      <c r="N1663">
        <v>0</v>
      </c>
      <c r="O1663">
        <v>5</v>
      </c>
      <c r="P1663">
        <v>14060</v>
      </c>
      <c r="Q1663">
        <v>5</v>
      </c>
      <c r="R1663" s="1">
        <f>data[[#This Row],[Price_USD]]*data[[#This Row],[Units_Sold_2024]]</f>
        <v>1967595767.9999998</v>
      </c>
    </row>
    <row r="1664" spans="1:18" x14ac:dyDescent="0.3">
      <c r="A1664">
        <v>1663</v>
      </c>
      <c r="B1664" t="s">
        <v>34</v>
      </c>
      <c r="C1664" t="s">
        <v>362</v>
      </c>
      <c r="D1664" t="str">
        <f>VLOOKUP(C1664, [1]Sheet3!A:B, 2, FALSE)</f>
        <v>Economy</v>
      </c>
      <c r="E1664">
        <v>2024</v>
      </c>
      <c r="F1664" t="s">
        <v>147</v>
      </c>
      <c r="G1664">
        <v>121.4</v>
      </c>
      <c r="H1664">
        <v>557</v>
      </c>
      <c r="I1664" t="s">
        <v>117</v>
      </c>
      <c r="J1664">
        <v>9.3000000000000007</v>
      </c>
      <c r="K1664" s="1">
        <v>131616.5</v>
      </c>
      <c r="L1664" t="s">
        <v>102</v>
      </c>
      <c r="M1664" t="s">
        <v>173</v>
      </c>
      <c r="N1664">
        <v>2.519379845</v>
      </c>
      <c r="O1664">
        <v>3</v>
      </c>
      <c r="P1664">
        <v>11431</v>
      </c>
      <c r="Q1664">
        <v>5</v>
      </c>
      <c r="R1664" s="1">
        <f>data[[#This Row],[Price_USD]]*data[[#This Row],[Units_Sold_2024]]</f>
        <v>1504508211.5</v>
      </c>
    </row>
    <row r="1665" spans="1:18" x14ac:dyDescent="0.3">
      <c r="A1665">
        <v>1664</v>
      </c>
      <c r="B1665" t="s">
        <v>24</v>
      </c>
      <c r="C1665" t="s">
        <v>25</v>
      </c>
      <c r="D1665" t="str">
        <f>VLOOKUP(C1665, [1]Sheet3!A:B, 2, FALSE)</f>
        <v>Sports</v>
      </c>
      <c r="E1665">
        <v>2025</v>
      </c>
      <c r="F1665" t="s">
        <v>199</v>
      </c>
      <c r="G1665">
        <v>116.4</v>
      </c>
      <c r="H1665">
        <v>104</v>
      </c>
      <c r="I1665" t="s">
        <v>71</v>
      </c>
      <c r="J1665">
        <v>6.2</v>
      </c>
      <c r="K1665" s="1">
        <v>54336.36</v>
      </c>
      <c r="L1665" t="s">
        <v>186</v>
      </c>
      <c r="M1665" t="s">
        <v>130</v>
      </c>
      <c r="N1665">
        <v>1</v>
      </c>
      <c r="O1665">
        <v>3</v>
      </c>
      <c r="P1665">
        <v>10106</v>
      </c>
      <c r="Q1665">
        <v>3</v>
      </c>
      <c r="R1665" s="1">
        <f>data[[#This Row],[Price_USD]]*data[[#This Row],[Units_Sold_2024]]</f>
        <v>549123254.15999997</v>
      </c>
    </row>
    <row r="1666" spans="1:18" x14ac:dyDescent="0.3">
      <c r="A1666">
        <v>1665</v>
      </c>
      <c r="B1666" t="s">
        <v>78</v>
      </c>
      <c r="C1666" t="s">
        <v>79</v>
      </c>
      <c r="D1666" t="str">
        <f>VLOOKUP(C1666, [1]Sheet3!A:B, 2, FALSE)</f>
        <v>Economy</v>
      </c>
      <c r="E1666">
        <v>2024</v>
      </c>
      <c r="F1666" t="s">
        <v>36</v>
      </c>
      <c r="G1666">
        <v>81.7</v>
      </c>
      <c r="H1666">
        <v>308</v>
      </c>
      <c r="I1666" t="s">
        <v>163</v>
      </c>
      <c r="J1666">
        <v>7.9</v>
      </c>
      <c r="K1666" s="1">
        <v>120896.17</v>
      </c>
      <c r="L1666" t="s">
        <v>190</v>
      </c>
      <c r="M1666" t="s">
        <v>178</v>
      </c>
      <c r="N1666">
        <v>3</v>
      </c>
      <c r="O1666">
        <v>5</v>
      </c>
      <c r="P1666">
        <v>16228</v>
      </c>
      <c r="Q1666">
        <v>4</v>
      </c>
      <c r="R1666" s="1">
        <f>data[[#This Row],[Price_USD]]*data[[#This Row],[Units_Sold_2024]]</f>
        <v>1961903046.76</v>
      </c>
    </row>
    <row r="1667" spans="1:18" x14ac:dyDescent="0.3">
      <c r="A1667">
        <v>1666</v>
      </c>
      <c r="B1667" t="s">
        <v>43</v>
      </c>
      <c r="C1667" t="s">
        <v>345</v>
      </c>
      <c r="D1667" t="str">
        <f>VLOOKUP(C1667, [1]Sheet3!A:B, 2, FALSE)</f>
        <v>Economy</v>
      </c>
      <c r="E1667">
        <v>2025</v>
      </c>
      <c r="F1667" t="s">
        <v>56</v>
      </c>
      <c r="G1667">
        <v>90.6</v>
      </c>
      <c r="H1667">
        <v>590</v>
      </c>
      <c r="I1667" t="s">
        <v>101</v>
      </c>
      <c r="J1667">
        <v>5.2</v>
      </c>
      <c r="K1667" s="1">
        <v>58342.5</v>
      </c>
      <c r="L1667" t="s">
        <v>22</v>
      </c>
      <c r="M1667" t="s">
        <v>134</v>
      </c>
      <c r="N1667">
        <v>5</v>
      </c>
      <c r="O1667">
        <v>3.9951582870000002</v>
      </c>
      <c r="P1667">
        <v>12992</v>
      </c>
      <c r="Q1667">
        <v>5</v>
      </c>
      <c r="R1667" s="1">
        <f>data[[#This Row],[Price_USD]]*data[[#This Row],[Units_Sold_2024]]</f>
        <v>757985760</v>
      </c>
    </row>
    <row r="1668" spans="1:18" x14ac:dyDescent="0.3">
      <c r="A1668">
        <v>1667</v>
      </c>
      <c r="B1668" t="s">
        <v>239</v>
      </c>
      <c r="C1668" t="s">
        <v>377</v>
      </c>
      <c r="D1668" t="str">
        <f>VLOOKUP(C1668, [1]Sheet3!A:B, 2, FALSE)</f>
        <v>Economy</v>
      </c>
      <c r="E1668">
        <v>2021</v>
      </c>
      <c r="F1668" t="s">
        <v>113</v>
      </c>
      <c r="G1668">
        <v>97</v>
      </c>
      <c r="H1668">
        <v>194</v>
      </c>
      <c r="I1668" t="s">
        <v>71</v>
      </c>
      <c r="J1668">
        <v>5.5</v>
      </c>
      <c r="K1668" s="1">
        <v>83262.39</v>
      </c>
      <c r="L1668" t="s">
        <v>156</v>
      </c>
      <c r="M1668" t="s">
        <v>224</v>
      </c>
      <c r="N1668">
        <v>2.519379845</v>
      </c>
      <c r="O1668">
        <v>5</v>
      </c>
      <c r="P1668">
        <v>13011</v>
      </c>
      <c r="Q1668">
        <v>3</v>
      </c>
      <c r="R1668" s="1">
        <f>data[[#This Row],[Price_USD]]*data[[#This Row],[Units_Sold_2024]]</f>
        <v>1083326956.29</v>
      </c>
    </row>
    <row r="1669" spans="1:18" x14ac:dyDescent="0.3">
      <c r="A1669">
        <v>1668</v>
      </c>
      <c r="B1669" t="s">
        <v>43</v>
      </c>
      <c r="C1669" t="s">
        <v>44</v>
      </c>
      <c r="D1669" t="str">
        <f>VLOOKUP(C1669, [1]Sheet3!A:B, 2, FALSE)</f>
        <v>Luxury</v>
      </c>
      <c r="E1669">
        <v>2017</v>
      </c>
      <c r="F1669" t="s">
        <v>113</v>
      </c>
      <c r="G1669">
        <v>91.5</v>
      </c>
      <c r="H1669">
        <v>428</v>
      </c>
      <c r="I1669" t="s">
        <v>86</v>
      </c>
      <c r="J1669">
        <v>5.8</v>
      </c>
      <c r="K1669" s="1">
        <v>99693.62</v>
      </c>
      <c r="L1669" t="s">
        <v>112</v>
      </c>
      <c r="M1669" t="s">
        <v>99</v>
      </c>
      <c r="N1669">
        <v>0</v>
      </c>
      <c r="O1669">
        <v>4</v>
      </c>
      <c r="P1669">
        <v>15737</v>
      </c>
      <c r="Q1669">
        <v>4</v>
      </c>
      <c r="R1669" s="1">
        <f>data[[#This Row],[Price_USD]]*data[[#This Row],[Units_Sold_2024]]</f>
        <v>1568878497.9399998</v>
      </c>
    </row>
    <row r="1670" spans="1:18" x14ac:dyDescent="0.3">
      <c r="A1670">
        <v>1669</v>
      </c>
      <c r="B1670" t="s">
        <v>167</v>
      </c>
      <c r="C1670" t="s">
        <v>338</v>
      </c>
      <c r="D1670" t="str">
        <f>VLOOKUP(C1670, [1]Sheet3!A:B, 2, FALSE)</f>
        <v>Economy</v>
      </c>
      <c r="E1670">
        <v>2020</v>
      </c>
      <c r="F1670" t="s">
        <v>100</v>
      </c>
      <c r="G1670">
        <v>128.69999999999999</v>
      </c>
      <c r="H1670">
        <v>294</v>
      </c>
      <c r="I1670" t="s">
        <v>63</v>
      </c>
      <c r="J1670">
        <v>0.8</v>
      </c>
      <c r="K1670" s="1">
        <v>130632.55</v>
      </c>
      <c r="L1670" t="s">
        <v>126</v>
      </c>
      <c r="M1670" t="s">
        <v>39</v>
      </c>
      <c r="N1670">
        <v>4</v>
      </c>
      <c r="O1670">
        <v>3.9951582870000002</v>
      </c>
      <c r="P1670">
        <v>2373</v>
      </c>
      <c r="Q1670">
        <v>5</v>
      </c>
      <c r="R1670" s="1">
        <f>data[[#This Row],[Price_USD]]*data[[#This Row],[Units_Sold_2024]]</f>
        <v>309991041.15000004</v>
      </c>
    </row>
    <row r="1671" spans="1:18" x14ac:dyDescent="0.3">
      <c r="A1671">
        <v>1670</v>
      </c>
      <c r="B1671" t="s">
        <v>191</v>
      </c>
      <c r="C1671" t="s">
        <v>356</v>
      </c>
      <c r="D1671" t="str">
        <f>VLOOKUP(C1671, [1]Sheet3!A:B, 2, FALSE)</f>
        <v>Economy</v>
      </c>
      <c r="E1671">
        <v>2022</v>
      </c>
      <c r="F1671" t="s">
        <v>67</v>
      </c>
      <c r="G1671">
        <v>136</v>
      </c>
      <c r="H1671">
        <v>499</v>
      </c>
      <c r="I1671" t="s">
        <v>40</v>
      </c>
      <c r="J1671">
        <v>4.3</v>
      </c>
      <c r="K1671" s="1">
        <v>96172.33</v>
      </c>
      <c r="L1671" t="s">
        <v>64</v>
      </c>
      <c r="M1671" t="s">
        <v>198</v>
      </c>
      <c r="N1671">
        <v>2.519379845</v>
      </c>
      <c r="O1671">
        <v>4</v>
      </c>
      <c r="P1671">
        <v>12991</v>
      </c>
      <c r="Q1671">
        <v>4</v>
      </c>
      <c r="R1671" s="1">
        <f>data[[#This Row],[Price_USD]]*data[[#This Row],[Units_Sold_2024]]</f>
        <v>1249374739.03</v>
      </c>
    </row>
    <row r="1672" spans="1:18" x14ac:dyDescent="0.3">
      <c r="A1672">
        <v>1671</v>
      </c>
      <c r="B1672" t="s">
        <v>84</v>
      </c>
      <c r="C1672" t="s">
        <v>85</v>
      </c>
      <c r="D1672" t="str">
        <f>VLOOKUP(C1672, [1]Sheet3!A:B, 2, FALSE)</f>
        <v>Economy</v>
      </c>
      <c r="E1672">
        <v>2023</v>
      </c>
      <c r="F1672" t="s">
        <v>56</v>
      </c>
      <c r="G1672">
        <v>77.400000000000006</v>
      </c>
      <c r="H1672">
        <v>431</v>
      </c>
      <c r="I1672" t="s">
        <v>57</v>
      </c>
      <c r="J1672">
        <v>10.199999999999999</v>
      </c>
      <c r="K1672" s="1">
        <v>67004.38</v>
      </c>
      <c r="L1672" t="s">
        <v>214</v>
      </c>
      <c r="M1672" t="s">
        <v>107</v>
      </c>
      <c r="N1672">
        <v>2.519379845</v>
      </c>
      <c r="O1672">
        <v>3</v>
      </c>
      <c r="P1672">
        <v>19774</v>
      </c>
      <c r="Q1672">
        <v>3</v>
      </c>
      <c r="R1672" s="1">
        <f>data[[#This Row],[Price_USD]]*data[[#This Row],[Units_Sold_2024]]</f>
        <v>1324944610.1200001</v>
      </c>
    </row>
    <row r="1673" spans="1:18" x14ac:dyDescent="0.3">
      <c r="A1673">
        <v>1672</v>
      </c>
      <c r="B1673" t="s">
        <v>196</v>
      </c>
      <c r="C1673" t="s">
        <v>197</v>
      </c>
      <c r="D1673" t="str">
        <f>VLOOKUP(C1673, [1]Sheet3!A:B, 2, FALSE)</f>
        <v>Economy</v>
      </c>
      <c r="E1673">
        <v>2024</v>
      </c>
      <c r="F1673" t="s">
        <v>20</v>
      </c>
      <c r="G1673">
        <v>103</v>
      </c>
      <c r="H1673">
        <v>367</v>
      </c>
      <c r="I1673" t="s">
        <v>26</v>
      </c>
      <c r="J1673">
        <v>7</v>
      </c>
      <c r="K1673" s="1">
        <v>136679.23000000001</v>
      </c>
      <c r="L1673" t="s">
        <v>102</v>
      </c>
      <c r="M1673" t="s">
        <v>47</v>
      </c>
      <c r="N1673">
        <v>5</v>
      </c>
      <c r="O1673">
        <v>3.9951582870000002</v>
      </c>
      <c r="P1673">
        <v>4629</v>
      </c>
      <c r="Q1673">
        <v>5</v>
      </c>
      <c r="R1673" s="1">
        <f>data[[#This Row],[Price_USD]]*data[[#This Row],[Units_Sold_2024]]</f>
        <v>632688155.67000008</v>
      </c>
    </row>
    <row r="1674" spans="1:18" x14ac:dyDescent="0.3">
      <c r="A1674">
        <v>1673</v>
      </c>
      <c r="B1674" t="s">
        <v>124</v>
      </c>
      <c r="C1674" t="s">
        <v>152</v>
      </c>
      <c r="D1674" t="str">
        <f>VLOOKUP(C1674, [1]Sheet3!A:B, 2, FALSE)</f>
        <v>Economy</v>
      </c>
      <c r="E1674">
        <v>2016</v>
      </c>
      <c r="F1674" t="s">
        <v>67</v>
      </c>
      <c r="G1674">
        <v>115</v>
      </c>
      <c r="H1674">
        <v>176</v>
      </c>
      <c r="I1674" t="s">
        <v>45</v>
      </c>
      <c r="J1674">
        <v>7.8</v>
      </c>
      <c r="K1674" s="1">
        <v>37656.94</v>
      </c>
      <c r="L1674" t="s">
        <v>266</v>
      </c>
      <c r="M1674" t="s">
        <v>178</v>
      </c>
      <c r="N1674">
        <v>0</v>
      </c>
      <c r="O1674">
        <v>3</v>
      </c>
      <c r="P1674">
        <v>13156</v>
      </c>
      <c r="Q1674">
        <v>5</v>
      </c>
      <c r="R1674" s="1">
        <f>data[[#This Row],[Price_USD]]*data[[#This Row],[Units_Sold_2024]]</f>
        <v>495414702.64000005</v>
      </c>
    </row>
    <row r="1675" spans="1:18" x14ac:dyDescent="0.3">
      <c r="A1675">
        <v>1674</v>
      </c>
      <c r="B1675" t="s">
        <v>243</v>
      </c>
      <c r="C1675" t="s">
        <v>244</v>
      </c>
      <c r="D1675" t="str">
        <f>VLOOKUP(C1675, [1]Sheet3!A:B, 2, FALSE)</f>
        <v>Economy</v>
      </c>
      <c r="E1675">
        <v>2017</v>
      </c>
      <c r="F1675" t="s">
        <v>113</v>
      </c>
      <c r="G1675">
        <v>41.1</v>
      </c>
      <c r="H1675">
        <v>535</v>
      </c>
      <c r="I1675" t="s">
        <v>101</v>
      </c>
      <c r="J1675">
        <v>5.2</v>
      </c>
      <c r="K1675" s="1">
        <v>55298.47</v>
      </c>
      <c r="L1675" t="s">
        <v>52</v>
      </c>
      <c r="M1675" t="s">
        <v>42</v>
      </c>
      <c r="N1675">
        <v>2.519379845</v>
      </c>
      <c r="O1675">
        <v>3.9951582870000002</v>
      </c>
      <c r="P1675">
        <v>16334</v>
      </c>
      <c r="Q1675">
        <v>5</v>
      </c>
      <c r="R1675" s="1">
        <f>data[[#This Row],[Price_USD]]*data[[#This Row],[Units_Sold_2024]]</f>
        <v>903245208.98000002</v>
      </c>
    </row>
    <row r="1676" spans="1:18" x14ac:dyDescent="0.3">
      <c r="A1676">
        <v>1675</v>
      </c>
      <c r="B1676" t="s">
        <v>124</v>
      </c>
      <c r="C1676" t="s">
        <v>152</v>
      </c>
      <c r="D1676" t="str">
        <f>VLOOKUP(C1676, [1]Sheet3!A:B, 2, FALSE)</f>
        <v>Economy</v>
      </c>
      <c r="E1676">
        <v>2017</v>
      </c>
      <c r="F1676" t="s">
        <v>199</v>
      </c>
      <c r="G1676">
        <v>54</v>
      </c>
      <c r="H1676">
        <v>188</v>
      </c>
      <c r="I1676" t="s">
        <v>40</v>
      </c>
      <c r="J1676">
        <v>8</v>
      </c>
      <c r="K1676" s="1">
        <v>80816.94</v>
      </c>
      <c r="L1676" t="s">
        <v>205</v>
      </c>
      <c r="M1676" t="s">
        <v>198</v>
      </c>
      <c r="N1676">
        <v>1</v>
      </c>
      <c r="O1676">
        <v>5</v>
      </c>
      <c r="P1676">
        <v>9446</v>
      </c>
      <c r="Q1676">
        <v>3</v>
      </c>
      <c r="R1676" s="1">
        <f>data[[#This Row],[Price_USD]]*data[[#This Row],[Units_Sold_2024]]</f>
        <v>763396815.24000001</v>
      </c>
    </row>
    <row r="1677" spans="1:18" x14ac:dyDescent="0.3">
      <c r="A1677">
        <v>1676</v>
      </c>
      <c r="B1677" t="s">
        <v>150</v>
      </c>
      <c r="C1677" t="s">
        <v>151</v>
      </c>
      <c r="D1677" t="str">
        <f>VLOOKUP(C1677, [1]Sheet3!A:B, 2, FALSE)</f>
        <v>Economy</v>
      </c>
      <c r="E1677">
        <v>2022</v>
      </c>
      <c r="F1677" t="s">
        <v>62</v>
      </c>
      <c r="G1677">
        <v>121.6</v>
      </c>
      <c r="H1677">
        <v>147</v>
      </c>
      <c r="I1677" t="s">
        <v>117</v>
      </c>
      <c r="J1677">
        <v>4</v>
      </c>
      <c r="K1677" s="1">
        <v>143524.45000000001</v>
      </c>
      <c r="L1677" t="s">
        <v>174</v>
      </c>
      <c r="M1677" t="s">
        <v>39</v>
      </c>
      <c r="N1677">
        <v>5</v>
      </c>
      <c r="O1677">
        <v>3</v>
      </c>
      <c r="P1677">
        <v>12465</v>
      </c>
      <c r="Q1677">
        <v>5</v>
      </c>
      <c r="R1677" s="1">
        <f>data[[#This Row],[Price_USD]]*data[[#This Row],[Units_Sold_2024]]</f>
        <v>1789032269.2500002</v>
      </c>
    </row>
    <row r="1678" spans="1:18" x14ac:dyDescent="0.3">
      <c r="A1678">
        <v>1677</v>
      </c>
      <c r="B1678" t="s">
        <v>283</v>
      </c>
      <c r="C1678" t="s">
        <v>284</v>
      </c>
      <c r="D1678" t="str">
        <f>VLOOKUP(C1678, [1]Sheet3!A:B, 2, FALSE)</f>
        <v>Economy</v>
      </c>
      <c r="E1678">
        <v>2020</v>
      </c>
      <c r="F1678" t="s">
        <v>83</v>
      </c>
      <c r="G1678">
        <v>59.5</v>
      </c>
      <c r="H1678">
        <v>581</v>
      </c>
      <c r="I1678" t="s">
        <v>163</v>
      </c>
      <c r="J1678">
        <v>3</v>
      </c>
      <c r="K1678" s="1">
        <v>69636.759999999995</v>
      </c>
      <c r="L1678" t="s">
        <v>247</v>
      </c>
      <c r="M1678" t="s">
        <v>148</v>
      </c>
      <c r="N1678">
        <v>3</v>
      </c>
      <c r="O1678">
        <v>5</v>
      </c>
      <c r="P1678">
        <v>13724</v>
      </c>
      <c r="Q1678">
        <v>4</v>
      </c>
      <c r="R1678" s="1">
        <f>data[[#This Row],[Price_USD]]*data[[#This Row],[Units_Sold_2024]]</f>
        <v>955694894.23999989</v>
      </c>
    </row>
    <row r="1679" spans="1:18" x14ac:dyDescent="0.3">
      <c r="A1679">
        <v>1678</v>
      </c>
      <c r="B1679" t="s">
        <v>154</v>
      </c>
      <c r="C1679" t="s">
        <v>246</v>
      </c>
      <c r="D1679" t="str">
        <f>VLOOKUP(C1679, [1]Sheet3!A:B, 2, FALSE)</f>
        <v>Economy</v>
      </c>
      <c r="E1679">
        <v>2025</v>
      </c>
      <c r="F1679" t="s">
        <v>20</v>
      </c>
      <c r="G1679">
        <v>133.4</v>
      </c>
      <c r="H1679">
        <v>359</v>
      </c>
      <c r="I1679" t="s">
        <v>101</v>
      </c>
      <c r="J1679">
        <v>9.5</v>
      </c>
      <c r="K1679" s="1">
        <v>97387.72</v>
      </c>
      <c r="L1679" t="s">
        <v>87</v>
      </c>
      <c r="M1679" t="s">
        <v>173</v>
      </c>
      <c r="N1679">
        <v>2</v>
      </c>
      <c r="O1679">
        <v>5</v>
      </c>
      <c r="P1679">
        <v>5243</v>
      </c>
      <c r="Q1679">
        <v>4</v>
      </c>
      <c r="R1679" s="1">
        <f>data[[#This Row],[Price_USD]]*data[[#This Row],[Units_Sold_2024]]</f>
        <v>510603815.95999998</v>
      </c>
    </row>
    <row r="1680" spans="1:18" x14ac:dyDescent="0.3">
      <c r="A1680">
        <v>1679</v>
      </c>
      <c r="B1680" t="s">
        <v>283</v>
      </c>
      <c r="C1680" t="s">
        <v>284</v>
      </c>
      <c r="D1680" t="str">
        <f>VLOOKUP(C1680, [1]Sheet3!A:B, 2, FALSE)</f>
        <v>Economy</v>
      </c>
      <c r="E1680">
        <v>2021</v>
      </c>
      <c r="F1680" t="s">
        <v>50</v>
      </c>
      <c r="G1680">
        <v>127.9</v>
      </c>
      <c r="H1680">
        <v>365</v>
      </c>
      <c r="I1680" t="s">
        <v>45</v>
      </c>
      <c r="J1680">
        <v>3.3</v>
      </c>
      <c r="K1680" s="1">
        <v>33515.82</v>
      </c>
      <c r="L1680" t="s">
        <v>129</v>
      </c>
      <c r="M1680" t="s">
        <v>47</v>
      </c>
      <c r="N1680">
        <v>4</v>
      </c>
      <c r="O1680">
        <v>5</v>
      </c>
      <c r="P1680">
        <v>9526</v>
      </c>
      <c r="Q1680">
        <v>3</v>
      </c>
      <c r="R1680" s="1">
        <f>data[[#This Row],[Price_USD]]*data[[#This Row],[Units_Sold_2024]]</f>
        <v>319271701.31999999</v>
      </c>
    </row>
    <row r="1681" spans="1:18" x14ac:dyDescent="0.3">
      <c r="A1681">
        <v>1680</v>
      </c>
      <c r="B1681" t="s">
        <v>239</v>
      </c>
      <c r="C1681" t="s">
        <v>296</v>
      </c>
      <c r="D1681" t="str">
        <f>VLOOKUP(C1681, [1]Sheet3!A:B, 2, FALSE)</f>
        <v>Luxury</v>
      </c>
      <c r="E1681">
        <v>2024</v>
      </c>
      <c r="F1681" t="s">
        <v>56</v>
      </c>
      <c r="G1681">
        <v>48.4</v>
      </c>
      <c r="H1681">
        <v>524</v>
      </c>
      <c r="I1681" t="s">
        <v>117</v>
      </c>
      <c r="J1681">
        <v>4</v>
      </c>
      <c r="K1681" s="1">
        <v>134552.1</v>
      </c>
      <c r="L1681" t="s">
        <v>274</v>
      </c>
      <c r="M1681" t="s">
        <v>217</v>
      </c>
      <c r="N1681">
        <v>5</v>
      </c>
      <c r="O1681">
        <v>4</v>
      </c>
      <c r="P1681">
        <v>779</v>
      </c>
      <c r="Q1681">
        <v>5</v>
      </c>
      <c r="R1681" s="1">
        <f>data[[#This Row],[Price_USD]]*data[[#This Row],[Units_Sold_2024]]</f>
        <v>104816085.90000001</v>
      </c>
    </row>
    <row r="1682" spans="1:18" x14ac:dyDescent="0.3">
      <c r="A1682">
        <v>1681</v>
      </c>
      <c r="B1682" t="s">
        <v>184</v>
      </c>
      <c r="C1682" t="s">
        <v>237</v>
      </c>
      <c r="D1682" t="str">
        <f>VLOOKUP(C1682, [1]Sheet3!A:B, 2, FALSE)</f>
        <v>Economy</v>
      </c>
      <c r="E1682">
        <v>2020</v>
      </c>
      <c r="F1682" t="s">
        <v>199</v>
      </c>
      <c r="G1682">
        <v>27.7</v>
      </c>
      <c r="H1682">
        <v>469</v>
      </c>
      <c r="I1682" t="s">
        <v>32</v>
      </c>
      <c r="J1682">
        <v>7.4</v>
      </c>
      <c r="K1682" s="1">
        <v>93841.4</v>
      </c>
      <c r="L1682" t="s">
        <v>273</v>
      </c>
      <c r="M1682" t="s">
        <v>47</v>
      </c>
      <c r="N1682">
        <v>0</v>
      </c>
      <c r="O1682">
        <v>3</v>
      </c>
      <c r="P1682">
        <v>19775</v>
      </c>
      <c r="Q1682">
        <v>3</v>
      </c>
      <c r="R1682" s="1">
        <f>data[[#This Row],[Price_USD]]*data[[#This Row],[Units_Sold_2024]]</f>
        <v>1855713685</v>
      </c>
    </row>
    <row r="1683" spans="1:18" x14ac:dyDescent="0.3">
      <c r="A1683">
        <v>1682</v>
      </c>
      <c r="B1683" t="s">
        <v>281</v>
      </c>
      <c r="C1683" t="s">
        <v>297</v>
      </c>
      <c r="D1683" t="str">
        <f>VLOOKUP(C1683, [1]Sheet3!A:B, 2, FALSE)</f>
        <v>Economy</v>
      </c>
      <c r="E1683">
        <v>2022</v>
      </c>
      <c r="F1683" t="s">
        <v>144</v>
      </c>
      <c r="G1683">
        <v>49.5</v>
      </c>
      <c r="H1683">
        <v>478</v>
      </c>
      <c r="I1683" t="s">
        <v>51</v>
      </c>
      <c r="J1683">
        <v>10.9</v>
      </c>
      <c r="K1683" s="1">
        <v>131344.35999999999</v>
      </c>
      <c r="L1683" t="s">
        <v>110</v>
      </c>
      <c r="M1683" t="s">
        <v>99</v>
      </c>
      <c r="N1683">
        <v>2</v>
      </c>
      <c r="O1683">
        <v>3</v>
      </c>
      <c r="P1683">
        <v>7919</v>
      </c>
      <c r="Q1683">
        <v>5</v>
      </c>
      <c r="R1683" s="1">
        <f>data[[#This Row],[Price_USD]]*data[[#This Row],[Units_Sold_2024]]</f>
        <v>1040115986.8399999</v>
      </c>
    </row>
    <row r="1684" spans="1:18" x14ac:dyDescent="0.3">
      <c r="A1684">
        <v>1683</v>
      </c>
      <c r="B1684" t="s">
        <v>158</v>
      </c>
      <c r="C1684" t="s">
        <v>295</v>
      </c>
      <c r="D1684" t="str">
        <f>VLOOKUP(C1684, [1]Sheet3!A:B, 2, FALSE)</f>
        <v>Economy</v>
      </c>
      <c r="E1684">
        <v>2021</v>
      </c>
      <c r="F1684" t="s">
        <v>113</v>
      </c>
      <c r="G1684">
        <v>63.6</v>
      </c>
      <c r="H1684">
        <v>279</v>
      </c>
      <c r="I1684" t="s">
        <v>57</v>
      </c>
      <c r="J1684">
        <v>4.5999999999999996</v>
      </c>
      <c r="K1684" s="1">
        <v>111190.09</v>
      </c>
      <c r="L1684" t="s">
        <v>41</v>
      </c>
      <c r="M1684" t="s">
        <v>127</v>
      </c>
      <c r="N1684">
        <v>2</v>
      </c>
      <c r="O1684">
        <v>5</v>
      </c>
      <c r="P1684">
        <v>3087</v>
      </c>
      <c r="Q1684">
        <v>4</v>
      </c>
      <c r="R1684" s="1">
        <f>data[[#This Row],[Price_USD]]*data[[#This Row],[Units_Sold_2024]]</f>
        <v>343243807.82999998</v>
      </c>
    </row>
    <row r="1685" spans="1:18" x14ac:dyDescent="0.3">
      <c r="A1685">
        <v>1684</v>
      </c>
      <c r="B1685" t="s">
        <v>208</v>
      </c>
      <c r="C1685" t="s">
        <v>216</v>
      </c>
      <c r="D1685" t="str">
        <f>VLOOKUP(C1685, [1]Sheet3!A:B, 2, FALSE)</f>
        <v>Economy</v>
      </c>
      <c r="E1685">
        <v>2018</v>
      </c>
      <c r="F1685" t="s">
        <v>62</v>
      </c>
      <c r="G1685">
        <v>28.4</v>
      </c>
      <c r="H1685">
        <v>565</v>
      </c>
      <c r="I1685" t="s">
        <v>26</v>
      </c>
      <c r="J1685">
        <v>7.4</v>
      </c>
      <c r="K1685" s="1">
        <v>122613.44</v>
      </c>
      <c r="L1685" t="s">
        <v>118</v>
      </c>
      <c r="M1685" t="s">
        <v>173</v>
      </c>
      <c r="N1685">
        <v>3</v>
      </c>
      <c r="O1685">
        <v>4</v>
      </c>
      <c r="P1685">
        <v>6163</v>
      </c>
      <c r="Q1685">
        <v>3</v>
      </c>
      <c r="R1685" s="1">
        <f>data[[#This Row],[Price_USD]]*data[[#This Row],[Units_Sold_2024]]</f>
        <v>755666630.72000003</v>
      </c>
    </row>
    <row r="1686" spans="1:18" x14ac:dyDescent="0.3">
      <c r="A1686">
        <v>1685</v>
      </c>
      <c r="B1686" t="s">
        <v>84</v>
      </c>
      <c r="C1686" t="s">
        <v>85</v>
      </c>
      <c r="D1686" t="str">
        <f>VLOOKUP(C1686, [1]Sheet3!A:B, 2, FALSE)</f>
        <v>Economy</v>
      </c>
      <c r="E1686">
        <v>2016</v>
      </c>
      <c r="F1686" t="s">
        <v>113</v>
      </c>
      <c r="G1686">
        <v>51.1</v>
      </c>
      <c r="H1686">
        <v>280</v>
      </c>
      <c r="I1686" t="s">
        <v>86</v>
      </c>
      <c r="J1686">
        <v>3.7</v>
      </c>
      <c r="K1686" s="1">
        <v>134272.47</v>
      </c>
      <c r="L1686" t="s">
        <v>273</v>
      </c>
      <c r="M1686" t="s">
        <v>220</v>
      </c>
      <c r="N1686">
        <v>3</v>
      </c>
      <c r="O1686">
        <v>4</v>
      </c>
      <c r="P1686">
        <v>12461</v>
      </c>
      <c r="Q1686">
        <v>3</v>
      </c>
      <c r="R1686" s="1">
        <f>data[[#This Row],[Price_USD]]*data[[#This Row],[Units_Sold_2024]]</f>
        <v>1673169248.6700001</v>
      </c>
    </row>
    <row r="1687" spans="1:18" x14ac:dyDescent="0.3">
      <c r="A1687">
        <v>1686</v>
      </c>
      <c r="B1687" t="s">
        <v>84</v>
      </c>
      <c r="C1687" t="s">
        <v>85</v>
      </c>
      <c r="D1687" t="str">
        <f>VLOOKUP(C1687, [1]Sheet3!A:B, 2, FALSE)</f>
        <v>Economy</v>
      </c>
      <c r="E1687">
        <v>2016</v>
      </c>
      <c r="F1687" t="s">
        <v>20</v>
      </c>
      <c r="G1687">
        <v>26.6</v>
      </c>
      <c r="H1687">
        <v>286</v>
      </c>
      <c r="I1687" t="s">
        <v>51</v>
      </c>
      <c r="J1687">
        <v>3.1</v>
      </c>
      <c r="K1687" s="1">
        <v>53092.66</v>
      </c>
      <c r="L1687" t="s">
        <v>76</v>
      </c>
      <c r="M1687" t="s">
        <v>220</v>
      </c>
      <c r="N1687">
        <v>2</v>
      </c>
      <c r="O1687">
        <v>4</v>
      </c>
      <c r="P1687">
        <v>1342</v>
      </c>
      <c r="Q1687">
        <v>5</v>
      </c>
      <c r="R1687" s="1">
        <f>data[[#This Row],[Price_USD]]*data[[#This Row],[Units_Sold_2024]]</f>
        <v>71250349.719999999</v>
      </c>
    </row>
    <row r="1688" spans="1:18" x14ac:dyDescent="0.3">
      <c r="A1688">
        <v>1687</v>
      </c>
      <c r="B1688" t="s">
        <v>261</v>
      </c>
      <c r="C1688" t="s">
        <v>267</v>
      </c>
      <c r="D1688" t="str">
        <f>VLOOKUP(C1688, [1]Sheet3!A:B, 2, FALSE)</f>
        <v>Economy</v>
      </c>
      <c r="E1688">
        <v>2016</v>
      </c>
      <c r="F1688" t="s">
        <v>100</v>
      </c>
      <c r="G1688">
        <v>50.2</v>
      </c>
      <c r="H1688">
        <v>148</v>
      </c>
      <c r="I1688" t="s">
        <v>189</v>
      </c>
      <c r="J1688">
        <v>6</v>
      </c>
      <c r="K1688" s="1">
        <v>138225.25</v>
      </c>
      <c r="L1688" t="s">
        <v>141</v>
      </c>
      <c r="M1688" t="s">
        <v>220</v>
      </c>
      <c r="N1688">
        <v>2</v>
      </c>
      <c r="O1688">
        <v>4</v>
      </c>
      <c r="P1688">
        <v>1024</v>
      </c>
      <c r="Q1688">
        <v>4</v>
      </c>
      <c r="R1688" s="1">
        <f>data[[#This Row],[Price_USD]]*data[[#This Row],[Units_Sold_2024]]</f>
        <v>141542656</v>
      </c>
    </row>
    <row r="1689" spans="1:18" x14ac:dyDescent="0.3">
      <c r="A1689">
        <v>1688</v>
      </c>
      <c r="B1689" t="s">
        <v>69</v>
      </c>
      <c r="C1689" t="s">
        <v>227</v>
      </c>
      <c r="D1689" t="str">
        <f>VLOOKUP(C1689, [1]Sheet3!A:B, 2, FALSE)</f>
        <v>Economy</v>
      </c>
      <c r="E1689">
        <v>2017</v>
      </c>
      <c r="F1689" t="s">
        <v>56</v>
      </c>
      <c r="G1689">
        <v>129.9</v>
      </c>
      <c r="H1689">
        <v>312</v>
      </c>
      <c r="I1689" t="s">
        <v>26</v>
      </c>
      <c r="J1689">
        <v>2.8</v>
      </c>
      <c r="K1689" s="1">
        <v>83071.42</v>
      </c>
      <c r="L1689" t="s">
        <v>33</v>
      </c>
      <c r="M1689" t="s">
        <v>104</v>
      </c>
      <c r="N1689">
        <v>1</v>
      </c>
      <c r="O1689">
        <v>4</v>
      </c>
      <c r="P1689">
        <v>12273</v>
      </c>
      <c r="Q1689">
        <v>4</v>
      </c>
      <c r="R1689" s="1">
        <f>data[[#This Row],[Price_USD]]*data[[#This Row],[Units_Sold_2024]]</f>
        <v>1019535537.66</v>
      </c>
    </row>
    <row r="1690" spans="1:18" x14ac:dyDescent="0.3">
      <c r="A1690">
        <v>1689</v>
      </c>
      <c r="B1690" t="s">
        <v>279</v>
      </c>
      <c r="C1690" t="s">
        <v>322</v>
      </c>
      <c r="D1690" t="str">
        <f>VLOOKUP(C1690, [1]Sheet3!A:B, 2, FALSE)</f>
        <v>Economy</v>
      </c>
      <c r="E1690">
        <v>2021</v>
      </c>
      <c r="F1690" t="s">
        <v>147</v>
      </c>
      <c r="G1690">
        <v>134.80000000000001</v>
      </c>
      <c r="H1690">
        <v>188</v>
      </c>
      <c r="I1690" t="s">
        <v>71</v>
      </c>
      <c r="J1690">
        <v>0.8</v>
      </c>
      <c r="K1690" s="1">
        <v>60904.63</v>
      </c>
      <c r="L1690" t="s">
        <v>52</v>
      </c>
      <c r="M1690" t="s">
        <v>224</v>
      </c>
      <c r="N1690">
        <v>5</v>
      </c>
      <c r="O1690">
        <v>5</v>
      </c>
      <c r="P1690">
        <v>1940</v>
      </c>
      <c r="Q1690">
        <v>4</v>
      </c>
      <c r="R1690" s="1">
        <f>data[[#This Row],[Price_USD]]*data[[#This Row],[Units_Sold_2024]]</f>
        <v>118154982.19999999</v>
      </c>
    </row>
    <row r="1691" spans="1:18" x14ac:dyDescent="0.3">
      <c r="A1691">
        <v>1690</v>
      </c>
      <c r="B1691" t="s">
        <v>281</v>
      </c>
      <c r="C1691" t="s">
        <v>297</v>
      </c>
      <c r="D1691" t="str">
        <f>VLOOKUP(C1691, [1]Sheet3!A:B, 2, FALSE)</f>
        <v>Economy</v>
      </c>
      <c r="E1691">
        <v>2016</v>
      </c>
      <c r="F1691" t="s">
        <v>100</v>
      </c>
      <c r="G1691">
        <v>128.19999999999999</v>
      </c>
      <c r="H1691">
        <v>223</v>
      </c>
      <c r="I1691" t="s">
        <v>86</v>
      </c>
      <c r="J1691">
        <v>9.6</v>
      </c>
      <c r="K1691" s="1">
        <v>58184.56</v>
      </c>
      <c r="L1691" t="s">
        <v>236</v>
      </c>
      <c r="M1691" t="s">
        <v>153</v>
      </c>
      <c r="N1691">
        <v>0</v>
      </c>
      <c r="O1691">
        <v>3</v>
      </c>
      <c r="P1691">
        <v>10183</v>
      </c>
      <c r="Q1691">
        <v>4</v>
      </c>
      <c r="R1691" s="1">
        <f>data[[#This Row],[Price_USD]]*data[[#This Row],[Units_Sold_2024]]</f>
        <v>592493374.48000002</v>
      </c>
    </row>
    <row r="1692" spans="1:18" x14ac:dyDescent="0.3">
      <c r="A1692">
        <v>1691</v>
      </c>
      <c r="B1692" t="s">
        <v>120</v>
      </c>
      <c r="C1692" t="s">
        <v>248</v>
      </c>
      <c r="D1692" t="str">
        <f>VLOOKUP(C1692, [1]Sheet3!A:B, 2, FALSE)</f>
        <v>Economy</v>
      </c>
      <c r="E1692">
        <v>2024</v>
      </c>
      <c r="F1692" t="s">
        <v>31</v>
      </c>
      <c r="G1692">
        <v>96.7</v>
      </c>
      <c r="H1692">
        <v>173</v>
      </c>
      <c r="I1692" t="s">
        <v>21</v>
      </c>
      <c r="J1692">
        <v>11</v>
      </c>
      <c r="K1692" s="1">
        <v>114467.86</v>
      </c>
      <c r="L1692" t="s">
        <v>80</v>
      </c>
      <c r="M1692" t="s">
        <v>256</v>
      </c>
      <c r="N1692">
        <v>0</v>
      </c>
      <c r="O1692">
        <v>3</v>
      </c>
      <c r="P1692">
        <v>9188</v>
      </c>
      <c r="Q1692">
        <v>3</v>
      </c>
      <c r="R1692" s="1">
        <f>data[[#This Row],[Price_USD]]*data[[#This Row],[Units_Sold_2024]]</f>
        <v>1051730697.6799999</v>
      </c>
    </row>
    <row r="1693" spans="1:18" x14ac:dyDescent="0.3">
      <c r="A1693">
        <v>1692</v>
      </c>
      <c r="B1693" t="s">
        <v>261</v>
      </c>
      <c r="C1693" t="s">
        <v>267</v>
      </c>
      <c r="D1693" t="str">
        <f>VLOOKUP(C1693, [1]Sheet3!A:B, 2, FALSE)</f>
        <v>Economy</v>
      </c>
      <c r="E1693">
        <v>2023</v>
      </c>
      <c r="F1693" t="s">
        <v>56</v>
      </c>
      <c r="G1693">
        <v>144.4</v>
      </c>
      <c r="H1693">
        <v>257</v>
      </c>
      <c r="I1693" t="s">
        <v>163</v>
      </c>
      <c r="J1693">
        <v>10.3</v>
      </c>
      <c r="K1693" s="1">
        <v>40854.18</v>
      </c>
      <c r="L1693" t="s">
        <v>195</v>
      </c>
      <c r="M1693" t="s">
        <v>53</v>
      </c>
      <c r="N1693">
        <v>2.519379845</v>
      </c>
      <c r="O1693">
        <v>4</v>
      </c>
      <c r="P1693">
        <v>9757</v>
      </c>
      <c r="Q1693">
        <v>4</v>
      </c>
      <c r="R1693" s="1">
        <f>data[[#This Row],[Price_USD]]*data[[#This Row],[Units_Sold_2024]]</f>
        <v>398614234.25999999</v>
      </c>
    </row>
    <row r="1694" spans="1:18" x14ac:dyDescent="0.3">
      <c r="A1694">
        <v>1693</v>
      </c>
      <c r="B1694" t="s">
        <v>120</v>
      </c>
      <c r="C1694" t="s">
        <v>131</v>
      </c>
      <c r="D1694" t="str">
        <f>VLOOKUP(C1694, [1]Sheet3!A:B, 2, FALSE)</f>
        <v>Economy</v>
      </c>
      <c r="E1694">
        <v>2023</v>
      </c>
      <c r="F1694" t="s">
        <v>113</v>
      </c>
      <c r="G1694">
        <v>122.1</v>
      </c>
      <c r="H1694">
        <v>221</v>
      </c>
      <c r="I1694" t="s">
        <v>57</v>
      </c>
      <c r="J1694">
        <v>3.3</v>
      </c>
      <c r="K1694" s="1">
        <v>45901.75</v>
      </c>
      <c r="L1694" t="s">
        <v>179</v>
      </c>
      <c r="M1694" t="s">
        <v>39</v>
      </c>
      <c r="N1694">
        <v>3</v>
      </c>
      <c r="O1694">
        <v>3</v>
      </c>
      <c r="P1694">
        <v>10853</v>
      </c>
      <c r="Q1694">
        <v>4</v>
      </c>
      <c r="R1694" s="1">
        <f>data[[#This Row],[Price_USD]]*data[[#This Row],[Units_Sold_2024]]</f>
        <v>498171692.75</v>
      </c>
    </row>
    <row r="1695" spans="1:18" x14ac:dyDescent="0.3">
      <c r="A1695">
        <v>1694</v>
      </c>
      <c r="B1695" t="s">
        <v>48</v>
      </c>
      <c r="C1695" t="s">
        <v>358</v>
      </c>
      <c r="D1695" t="str">
        <f>VLOOKUP(C1695, [1]Sheet3!A:B, 2, FALSE)</f>
        <v>Economy</v>
      </c>
      <c r="E1695">
        <v>2019</v>
      </c>
      <c r="F1695" t="s">
        <v>83</v>
      </c>
      <c r="G1695">
        <v>53.6</v>
      </c>
      <c r="H1695">
        <v>558</v>
      </c>
      <c r="I1695" t="s">
        <v>189</v>
      </c>
      <c r="J1695">
        <v>6.5</v>
      </c>
      <c r="K1695" s="1">
        <v>114869.75999999999</v>
      </c>
      <c r="L1695" t="s">
        <v>46</v>
      </c>
      <c r="M1695" t="s">
        <v>123</v>
      </c>
      <c r="N1695">
        <v>4</v>
      </c>
      <c r="O1695">
        <v>3</v>
      </c>
      <c r="P1695">
        <v>1249</v>
      </c>
      <c r="Q1695">
        <v>5</v>
      </c>
      <c r="R1695" s="1">
        <f>data[[#This Row],[Price_USD]]*data[[#This Row],[Units_Sold_2024]]</f>
        <v>143472330.23999998</v>
      </c>
    </row>
    <row r="1696" spans="1:18" x14ac:dyDescent="0.3">
      <c r="A1696">
        <v>1695</v>
      </c>
      <c r="B1696" t="s">
        <v>243</v>
      </c>
      <c r="C1696" t="s">
        <v>321</v>
      </c>
      <c r="D1696" t="str">
        <f>VLOOKUP(C1696, [1]Sheet3!A:B, 2, FALSE)</f>
        <v>Economy</v>
      </c>
      <c r="E1696">
        <v>2025</v>
      </c>
      <c r="F1696" t="s">
        <v>100</v>
      </c>
      <c r="G1696">
        <v>82.9</v>
      </c>
      <c r="H1696">
        <v>160</v>
      </c>
      <c r="I1696" t="s">
        <v>57</v>
      </c>
      <c r="J1696">
        <v>4.2</v>
      </c>
      <c r="K1696" s="1">
        <v>78960.03</v>
      </c>
      <c r="L1696" t="s">
        <v>118</v>
      </c>
      <c r="M1696" t="s">
        <v>181</v>
      </c>
      <c r="N1696">
        <v>2.519379845</v>
      </c>
      <c r="O1696">
        <v>3</v>
      </c>
      <c r="P1696">
        <v>12773</v>
      </c>
      <c r="Q1696">
        <v>4</v>
      </c>
      <c r="R1696" s="1">
        <f>data[[#This Row],[Price_USD]]*data[[#This Row],[Units_Sold_2024]]</f>
        <v>1008556463.1899999</v>
      </c>
    </row>
    <row r="1697" spans="1:18" x14ac:dyDescent="0.3">
      <c r="A1697">
        <v>1696</v>
      </c>
      <c r="B1697" t="s">
        <v>84</v>
      </c>
      <c r="C1697" t="s">
        <v>85</v>
      </c>
      <c r="D1697" t="str">
        <f>VLOOKUP(C1697, [1]Sheet3!A:B, 2, FALSE)</f>
        <v>Economy</v>
      </c>
      <c r="E1697">
        <v>2022</v>
      </c>
      <c r="F1697" t="s">
        <v>36</v>
      </c>
      <c r="G1697">
        <v>131.4</v>
      </c>
      <c r="H1697">
        <v>360</v>
      </c>
      <c r="I1697" t="s">
        <v>57</v>
      </c>
      <c r="J1697">
        <v>10.199999999999999</v>
      </c>
      <c r="K1697" s="1">
        <v>46950.55</v>
      </c>
      <c r="L1697" t="s">
        <v>236</v>
      </c>
      <c r="M1697" t="s">
        <v>23</v>
      </c>
      <c r="N1697">
        <v>5</v>
      </c>
      <c r="O1697">
        <v>5</v>
      </c>
      <c r="P1697">
        <v>5099</v>
      </c>
      <c r="Q1697">
        <v>3</v>
      </c>
      <c r="R1697" s="1">
        <f>data[[#This Row],[Price_USD]]*data[[#This Row],[Units_Sold_2024]]</f>
        <v>239400854.45000002</v>
      </c>
    </row>
    <row r="1698" spans="1:18" x14ac:dyDescent="0.3">
      <c r="A1698">
        <v>1697</v>
      </c>
      <c r="B1698" t="s">
        <v>200</v>
      </c>
      <c r="C1698" t="s">
        <v>232</v>
      </c>
      <c r="D1698" t="str">
        <f>VLOOKUP(C1698, [1]Sheet3!A:B, 2, FALSE)</f>
        <v>Economy</v>
      </c>
      <c r="E1698">
        <v>2021</v>
      </c>
      <c r="F1698" t="s">
        <v>100</v>
      </c>
      <c r="G1698">
        <v>137</v>
      </c>
      <c r="H1698">
        <v>502</v>
      </c>
      <c r="I1698" t="s">
        <v>45</v>
      </c>
      <c r="J1698">
        <v>5.6</v>
      </c>
      <c r="K1698" s="1">
        <v>111527.69</v>
      </c>
      <c r="L1698" t="s">
        <v>214</v>
      </c>
      <c r="M1698" t="s">
        <v>245</v>
      </c>
      <c r="N1698">
        <v>2.519379845</v>
      </c>
      <c r="O1698">
        <v>5</v>
      </c>
      <c r="P1698">
        <v>14785</v>
      </c>
      <c r="Q1698">
        <v>4</v>
      </c>
      <c r="R1698" s="1">
        <f>data[[#This Row],[Price_USD]]*data[[#This Row],[Units_Sold_2024]]</f>
        <v>1648936896.6500001</v>
      </c>
    </row>
    <row r="1699" spans="1:18" x14ac:dyDescent="0.3">
      <c r="A1699">
        <v>1698</v>
      </c>
      <c r="B1699" t="s">
        <v>89</v>
      </c>
      <c r="C1699" t="s">
        <v>90</v>
      </c>
      <c r="D1699" t="str">
        <f>VLOOKUP(C1699, [1]Sheet3!A:B, 2, FALSE)</f>
        <v>Family</v>
      </c>
      <c r="E1699">
        <v>2025</v>
      </c>
      <c r="F1699" t="s">
        <v>147</v>
      </c>
      <c r="G1699">
        <v>65</v>
      </c>
      <c r="H1699">
        <v>404</v>
      </c>
      <c r="I1699" t="s">
        <v>189</v>
      </c>
      <c r="J1699">
        <v>4.8</v>
      </c>
      <c r="K1699" s="1">
        <v>53579.61</v>
      </c>
      <c r="L1699" t="s">
        <v>205</v>
      </c>
      <c r="M1699" t="s">
        <v>148</v>
      </c>
      <c r="N1699">
        <v>0</v>
      </c>
      <c r="O1699">
        <v>3</v>
      </c>
      <c r="P1699">
        <v>12362</v>
      </c>
      <c r="Q1699">
        <v>5</v>
      </c>
      <c r="R1699" s="1">
        <f>data[[#This Row],[Price_USD]]*data[[#This Row],[Units_Sold_2024]]</f>
        <v>662351138.82000005</v>
      </c>
    </row>
    <row r="1700" spans="1:18" x14ac:dyDescent="0.3">
      <c r="A1700">
        <v>1699</v>
      </c>
      <c r="B1700" t="s">
        <v>84</v>
      </c>
      <c r="C1700" t="s">
        <v>85</v>
      </c>
      <c r="D1700" t="str">
        <f>VLOOKUP(C1700, [1]Sheet3!A:B, 2, FALSE)</f>
        <v>Economy</v>
      </c>
      <c r="E1700">
        <v>2023</v>
      </c>
      <c r="F1700" t="s">
        <v>144</v>
      </c>
      <c r="G1700">
        <v>92.1</v>
      </c>
      <c r="H1700">
        <v>117</v>
      </c>
      <c r="I1700" t="s">
        <v>101</v>
      </c>
      <c r="J1700">
        <v>9.1</v>
      </c>
      <c r="K1700" s="1">
        <v>67161.429999999993</v>
      </c>
      <c r="L1700" t="s">
        <v>102</v>
      </c>
      <c r="M1700" t="s">
        <v>77</v>
      </c>
      <c r="N1700">
        <v>2</v>
      </c>
      <c r="O1700">
        <v>4</v>
      </c>
      <c r="P1700">
        <v>1547</v>
      </c>
      <c r="Q1700">
        <v>3</v>
      </c>
      <c r="R1700" s="1">
        <f>data[[#This Row],[Price_USD]]*data[[#This Row],[Units_Sold_2024]]</f>
        <v>103898732.20999999</v>
      </c>
    </row>
    <row r="1701" spans="1:18" x14ac:dyDescent="0.3">
      <c r="A1701">
        <v>1700</v>
      </c>
      <c r="B1701" t="s">
        <v>243</v>
      </c>
      <c r="C1701" t="s">
        <v>303</v>
      </c>
      <c r="D1701" t="str">
        <f>VLOOKUP(C1701, [1]Sheet3!A:B, 2, FALSE)</f>
        <v>Economy</v>
      </c>
      <c r="E1701">
        <v>2019</v>
      </c>
      <c r="F1701" t="s">
        <v>94</v>
      </c>
      <c r="G1701">
        <v>98.6</v>
      </c>
      <c r="H1701">
        <v>468</v>
      </c>
      <c r="I1701" t="s">
        <v>101</v>
      </c>
      <c r="J1701">
        <v>3.6</v>
      </c>
      <c r="K1701" s="1">
        <v>112181.29</v>
      </c>
      <c r="L1701" t="s">
        <v>38</v>
      </c>
      <c r="M1701" t="s">
        <v>220</v>
      </c>
      <c r="N1701">
        <v>0</v>
      </c>
      <c r="O1701">
        <v>3</v>
      </c>
      <c r="P1701">
        <v>13892</v>
      </c>
      <c r="Q1701">
        <v>5</v>
      </c>
      <c r="R1701" s="1">
        <f>data[[#This Row],[Price_USD]]*data[[#This Row],[Units_Sold_2024]]</f>
        <v>1558422480.6799998</v>
      </c>
    </row>
    <row r="1702" spans="1:18" x14ac:dyDescent="0.3">
      <c r="A1702">
        <v>1701</v>
      </c>
      <c r="B1702" t="s">
        <v>154</v>
      </c>
      <c r="C1702" t="s">
        <v>370</v>
      </c>
      <c r="D1702" t="str">
        <f>VLOOKUP(C1702, [1]Sheet3!A:B, 2, FALSE)</f>
        <v>Economy</v>
      </c>
      <c r="E1702">
        <v>2015</v>
      </c>
      <c r="F1702" t="s">
        <v>67</v>
      </c>
      <c r="G1702">
        <v>135.5</v>
      </c>
      <c r="H1702">
        <v>525</v>
      </c>
      <c r="I1702" t="s">
        <v>21</v>
      </c>
      <c r="J1702">
        <v>5.6</v>
      </c>
      <c r="K1702" s="1">
        <v>38600.51</v>
      </c>
      <c r="L1702" t="s">
        <v>72</v>
      </c>
      <c r="M1702" t="s">
        <v>99</v>
      </c>
      <c r="N1702">
        <v>2.519379845</v>
      </c>
      <c r="O1702">
        <v>3</v>
      </c>
      <c r="P1702">
        <v>17874</v>
      </c>
      <c r="Q1702">
        <v>4</v>
      </c>
      <c r="R1702" s="1">
        <f>data[[#This Row],[Price_USD]]*data[[#This Row],[Units_Sold_2024]]</f>
        <v>689945515.74000001</v>
      </c>
    </row>
    <row r="1703" spans="1:18" x14ac:dyDescent="0.3">
      <c r="A1703">
        <v>1702</v>
      </c>
      <c r="B1703" t="s">
        <v>239</v>
      </c>
      <c r="C1703" t="s">
        <v>368</v>
      </c>
      <c r="D1703" t="str">
        <f>VLOOKUP(C1703, [1]Sheet3!A:B, 2, FALSE)</f>
        <v>Luxury</v>
      </c>
      <c r="E1703">
        <v>2015</v>
      </c>
      <c r="F1703" t="s">
        <v>67</v>
      </c>
      <c r="G1703">
        <v>50.6</v>
      </c>
      <c r="H1703">
        <v>436</v>
      </c>
      <c r="I1703" t="s">
        <v>95</v>
      </c>
      <c r="J1703">
        <v>4.7</v>
      </c>
      <c r="K1703" s="1">
        <v>58325.51</v>
      </c>
      <c r="L1703" t="s">
        <v>228</v>
      </c>
      <c r="M1703" t="s">
        <v>42</v>
      </c>
      <c r="N1703">
        <v>5</v>
      </c>
      <c r="O1703">
        <v>5</v>
      </c>
      <c r="P1703">
        <v>12672</v>
      </c>
      <c r="Q1703">
        <v>5</v>
      </c>
      <c r="R1703" s="1">
        <f>data[[#This Row],[Price_USD]]*data[[#This Row],[Units_Sold_2024]]</f>
        <v>739100862.72000003</v>
      </c>
    </row>
    <row r="1704" spans="1:18" x14ac:dyDescent="0.3">
      <c r="A1704">
        <v>1703</v>
      </c>
      <c r="B1704" t="s">
        <v>74</v>
      </c>
      <c r="C1704" t="s">
        <v>75</v>
      </c>
      <c r="D1704" t="str">
        <f>VLOOKUP(C1704, [1]Sheet3!A:B, 2, FALSE)</f>
        <v>Economy</v>
      </c>
      <c r="E1704">
        <v>2018</v>
      </c>
      <c r="F1704" t="s">
        <v>50</v>
      </c>
      <c r="G1704">
        <v>129.30000000000001</v>
      </c>
      <c r="H1704">
        <v>221</v>
      </c>
      <c r="I1704" t="s">
        <v>189</v>
      </c>
      <c r="J1704">
        <v>8</v>
      </c>
      <c r="K1704" s="1">
        <v>114169.65</v>
      </c>
      <c r="L1704" t="s">
        <v>112</v>
      </c>
      <c r="M1704" t="s">
        <v>122</v>
      </c>
      <c r="N1704">
        <v>3</v>
      </c>
      <c r="O1704">
        <v>4</v>
      </c>
      <c r="P1704">
        <v>15928</v>
      </c>
      <c r="Q1704">
        <v>4</v>
      </c>
      <c r="R1704" s="1">
        <f>data[[#This Row],[Price_USD]]*data[[#This Row],[Units_Sold_2024]]</f>
        <v>1818494185.1999998</v>
      </c>
    </row>
    <row r="1705" spans="1:18" x14ac:dyDescent="0.3">
      <c r="A1705">
        <v>1704</v>
      </c>
      <c r="B1705" t="s">
        <v>187</v>
      </c>
      <c r="C1705" t="s">
        <v>269</v>
      </c>
      <c r="D1705" t="str">
        <f>VLOOKUP(C1705, [1]Sheet3!A:B, 2, FALSE)</f>
        <v>Economy</v>
      </c>
      <c r="E1705">
        <v>2015</v>
      </c>
      <c r="F1705" t="s">
        <v>94</v>
      </c>
      <c r="G1705">
        <v>23</v>
      </c>
      <c r="H1705">
        <v>166</v>
      </c>
      <c r="I1705" t="s">
        <v>189</v>
      </c>
      <c r="J1705">
        <v>3.5</v>
      </c>
      <c r="K1705" s="1">
        <v>116072.57</v>
      </c>
      <c r="L1705" t="s">
        <v>182</v>
      </c>
      <c r="M1705" t="s">
        <v>77</v>
      </c>
      <c r="N1705">
        <v>0</v>
      </c>
      <c r="O1705">
        <v>4</v>
      </c>
      <c r="P1705">
        <v>18370</v>
      </c>
      <c r="Q1705">
        <v>4</v>
      </c>
      <c r="R1705" s="1">
        <f>data[[#This Row],[Price_USD]]*data[[#This Row],[Units_Sold_2024]]</f>
        <v>2132253110.9000001</v>
      </c>
    </row>
    <row r="1706" spans="1:18" x14ac:dyDescent="0.3">
      <c r="A1706">
        <v>1705</v>
      </c>
      <c r="B1706" t="s">
        <v>184</v>
      </c>
      <c r="C1706" t="s">
        <v>365</v>
      </c>
      <c r="D1706" t="str">
        <f>VLOOKUP(C1706, [1]Sheet3!A:B, 2, FALSE)</f>
        <v>Economy</v>
      </c>
      <c r="E1706">
        <v>2025</v>
      </c>
      <c r="F1706" t="s">
        <v>83</v>
      </c>
      <c r="G1706">
        <v>89.3</v>
      </c>
      <c r="H1706">
        <v>410</v>
      </c>
      <c r="I1706" t="s">
        <v>45</v>
      </c>
      <c r="J1706">
        <v>1.7</v>
      </c>
      <c r="K1706" s="1">
        <v>56002.99</v>
      </c>
      <c r="L1706" t="s">
        <v>27</v>
      </c>
      <c r="M1706" t="s">
        <v>134</v>
      </c>
      <c r="N1706">
        <v>0</v>
      </c>
      <c r="O1706">
        <v>3</v>
      </c>
      <c r="P1706">
        <v>8677</v>
      </c>
      <c r="Q1706">
        <v>5</v>
      </c>
      <c r="R1706" s="1">
        <f>data[[#This Row],[Price_USD]]*data[[#This Row],[Units_Sold_2024]]</f>
        <v>485937944.22999996</v>
      </c>
    </row>
    <row r="1707" spans="1:18" x14ac:dyDescent="0.3">
      <c r="A1707">
        <v>1706</v>
      </c>
      <c r="B1707" t="s">
        <v>254</v>
      </c>
      <c r="C1707" t="s">
        <v>255</v>
      </c>
      <c r="D1707" t="str">
        <f>VLOOKUP(C1707, [1]Sheet3!A:B, 2, FALSE)</f>
        <v>Economy</v>
      </c>
      <c r="E1707">
        <v>2019</v>
      </c>
      <c r="F1707" t="s">
        <v>62</v>
      </c>
      <c r="G1707">
        <v>67.2</v>
      </c>
      <c r="H1707">
        <v>410</v>
      </c>
      <c r="I1707" t="s">
        <v>51</v>
      </c>
      <c r="J1707">
        <v>2.1</v>
      </c>
      <c r="K1707" s="1">
        <v>77451.350000000006</v>
      </c>
      <c r="L1707" t="s">
        <v>238</v>
      </c>
      <c r="M1707" t="s">
        <v>122</v>
      </c>
      <c r="N1707">
        <v>4</v>
      </c>
      <c r="O1707">
        <v>3</v>
      </c>
      <c r="P1707">
        <v>7743</v>
      </c>
      <c r="Q1707">
        <v>4</v>
      </c>
      <c r="R1707" s="1">
        <f>data[[#This Row],[Price_USD]]*data[[#This Row],[Units_Sold_2024]]</f>
        <v>599705803.05000007</v>
      </c>
    </row>
    <row r="1708" spans="1:18" x14ac:dyDescent="0.3">
      <c r="A1708">
        <v>1707</v>
      </c>
      <c r="B1708" t="s">
        <v>108</v>
      </c>
      <c r="C1708" t="s">
        <v>109</v>
      </c>
      <c r="D1708" t="str">
        <f>VLOOKUP(C1708, [1]Sheet3!A:B, 2, FALSE)</f>
        <v>Luxury</v>
      </c>
      <c r="E1708">
        <v>2025</v>
      </c>
      <c r="F1708" t="s">
        <v>199</v>
      </c>
      <c r="G1708">
        <v>35.1</v>
      </c>
      <c r="H1708">
        <v>486</v>
      </c>
      <c r="I1708" t="s">
        <v>71</v>
      </c>
      <c r="J1708">
        <v>9.1</v>
      </c>
      <c r="K1708" s="1">
        <v>131574.88</v>
      </c>
      <c r="L1708" t="s">
        <v>112</v>
      </c>
      <c r="M1708" t="s">
        <v>181</v>
      </c>
      <c r="N1708">
        <v>0</v>
      </c>
      <c r="O1708">
        <v>4</v>
      </c>
      <c r="P1708">
        <v>14438</v>
      </c>
      <c r="Q1708">
        <v>5</v>
      </c>
      <c r="R1708" s="1">
        <f>data[[#This Row],[Price_USD]]*data[[#This Row],[Units_Sold_2024]]</f>
        <v>1899678117.4400001</v>
      </c>
    </row>
    <row r="1709" spans="1:18" x14ac:dyDescent="0.3">
      <c r="A1709">
        <v>1708</v>
      </c>
      <c r="B1709" t="s">
        <v>142</v>
      </c>
      <c r="C1709" t="s">
        <v>307</v>
      </c>
      <c r="D1709" t="str">
        <f>VLOOKUP(C1709, [1]Sheet3!A:B, 2, FALSE)</f>
        <v>Luxury</v>
      </c>
      <c r="E1709">
        <v>2020</v>
      </c>
      <c r="F1709" t="s">
        <v>116</v>
      </c>
      <c r="G1709">
        <v>84.3</v>
      </c>
      <c r="H1709">
        <v>334</v>
      </c>
      <c r="I1709" t="s">
        <v>57</v>
      </c>
      <c r="J1709">
        <v>2.7</v>
      </c>
      <c r="K1709" s="1">
        <v>131528.07999999999</v>
      </c>
      <c r="L1709" t="s">
        <v>231</v>
      </c>
      <c r="M1709" t="s">
        <v>245</v>
      </c>
      <c r="N1709">
        <v>0</v>
      </c>
      <c r="O1709">
        <v>5</v>
      </c>
      <c r="P1709">
        <v>9459</v>
      </c>
      <c r="Q1709">
        <v>5</v>
      </c>
      <c r="R1709" s="1">
        <f>data[[#This Row],[Price_USD]]*data[[#This Row],[Units_Sold_2024]]</f>
        <v>1244124108.7199998</v>
      </c>
    </row>
    <row r="1710" spans="1:18" x14ac:dyDescent="0.3">
      <c r="A1710">
        <v>1709</v>
      </c>
      <c r="B1710" t="s">
        <v>29</v>
      </c>
      <c r="C1710" t="s">
        <v>30</v>
      </c>
      <c r="D1710" t="str">
        <f>VLOOKUP(C1710, [1]Sheet3!A:B, 2, FALSE)</f>
        <v>Luxury</v>
      </c>
      <c r="E1710">
        <v>2019</v>
      </c>
      <c r="F1710" t="s">
        <v>147</v>
      </c>
      <c r="G1710">
        <v>122.4</v>
      </c>
      <c r="H1710">
        <v>553</v>
      </c>
      <c r="I1710" t="s">
        <v>40</v>
      </c>
      <c r="J1710">
        <v>2.5</v>
      </c>
      <c r="K1710" s="1">
        <v>80911.55</v>
      </c>
      <c r="L1710" t="s">
        <v>274</v>
      </c>
      <c r="M1710" t="s">
        <v>138</v>
      </c>
      <c r="N1710">
        <v>2.519379845</v>
      </c>
      <c r="O1710">
        <v>4</v>
      </c>
      <c r="P1710">
        <v>13634</v>
      </c>
      <c r="Q1710">
        <v>3</v>
      </c>
      <c r="R1710" s="1">
        <f>data[[#This Row],[Price_USD]]*data[[#This Row],[Units_Sold_2024]]</f>
        <v>1103148072.7</v>
      </c>
    </row>
    <row r="1711" spans="1:18" x14ac:dyDescent="0.3">
      <c r="A1711">
        <v>1710</v>
      </c>
      <c r="B1711" t="s">
        <v>105</v>
      </c>
      <c r="C1711" t="s">
        <v>318</v>
      </c>
      <c r="D1711" t="str">
        <f>VLOOKUP(C1711, [1]Sheet3!A:B, 2, FALSE)</f>
        <v>Sports</v>
      </c>
      <c r="E1711">
        <v>2017</v>
      </c>
      <c r="F1711" t="s">
        <v>83</v>
      </c>
      <c r="G1711">
        <v>107.2</v>
      </c>
      <c r="H1711">
        <v>291</v>
      </c>
      <c r="I1711" t="s">
        <v>95</v>
      </c>
      <c r="J1711">
        <v>3.9</v>
      </c>
      <c r="K1711" s="1">
        <v>57211.71</v>
      </c>
      <c r="L1711" t="s">
        <v>174</v>
      </c>
      <c r="M1711" t="s">
        <v>178</v>
      </c>
      <c r="N1711">
        <v>5</v>
      </c>
      <c r="O1711">
        <v>4</v>
      </c>
      <c r="P1711">
        <v>8582</v>
      </c>
      <c r="Q1711">
        <v>4</v>
      </c>
      <c r="R1711" s="1">
        <f>data[[#This Row],[Price_USD]]*data[[#This Row],[Units_Sold_2024]]</f>
        <v>490990895.21999997</v>
      </c>
    </row>
    <row r="1712" spans="1:18" x14ac:dyDescent="0.3">
      <c r="A1712">
        <v>1711</v>
      </c>
      <c r="B1712" t="s">
        <v>158</v>
      </c>
      <c r="C1712" t="s">
        <v>159</v>
      </c>
      <c r="D1712" t="str">
        <f>VLOOKUP(C1712, [1]Sheet3!A:B, 2, FALSE)</f>
        <v>Economy</v>
      </c>
      <c r="E1712">
        <v>2021</v>
      </c>
      <c r="F1712" t="s">
        <v>116</v>
      </c>
      <c r="G1712">
        <v>69</v>
      </c>
      <c r="H1712">
        <v>600</v>
      </c>
      <c r="I1712" t="s">
        <v>40</v>
      </c>
      <c r="J1712">
        <v>7.3</v>
      </c>
      <c r="K1712" s="1">
        <v>138287.29</v>
      </c>
      <c r="L1712" t="s">
        <v>327</v>
      </c>
      <c r="M1712" t="s">
        <v>138</v>
      </c>
      <c r="N1712">
        <v>4</v>
      </c>
      <c r="O1712">
        <v>3</v>
      </c>
      <c r="P1712">
        <v>9119</v>
      </c>
      <c r="Q1712">
        <v>5</v>
      </c>
      <c r="R1712" s="1">
        <f>data[[#This Row],[Price_USD]]*data[[#This Row],[Units_Sold_2024]]</f>
        <v>1261041797.51</v>
      </c>
    </row>
    <row r="1713" spans="1:18" x14ac:dyDescent="0.3">
      <c r="A1713">
        <v>1712</v>
      </c>
      <c r="B1713" t="s">
        <v>142</v>
      </c>
      <c r="C1713" t="s">
        <v>363</v>
      </c>
      <c r="D1713" t="str">
        <f>VLOOKUP(C1713, [1]Sheet3!A:B, 2, FALSE)</f>
        <v>Economy</v>
      </c>
      <c r="E1713">
        <v>2025</v>
      </c>
      <c r="F1713" t="s">
        <v>100</v>
      </c>
      <c r="G1713">
        <v>139.69999999999999</v>
      </c>
      <c r="H1713">
        <v>216</v>
      </c>
      <c r="I1713" t="s">
        <v>40</v>
      </c>
      <c r="J1713">
        <v>8.9</v>
      </c>
      <c r="K1713" s="1">
        <v>112811.43</v>
      </c>
      <c r="L1713" t="s">
        <v>157</v>
      </c>
      <c r="M1713" t="s">
        <v>220</v>
      </c>
      <c r="N1713">
        <v>1</v>
      </c>
      <c r="O1713">
        <v>5</v>
      </c>
      <c r="P1713">
        <v>19459</v>
      </c>
      <c r="Q1713">
        <v>3</v>
      </c>
      <c r="R1713" s="1">
        <f>data[[#This Row],[Price_USD]]*data[[#This Row],[Units_Sold_2024]]</f>
        <v>2195197616.3699999</v>
      </c>
    </row>
    <row r="1714" spans="1:18" x14ac:dyDescent="0.3">
      <c r="A1714">
        <v>1713</v>
      </c>
      <c r="B1714" t="s">
        <v>78</v>
      </c>
      <c r="C1714" t="s">
        <v>313</v>
      </c>
      <c r="D1714" t="str">
        <f>VLOOKUP(C1714, [1]Sheet3!A:B, 2, FALSE)</f>
        <v>Economy</v>
      </c>
      <c r="E1714">
        <v>2017</v>
      </c>
      <c r="F1714" t="s">
        <v>144</v>
      </c>
      <c r="G1714">
        <v>141.6</v>
      </c>
      <c r="H1714">
        <v>296</v>
      </c>
      <c r="I1714" t="s">
        <v>45</v>
      </c>
      <c r="J1714">
        <v>7.4</v>
      </c>
      <c r="K1714" s="1">
        <v>63619.15</v>
      </c>
      <c r="L1714" t="s">
        <v>228</v>
      </c>
      <c r="M1714" t="s">
        <v>175</v>
      </c>
      <c r="N1714">
        <v>2.519379845</v>
      </c>
      <c r="O1714">
        <v>5</v>
      </c>
      <c r="P1714">
        <v>3086</v>
      </c>
      <c r="Q1714">
        <v>3</v>
      </c>
      <c r="R1714" s="1">
        <f>data[[#This Row],[Price_USD]]*data[[#This Row],[Units_Sold_2024]]</f>
        <v>196328696.90000001</v>
      </c>
    </row>
    <row r="1715" spans="1:18" x14ac:dyDescent="0.3">
      <c r="A1715">
        <v>1714</v>
      </c>
      <c r="B1715" t="s">
        <v>92</v>
      </c>
      <c r="C1715" t="s">
        <v>304</v>
      </c>
      <c r="D1715" t="str">
        <f>VLOOKUP(C1715, [1]Sheet3!A:B, 2, FALSE)</f>
        <v>Economy</v>
      </c>
      <c r="E1715">
        <v>2017</v>
      </c>
      <c r="F1715" t="s">
        <v>113</v>
      </c>
      <c r="G1715">
        <v>86.8</v>
      </c>
      <c r="H1715">
        <v>243</v>
      </c>
      <c r="I1715" t="s">
        <v>51</v>
      </c>
      <c r="J1715">
        <v>1.9</v>
      </c>
      <c r="K1715" s="1">
        <v>53109.55</v>
      </c>
      <c r="L1715" t="s">
        <v>157</v>
      </c>
      <c r="M1715" t="s">
        <v>119</v>
      </c>
      <c r="N1715">
        <v>2.519379845</v>
      </c>
      <c r="O1715">
        <v>4</v>
      </c>
      <c r="P1715">
        <v>1750</v>
      </c>
      <c r="Q1715">
        <v>4</v>
      </c>
      <c r="R1715" s="1">
        <f>data[[#This Row],[Price_USD]]*data[[#This Row],[Units_Sold_2024]]</f>
        <v>92941712.5</v>
      </c>
    </row>
    <row r="1716" spans="1:18" x14ac:dyDescent="0.3">
      <c r="A1716">
        <v>1715</v>
      </c>
      <c r="B1716" t="s">
        <v>341</v>
      </c>
      <c r="C1716" t="s">
        <v>342</v>
      </c>
      <c r="D1716" t="str">
        <f>VLOOKUP(C1716, [1]Sheet3!A:B, 2, FALSE)</f>
        <v>Economy</v>
      </c>
      <c r="E1716">
        <v>2023</v>
      </c>
      <c r="F1716" t="s">
        <v>100</v>
      </c>
      <c r="G1716">
        <v>114.8</v>
      </c>
      <c r="H1716">
        <v>528</v>
      </c>
      <c r="I1716" t="s">
        <v>117</v>
      </c>
      <c r="J1716">
        <v>10.1</v>
      </c>
      <c r="K1716" s="1">
        <v>87247.72</v>
      </c>
      <c r="L1716" t="s">
        <v>195</v>
      </c>
      <c r="M1716" t="s">
        <v>181</v>
      </c>
      <c r="N1716">
        <v>4</v>
      </c>
      <c r="O1716">
        <v>3</v>
      </c>
      <c r="P1716">
        <v>3488</v>
      </c>
      <c r="Q1716">
        <v>4</v>
      </c>
      <c r="R1716" s="1">
        <f>data[[#This Row],[Price_USD]]*data[[#This Row],[Units_Sold_2024]]</f>
        <v>304320047.36000001</v>
      </c>
    </row>
    <row r="1717" spans="1:18" x14ac:dyDescent="0.3">
      <c r="A1717">
        <v>1716</v>
      </c>
      <c r="B1717" t="s">
        <v>74</v>
      </c>
      <c r="C1717" t="s">
        <v>75</v>
      </c>
      <c r="D1717" t="str">
        <f>VLOOKUP(C1717, [1]Sheet3!A:B, 2, FALSE)</f>
        <v>Economy</v>
      </c>
      <c r="E1717">
        <v>2019</v>
      </c>
      <c r="F1717" t="s">
        <v>56</v>
      </c>
      <c r="G1717">
        <v>131</v>
      </c>
      <c r="H1717">
        <v>504</v>
      </c>
      <c r="I1717" t="s">
        <v>45</v>
      </c>
      <c r="J1717">
        <v>11.9</v>
      </c>
      <c r="K1717" s="1">
        <v>72713.539999999994</v>
      </c>
      <c r="L1717" t="s">
        <v>300</v>
      </c>
      <c r="M1717" t="s">
        <v>104</v>
      </c>
      <c r="N1717">
        <v>4</v>
      </c>
      <c r="O1717">
        <v>3</v>
      </c>
      <c r="P1717">
        <v>14177</v>
      </c>
      <c r="Q1717">
        <v>3</v>
      </c>
      <c r="R1717" s="1">
        <f>data[[#This Row],[Price_USD]]*data[[#This Row],[Units_Sold_2024]]</f>
        <v>1030859856.5799999</v>
      </c>
    </row>
    <row r="1718" spans="1:18" x14ac:dyDescent="0.3">
      <c r="A1718">
        <v>1717</v>
      </c>
      <c r="B1718" t="s">
        <v>283</v>
      </c>
      <c r="C1718" t="s">
        <v>284</v>
      </c>
      <c r="D1718" t="str">
        <f>VLOOKUP(C1718, [1]Sheet3!A:B, 2, FALSE)</f>
        <v>Economy</v>
      </c>
      <c r="E1718">
        <v>2025</v>
      </c>
      <c r="F1718" t="s">
        <v>199</v>
      </c>
      <c r="G1718">
        <v>109</v>
      </c>
      <c r="H1718">
        <v>590</v>
      </c>
      <c r="I1718" t="s">
        <v>45</v>
      </c>
      <c r="J1718">
        <v>5.2</v>
      </c>
      <c r="K1718" s="1">
        <v>59190.48</v>
      </c>
      <c r="L1718" t="s">
        <v>80</v>
      </c>
      <c r="M1718" t="s">
        <v>73</v>
      </c>
      <c r="N1718">
        <v>1</v>
      </c>
      <c r="O1718">
        <v>4</v>
      </c>
      <c r="P1718">
        <v>11547</v>
      </c>
      <c r="Q1718">
        <v>4</v>
      </c>
      <c r="R1718" s="1">
        <f>data[[#This Row],[Price_USD]]*data[[#This Row],[Units_Sold_2024]]</f>
        <v>683472472.56000006</v>
      </c>
    </row>
    <row r="1719" spans="1:18" x14ac:dyDescent="0.3">
      <c r="A1719">
        <v>1718</v>
      </c>
      <c r="B1719" t="s">
        <v>261</v>
      </c>
      <c r="C1719" t="s">
        <v>309</v>
      </c>
      <c r="D1719" t="str">
        <f>VLOOKUP(C1719, [1]Sheet3!A:B, 2, FALSE)</f>
        <v>Economy</v>
      </c>
      <c r="E1719">
        <v>2021</v>
      </c>
      <c r="F1719" t="s">
        <v>67</v>
      </c>
      <c r="G1719">
        <v>74.400000000000006</v>
      </c>
      <c r="H1719">
        <v>256</v>
      </c>
      <c r="I1719" t="s">
        <v>71</v>
      </c>
      <c r="J1719">
        <v>3</v>
      </c>
      <c r="K1719" s="1">
        <v>139662.71</v>
      </c>
      <c r="L1719" t="s">
        <v>266</v>
      </c>
      <c r="M1719" t="s">
        <v>103</v>
      </c>
      <c r="N1719">
        <v>2.519379845</v>
      </c>
      <c r="O1719">
        <v>5</v>
      </c>
      <c r="P1719">
        <v>19332</v>
      </c>
      <c r="Q1719">
        <v>5</v>
      </c>
      <c r="R1719" s="1">
        <f>data[[#This Row],[Price_USD]]*data[[#This Row],[Units_Sold_2024]]</f>
        <v>2699959509.7199998</v>
      </c>
    </row>
    <row r="1720" spans="1:18" x14ac:dyDescent="0.3">
      <c r="A1720">
        <v>1719</v>
      </c>
      <c r="B1720" t="s">
        <v>48</v>
      </c>
      <c r="C1720" t="s">
        <v>358</v>
      </c>
      <c r="D1720" t="str">
        <f>VLOOKUP(C1720, [1]Sheet3!A:B, 2, FALSE)</f>
        <v>Economy</v>
      </c>
      <c r="E1720">
        <v>2021</v>
      </c>
      <c r="F1720" t="s">
        <v>56</v>
      </c>
      <c r="G1720">
        <v>147.1</v>
      </c>
      <c r="H1720">
        <v>185</v>
      </c>
      <c r="I1720" t="s">
        <v>32</v>
      </c>
      <c r="J1720">
        <v>1.8</v>
      </c>
      <c r="K1720" s="1">
        <v>54861.78</v>
      </c>
      <c r="L1720" t="s">
        <v>277</v>
      </c>
      <c r="M1720" t="s">
        <v>127</v>
      </c>
      <c r="N1720">
        <v>3</v>
      </c>
      <c r="O1720">
        <v>5</v>
      </c>
      <c r="P1720">
        <v>5627</v>
      </c>
      <c r="Q1720">
        <v>3</v>
      </c>
      <c r="R1720" s="1">
        <f>data[[#This Row],[Price_USD]]*data[[#This Row],[Units_Sold_2024]]</f>
        <v>308707236.06</v>
      </c>
    </row>
    <row r="1721" spans="1:18" x14ac:dyDescent="0.3">
      <c r="A1721">
        <v>1720</v>
      </c>
      <c r="B1721" t="s">
        <v>29</v>
      </c>
      <c r="C1721" t="s">
        <v>372</v>
      </c>
      <c r="D1721" t="str">
        <f>VLOOKUP(C1721, [1]Sheet3!A:B, 2, FALSE)</f>
        <v>Economy</v>
      </c>
      <c r="E1721">
        <v>2018</v>
      </c>
      <c r="F1721" t="s">
        <v>50</v>
      </c>
      <c r="G1721">
        <v>139.69999999999999</v>
      </c>
      <c r="H1721">
        <v>510</v>
      </c>
      <c r="I1721" t="s">
        <v>37</v>
      </c>
      <c r="J1721">
        <v>1.4</v>
      </c>
      <c r="K1721" s="1">
        <v>103670.43</v>
      </c>
      <c r="L1721" t="s">
        <v>231</v>
      </c>
      <c r="M1721" t="s">
        <v>59</v>
      </c>
      <c r="N1721">
        <v>0</v>
      </c>
      <c r="O1721">
        <v>3.9951582870000002</v>
      </c>
      <c r="P1721">
        <v>19728</v>
      </c>
      <c r="Q1721">
        <v>3</v>
      </c>
      <c r="R1721" s="1">
        <f>data[[#This Row],[Price_USD]]*data[[#This Row],[Units_Sold_2024]]</f>
        <v>2045210243.04</v>
      </c>
    </row>
    <row r="1722" spans="1:18" x14ac:dyDescent="0.3">
      <c r="A1722">
        <v>1721</v>
      </c>
      <c r="B1722" t="s">
        <v>97</v>
      </c>
      <c r="C1722" t="s">
        <v>373</v>
      </c>
      <c r="D1722" t="str">
        <f>VLOOKUP(C1722, [1]Sheet3!A:B, 2, FALSE)</f>
        <v>Economy</v>
      </c>
      <c r="E1722">
        <v>2025</v>
      </c>
      <c r="F1722" t="s">
        <v>113</v>
      </c>
      <c r="G1722">
        <v>98.2</v>
      </c>
      <c r="H1722">
        <v>483</v>
      </c>
      <c r="I1722" t="s">
        <v>63</v>
      </c>
      <c r="J1722">
        <v>4.8</v>
      </c>
      <c r="K1722" s="1">
        <v>123182.99</v>
      </c>
      <c r="L1722" t="s">
        <v>266</v>
      </c>
      <c r="M1722" t="s">
        <v>173</v>
      </c>
      <c r="N1722">
        <v>3</v>
      </c>
      <c r="O1722">
        <v>3</v>
      </c>
      <c r="P1722">
        <v>19585</v>
      </c>
      <c r="Q1722">
        <v>5</v>
      </c>
      <c r="R1722" s="1">
        <f>data[[#This Row],[Price_USD]]*data[[#This Row],[Units_Sold_2024]]</f>
        <v>2412538859.1500001</v>
      </c>
    </row>
    <row r="1723" spans="1:18" x14ac:dyDescent="0.3">
      <c r="A1723">
        <v>1722</v>
      </c>
      <c r="B1723" t="s">
        <v>24</v>
      </c>
      <c r="C1723" t="s">
        <v>25</v>
      </c>
      <c r="D1723" t="str">
        <f>VLOOKUP(C1723, [1]Sheet3!A:B, 2, FALSE)</f>
        <v>Sports</v>
      </c>
      <c r="E1723">
        <v>2017</v>
      </c>
      <c r="F1723" t="s">
        <v>144</v>
      </c>
      <c r="G1723">
        <v>130.6</v>
      </c>
      <c r="H1723">
        <v>475</v>
      </c>
      <c r="I1723" t="s">
        <v>101</v>
      </c>
      <c r="J1723">
        <v>7.4</v>
      </c>
      <c r="K1723" s="1">
        <v>48495.26</v>
      </c>
      <c r="L1723" t="s">
        <v>160</v>
      </c>
      <c r="M1723" t="s">
        <v>59</v>
      </c>
      <c r="N1723">
        <v>2.519379845</v>
      </c>
      <c r="O1723">
        <v>3.9951582870000002</v>
      </c>
      <c r="P1723">
        <v>19667</v>
      </c>
      <c r="Q1723">
        <v>5</v>
      </c>
      <c r="R1723" s="1">
        <f>data[[#This Row],[Price_USD]]*data[[#This Row],[Units_Sold_2024]]</f>
        <v>953756278.42000008</v>
      </c>
    </row>
    <row r="1724" spans="1:18" x14ac:dyDescent="0.3">
      <c r="A1724">
        <v>1723</v>
      </c>
      <c r="B1724" t="s">
        <v>290</v>
      </c>
      <c r="C1724" t="s">
        <v>360</v>
      </c>
      <c r="D1724" t="str">
        <f>VLOOKUP(C1724, [1]Sheet3!A:B, 2, FALSE)</f>
        <v>Economy</v>
      </c>
      <c r="E1724">
        <v>2020</v>
      </c>
      <c r="F1724" t="s">
        <v>56</v>
      </c>
      <c r="G1724">
        <v>134.5</v>
      </c>
      <c r="H1724">
        <v>134</v>
      </c>
      <c r="I1724" t="s">
        <v>117</v>
      </c>
      <c r="J1724">
        <v>10.1</v>
      </c>
      <c r="K1724" s="1">
        <v>134117.56</v>
      </c>
      <c r="L1724" t="s">
        <v>249</v>
      </c>
      <c r="M1724" t="s">
        <v>104</v>
      </c>
      <c r="N1724">
        <v>1</v>
      </c>
      <c r="O1724">
        <v>3</v>
      </c>
      <c r="P1724">
        <v>3981</v>
      </c>
      <c r="Q1724">
        <v>5</v>
      </c>
      <c r="R1724" s="1">
        <f>data[[#This Row],[Price_USD]]*data[[#This Row],[Units_Sold_2024]]</f>
        <v>533922006.36000001</v>
      </c>
    </row>
    <row r="1725" spans="1:18" x14ac:dyDescent="0.3">
      <c r="A1725">
        <v>1724</v>
      </c>
      <c r="B1725" t="s">
        <v>92</v>
      </c>
      <c r="C1725" t="s">
        <v>304</v>
      </c>
      <c r="D1725" t="str">
        <f>VLOOKUP(C1725, [1]Sheet3!A:B, 2, FALSE)</f>
        <v>Economy</v>
      </c>
      <c r="E1725">
        <v>2018</v>
      </c>
      <c r="F1725" t="s">
        <v>100</v>
      </c>
      <c r="G1725">
        <v>97.8</v>
      </c>
      <c r="H1725">
        <v>283</v>
      </c>
      <c r="I1725" t="s">
        <v>117</v>
      </c>
      <c r="J1725">
        <v>1.6</v>
      </c>
      <c r="K1725" s="1">
        <v>54949.1</v>
      </c>
      <c r="L1725" t="s">
        <v>182</v>
      </c>
      <c r="M1725" t="s">
        <v>42</v>
      </c>
      <c r="N1725">
        <v>1</v>
      </c>
      <c r="O1725">
        <v>3</v>
      </c>
      <c r="P1725">
        <v>19762</v>
      </c>
      <c r="Q1725">
        <v>3</v>
      </c>
      <c r="R1725" s="1">
        <f>data[[#This Row],[Price_USD]]*data[[#This Row],[Units_Sold_2024]]</f>
        <v>1085904114.2</v>
      </c>
    </row>
    <row r="1726" spans="1:18" x14ac:dyDescent="0.3">
      <c r="A1726">
        <v>1725</v>
      </c>
      <c r="B1726" t="s">
        <v>89</v>
      </c>
      <c r="C1726" t="s">
        <v>90</v>
      </c>
      <c r="D1726" t="str">
        <f>VLOOKUP(C1726, [1]Sheet3!A:B, 2, FALSE)</f>
        <v>Family</v>
      </c>
      <c r="E1726">
        <v>2024</v>
      </c>
      <c r="F1726" t="s">
        <v>50</v>
      </c>
      <c r="G1726">
        <v>87.8</v>
      </c>
      <c r="H1726">
        <v>477</v>
      </c>
      <c r="I1726" t="s">
        <v>45</v>
      </c>
      <c r="J1726">
        <v>9.4</v>
      </c>
      <c r="K1726" s="1">
        <v>104611.49</v>
      </c>
      <c r="L1726" t="s">
        <v>46</v>
      </c>
      <c r="M1726" t="s">
        <v>181</v>
      </c>
      <c r="N1726">
        <v>5</v>
      </c>
      <c r="O1726">
        <v>5</v>
      </c>
      <c r="P1726">
        <v>17641</v>
      </c>
      <c r="Q1726">
        <v>4</v>
      </c>
      <c r="R1726" s="1">
        <f>data[[#This Row],[Price_USD]]*data[[#This Row],[Units_Sold_2024]]</f>
        <v>1845451295.0900002</v>
      </c>
    </row>
    <row r="1727" spans="1:18" x14ac:dyDescent="0.3">
      <c r="A1727">
        <v>1726</v>
      </c>
      <c r="B1727" t="s">
        <v>69</v>
      </c>
      <c r="C1727" t="s">
        <v>70</v>
      </c>
      <c r="D1727" t="str">
        <f>VLOOKUP(C1727, [1]Sheet3!A:B, 2, FALSE)</f>
        <v>Economy</v>
      </c>
      <c r="E1727">
        <v>2019</v>
      </c>
      <c r="F1727" t="s">
        <v>62</v>
      </c>
      <c r="G1727">
        <v>114.8</v>
      </c>
      <c r="H1727">
        <v>387</v>
      </c>
      <c r="I1727" t="s">
        <v>95</v>
      </c>
      <c r="J1727">
        <v>8.6</v>
      </c>
      <c r="K1727" s="1">
        <v>85308.27</v>
      </c>
      <c r="L1727" t="s">
        <v>258</v>
      </c>
      <c r="M1727" t="s">
        <v>73</v>
      </c>
      <c r="N1727">
        <v>0</v>
      </c>
      <c r="O1727">
        <v>3</v>
      </c>
      <c r="P1727">
        <v>6756</v>
      </c>
      <c r="Q1727">
        <v>3</v>
      </c>
      <c r="R1727" s="1">
        <f>data[[#This Row],[Price_USD]]*data[[#This Row],[Units_Sold_2024]]</f>
        <v>576342672.12</v>
      </c>
    </row>
    <row r="1728" spans="1:18" x14ac:dyDescent="0.3">
      <c r="A1728">
        <v>1727</v>
      </c>
      <c r="B1728" t="s">
        <v>169</v>
      </c>
      <c r="C1728" t="s">
        <v>206</v>
      </c>
      <c r="D1728" t="str">
        <f>VLOOKUP(C1728, [1]Sheet3!A:B, 2, FALSE)</f>
        <v>Economy</v>
      </c>
      <c r="E1728">
        <v>2018</v>
      </c>
      <c r="F1728" t="s">
        <v>62</v>
      </c>
      <c r="G1728">
        <v>75.7</v>
      </c>
      <c r="H1728">
        <v>114</v>
      </c>
      <c r="I1728" t="s">
        <v>51</v>
      </c>
      <c r="J1728">
        <v>8.5</v>
      </c>
      <c r="K1728" s="1">
        <v>44522.87</v>
      </c>
      <c r="L1728" t="s">
        <v>129</v>
      </c>
      <c r="M1728" t="s">
        <v>173</v>
      </c>
      <c r="N1728">
        <v>0</v>
      </c>
      <c r="O1728">
        <v>3</v>
      </c>
      <c r="P1728">
        <v>5624</v>
      </c>
      <c r="Q1728">
        <v>5</v>
      </c>
      <c r="R1728" s="1">
        <f>data[[#This Row],[Price_USD]]*data[[#This Row],[Units_Sold_2024]]</f>
        <v>250396620.88000003</v>
      </c>
    </row>
    <row r="1729" spans="1:18" x14ac:dyDescent="0.3">
      <c r="A1729">
        <v>1728</v>
      </c>
      <c r="B1729" t="s">
        <v>239</v>
      </c>
      <c r="C1729" t="s">
        <v>305</v>
      </c>
      <c r="D1729" t="str">
        <f>VLOOKUP(C1729, [1]Sheet3!A:B, 2, FALSE)</f>
        <v>Luxury</v>
      </c>
      <c r="E1729">
        <v>2016</v>
      </c>
      <c r="F1729" t="s">
        <v>20</v>
      </c>
      <c r="G1729">
        <v>100.2</v>
      </c>
      <c r="H1729">
        <v>550</v>
      </c>
      <c r="I1729" t="s">
        <v>37</v>
      </c>
      <c r="J1729">
        <v>9.8000000000000007</v>
      </c>
      <c r="K1729" s="1">
        <v>37359.71</v>
      </c>
      <c r="L1729" t="s">
        <v>118</v>
      </c>
      <c r="M1729" t="s">
        <v>88</v>
      </c>
      <c r="N1729">
        <v>1</v>
      </c>
      <c r="O1729">
        <v>3</v>
      </c>
      <c r="P1729">
        <v>3084</v>
      </c>
      <c r="Q1729">
        <v>5</v>
      </c>
      <c r="R1729" s="1">
        <f>data[[#This Row],[Price_USD]]*data[[#This Row],[Units_Sold_2024]]</f>
        <v>115217345.64</v>
      </c>
    </row>
    <row r="1730" spans="1:18" x14ac:dyDescent="0.3">
      <c r="A1730">
        <v>1729</v>
      </c>
      <c r="B1730" t="s">
        <v>200</v>
      </c>
      <c r="C1730" t="s">
        <v>271</v>
      </c>
      <c r="D1730" t="str">
        <f>VLOOKUP(C1730, [1]Sheet3!A:B, 2, FALSE)</f>
        <v>Economy</v>
      </c>
      <c r="E1730">
        <v>2019</v>
      </c>
      <c r="F1730" t="s">
        <v>147</v>
      </c>
      <c r="G1730">
        <v>41.9</v>
      </c>
      <c r="H1730">
        <v>489</v>
      </c>
      <c r="I1730" t="s">
        <v>117</v>
      </c>
      <c r="J1730">
        <v>2.2999999999999998</v>
      </c>
      <c r="K1730" s="1">
        <v>148229.97</v>
      </c>
      <c r="L1730" t="s">
        <v>327</v>
      </c>
      <c r="M1730" t="s">
        <v>28</v>
      </c>
      <c r="N1730">
        <v>1</v>
      </c>
      <c r="O1730">
        <v>3</v>
      </c>
      <c r="P1730">
        <v>19691</v>
      </c>
      <c r="Q1730">
        <v>4</v>
      </c>
      <c r="R1730" s="1">
        <f>data[[#This Row],[Price_USD]]*data[[#This Row],[Units_Sold_2024]]</f>
        <v>2918796339.27</v>
      </c>
    </row>
    <row r="1731" spans="1:18" x14ac:dyDescent="0.3">
      <c r="A1731">
        <v>1730</v>
      </c>
      <c r="B1731" t="s">
        <v>108</v>
      </c>
      <c r="C1731" t="s">
        <v>128</v>
      </c>
      <c r="D1731" t="str">
        <f>VLOOKUP(C1731, [1]Sheet3!A:B, 2, FALSE)</f>
        <v>Economy</v>
      </c>
      <c r="E1731">
        <v>2020</v>
      </c>
      <c r="F1731" t="s">
        <v>20</v>
      </c>
      <c r="G1731">
        <v>136.30000000000001</v>
      </c>
      <c r="H1731">
        <v>146</v>
      </c>
      <c r="I1731" t="s">
        <v>57</v>
      </c>
      <c r="J1731">
        <v>8.1999999999999993</v>
      </c>
      <c r="K1731" s="1">
        <v>91770.46</v>
      </c>
      <c r="L1731" t="s">
        <v>129</v>
      </c>
      <c r="M1731" t="s">
        <v>103</v>
      </c>
      <c r="N1731">
        <v>3</v>
      </c>
      <c r="O1731">
        <v>3.9951582870000002</v>
      </c>
      <c r="P1731">
        <v>18872</v>
      </c>
      <c r="Q1731">
        <v>4</v>
      </c>
      <c r="R1731" s="1">
        <f>data[[#This Row],[Price_USD]]*data[[#This Row],[Units_Sold_2024]]</f>
        <v>1731892121.1200001</v>
      </c>
    </row>
    <row r="1732" spans="1:18" x14ac:dyDescent="0.3">
      <c r="A1732">
        <v>1731</v>
      </c>
      <c r="B1732" t="s">
        <v>200</v>
      </c>
      <c r="C1732" t="s">
        <v>271</v>
      </c>
      <c r="D1732" t="str">
        <f>VLOOKUP(C1732, [1]Sheet3!A:B, 2, FALSE)</f>
        <v>Economy</v>
      </c>
      <c r="E1732">
        <v>2022</v>
      </c>
      <c r="F1732" t="s">
        <v>116</v>
      </c>
      <c r="G1732">
        <v>45</v>
      </c>
      <c r="H1732">
        <v>376</v>
      </c>
      <c r="I1732" t="s">
        <v>189</v>
      </c>
      <c r="J1732">
        <v>10.8</v>
      </c>
      <c r="K1732" s="1">
        <v>86094.97</v>
      </c>
      <c r="L1732" t="s">
        <v>160</v>
      </c>
      <c r="M1732" t="s">
        <v>123</v>
      </c>
      <c r="N1732">
        <v>1</v>
      </c>
      <c r="O1732">
        <v>3</v>
      </c>
      <c r="P1732">
        <v>1828</v>
      </c>
      <c r="Q1732">
        <v>5</v>
      </c>
      <c r="R1732" s="1">
        <f>data[[#This Row],[Price_USD]]*data[[#This Row],[Units_Sold_2024]]</f>
        <v>157381605.16</v>
      </c>
    </row>
    <row r="1733" spans="1:18" x14ac:dyDescent="0.3">
      <c r="A1733">
        <v>1732</v>
      </c>
      <c r="B1733" t="s">
        <v>261</v>
      </c>
      <c r="C1733" t="s">
        <v>309</v>
      </c>
      <c r="D1733" t="str">
        <f>VLOOKUP(C1733, [1]Sheet3!A:B, 2, FALSE)</f>
        <v>Economy</v>
      </c>
      <c r="E1733">
        <v>2021</v>
      </c>
      <c r="F1733" t="s">
        <v>31</v>
      </c>
      <c r="G1733">
        <v>29.9</v>
      </c>
      <c r="H1733">
        <v>561</v>
      </c>
      <c r="I1733" t="s">
        <v>189</v>
      </c>
      <c r="J1733">
        <v>0.8</v>
      </c>
      <c r="K1733" s="1">
        <v>53956.08</v>
      </c>
      <c r="L1733" t="s">
        <v>33</v>
      </c>
      <c r="M1733" t="s">
        <v>99</v>
      </c>
      <c r="N1733">
        <v>1</v>
      </c>
      <c r="O1733">
        <v>3</v>
      </c>
      <c r="P1733">
        <v>1154</v>
      </c>
      <c r="Q1733">
        <v>5</v>
      </c>
      <c r="R1733" s="1">
        <f>data[[#This Row],[Price_USD]]*data[[#This Row],[Units_Sold_2024]]</f>
        <v>62265316.32</v>
      </c>
    </row>
    <row r="1734" spans="1:18" x14ac:dyDescent="0.3">
      <c r="A1734">
        <v>1733</v>
      </c>
      <c r="B1734" t="s">
        <v>132</v>
      </c>
      <c r="C1734" t="s">
        <v>311</v>
      </c>
      <c r="D1734" t="str">
        <f>VLOOKUP(C1734, [1]Sheet3!A:B, 2, FALSE)</f>
        <v>Economy</v>
      </c>
      <c r="E1734">
        <v>2022</v>
      </c>
      <c r="F1734" t="s">
        <v>50</v>
      </c>
      <c r="G1734">
        <v>112.4</v>
      </c>
      <c r="H1734">
        <v>321</v>
      </c>
      <c r="I1734" t="s">
        <v>71</v>
      </c>
      <c r="J1734">
        <v>7.4</v>
      </c>
      <c r="K1734" s="1">
        <v>123044.13</v>
      </c>
      <c r="L1734" t="s">
        <v>68</v>
      </c>
      <c r="M1734" t="s">
        <v>220</v>
      </c>
      <c r="N1734">
        <v>4</v>
      </c>
      <c r="O1734">
        <v>3</v>
      </c>
      <c r="P1734">
        <v>2143</v>
      </c>
      <c r="Q1734">
        <v>5</v>
      </c>
      <c r="R1734" s="1">
        <f>data[[#This Row],[Price_USD]]*data[[#This Row],[Units_Sold_2024]]</f>
        <v>263683570.59</v>
      </c>
    </row>
    <row r="1735" spans="1:18" x14ac:dyDescent="0.3">
      <c r="A1735">
        <v>1734</v>
      </c>
      <c r="B1735" t="s">
        <v>261</v>
      </c>
      <c r="C1735" t="s">
        <v>267</v>
      </c>
      <c r="D1735" t="str">
        <f>VLOOKUP(C1735, [1]Sheet3!A:B, 2, FALSE)</f>
        <v>Economy</v>
      </c>
      <c r="E1735">
        <v>2018</v>
      </c>
      <c r="F1735" t="s">
        <v>100</v>
      </c>
      <c r="G1735">
        <v>108</v>
      </c>
      <c r="H1735">
        <v>527</v>
      </c>
      <c r="I1735" t="s">
        <v>37</v>
      </c>
      <c r="J1735">
        <v>9.5</v>
      </c>
      <c r="K1735" s="1">
        <v>66665.25</v>
      </c>
      <c r="L1735" t="s">
        <v>58</v>
      </c>
      <c r="M1735" t="s">
        <v>53</v>
      </c>
      <c r="N1735">
        <v>3</v>
      </c>
      <c r="O1735">
        <v>5</v>
      </c>
      <c r="P1735">
        <v>6154</v>
      </c>
      <c r="Q1735">
        <v>4</v>
      </c>
      <c r="R1735" s="1">
        <f>data[[#This Row],[Price_USD]]*data[[#This Row],[Units_Sold_2024]]</f>
        <v>410257948.5</v>
      </c>
    </row>
    <row r="1736" spans="1:18" x14ac:dyDescent="0.3">
      <c r="A1736">
        <v>1735</v>
      </c>
      <c r="B1736" t="s">
        <v>139</v>
      </c>
      <c r="C1736" t="s">
        <v>315</v>
      </c>
      <c r="D1736" t="str">
        <f>VLOOKUP(C1736, [1]Sheet3!A:B, 2, FALSE)</f>
        <v>Economy</v>
      </c>
      <c r="E1736">
        <v>2018</v>
      </c>
      <c r="F1736" t="s">
        <v>199</v>
      </c>
      <c r="G1736">
        <v>59</v>
      </c>
      <c r="H1736">
        <v>364</v>
      </c>
      <c r="I1736" t="s">
        <v>37</v>
      </c>
      <c r="J1736">
        <v>11.5</v>
      </c>
      <c r="K1736" s="1">
        <v>60882.51</v>
      </c>
      <c r="L1736" t="s">
        <v>166</v>
      </c>
      <c r="M1736" t="s">
        <v>39</v>
      </c>
      <c r="N1736">
        <v>2.519379845</v>
      </c>
      <c r="O1736">
        <v>4</v>
      </c>
      <c r="P1736">
        <v>8336</v>
      </c>
      <c r="Q1736">
        <v>5</v>
      </c>
      <c r="R1736" s="1">
        <f>data[[#This Row],[Price_USD]]*data[[#This Row],[Units_Sold_2024]]</f>
        <v>507516603.36000001</v>
      </c>
    </row>
    <row r="1737" spans="1:18" x14ac:dyDescent="0.3">
      <c r="A1737">
        <v>1736</v>
      </c>
      <c r="B1737" t="s">
        <v>120</v>
      </c>
      <c r="C1737" t="s">
        <v>336</v>
      </c>
      <c r="D1737" t="str">
        <f>VLOOKUP(C1737, [1]Sheet3!A:B, 2, FALSE)</f>
        <v>Luxury</v>
      </c>
      <c r="E1737">
        <v>2021</v>
      </c>
      <c r="F1737" t="s">
        <v>199</v>
      </c>
      <c r="G1737">
        <v>125.1</v>
      </c>
      <c r="H1737">
        <v>515</v>
      </c>
      <c r="I1737" t="s">
        <v>63</v>
      </c>
      <c r="J1737">
        <v>2.5</v>
      </c>
      <c r="K1737" s="1">
        <v>59890.720000000001</v>
      </c>
      <c r="L1737" t="s">
        <v>126</v>
      </c>
      <c r="M1737" t="s">
        <v>96</v>
      </c>
      <c r="N1737">
        <v>4</v>
      </c>
      <c r="O1737">
        <v>4</v>
      </c>
      <c r="P1737">
        <v>682</v>
      </c>
      <c r="Q1737">
        <v>4</v>
      </c>
      <c r="R1737" s="1">
        <f>data[[#This Row],[Price_USD]]*data[[#This Row],[Units_Sold_2024]]</f>
        <v>40845471.039999999</v>
      </c>
    </row>
    <row r="1738" spans="1:18" x14ac:dyDescent="0.3">
      <c r="A1738">
        <v>1737</v>
      </c>
      <c r="B1738" t="s">
        <v>136</v>
      </c>
      <c r="C1738" t="s">
        <v>202</v>
      </c>
      <c r="D1738" t="str">
        <f>VLOOKUP(C1738, [1]Sheet3!A:B, 2, FALSE)</f>
        <v>Economy</v>
      </c>
      <c r="E1738">
        <v>2020</v>
      </c>
      <c r="F1738" t="s">
        <v>31</v>
      </c>
      <c r="G1738">
        <v>128.30000000000001</v>
      </c>
      <c r="H1738">
        <v>395</v>
      </c>
      <c r="I1738" t="s">
        <v>163</v>
      </c>
      <c r="J1738">
        <v>2.4</v>
      </c>
      <c r="K1738" s="1">
        <v>121094.19</v>
      </c>
      <c r="L1738" t="s">
        <v>126</v>
      </c>
      <c r="M1738" t="s">
        <v>134</v>
      </c>
      <c r="N1738">
        <v>2</v>
      </c>
      <c r="O1738">
        <v>4</v>
      </c>
      <c r="P1738">
        <v>270</v>
      </c>
      <c r="Q1738">
        <v>3</v>
      </c>
      <c r="R1738" s="1">
        <f>data[[#This Row],[Price_USD]]*data[[#This Row],[Units_Sold_2024]]</f>
        <v>32695431.300000001</v>
      </c>
    </row>
    <row r="1739" spans="1:18" x14ac:dyDescent="0.3">
      <c r="A1739">
        <v>1738</v>
      </c>
      <c r="B1739" t="s">
        <v>281</v>
      </c>
      <c r="C1739" t="s">
        <v>301</v>
      </c>
      <c r="D1739" t="str">
        <f>VLOOKUP(C1739, [1]Sheet3!A:B, 2, FALSE)</f>
        <v>Economy</v>
      </c>
      <c r="E1739">
        <v>2024</v>
      </c>
      <c r="F1739" t="s">
        <v>31</v>
      </c>
      <c r="G1739">
        <v>144.80000000000001</v>
      </c>
      <c r="H1739">
        <v>245</v>
      </c>
      <c r="I1739" t="s">
        <v>45</v>
      </c>
      <c r="J1739">
        <v>2.9</v>
      </c>
      <c r="K1739" s="1">
        <v>102112.77</v>
      </c>
      <c r="L1739" t="s">
        <v>156</v>
      </c>
      <c r="M1739" t="s">
        <v>245</v>
      </c>
      <c r="N1739">
        <v>0</v>
      </c>
      <c r="O1739">
        <v>5</v>
      </c>
      <c r="P1739">
        <v>17138</v>
      </c>
      <c r="Q1739">
        <v>3</v>
      </c>
      <c r="R1739" s="1">
        <f>data[[#This Row],[Price_USD]]*data[[#This Row],[Units_Sold_2024]]</f>
        <v>1750008652.26</v>
      </c>
    </row>
    <row r="1740" spans="1:18" x14ac:dyDescent="0.3">
      <c r="A1740">
        <v>1739</v>
      </c>
      <c r="B1740" t="s">
        <v>89</v>
      </c>
      <c r="C1740" t="s">
        <v>288</v>
      </c>
      <c r="D1740" t="str">
        <f>VLOOKUP(C1740, [1]Sheet3!A:B, 2, FALSE)</f>
        <v>Economy</v>
      </c>
      <c r="E1740">
        <v>2024</v>
      </c>
      <c r="F1740" t="s">
        <v>199</v>
      </c>
      <c r="G1740">
        <v>96.5</v>
      </c>
      <c r="H1740">
        <v>240</v>
      </c>
      <c r="I1740" t="s">
        <v>21</v>
      </c>
      <c r="J1740">
        <v>6.8</v>
      </c>
      <c r="K1740" s="1">
        <v>143944.79</v>
      </c>
      <c r="L1740" t="s">
        <v>223</v>
      </c>
      <c r="M1740" t="s">
        <v>148</v>
      </c>
      <c r="N1740">
        <v>5</v>
      </c>
      <c r="O1740">
        <v>5</v>
      </c>
      <c r="P1740">
        <v>12363</v>
      </c>
      <c r="Q1740">
        <v>5</v>
      </c>
      <c r="R1740" s="1">
        <f>data[[#This Row],[Price_USD]]*data[[#This Row],[Units_Sold_2024]]</f>
        <v>1779589438.7700002</v>
      </c>
    </row>
    <row r="1741" spans="1:18" x14ac:dyDescent="0.3">
      <c r="A1741">
        <v>1740</v>
      </c>
      <c r="B1741" t="s">
        <v>241</v>
      </c>
      <c r="C1741" t="s">
        <v>319</v>
      </c>
      <c r="D1741" t="str">
        <f>VLOOKUP(C1741, [1]Sheet3!A:B, 2, FALSE)</f>
        <v>Economy</v>
      </c>
      <c r="E1741">
        <v>2022</v>
      </c>
      <c r="F1741" t="s">
        <v>100</v>
      </c>
      <c r="G1741">
        <v>90.1</v>
      </c>
      <c r="H1741">
        <v>396</v>
      </c>
      <c r="I1741" t="s">
        <v>117</v>
      </c>
      <c r="J1741">
        <v>5.8</v>
      </c>
      <c r="K1741" s="1">
        <v>79029.960000000006</v>
      </c>
      <c r="L1741" t="s">
        <v>190</v>
      </c>
      <c r="M1741" t="s">
        <v>47</v>
      </c>
      <c r="N1741">
        <v>5</v>
      </c>
      <c r="O1741">
        <v>4</v>
      </c>
      <c r="P1741">
        <v>19144</v>
      </c>
      <c r="Q1741">
        <v>3</v>
      </c>
      <c r="R1741" s="1">
        <f>data[[#This Row],[Price_USD]]*data[[#This Row],[Units_Sold_2024]]</f>
        <v>1512949554.24</v>
      </c>
    </row>
    <row r="1742" spans="1:18" x14ac:dyDescent="0.3">
      <c r="A1742">
        <v>1741</v>
      </c>
      <c r="B1742" t="s">
        <v>218</v>
      </c>
      <c r="C1742" t="s">
        <v>357</v>
      </c>
      <c r="D1742" t="str">
        <f>VLOOKUP(C1742, [1]Sheet3!A:B, 2, FALSE)</f>
        <v>Economy</v>
      </c>
      <c r="E1742">
        <v>2024</v>
      </c>
      <c r="F1742" t="s">
        <v>144</v>
      </c>
      <c r="G1742">
        <v>138.1</v>
      </c>
      <c r="H1742">
        <v>141</v>
      </c>
      <c r="I1742" t="s">
        <v>86</v>
      </c>
      <c r="J1742">
        <v>11.6</v>
      </c>
      <c r="K1742" s="1">
        <v>55787.14</v>
      </c>
      <c r="L1742" t="s">
        <v>231</v>
      </c>
      <c r="M1742" t="s">
        <v>175</v>
      </c>
      <c r="N1742">
        <v>5</v>
      </c>
      <c r="O1742">
        <v>4</v>
      </c>
      <c r="P1742">
        <v>12851</v>
      </c>
      <c r="Q1742">
        <v>4</v>
      </c>
      <c r="R1742" s="1">
        <f>data[[#This Row],[Price_USD]]*data[[#This Row],[Units_Sold_2024]]</f>
        <v>716920536.13999999</v>
      </c>
    </row>
    <row r="1743" spans="1:18" x14ac:dyDescent="0.3">
      <c r="A1743">
        <v>1742</v>
      </c>
      <c r="B1743" t="s">
        <v>263</v>
      </c>
      <c r="C1743" t="s">
        <v>292</v>
      </c>
      <c r="D1743" t="str">
        <f>VLOOKUP(C1743, [1]Sheet3!A:B, 2, FALSE)</f>
        <v>Economy</v>
      </c>
      <c r="E1743">
        <v>2021</v>
      </c>
      <c r="F1743" t="s">
        <v>20</v>
      </c>
      <c r="G1743">
        <v>62.4</v>
      </c>
      <c r="H1743">
        <v>434</v>
      </c>
      <c r="I1743" t="s">
        <v>45</v>
      </c>
      <c r="J1743">
        <v>1.4</v>
      </c>
      <c r="K1743" s="1">
        <v>117356.56</v>
      </c>
      <c r="L1743" t="s">
        <v>214</v>
      </c>
      <c r="M1743" t="s">
        <v>149</v>
      </c>
      <c r="N1743">
        <v>3</v>
      </c>
      <c r="O1743">
        <v>5</v>
      </c>
      <c r="P1743">
        <v>5921</v>
      </c>
      <c r="Q1743">
        <v>3</v>
      </c>
      <c r="R1743" s="1">
        <f>data[[#This Row],[Price_USD]]*data[[#This Row],[Units_Sold_2024]]</f>
        <v>694868191.75999999</v>
      </c>
    </row>
    <row r="1744" spans="1:18" x14ac:dyDescent="0.3">
      <c r="A1744">
        <v>1743</v>
      </c>
      <c r="B1744" t="s">
        <v>191</v>
      </c>
      <c r="C1744" t="s">
        <v>356</v>
      </c>
      <c r="D1744" t="str">
        <f>VLOOKUP(C1744, [1]Sheet3!A:B, 2, FALSE)</f>
        <v>Economy</v>
      </c>
      <c r="E1744">
        <v>2020</v>
      </c>
      <c r="F1744" t="s">
        <v>100</v>
      </c>
      <c r="G1744">
        <v>135.4</v>
      </c>
      <c r="H1744">
        <v>322</v>
      </c>
      <c r="I1744" t="s">
        <v>45</v>
      </c>
      <c r="J1744">
        <v>0.7</v>
      </c>
      <c r="K1744" s="1">
        <v>147168.59</v>
      </c>
      <c r="L1744" t="s">
        <v>58</v>
      </c>
      <c r="M1744" t="s">
        <v>99</v>
      </c>
      <c r="N1744">
        <v>0</v>
      </c>
      <c r="O1744">
        <v>4</v>
      </c>
      <c r="P1744">
        <v>18894</v>
      </c>
      <c r="Q1744">
        <v>3</v>
      </c>
      <c r="R1744" s="1">
        <f>data[[#This Row],[Price_USD]]*data[[#This Row],[Units_Sold_2024]]</f>
        <v>2780603339.46</v>
      </c>
    </row>
    <row r="1745" spans="1:18" x14ac:dyDescent="0.3">
      <c r="A1745">
        <v>1744</v>
      </c>
      <c r="B1745" t="s">
        <v>283</v>
      </c>
      <c r="C1745" t="s">
        <v>312</v>
      </c>
      <c r="D1745" t="str">
        <f>VLOOKUP(C1745, [1]Sheet3!A:B, 2, FALSE)</f>
        <v>Economy</v>
      </c>
      <c r="E1745">
        <v>2019</v>
      </c>
      <c r="F1745" t="s">
        <v>94</v>
      </c>
      <c r="G1745">
        <v>37.6</v>
      </c>
      <c r="H1745">
        <v>464</v>
      </c>
      <c r="I1745" t="s">
        <v>117</v>
      </c>
      <c r="J1745">
        <v>10.9</v>
      </c>
      <c r="K1745" s="1">
        <v>125448.57</v>
      </c>
      <c r="L1745" t="s">
        <v>214</v>
      </c>
      <c r="M1745" t="s">
        <v>103</v>
      </c>
      <c r="N1745">
        <v>5</v>
      </c>
      <c r="O1745">
        <v>4</v>
      </c>
      <c r="P1745">
        <v>14604</v>
      </c>
      <c r="Q1745">
        <v>3</v>
      </c>
      <c r="R1745" s="1">
        <f>data[[#This Row],[Price_USD]]*data[[#This Row],[Units_Sold_2024]]</f>
        <v>1832050916.2800002</v>
      </c>
    </row>
    <row r="1746" spans="1:18" x14ac:dyDescent="0.3">
      <c r="A1746">
        <v>1745</v>
      </c>
      <c r="B1746" t="s">
        <v>254</v>
      </c>
      <c r="C1746" t="s">
        <v>255</v>
      </c>
      <c r="D1746" t="str">
        <f>VLOOKUP(C1746, [1]Sheet3!A:B, 2, FALSE)</f>
        <v>Economy</v>
      </c>
      <c r="E1746">
        <v>2017</v>
      </c>
      <c r="F1746" t="s">
        <v>116</v>
      </c>
      <c r="G1746">
        <v>27.2</v>
      </c>
      <c r="H1746">
        <v>541</v>
      </c>
      <c r="I1746" t="s">
        <v>37</v>
      </c>
      <c r="J1746">
        <v>6.7</v>
      </c>
      <c r="K1746" s="1">
        <v>134555.19</v>
      </c>
      <c r="L1746" t="s">
        <v>233</v>
      </c>
      <c r="M1746" t="s">
        <v>217</v>
      </c>
      <c r="N1746">
        <v>3</v>
      </c>
      <c r="O1746">
        <v>3</v>
      </c>
      <c r="P1746">
        <v>13476</v>
      </c>
      <c r="Q1746">
        <v>3</v>
      </c>
      <c r="R1746" s="1">
        <f>data[[#This Row],[Price_USD]]*data[[#This Row],[Units_Sold_2024]]</f>
        <v>1813265740.4400001</v>
      </c>
    </row>
    <row r="1747" spans="1:18" x14ac:dyDescent="0.3">
      <c r="A1747">
        <v>1746</v>
      </c>
      <c r="B1747" t="s">
        <v>225</v>
      </c>
      <c r="C1747" t="s">
        <v>226</v>
      </c>
      <c r="D1747" t="str">
        <f>VLOOKUP(C1747, [1]Sheet3!A:B, 2, FALSE)</f>
        <v>Economy</v>
      </c>
      <c r="E1747">
        <v>2019</v>
      </c>
      <c r="F1747" t="s">
        <v>100</v>
      </c>
      <c r="G1747">
        <v>51.8</v>
      </c>
      <c r="H1747">
        <v>483</v>
      </c>
      <c r="I1747" t="s">
        <v>71</v>
      </c>
      <c r="J1747">
        <v>10.4</v>
      </c>
      <c r="K1747" s="1">
        <v>134180.69</v>
      </c>
      <c r="L1747" t="s">
        <v>129</v>
      </c>
      <c r="M1747" t="s">
        <v>122</v>
      </c>
      <c r="N1747">
        <v>4</v>
      </c>
      <c r="O1747">
        <v>3.9951582870000002</v>
      </c>
      <c r="P1747">
        <v>2771</v>
      </c>
      <c r="Q1747">
        <v>3</v>
      </c>
      <c r="R1747" s="1">
        <f>data[[#This Row],[Price_USD]]*data[[#This Row],[Units_Sold_2024]]</f>
        <v>371814691.99000001</v>
      </c>
    </row>
    <row r="1748" spans="1:18" x14ac:dyDescent="0.3">
      <c r="A1748">
        <v>1747</v>
      </c>
      <c r="B1748" t="s">
        <v>210</v>
      </c>
      <c r="C1748" t="s">
        <v>211</v>
      </c>
      <c r="D1748" t="str">
        <f>VLOOKUP(C1748, [1]Sheet3!A:B, 2, FALSE)</f>
        <v>Economy</v>
      </c>
      <c r="E1748">
        <v>2017</v>
      </c>
      <c r="F1748" t="s">
        <v>144</v>
      </c>
      <c r="G1748">
        <v>91.4</v>
      </c>
      <c r="H1748">
        <v>293</v>
      </c>
      <c r="I1748" t="s">
        <v>45</v>
      </c>
      <c r="J1748">
        <v>1.5</v>
      </c>
      <c r="K1748" s="1">
        <v>126781.5</v>
      </c>
      <c r="L1748" t="s">
        <v>46</v>
      </c>
      <c r="M1748" t="s">
        <v>138</v>
      </c>
      <c r="N1748">
        <v>2.519379845</v>
      </c>
      <c r="O1748">
        <v>4</v>
      </c>
      <c r="P1748">
        <v>4830</v>
      </c>
      <c r="Q1748">
        <v>5</v>
      </c>
      <c r="R1748" s="1">
        <f>data[[#This Row],[Price_USD]]*data[[#This Row],[Units_Sold_2024]]</f>
        <v>612354645</v>
      </c>
    </row>
    <row r="1749" spans="1:18" x14ac:dyDescent="0.3">
      <c r="A1749">
        <v>1748</v>
      </c>
      <c r="B1749" t="s">
        <v>283</v>
      </c>
      <c r="C1749" t="s">
        <v>312</v>
      </c>
      <c r="D1749" t="str">
        <f>VLOOKUP(C1749, [1]Sheet3!A:B, 2, FALSE)</f>
        <v>Economy</v>
      </c>
      <c r="E1749">
        <v>2020</v>
      </c>
      <c r="F1749" t="s">
        <v>56</v>
      </c>
      <c r="G1749">
        <v>68.900000000000006</v>
      </c>
      <c r="H1749">
        <v>343</v>
      </c>
      <c r="I1749" t="s">
        <v>32</v>
      </c>
      <c r="J1749">
        <v>10.8</v>
      </c>
      <c r="K1749" s="1">
        <v>76474.95</v>
      </c>
      <c r="L1749" t="s">
        <v>80</v>
      </c>
      <c r="M1749" t="s">
        <v>53</v>
      </c>
      <c r="N1749">
        <v>2.519379845</v>
      </c>
      <c r="O1749">
        <v>4</v>
      </c>
      <c r="P1749">
        <v>9962</v>
      </c>
      <c r="Q1749">
        <v>5</v>
      </c>
      <c r="R1749" s="1">
        <f>data[[#This Row],[Price_USD]]*data[[#This Row],[Units_Sold_2024]]</f>
        <v>761843451.89999998</v>
      </c>
    </row>
    <row r="1750" spans="1:18" x14ac:dyDescent="0.3">
      <c r="A1750">
        <v>1749</v>
      </c>
      <c r="B1750" t="s">
        <v>191</v>
      </c>
      <c r="C1750" t="s">
        <v>356</v>
      </c>
      <c r="D1750" t="str">
        <f>VLOOKUP(C1750, [1]Sheet3!A:B, 2, FALSE)</f>
        <v>Economy</v>
      </c>
      <c r="E1750">
        <v>2025</v>
      </c>
      <c r="F1750" t="s">
        <v>100</v>
      </c>
      <c r="G1750">
        <v>53.6</v>
      </c>
      <c r="H1750">
        <v>360</v>
      </c>
      <c r="I1750" t="s">
        <v>40</v>
      </c>
      <c r="J1750">
        <v>9.1</v>
      </c>
      <c r="K1750" s="1">
        <v>116247.7</v>
      </c>
      <c r="L1750" t="s">
        <v>114</v>
      </c>
      <c r="M1750" t="s">
        <v>104</v>
      </c>
      <c r="N1750">
        <v>5</v>
      </c>
      <c r="O1750">
        <v>4</v>
      </c>
      <c r="P1750">
        <v>14409</v>
      </c>
      <c r="Q1750">
        <v>5</v>
      </c>
      <c r="R1750" s="1">
        <f>data[[#This Row],[Price_USD]]*data[[#This Row],[Units_Sold_2024]]</f>
        <v>1675013109.3</v>
      </c>
    </row>
    <row r="1751" spans="1:18" x14ac:dyDescent="0.3">
      <c r="A1751">
        <v>1750</v>
      </c>
      <c r="B1751" t="s">
        <v>139</v>
      </c>
      <c r="C1751" t="s">
        <v>299</v>
      </c>
      <c r="D1751" t="str">
        <f>VLOOKUP(C1751, [1]Sheet3!A:B, 2, FALSE)</f>
        <v>Economy</v>
      </c>
      <c r="E1751">
        <v>2022</v>
      </c>
      <c r="F1751" t="s">
        <v>20</v>
      </c>
      <c r="G1751">
        <v>129.5</v>
      </c>
      <c r="H1751">
        <v>561</v>
      </c>
      <c r="I1751" t="s">
        <v>32</v>
      </c>
      <c r="J1751">
        <v>5.7</v>
      </c>
      <c r="K1751" s="1">
        <v>56380.9</v>
      </c>
      <c r="L1751" t="s">
        <v>52</v>
      </c>
      <c r="M1751" t="s">
        <v>256</v>
      </c>
      <c r="N1751">
        <v>2</v>
      </c>
      <c r="O1751">
        <v>3</v>
      </c>
      <c r="P1751">
        <v>13548</v>
      </c>
      <c r="Q1751">
        <v>3</v>
      </c>
      <c r="R1751" s="1">
        <f>data[[#This Row],[Price_USD]]*data[[#This Row],[Units_Sold_2024]]</f>
        <v>763848433.20000005</v>
      </c>
    </row>
    <row r="1752" spans="1:18" x14ac:dyDescent="0.3">
      <c r="A1752">
        <v>1751</v>
      </c>
      <c r="B1752" t="s">
        <v>29</v>
      </c>
      <c r="C1752" t="s">
        <v>372</v>
      </c>
      <c r="D1752" t="str">
        <f>VLOOKUP(C1752, [1]Sheet3!A:B, 2, FALSE)</f>
        <v>Economy</v>
      </c>
      <c r="E1752">
        <v>2021</v>
      </c>
      <c r="F1752" t="s">
        <v>144</v>
      </c>
      <c r="G1752">
        <v>90</v>
      </c>
      <c r="H1752">
        <v>456</v>
      </c>
      <c r="I1752" t="s">
        <v>32</v>
      </c>
      <c r="J1752">
        <v>6.4</v>
      </c>
      <c r="K1752" s="1">
        <v>138207.46</v>
      </c>
      <c r="L1752" t="s">
        <v>126</v>
      </c>
      <c r="M1752" t="s">
        <v>153</v>
      </c>
      <c r="N1752">
        <v>3</v>
      </c>
      <c r="O1752">
        <v>4</v>
      </c>
      <c r="P1752">
        <v>8933</v>
      </c>
      <c r="Q1752">
        <v>5</v>
      </c>
      <c r="R1752" s="1">
        <f>data[[#This Row],[Price_USD]]*data[[#This Row],[Units_Sold_2024]]</f>
        <v>1234607240.1799998</v>
      </c>
    </row>
    <row r="1753" spans="1:18" x14ac:dyDescent="0.3">
      <c r="A1753">
        <v>1752</v>
      </c>
      <c r="B1753" t="s">
        <v>191</v>
      </c>
      <c r="C1753" t="s">
        <v>356</v>
      </c>
      <c r="D1753" t="str">
        <f>VLOOKUP(C1753, [1]Sheet3!A:B, 2, FALSE)</f>
        <v>Economy</v>
      </c>
      <c r="E1753">
        <v>2019</v>
      </c>
      <c r="F1753" t="s">
        <v>31</v>
      </c>
      <c r="G1753">
        <v>85.3</v>
      </c>
      <c r="H1753">
        <v>271</v>
      </c>
      <c r="I1753" t="s">
        <v>21</v>
      </c>
      <c r="J1753">
        <v>7.3</v>
      </c>
      <c r="K1753" s="1">
        <v>131813</v>
      </c>
      <c r="L1753" t="s">
        <v>186</v>
      </c>
      <c r="M1753" t="s">
        <v>47</v>
      </c>
      <c r="N1753">
        <v>0</v>
      </c>
      <c r="O1753">
        <v>4</v>
      </c>
      <c r="P1753">
        <v>12756</v>
      </c>
      <c r="Q1753">
        <v>4</v>
      </c>
      <c r="R1753" s="1">
        <f>data[[#This Row],[Price_USD]]*data[[#This Row],[Units_Sold_2024]]</f>
        <v>1681406628</v>
      </c>
    </row>
    <row r="1754" spans="1:18" x14ac:dyDescent="0.3">
      <c r="A1754">
        <v>1753</v>
      </c>
      <c r="B1754" t="s">
        <v>139</v>
      </c>
      <c r="C1754" t="s">
        <v>140</v>
      </c>
      <c r="D1754" t="str">
        <f>VLOOKUP(C1754, [1]Sheet3!A:B, 2, FALSE)</f>
        <v>Economy</v>
      </c>
      <c r="E1754">
        <v>2019</v>
      </c>
      <c r="F1754" t="s">
        <v>94</v>
      </c>
      <c r="G1754">
        <v>54.5</v>
      </c>
      <c r="H1754">
        <v>176</v>
      </c>
      <c r="I1754" t="s">
        <v>86</v>
      </c>
      <c r="J1754">
        <v>11.5</v>
      </c>
      <c r="K1754" s="1">
        <v>87602.22</v>
      </c>
      <c r="L1754" t="s">
        <v>38</v>
      </c>
      <c r="M1754" t="s">
        <v>220</v>
      </c>
      <c r="N1754">
        <v>2.519379845</v>
      </c>
      <c r="O1754">
        <v>4</v>
      </c>
      <c r="P1754">
        <v>2892</v>
      </c>
      <c r="Q1754">
        <v>3</v>
      </c>
      <c r="R1754" s="1">
        <f>data[[#This Row],[Price_USD]]*data[[#This Row],[Units_Sold_2024]]</f>
        <v>253345620.24000001</v>
      </c>
    </row>
    <row r="1755" spans="1:18" x14ac:dyDescent="0.3">
      <c r="A1755">
        <v>1754</v>
      </c>
      <c r="B1755" t="s">
        <v>65</v>
      </c>
      <c r="C1755" t="s">
        <v>66</v>
      </c>
      <c r="D1755" t="str">
        <f>VLOOKUP(C1755, [1]Sheet3!A:B, 2, FALSE)</f>
        <v>Economy</v>
      </c>
      <c r="E1755">
        <v>2018</v>
      </c>
      <c r="F1755" t="s">
        <v>83</v>
      </c>
      <c r="G1755">
        <v>121</v>
      </c>
      <c r="H1755">
        <v>130</v>
      </c>
      <c r="I1755" t="s">
        <v>32</v>
      </c>
      <c r="J1755">
        <v>9.6</v>
      </c>
      <c r="K1755" s="1">
        <v>107201.97</v>
      </c>
      <c r="L1755" t="s">
        <v>228</v>
      </c>
      <c r="M1755" t="s">
        <v>198</v>
      </c>
      <c r="N1755">
        <v>5</v>
      </c>
      <c r="O1755">
        <v>4</v>
      </c>
      <c r="P1755">
        <v>11700</v>
      </c>
      <c r="Q1755">
        <v>5</v>
      </c>
      <c r="R1755" s="1">
        <f>data[[#This Row],[Price_USD]]*data[[#This Row],[Units_Sold_2024]]</f>
        <v>1254263049</v>
      </c>
    </row>
    <row r="1756" spans="1:18" x14ac:dyDescent="0.3">
      <c r="A1756">
        <v>1755</v>
      </c>
      <c r="B1756" t="s">
        <v>154</v>
      </c>
      <c r="C1756" t="s">
        <v>246</v>
      </c>
      <c r="D1756" t="str">
        <f>VLOOKUP(C1756, [1]Sheet3!A:B, 2, FALSE)</f>
        <v>Economy</v>
      </c>
      <c r="E1756">
        <v>2018</v>
      </c>
      <c r="F1756" t="s">
        <v>20</v>
      </c>
      <c r="G1756">
        <v>57.8</v>
      </c>
      <c r="H1756">
        <v>234</v>
      </c>
      <c r="I1756" t="s">
        <v>45</v>
      </c>
      <c r="J1756">
        <v>3.3</v>
      </c>
      <c r="K1756" s="1">
        <v>147982.91</v>
      </c>
      <c r="L1756" t="s">
        <v>293</v>
      </c>
      <c r="M1756" t="s">
        <v>59</v>
      </c>
      <c r="N1756">
        <v>3</v>
      </c>
      <c r="O1756">
        <v>3</v>
      </c>
      <c r="P1756">
        <v>6562</v>
      </c>
      <c r="Q1756">
        <v>5</v>
      </c>
      <c r="R1756" s="1">
        <f>data[[#This Row],[Price_USD]]*data[[#This Row],[Units_Sold_2024]]</f>
        <v>971063855.42000008</v>
      </c>
    </row>
    <row r="1757" spans="1:18" x14ac:dyDescent="0.3">
      <c r="A1757">
        <v>1756</v>
      </c>
      <c r="B1757" t="s">
        <v>69</v>
      </c>
      <c r="C1757" t="s">
        <v>227</v>
      </c>
      <c r="D1757" t="str">
        <f>VLOOKUP(C1757, [1]Sheet3!A:B, 2, FALSE)</f>
        <v>Economy</v>
      </c>
      <c r="E1757">
        <v>2021</v>
      </c>
      <c r="F1757" t="s">
        <v>94</v>
      </c>
      <c r="G1757">
        <v>102.1</v>
      </c>
      <c r="H1757">
        <v>568</v>
      </c>
      <c r="I1757" t="s">
        <v>86</v>
      </c>
      <c r="J1757">
        <v>10.4</v>
      </c>
      <c r="K1757" s="1">
        <v>34418.300000000003</v>
      </c>
      <c r="L1757" t="s">
        <v>38</v>
      </c>
      <c r="M1757" t="s">
        <v>149</v>
      </c>
      <c r="N1757">
        <v>4</v>
      </c>
      <c r="O1757">
        <v>3.9951582870000002</v>
      </c>
      <c r="P1757">
        <v>8045</v>
      </c>
      <c r="Q1757">
        <v>4</v>
      </c>
      <c r="R1757" s="1">
        <f>data[[#This Row],[Price_USD]]*data[[#This Row],[Units_Sold_2024]]</f>
        <v>276895223.5</v>
      </c>
    </row>
    <row r="1758" spans="1:18" x14ac:dyDescent="0.3">
      <c r="A1758">
        <v>1757</v>
      </c>
      <c r="B1758" t="s">
        <v>48</v>
      </c>
      <c r="C1758" t="s">
        <v>162</v>
      </c>
      <c r="D1758" t="str">
        <f>VLOOKUP(C1758, [1]Sheet3!A:B, 2, FALSE)</f>
        <v>Economy</v>
      </c>
      <c r="E1758">
        <v>2021</v>
      </c>
      <c r="F1758" t="s">
        <v>67</v>
      </c>
      <c r="G1758">
        <v>30.2</v>
      </c>
      <c r="H1758">
        <v>452</v>
      </c>
      <c r="I1758" t="s">
        <v>40</v>
      </c>
      <c r="J1758">
        <v>10.1</v>
      </c>
      <c r="K1758" s="1">
        <v>149234.21</v>
      </c>
      <c r="L1758" t="s">
        <v>157</v>
      </c>
      <c r="M1758" t="s">
        <v>42</v>
      </c>
      <c r="N1758">
        <v>2.519379845</v>
      </c>
      <c r="O1758">
        <v>5</v>
      </c>
      <c r="P1758">
        <v>14674</v>
      </c>
      <c r="Q1758">
        <v>4</v>
      </c>
      <c r="R1758" s="1">
        <f>data[[#This Row],[Price_USD]]*data[[#This Row],[Units_Sold_2024]]</f>
        <v>2189862797.54</v>
      </c>
    </row>
    <row r="1759" spans="1:18" x14ac:dyDescent="0.3">
      <c r="A1759">
        <v>1758</v>
      </c>
      <c r="B1759" t="s">
        <v>43</v>
      </c>
      <c r="C1759" t="s">
        <v>229</v>
      </c>
      <c r="D1759" t="str">
        <f>VLOOKUP(C1759, [1]Sheet3!A:B, 2, FALSE)</f>
        <v>Economy</v>
      </c>
      <c r="E1759">
        <v>2016</v>
      </c>
      <c r="F1759" t="s">
        <v>147</v>
      </c>
      <c r="G1759">
        <v>114.9</v>
      </c>
      <c r="H1759">
        <v>340</v>
      </c>
      <c r="I1759" t="s">
        <v>26</v>
      </c>
      <c r="J1759">
        <v>5.4</v>
      </c>
      <c r="K1759" s="1">
        <v>41161.129999999997</v>
      </c>
      <c r="L1759" t="s">
        <v>46</v>
      </c>
      <c r="M1759" t="s">
        <v>183</v>
      </c>
      <c r="N1759">
        <v>5</v>
      </c>
      <c r="O1759">
        <v>5</v>
      </c>
      <c r="P1759">
        <v>19121</v>
      </c>
      <c r="Q1759">
        <v>4</v>
      </c>
      <c r="R1759" s="1">
        <f>data[[#This Row],[Price_USD]]*data[[#This Row],[Units_Sold_2024]]</f>
        <v>787041966.7299999</v>
      </c>
    </row>
    <row r="1760" spans="1:18" x14ac:dyDescent="0.3">
      <c r="A1760">
        <v>1759</v>
      </c>
      <c r="B1760" t="s">
        <v>43</v>
      </c>
      <c r="C1760" t="s">
        <v>229</v>
      </c>
      <c r="D1760" t="str">
        <f>VLOOKUP(C1760, [1]Sheet3!A:B, 2, FALSE)</f>
        <v>Economy</v>
      </c>
      <c r="E1760">
        <v>2023</v>
      </c>
      <c r="F1760" t="s">
        <v>62</v>
      </c>
      <c r="G1760">
        <v>39.1</v>
      </c>
      <c r="H1760">
        <v>414</v>
      </c>
      <c r="I1760" t="s">
        <v>86</v>
      </c>
      <c r="J1760">
        <v>9</v>
      </c>
      <c r="K1760" s="1">
        <v>115441.78</v>
      </c>
      <c r="L1760" t="s">
        <v>179</v>
      </c>
      <c r="M1760" t="s">
        <v>178</v>
      </c>
      <c r="N1760">
        <v>4</v>
      </c>
      <c r="O1760">
        <v>3.9951582870000002</v>
      </c>
      <c r="P1760">
        <v>2221</v>
      </c>
      <c r="Q1760">
        <v>4</v>
      </c>
      <c r="R1760" s="1">
        <f>data[[#This Row],[Price_USD]]*data[[#This Row],[Units_Sold_2024]]</f>
        <v>256396193.38</v>
      </c>
    </row>
    <row r="1761" spans="1:18" x14ac:dyDescent="0.3">
      <c r="A1761">
        <v>1760</v>
      </c>
      <c r="B1761" t="s">
        <v>234</v>
      </c>
      <c r="C1761" t="s">
        <v>235</v>
      </c>
      <c r="D1761" t="str">
        <f>VLOOKUP(C1761, [1]Sheet3!A:B, 2, FALSE)</f>
        <v>Economy</v>
      </c>
      <c r="E1761">
        <v>2018</v>
      </c>
      <c r="F1761" t="s">
        <v>20</v>
      </c>
      <c r="G1761">
        <v>50.1</v>
      </c>
      <c r="H1761">
        <v>473</v>
      </c>
      <c r="I1761" t="s">
        <v>95</v>
      </c>
      <c r="J1761">
        <v>7.1</v>
      </c>
      <c r="K1761" s="1">
        <v>52312.3</v>
      </c>
      <c r="L1761" t="s">
        <v>214</v>
      </c>
      <c r="M1761" t="s">
        <v>286</v>
      </c>
      <c r="N1761">
        <v>2</v>
      </c>
      <c r="O1761">
        <v>3</v>
      </c>
      <c r="P1761">
        <v>17531</v>
      </c>
      <c r="Q1761">
        <v>4</v>
      </c>
      <c r="R1761" s="1">
        <f>data[[#This Row],[Price_USD]]*data[[#This Row],[Units_Sold_2024]]</f>
        <v>917086931.30000007</v>
      </c>
    </row>
    <row r="1762" spans="1:18" x14ac:dyDescent="0.3">
      <c r="A1762">
        <v>1761</v>
      </c>
      <c r="B1762" t="s">
        <v>132</v>
      </c>
      <c r="C1762" t="s">
        <v>311</v>
      </c>
      <c r="D1762" t="str">
        <f>VLOOKUP(C1762, [1]Sheet3!A:B, 2, FALSE)</f>
        <v>Economy</v>
      </c>
      <c r="E1762">
        <v>2016</v>
      </c>
      <c r="F1762" t="s">
        <v>147</v>
      </c>
      <c r="G1762">
        <v>27.1</v>
      </c>
      <c r="H1762">
        <v>134</v>
      </c>
      <c r="I1762" t="s">
        <v>101</v>
      </c>
      <c r="J1762">
        <v>10.6</v>
      </c>
      <c r="K1762" s="1">
        <v>93832.09</v>
      </c>
      <c r="L1762" t="s">
        <v>33</v>
      </c>
      <c r="M1762" t="s">
        <v>107</v>
      </c>
      <c r="N1762">
        <v>2</v>
      </c>
      <c r="O1762">
        <v>5</v>
      </c>
      <c r="P1762">
        <v>19358</v>
      </c>
      <c r="Q1762">
        <v>3</v>
      </c>
      <c r="R1762" s="1">
        <f>data[[#This Row],[Price_USD]]*data[[#This Row],[Units_Sold_2024]]</f>
        <v>1816401598.22</v>
      </c>
    </row>
    <row r="1763" spans="1:18" x14ac:dyDescent="0.3">
      <c r="A1763">
        <v>1762</v>
      </c>
      <c r="B1763" t="s">
        <v>196</v>
      </c>
      <c r="C1763" t="s">
        <v>197</v>
      </c>
      <c r="D1763" t="str">
        <f>VLOOKUP(C1763, [1]Sheet3!A:B, 2, FALSE)</f>
        <v>Economy</v>
      </c>
      <c r="E1763">
        <v>2023</v>
      </c>
      <c r="F1763" t="s">
        <v>116</v>
      </c>
      <c r="G1763">
        <v>41.8</v>
      </c>
      <c r="H1763">
        <v>333</v>
      </c>
      <c r="I1763" t="s">
        <v>63</v>
      </c>
      <c r="J1763">
        <v>10.4</v>
      </c>
      <c r="K1763" s="1">
        <v>129313.66</v>
      </c>
      <c r="L1763" t="s">
        <v>27</v>
      </c>
      <c r="M1763" t="s">
        <v>73</v>
      </c>
      <c r="N1763">
        <v>2</v>
      </c>
      <c r="O1763">
        <v>3.9951582870000002</v>
      </c>
      <c r="P1763">
        <v>5455</v>
      </c>
      <c r="Q1763">
        <v>5</v>
      </c>
      <c r="R1763" s="1">
        <f>data[[#This Row],[Price_USD]]*data[[#This Row],[Units_Sold_2024]]</f>
        <v>705406015.30000007</v>
      </c>
    </row>
    <row r="1764" spans="1:18" x14ac:dyDescent="0.3">
      <c r="A1764">
        <v>1763</v>
      </c>
      <c r="B1764" t="s">
        <v>142</v>
      </c>
      <c r="C1764" t="s">
        <v>363</v>
      </c>
      <c r="D1764" t="str">
        <f>VLOOKUP(C1764, [1]Sheet3!A:B, 2, FALSE)</f>
        <v>Economy</v>
      </c>
      <c r="E1764">
        <v>2025</v>
      </c>
      <c r="F1764" t="s">
        <v>36</v>
      </c>
      <c r="G1764">
        <v>129</v>
      </c>
      <c r="H1764">
        <v>142</v>
      </c>
      <c r="I1764" t="s">
        <v>71</v>
      </c>
      <c r="J1764">
        <v>5.3</v>
      </c>
      <c r="K1764" s="1">
        <v>141080.54</v>
      </c>
      <c r="L1764" t="s">
        <v>233</v>
      </c>
      <c r="M1764" t="s">
        <v>245</v>
      </c>
      <c r="N1764">
        <v>1</v>
      </c>
      <c r="O1764">
        <v>4</v>
      </c>
      <c r="P1764">
        <v>2501</v>
      </c>
      <c r="Q1764">
        <v>5</v>
      </c>
      <c r="R1764" s="1">
        <f>data[[#This Row],[Price_USD]]*data[[#This Row],[Units_Sold_2024]]</f>
        <v>352842430.54000002</v>
      </c>
    </row>
    <row r="1765" spans="1:18" x14ac:dyDescent="0.3">
      <c r="A1765">
        <v>1764</v>
      </c>
      <c r="B1765" t="s">
        <v>105</v>
      </c>
      <c r="C1765" t="s">
        <v>111</v>
      </c>
      <c r="D1765" t="str">
        <f>VLOOKUP(C1765, [1]Sheet3!A:B, 2, FALSE)</f>
        <v>Economy</v>
      </c>
      <c r="E1765">
        <v>2015</v>
      </c>
      <c r="F1765" t="s">
        <v>113</v>
      </c>
      <c r="G1765">
        <v>66.2</v>
      </c>
      <c r="H1765">
        <v>291</v>
      </c>
      <c r="I1765" t="s">
        <v>101</v>
      </c>
      <c r="J1765">
        <v>3.6</v>
      </c>
      <c r="K1765" s="1">
        <v>143361.17000000001</v>
      </c>
      <c r="L1765" t="s">
        <v>80</v>
      </c>
      <c r="M1765" t="s">
        <v>99</v>
      </c>
      <c r="N1765">
        <v>0</v>
      </c>
      <c r="O1765">
        <v>5</v>
      </c>
      <c r="P1765">
        <v>17628</v>
      </c>
      <c r="Q1765">
        <v>4</v>
      </c>
      <c r="R1765" s="1">
        <f>data[[#This Row],[Price_USD]]*data[[#This Row],[Units_Sold_2024]]</f>
        <v>2527170704.7600002</v>
      </c>
    </row>
    <row r="1766" spans="1:18" x14ac:dyDescent="0.3">
      <c r="A1766">
        <v>1765</v>
      </c>
      <c r="B1766" t="s">
        <v>18</v>
      </c>
      <c r="C1766" t="s">
        <v>19</v>
      </c>
      <c r="D1766" t="str">
        <f>VLOOKUP(C1766, [1]Sheet3!A:B, 2, FALSE)</f>
        <v>Luxury</v>
      </c>
      <c r="E1766">
        <v>2016</v>
      </c>
      <c r="F1766" t="s">
        <v>144</v>
      </c>
      <c r="G1766">
        <v>91.5</v>
      </c>
      <c r="H1766">
        <v>267</v>
      </c>
      <c r="I1766" t="s">
        <v>45</v>
      </c>
      <c r="J1766">
        <v>10.6</v>
      </c>
      <c r="K1766" s="1">
        <v>126807.74</v>
      </c>
      <c r="L1766" t="s">
        <v>302</v>
      </c>
      <c r="M1766" t="s">
        <v>198</v>
      </c>
      <c r="N1766">
        <v>5</v>
      </c>
      <c r="O1766">
        <v>3</v>
      </c>
      <c r="P1766">
        <v>5597</v>
      </c>
      <c r="Q1766">
        <v>5</v>
      </c>
      <c r="R1766" s="1">
        <f>data[[#This Row],[Price_USD]]*data[[#This Row],[Units_Sold_2024]]</f>
        <v>709742920.77999997</v>
      </c>
    </row>
    <row r="1767" spans="1:18" x14ac:dyDescent="0.3">
      <c r="A1767">
        <v>1766</v>
      </c>
      <c r="B1767" t="s">
        <v>29</v>
      </c>
      <c r="C1767" t="s">
        <v>294</v>
      </c>
      <c r="D1767" t="str">
        <f>VLOOKUP(C1767, [1]Sheet3!A:B, 2, FALSE)</f>
        <v>Economy</v>
      </c>
      <c r="E1767">
        <v>2020</v>
      </c>
      <c r="F1767" t="s">
        <v>199</v>
      </c>
      <c r="G1767">
        <v>87.4</v>
      </c>
      <c r="H1767">
        <v>554</v>
      </c>
      <c r="I1767" t="s">
        <v>57</v>
      </c>
      <c r="J1767">
        <v>4.8</v>
      </c>
      <c r="K1767" s="1">
        <v>71419.42</v>
      </c>
      <c r="L1767" t="s">
        <v>236</v>
      </c>
      <c r="M1767" t="s">
        <v>96</v>
      </c>
      <c r="N1767">
        <v>1</v>
      </c>
      <c r="O1767">
        <v>3.9951582870000002</v>
      </c>
      <c r="P1767">
        <v>7220</v>
      </c>
      <c r="Q1767">
        <v>4</v>
      </c>
      <c r="R1767" s="1">
        <f>data[[#This Row],[Price_USD]]*data[[#This Row],[Units_Sold_2024]]</f>
        <v>515648212.39999998</v>
      </c>
    </row>
    <row r="1768" spans="1:18" x14ac:dyDescent="0.3">
      <c r="A1768">
        <v>1767</v>
      </c>
      <c r="B1768" t="s">
        <v>92</v>
      </c>
      <c r="C1768" t="s">
        <v>93</v>
      </c>
      <c r="D1768" t="str">
        <f>VLOOKUP(C1768, [1]Sheet3!A:B, 2, FALSE)</f>
        <v>Economy</v>
      </c>
      <c r="E1768">
        <v>2023</v>
      </c>
      <c r="F1768" t="s">
        <v>62</v>
      </c>
      <c r="G1768">
        <v>113.1</v>
      </c>
      <c r="H1768">
        <v>121</v>
      </c>
      <c r="I1768" t="s">
        <v>32</v>
      </c>
      <c r="J1768">
        <v>11.9</v>
      </c>
      <c r="K1768" s="1">
        <v>145262.07999999999</v>
      </c>
      <c r="L1768" t="s">
        <v>247</v>
      </c>
      <c r="M1768" t="s">
        <v>175</v>
      </c>
      <c r="N1768">
        <v>1</v>
      </c>
      <c r="O1768">
        <v>3</v>
      </c>
      <c r="P1768">
        <v>10215</v>
      </c>
      <c r="Q1768">
        <v>3</v>
      </c>
      <c r="R1768" s="1">
        <f>data[[#This Row],[Price_USD]]*data[[#This Row],[Units_Sold_2024]]</f>
        <v>1483852147.1999998</v>
      </c>
    </row>
    <row r="1769" spans="1:18" x14ac:dyDescent="0.3">
      <c r="A1769">
        <v>1768</v>
      </c>
      <c r="B1769" t="s">
        <v>200</v>
      </c>
      <c r="C1769" t="s">
        <v>271</v>
      </c>
      <c r="D1769" t="str">
        <f>VLOOKUP(C1769, [1]Sheet3!A:B, 2, FALSE)</f>
        <v>Economy</v>
      </c>
      <c r="E1769">
        <v>2024</v>
      </c>
      <c r="F1769" t="s">
        <v>144</v>
      </c>
      <c r="G1769">
        <v>116.8</v>
      </c>
      <c r="H1769">
        <v>223</v>
      </c>
      <c r="I1769" t="s">
        <v>32</v>
      </c>
      <c r="J1769">
        <v>10.199999999999999</v>
      </c>
      <c r="K1769" s="1">
        <v>118260.66</v>
      </c>
      <c r="L1769" t="s">
        <v>190</v>
      </c>
      <c r="M1769" t="s">
        <v>96</v>
      </c>
      <c r="N1769">
        <v>2.519379845</v>
      </c>
      <c r="O1769">
        <v>3</v>
      </c>
      <c r="P1769">
        <v>9672</v>
      </c>
      <c r="Q1769">
        <v>3</v>
      </c>
      <c r="R1769" s="1">
        <f>data[[#This Row],[Price_USD]]*data[[#This Row],[Units_Sold_2024]]</f>
        <v>1143817103.52</v>
      </c>
    </row>
    <row r="1770" spans="1:18" x14ac:dyDescent="0.3">
      <c r="A1770">
        <v>1769</v>
      </c>
      <c r="B1770" t="s">
        <v>218</v>
      </c>
      <c r="C1770" t="s">
        <v>357</v>
      </c>
      <c r="D1770" t="str">
        <f>VLOOKUP(C1770, [1]Sheet3!A:B, 2, FALSE)</f>
        <v>Economy</v>
      </c>
      <c r="E1770">
        <v>2021</v>
      </c>
      <c r="F1770" t="s">
        <v>67</v>
      </c>
      <c r="G1770">
        <v>45.6</v>
      </c>
      <c r="H1770">
        <v>142</v>
      </c>
      <c r="I1770" t="s">
        <v>45</v>
      </c>
      <c r="J1770">
        <v>10.7</v>
      </c>
      <c r="K1770" s="1">
        <v>72763.02</v>
      </c>
      <c r="L1770" t="s">
        <v>64</v>
      </c>
      <c r="M1770" t="s">
        <v>77</v>
      </c>
      <c r="N1770">
        <v>2</v>
      </c>
      <c r="O1770">
        <v>4</v>
      </c>
      <c r="P1770">
        <v>9726</v>
      </c>
      <c r="Q1770">
        <v>3</v>
      </c>
      <c r="R1770" s="1">
        <f>data[[#This Row],[Price_USD]]*data[[#This Row],[Units_Sold_2024]]</f>
        <v>707693132.51999998</v>
      </c>
    </row>
    <row r="1771" spans="1:18" x14ac:dyDescent="0.3">
      <c r="A1771">
        <v>1770</v>
      </c>
      <c r="B1771" t="s">
        <v>108</v>
      </c>
      <c r="C1771" t="s">
        <v>128</v>
      </c>
      <c r="D1771" t="str">
        <f>VLOOKUP(C1771, [1]Sheet3!A:B, 2, FALSE)</f>
        <v>Economy</v>
      </c>
      <c r="E1771">
        <v>2023</v>
      </c>
      <c r="F1771" t="s">
        <v>67</v>
      </c>
      <c r="G1771">
        <v>107.3</v>
      </c>
      <c r="H1771">
        <v>151</v>
      </c>
      <c r="I1771" t="s">
        <v>32</v>
      </c>
      <c r="J1771">
        <v>7.6</v>
      </c>
      <c r="K1771" s="1">
        <v>136559.93</v>
      </c>
      <c r="L1771" t="s">
        <v>80</v>
      </c>
      <c r="M1771" t="s">
        <v>39</v>
      </c>
      <c r="N1771">
        <v>2</v>
      </c>
      <c r="O1771">
        <v>4</v>
      </c>
      <c r="P1771">
        <v>13329</v>
      </c>
      <c r="Q1771">
        <v>5</v>
      </c>
      <c r="R1771" s="1">
        <f>data[[#This Row],[Price_USD]]*data[[#This Row],[Units_Sold_2024]]</f>
        <v>1820207306.9699998</v>
      </c>
    </row>
    <row r="1772" spans="1:18" x14ac:dyDescent="0.3">
      <c r="A1772">
        <v>1771</v>
      </c>
      <c r="B1772" t="s">
        <v>234</v>
      </c>
      <c r="C1772" t="s">
        <v>330</v>
      </c>
      <c r="D1772" t="str">
        <f>VLOOKUP(C1772, [1]Sheet3!A:B, 2, FALSE)</f>
        <v>Economy</v>
      </c>
      <c r="E1772">
        <v>2018</v>
      </c>
      <c r="F1772" t="s">
        <v>20</v>
      </c>
      <c r="G1772">
        <v>124</v>
      </c>
      <c r="H1772">
        <v>266</v>
      </c>
      <c r="I1772" t="s">
        <v>63</v>
      </c>
      <c r="J1772">
        <v>1.9</v>
      </c>
      <c r="K1772" s="1">
        <v>97003.41</v>
      </c>
      <c r="L1772" t="s">
        <v>249</v>
      </c>
      <c r="M1772" t="s">
        <v>153</v>
      </c>
      <c r="N1772">
        <v>1</v>
      </c>
      <c r="O1772">
        <v>5</v>
      </c>
      <c r="P1772">
        <v>8745</v>
      </c>
      <c r="Q1772">
        <v>4</v>
      </c>
      <c r="R1772" s="1">
        <f>data[[#This Row],[Price_USD]]*data[[#This Row],[Units_Sold_2024]]</f>
        <v>848294820.45000005</v>
      </c>
    </row>
    <row r="1773" spans="1:18" x14ac:dyDescent="0.3">
      <c r="A1773">
        <v>1772</v>
      </c>
      <c r="B1773" t="s">
        <v>167</v>
      </c>
      <c r="C1773" t="s">
        <v>222</v>
      </c>
      <c r="D1773" t="str">
        <f>VLOOKUP(C1773, [1]Sheet3!A:B, 2, FALSE)</f>
        <v>Family</v>
      </c>
      <c r="E1773">
        <v>2021</v>
      </c>
      <c r="F1773" t="s">
        <v>147</v>
      </c>
      <c r="G1773">
        <v>109</v>
      </c>
      <c r="H1773">
        <v>578</v>
      </c>
      <c r="I1773" t="s">
        <v>57</v>
      </c>
      <c r="J1773">
        <v>0.8</v>
      </c>
      <c r="K1773" s="1">
        <v>146603.88</v>
      </c>
      <c r="L1773" t="s">
        <v>41</v>
      </c>
      <c r="M1773" t="s">
        <v>122</v>
      </c>
      <c r="N1773">
        <v>3</v>
      </c>
      <c r="O1773">
        <v>3.9951582870000002</v>
      </c>
      <c r="P1773">
        <v>1929</v>
      </c>
      <c r="Q1773">
        <v>5</v>
      </c>
      <c r="R1773" s="1">
        <f>data[[#This Row],[Price_USD]]*data[[#This Row],[Units_Sold_2024]]</f>
        <v>282798884.51999998</v>
      </c>
    </row>
    <row r="1774" spans="1:18" x14ac:dyDescent="0.3">
      <c r="A1774">
        <v>1773</v>
      </c>
      <c r="B1774" t="s">
        <v>279</v>
      </c>
      <c r="C1774" t="s">
        <v>322</v>
      </c>
      <c r="D1774" t="str">
        <f>VLOOKUP(C1774, [1]Sheet3!A:B, 2, FALSE)</f>
        <v>Economy</v>
      </c>
      <c r="E1774">
        <v>2017</v>
      </c>
      <c r="F1774" t="s">
        <v>83</v>
      </c>
      <c r="G1774">
        <v>52.5</v>
      </c>
      <c r="H1774">
        <v>509</v>
      </c>
      <c r="I1774" t="s">
        <v>57</v>
      </c>
      <c r="J1774">
        <v>5.2</v>
      </c>
      <c r="K1774" s="1">
        <v>46967.44</v>
      </c>
      <c r="L1774" t="s">
        <v>277</v>
      </c>
      <c r="M1774" t="s">
        <v>224</v>
      </c>
      <c r="N1774">
        <v>1</v>
      </c>
      <c r="O1774">
        <v>4</v>
      </c>
      <c r="P1774">
        <v>11660</v>
      </c>
      <c r="Q1774">
        <v>5</v>
      </c>
      <c r="R1774" s="1">
        <f>data[[#This Row],[Price_USD]]*data[[#This Row],[Units_Sold_2024]]</f>
        <v>547640350.39999998</v>
      </c>
    </row>
    <row r="1775" spans="1:18" x14ac:dyDescent="0.3">
      <c r="A1775">
        <v>1774</v>
      </c>
      <c r="B1775" t="s">
        <v>43</v>
      </c>
      <c r="C1775" t="s">
        <v>345</v>
      </c>
      <c r="D1775" t="str">
        <f>VLOOKUP(C1775, [1]Sheet3!A:B, 2, FALSE)</f>
        <v>Economy</v>
      </c>
      <c r="E1775">
        <v>2025</v>
      </c>
      <c r="F1775" t="s">
        <v>199</v>
      </c>
      <c r="G1775">
        <v>69.5</v>
      </c>
      <c r="H1775">
        <v>416</v>
      </c>
      <c r="I1775" t="s">
        <v>40</v>
      </c>
      <c r="J1775">
        <v>11.5</v>
      </c>
      <c r="K1775" s="1">
        <v>33657.24</v>
      </c>
      <c r="L1775" t="s">
        <v>64</v>
      </c>
      <c r="M1775" t="s">
        <v>148</v>
      </c>
      <c r="N1775">
        <v>5</v>
      </c>
      <c r="O1775">
        <v>3.9951582870000002</v>
      </c>
      <c r="P1775">
        <v>11313</v>
      </c>
      <c r="Q1775">
        <v>5</v>
      </c>
      <c r="R1775" s="1">
        <f>data[[#This Row],[Price_USD]]*data[[#This Row],[Units_Sold_2024]]</f>
        <v>380764356.12</v>
      </c>
    </row>
    <row r="1776" spans="1:18" x14ac:dyDescent="0.3">
      <c r="A1776">
        <v>1775</v>
      </c>
      <c r="B1776" t="s">
        <v>142</v>
      </c>
      <c r="C1776" t="s">
        <v>289</v>
      </c>
      <c r="D1776" t="str">
        <f>VLOOKUP(C1776, [1]Sheet3!A:B, 2, FALSE)</f>
        <v>Economy</v>
      </c>
      <c r="E1776">
        <v>2025</v>
      </c>
      <c r="F1776" t="s">
        <v>199</v>
      </c>
      <c r="G1776">
        <v>102.4</v>
      </c>
      <c r="H1776">
        <v>572</v>
      </c>
      <c r="I1776" t="s">
        <v>163</v>
      </c>
      <c r="J1776">
        <v>6.2</v>
      </c>
      <c r="K1776" s="1">
        <v>121207.6</v>
      </c>
      <c r="L1776" t="s">
        <v>126</v>
      </c>
      <c r="M1776" t="s">
        <v>47</v>
      </c>
      <c r="N1776">
        <v>2.519379845</v>
      </c>
      <c r="O1776">
        <v>3</v>
      </c>
      <c r="P1776">
        <v>15181</v>
      </c>
      <c r="Q1776">
        <v>4</v>
      </c>
      <c r="R1776" s="1">
        <f>data[[#This Row],[Price_USD]]*data[[#This Row],[Units_Sold_2024]]</f>
        <v>1840052575.6000001</v>
      </c>
    </row>
    <row r="1777" spans="1:18" x14ac:dyDescent="0.3">
      <c r="A1777">
        <v>1776</v>
      </c>
      <c r="B1777" t="s">
        <v>24</v>
      </c>
      <c r="C1777" t="s">
        <v>135</v>
      </c>
      <c r="D1777" t="str">
        <f>VLOOKUP(C1777, [1]Sheet3!A:B, 2, FALSE)</f>
        <v>Economy</v>
      </c>
      <c r="E1777">
        <v>2024</v>
      </c>
      <c r="F1777" t="s">
        <v>144</v>
      </c>
      <c r="G1777">
        <v>115.6</v>
      </c>
      <c r="H1777">
        <v>230</v>
      </c>
      <c r="I1777" t="s">
        <v>101</v>
      </c>
      <c r="J1777">
        <v>6.9</v>
      </c>
      <c r="K1777" s="1">
        <v>142713.07</v>
      </c>
      <c r="L1777" t="s">
        <v>260</v>
      </c>
      <c r="M1777" t="s">
        <v>130</v>
      </c>
      <c r="N1777">
        <v>2</v>
      </c>
      <c r="O1777">
        <v>3</v>
      </c>
      <c r="P1777">
        <v>10852</v>
      </c>
      <c r="Q1777">
        <v>5</v>
      </c>
      <c r="R1777" s="1">
        <f>data[[#This Row],[Price_USD]]*data[[#This Row],[Units_Sold_2024]]</f>
        <v>1548722235.6400001</v>
      </c>
    </row>
    <row r="1778" spans="1:18" x14ac:dyDescent="0.3">
      <c r="A1778">
        <v>1777</v>
      </c>
      <c r="B1778" t="s">
        <v>154</v>
      </c>
      <c r="C1778" t="s">
        <v>370</v>
      </c>
      <c r="D1778" t="str">
        <f>VLOOKUP(C1778, [1]Sheet3!A:B, 2, FALSE)</f>
        <v>Economy</v>
      </c>
      <c r="E1778">
        <v>2017</v>
      </c>
      <c r="F1778" t="s">
        <v>62</v>
      </c>
      <c r="G1778">
        <v>102.1</v>
      </c>
      <c r="H1778">
        <v>364</v>
      </c>
      <c r="I1778" t="s">
        <v>40</v>
      </c>
      <c r="J1778">
        <v>0.7</v>
      </c>
      <c r="K1778" s="1">
        <v>75612.399999999994</v>
      </c>
      <c r="L1778" t="s">
        <v>195</v>
      </c>
      <c r="M1778" t="s">
        <v>42</v>
      </c>
      <c r="N1778">
        <v>2.519379845</v>
      </c>
      <c r="O1778">
        <v>4</v>
      </c>
      <c r="P1778">
        <v>419</v>
      </c>
      <c r="Q1778">
        <v>4</v>
      </c>
      <c r="R1778" s="1">
        <f>data[[#This Row],[Price_USD]]*data[[#This Row],[Units_Sold_2024]]</f>
        <v>31681595.599999998</v>
      </c>
    </row>
    <row r="1779" spans="1:18" x14ac:dyDescent="0.3">
      <c r="A1779">
        <v>1778</v>
      </c>
      <c r="B1779" t="s">
        <v>184</v>
      </c>
      <c r="C1779" t="s">
        <v>237</v>
      </c>
      <c r="D1779" t="str">
        <f>VLOOKUP(C1779, [1]Sheet3!A:B, 2, FALSE)</f>
        <v>Economy</v>
      </c>
      <c r="E1779">
        <v>2019</v>
      </c>
      <c r="F1779" t="s">
        <v>62</v>
      </c>
      <c r="G1779">
        <v>82</v>
      </c>
      <c r="H1779">
        <v>330</v>
      </c>
      <c r="I1779" t="s">
        <v>40</v>
      </c>
      <c r="J1779">
        <v>8.5</v>
      </c>
      <c r="K1779" s="1">
        <v>102838.46</v>
      </c>
      <c r="L1779" t="s">
        <v>238</v>
      </c>
      <c r="M1779" t="s">
        <v>107</v>
      </c>
      <c r="N1779">
        <v>0</v>
      </c>
      <c r="O1779">
        <v>3.9951582870000002</v>
      </c>
      <c r="P1779">
        <v>16471</v>
      </c>
      <c r="Q1779">
        <v>5</v>
      </c>
      <c r="R1779" s="1">
        <f>data[[#This Row],[Price_USD]]*data[[#This Row],[Units_Sold_2024]]</f>
        <v>1693852274.6600001</v>
      </c>
    </row>
    <row r="1780" spans="1:18" x14ac:dyDescent="0.3">
      <c r="A1780">
        <v>1779</v>
      </c>
      <c r="B1780" t="s">
        <v>48</v>
      </c>
      <c r="C1780" t="s">
        <v>162</v>
      </c>
      <c r="D1780" t="str">
        <f>VLOOKUP(C1780, [1]Sheet3!A:B, 2, FALSE)</f>
        <v>Economy</v>
      </c>
      <c r="E1780">
        <v>2021</v>
      </c>
      <c r="F1780" t="s">
        <v>50</v>
      </c>
      <c r="G1780">
        <v>145.19999999999999</v>
      </c>
      <c r="H1780">
        <v>232</v>
      </c>
      <c r="I1780" t="s">
        <v>101</v>
      </c>
      <c r="J1780">
        <v>0.9</v>
      </c>
      <c r="K1780" s="1">
        <v>138069.60999999999</v>
      </c>
      <c r="L1780" t="s">
        <v>238</v>
      </c>
      <c r="M1780" t="s">
        <v>220</v>
      </c>
      <c r="N1780">
        <v>1</v>
      </c>
      <c r="O1780">
        <v>5</v>
      </c>
      <c r="P1780">
        <v>16667</v>
      </c>
      <c r="Q1780">
        <v>5</v>
      </c>
      <c r="R1780" s="1">
        <f>data[[#This Row],[Price_USD]]*data[[#This Row],[Units_Sold_2024]]</f>
        <v>2301206189.8699999</v>
      </c>
    </row>
    <row r="1781" spans="1:18" x14ac:dyDescent="0.3">
      <c r="A1781">
        <v>1780</v>
      </c>
      <c r="B1781" t="s">
        <v>108</v>
      </c>
      <c r="C1781" t="s">
        <v>109</v>
      </c>
      <c r="D1781" t="str">
        <f>VLOOKUP(C1781, [1]Sheet3!A:B, 2, FALSE)</f>
        <v>Luxury</v>
      </c>
      <c r="E1781">
        <v>2021</v>
      </c>
      <c r="F1781" t="s">
        <v>116</v>
      </c>
      <c r="G1781">
        <v>75.3</v>
      </c>
      <c r="H1781">
        <v>566</v>
      </c>
      <c r="I1781" t="s">
        <v>37</v>
      </c>
      <c r="J1781">
        <v>1.4</v>
      </c>
      <c r="K1781" s="1">
        <v>76722.34</v>
      </c>
      <c r="L1781" t="s">
        <v>302</v>
      </c>
      <c r="M1781" t="s">
        <v>183</v>
      </c>
      <c r="N1781">
        <v>1</v>
      </c>
      <c r="O1781">
        <v>3.9951582870000002</v>
      </c>
      <c r="P1781">
        <v>2889</v>
      </c>
      <c r="Q1781">
        <v>3</v>
      </c>
      <c r="R1781" s="1">
        <f>data[[#This Row],[Price_USD]]*data[[#This Row],[Units_Sold_2024]]</f>
        <v>221650840.25999999</v>
      </c>
    </row>
    <row r="1782" spans="1:18" x14ac:dyDescent="0.3">
      <c r="A1782">
        <v>1781</v>
      </c>
      <c r="B1782" t="s">
        <v>84</v>
      </c>
      <c r="C1782" t="s">
        <v>85</v>
      </c>
      <c r="D1782" t="str">
        <f>VLOOKUP(C1782, [1]Sheet3!A:B, 2, FALSE)</f>
        <v>Economy</v>
      </c>
      <c r="E1782">
        <v>2023</v>
      </c>
      <c r="F1782" t="s">
        <v>50</v>
      </c>
      <c r="G1782">
        <v>21.2</v>
      </c>
      <c r="H1782">
        <v>243</v>
      </c>
      <c r="I1782" t="s">
        <v>51</v>
      </c>
      <c r="J1782">
        <v>10.1</v>
      </c>
      <c r="K1782" s="1">
        <v>63251.3</v>
      </c>
      <c r="L1782" t="s">
        <v>72</v>
      </c>
      <c r="M1782" t="s">
        <v>256</v>
      </c>
      <c r="N1782">
        <v>0</v>
      </c>
      <c r="O1782">
        <v>3</v>
      </c>
      <c r="P1782">
        <v>16676</v>
      </c>
      <c r="Q1782">
        <v>3</v>
      </c>
      <c r="R1782" s="1">
        <f>data[[#This Row],[Price_USD]]*data[[#This Row],[Units_Sold_2024]]</f>
        <v>1054778678.8000001</v>
      </c>
    </row>
    <row r="1783" spans="1:18" x14ac:dyDescent="0.3">
      <c r="A1783">
        <v>1782</v>
      </c>
      <c r="B1783" t="s">
        <v>208</v>
      </c>
      <c r="C1783" t="s">
        <v>216</v>
      </c>
      <c r="D1783" t="str">
        <f>VLOOKUP(C1783, [1]Sheet3!A:B, 2, FALSE)</f>
        <v>Economy</v>
      </c>
      <c r="E1783">
        <v>2016</v>
      </c>
      <c r="F1783" t="s">
        <v>199</v>
      </c>
      <c r="G1783">
        <v>113.7</v>
      </c>
      <c r="H1783">
        <v>231</v>
      </c>
      <c r="I1783" t="s">
        <v>45</v>
      </c>
      <c r="J1783">
        <v>8.9</v>
      </c>
      <c r="K1783" s="1">
        <v>97214.34</v>
      </c>
      <c r="L1783" t="s">
        <v>76</v>
      </c>
      <c r="M1783" t="s">
        <v>198</v>
      </c>
      <c r="N1783">
        <v>0</v>
      </c>
      <c r="O1783">
        <v>4</v>
      </c>
      <c r="P1783">
        <v>15060</v>
      </c>
      <c r="Q1783">
        <v>5</v>
      </c>
      <c r="R1783" s="1">
        <f>data[[#This Row],[Price_USD]]*data[[#This Row],[Units_Sold_2024]]</f>
        <v>1464047960.3999999</v>
      </c>
    </row>
    <row r="1784" spans="1:18" x14ac:dyDescent="0.3">
      <c r="A1784">
        <v>1783</v>
      </c>
      <c r="B1784" t="s">
        <v>279</v>
      </c>
      <c r="C1784" t="s">
        <v>339</v>
      </c>
      <c r="D1784" t="str">
        <f>VLOOKUP(C1784, [1]Sheet3!A:B, 2, FALSE)</f>
        <v>Economy</v>
      </c>
      <c r="E1784">
        <v>2020</v>
      </c>
      <c r="F1784" t="s">
        <v>36</v>
      </c>
      <c r="G1784">
        <v>60</v>
      </c>
      <c r="H1784">
        <v>165</v>
      </c>
      <c r="I1784" t="s">
        <v>37</v>
      </c>
      <c r="J1784">
        <v>7.3</v>
      </c>
      <c r="K1784" s="1">
        <v>135924.6</v>
      </c>
      <c r="L1784" t="s">
        <v>300</v>
      </c>
      <c r="M1784" t="s">
        <v>183</v>
      </c>
      <c r="N1784">
        <v>5</v>
      </c>
      <c r="O1784">
        <v>5</v>
      </c>
      <c r="P1784">
        <v>7243</v>
      </c>
      <c r="Q1784">
        <v>3</v>
      </c>
      <c r="R1784" s="1">
        <f>data[[#This Row],[Price_USD]]*data[[#This Row],[Units_Sold_2024]]</f>
        <v>984501877.80000007</v>
      </c>
    </row>
    <row r="1785" spans="1:18" x14ac:dyDescent="0.3">
      <c r="A1785">
        <v>1784</v>
      </c>
      <c r="B1785" t="s">
        <v>78</v>
      </c>
      <c r="C1785" t="s">
        <v>313</v>
      </c>
      <c r="D1785" t="str">
        <f>VLOOKUP(C1785, [1]Sheet3!A:B, 2, FALSE)</f>
        <v>Economy</v>
      </c>
      <c r="E1785">
        <v>2021</v>
      </c>
      <c r="F1785" t="s">
        <v>144</v>
      </c>
      <c r="G1785">
        <v>21</v>
      </c>
      <c r="H1785">
        <v>384</v>
      </c>
      <c r="I1785" t="s">
        <v>117</v>
      </c>
      <c r="J1785">
        <v>10.4</v>
      </c>
      <c r="K1785" s="1">
        <v>121096.7</v>
      </c>
      <c r="L1785" t="s">
        <v>273</v>
      </c>
      <c r="M1785" t="s">
        <v>134</v>
      </c>
      <c r="N1785">
        <v>3</v>
      </c>
      <c r="O1785">
        <v>5</v>
      </c>
      <c r="P1785">
        <v>4890</v>
      </c>
      <c r="Q1785">
        <v>5</v>
      </c>
      <c r="R1785" s="1">
        <f>data[[#This Row],[Price_USD]]*data[[#This Row],[Units_Sold_2024]]</f>
        <v>592162863</v>
      </c>
    </row>
    <row r="1786" spans="1:18" x14ac:dyDescent="0.3">
      <c r="A1786">
        <v>1785</v>
      </c>
      <c r="B1786" t="s">
        <v>239</v>
      </c>
      <c r="C1786" t="s">
        <v>367</v>
      </c>
      <c r="D1786" t="str">
        <f>VLOOKUP(C1786, [1]Sheet3!A:B, 2, FALSE)</f>
        <v>Luxury</v>
      </c>
      <c r="E1786">
        <v>2025</v>
      </c>
      <c r="F1786" t="s">
        <v>83</v>
      </c>
      <c r="G1786">
        <v>89.5</v>
      </c>
      <c r="H1786">
        <v>195</v>
      </c>
      <c r="I1786" t="s">
        <v>95</v>
      </c>
      <c r="J1786">
        <v>6.5</v>
      </c>
      <c r="K1786" s="1">
        <v>49769.96</v>
      </c>
      <c r="L1786" t="s">
        <v>22</v>
      </c>
      <c r="M1786" t="s">
        <v>127</v>
      </c>
      <c r="N1786">
        <v>0</v>
      </c>
      <c r="O1786">
        <v>4</v>
      </c>
      <c r="P1786">
        <v>6870</v>
      </c>
      <c r="Q1786">
        <v>3</v>
      </c>
      <c r="R1786" s="1">
        <f>data[[#This Row],[Price_USD]]*data[[#This Row],[Units_Sold_2024]]</f>
        <v>341919625.19999999</v>
      </c>
    </row>
    <row r="1787" spans="1:18" x14ac:dyDescent="0.3">
      <c r="A1787">
        <v>1786</v>
      </c>
      <c r="B1787" t="s">
        <v>241</v>
      </c>
      <c r="C1787" t="s">
        <v>252</v>
      </c>
      <c r="D1787" t="str">
        <f>VLOOKUP(C1787, [1]Sheet3!A:B, 2, FALSE)</f>
        <v>Economy</v>
      </c>
      <c r="E1787">
        <v>2021</v>
      </c>
      <c r="F1787" t="s">
        <v>56</v>
      </c>
      <c r="G1787">
        <v>114.6</v>
      </c>
      <c r="H1787">
        <v>448</v>
      </c>
      <c r="I1787" t="s">
        <v>71</v>
      </c>
      <c r="J1787">
        <v>6.1</v>
      </c>
      <c r="K1787" s="1">
        <v>79140.509999999995</v>
      </c>
      <c r="L1787" t="s">
        <v>233</v>
      </c>
      <c r="M1787" t="s">
        <v>224</v>
      </c>
      <c r="N1787">
        <v>2.519379845</v>
      </c>
      <c r="O1787">
        <v>5</v>
      </c>
      <c r="P1787">
        <v>7169</v>
      </c>
      <c r="Q1787">
        <v>4</v>
      </c>
      <c r="R1787" s="1">
        <f>data[[#This Row],[Price_USD]]*data[[#This Row],[Units_Sold_2024]]</f>
        <v>567358316.18999994</v>
      </c>
    </row>
    <row r="1788" spans="1:18" x14ac:dyDescent="0.3">
      <c r="A1788">
        <v>1787</v>
      </c>
      <c r="B1788" t="s">
        <v>136</v>
      </c>
      <c r="C1788" t="s">
        <v>270</v>
      </c>
      <c r="D1788" t="str">
        <f>VLOOKUP(C1788, [1]Sheet3!A:B, 2, FALSE)</f>
        <v>Economy</v>
      </c>
      <c r="E1788">
        <v>2019</v>
      </c>
      <c r="F1788" t="s">
        <v>100</v>
      </c>
      <c r="G1788">
        <v>62.3</v>
      </c>
      <c r="H1788">
        <v>394</v>
      </c>
      <c r="I1788" t="s">
        <v>51</v>
      </c>
      <c r="J1788">
        <v>4.3</v>
      </c>
      <c r="K1788" s="1">
        <v>39521.93</v>
      </c>
      <c r="L1788" t="s">
        <v>102</v>
      </c>
      <c r="M1788" t="s">
        <v>73</v>
      </c>
      <c r="N1788">
        <v>2.519379845</v>
      </c>
      <c r="O1788">
        <v>5</v>
      </c>
      <c r="P1788">
        <v>10805</v>
      </c>
      <c r="Q1788">
        <v>5</v>
      </c>
      <c r="R1788" s="1">
        <f>data[[#This Row],[Price_USD]]*data[[#This Row],[Units_Sold_2024]]</f>
        <v>427034453.64999998</v>
      </c>
    </row>
    <row r="1789" spans="1:18" x14ac:dyDescent="0.3">
      <c r="A1789">
        <v>1788</v>
      </c>
      <c r="B1789" t="s">
        <v>18</v>
      </c>
      <c r="C1789" t="s">
        <v>19</v>
      </c>
      <c r="D1789" t="str">
        <f>VLOOKUP(C1789, [1]Sheet3!A:B, 2, FALSE)</f>
        <v>Luxury</v>
      </c>
      <c r="E1789">
        <v>2023</v>
      </c>
      <c r="F1789" t="s">
        <v>20</v>
      </c>
      <c r="G1789">
        <v>100.9</v>
      </c>
      <c r="H1789">
        <v>240</v>
      </c>
      <c r="I1789" t="s">
        <v>26</v>
      </c>
      <c r="J1789">
        <v>11.6</v>
      </c>
      <c r="K1789" s="1">
        <v>40438.269999999997</v>
      </c>
      <c r="L1789" t="s">
        <v>118</v>
      </c>
      <c r="M1789" t="s">
        <v>103</v>
      </c>
      <c r="N1789">
        <v>2</v>
      </c>
      <c r="O1789">
        <v>3</v>
      </c>
      <c r="P1789">
        <v>14042</v>
      </c>
      <c r="Q1789">
        <v>4</v>
      </c>
      <c r="R1789" s="1">
        <f>data[[#This Row],[Price_USD]]*data[[#This Row],[Units_Sold_2024]]</f>
        <v>567834187.33999991</v>
      </c>
    </row>
    <row r="1790" spans="1:18" x14ac:dyDescent="0.3">
      <c r="A1790">
        <v>1789</v>
      </c>
      <c r="B1790" t="s">
        <v>65</v>
      </c>
      <c r="C1790" t="s">
        <v>66</v>
      </c>
      <c r="D1790" t="str">
        <f>VLOOKUP(C1790, [1]Sheet3!A:B, 2, FALSE)</f>
        <v>Economy</v>
      </c>
      <c r="E1790">
        <v>2025</v>
      </c>
      <c r="F1790" t="s">
        <v>67</v>
      </c>
      <c r="G1790">
        <v>122.7</v>
      </c>
      <c r="H1790">
        <v>416</v>
      </c>
      <c r="I1790" t="s">
        <v>51</v>
      </c>
      <c r="J1790">
        <v>5.4</v>
      </c>
      <c r="K1790" s="1">
        <v>70157.42</v>
      </c>
      <c r="L1790" t="s">
        <v>58</v>
      </c>
      <c r="M1790" t="s">
        <v>130</v>
      </c>
      <c r="N1790">
        <v>2</v>
      </c>
      <c r="O1790">
        <v>5</v>
      </c>
      <c r="P1790">
        <v>14281</v>
      </c>
      <c r="Q1790">
        <v>4</v>
      </c>
      <c r="R1790" s="1">
        <f>data[[#This Row],[Price_USD]]*data[[#This Row],[Units_Sold_2024]]</f>
        <v>1001918115.02</v>
      </c>
    </row>
    <row r="1791" spans="1:18" x14ac:dyDescent="0.3">
      <c r="A1791">
        <v>1790</v>
      </c>
      <c r="B1791" t="s">
        <v>74</v>
      </c>
      <c r="C1791" t="s">
        <v>75</v>
      </c>
      <c r="D1791" t="str">
        <f>VLOOKUP(C1791, [1]Sheet3!A:B, 2, FALSE)</f>
        <v>Economy</v>
      </c>
      <c r="E1791">
        <v>2022</v>
      </c>
      <c r="F1791" t="s">
        <v>56</v>
      </c>
      <c r="G1791">
        <v>97.9</v>
      </c>
      <c r="H1791">
        <v>221</v>
      </c>
      <c r="I1791" t="s">
        <v>86</v>
      </c>
      <c r="J1791">
        <v>11</v>
      </c>
      <c r="K1791" s="1">
        <v>35978.449999999997</v>
      </c>
      <c r="L1791" t="s">
        <v>223</v>
      </c>
      <c r="M1791" t="s">
        <v>220</v>
      </c>
      <c r="N1791">
        <v>1</v>
      </c>
      <c r="O1791">
        <v>3</v>
      </c>
      <c r="P1791">
        <v>1233</v>
      </c>
      <c r="Q1791">
        <v>3</v>
      </c>
      <c r="R1791" s="1">
        <f>data[[#This Row],[Price_USD]]*data[[#This Row],[Units_Sold_2024]]</f>
        <v>44361428.849999994</v>
      </c>
    </row>
    <row r="1792" spans="1:18" x14ac:dyDescent="0.3">
      <c r="A1792">
        <v>1791</v>
      </c>
      <c r="B1792" t="s">
        <v>60</v>
      </c>
      <c r="C1792" t="s">
        <v>176</v>
      </c>
      <c r="D1792" t="str">
        <f>VLOOKUP(C1792, [1]Sheet3!A:B, 2, FALSE)</f>
        <v>Economy</v>
      </c>
      <c r="E1792">
        <v>2020</v>
      </c>
      <c r="F1792" t="s">
        <v>100</v>
      </c>
      <c r="G1792">
        <v>81.8</v>
      </c>
      <c r="H1792">
        <v>427</v>
      </c>
      <c r="I1792" t="s">
        <v>21</v>
      </c>
      <c r="J1792">
        <v>2.5</v>
      </c>
      <c r="K1792" s="1">
        <v>63693.82</v>
      </c>
      <c r="L1792" t="s">
        <v>145</v>
      </c>
      <c r="M1792" t="s">
        <v>134</v>
      </c>
      <c r="N1792">
        <v>4</v>
      </c>
      <c r="O1792">
        <v>5</v>
      </c>
      <c r="P1792">
        <v>19667</v>
      </c>
      <c r="Q1792">
        <v>3</v>
      </c>
      <c r="R1792" s="1">
        <f>data[[#This Row],[Price_USD]]*data[[#This Row],[Units_Sold_2024]]</f>
        <v>1252666357.9400001</v>
      </c>
    </row>
    <row r="1793" spans="1:18" x14ac:dyDescent="0.3">
      <c r="A1793">
        <v>1792</v>
      </c>
      <c r="B1793" t="s">
        <v>187</v>
      </c>
      <c r="C1793" t="s">
        <v>188</v>
      </c>
      <c r="D1793" t="str">
        <f>VLOOKUP(C1793, [1]Sheet3!A:B, 2, FALSE)</f>
        <v>Economy</v>
      </c>
      <c r="E1793">
        <v>2021</v>
      </c>
      <c r="F1793" t="s">
        <v>56</v>
      </c>
      <c r="G1793">
        <v>26.3</v>
      </c>
      <c r="H1793">
        <v>421</v>
      </c>
      <c r="I1793" t="s">
        <v>117</v>
      </c>
      <c r="J1793">
        <v>5.5</v>
      </c>
      <c r="K1793" s="1">
        <v>113298.94</v>
      </c>
      <c r="L1793" t="s">
        <v>157</v>
      </c>
      <c r="M1793" t="s">
        <v>224</v>
      </c>
      <c r="N1793">
        <v>2</v>
      </c>
      <c r="O1793">
        <v>4</v>
      </c>
      <c r="P1793">
        <v>18138</v>
      </c>
      <c r="Q1793">
        <v>3</v>
      </c>
      <c r="R1793" s="1">
        <f>data[[#This Row],[Price_USD]]*data[[#This Row],[Units_Sold_2024]]</f>
        <v>2055016173.72</v>
      </c>
    </row>
    <row r="1794" spans="1:18" x14ac:dyDescent="0.3">
      <c r="A1794">
        <v>1793</v>
      </c>
      <c r="B1794" t="s">
        <v>34</v>
      </c>
      <c r="C1794" t="s">
        <v>362</v>
      </c>
      <c r="D1794" t="str">
        <f>VLOOKUP(C1794, [1]Sheet3!A:B, 2, FALSE)</f>
        <v>Economy</v>
      </c>
      <c r="E1794">
        <v>2018</v>
      </c>
      <c r="F1794" t="s">
        <v>144</v>
      </c>
      <c r="G1794">
        <v>117.2</v>
      </c>
      <c r="H1794">
        <v>291</v>
      </c>
      <c r="I1794" t="s">
        <v>40</v>
      </c>
      <c r="J1794">
        <v>5.0999999999999996</v>
      </c>
      <c r="K1794" s="1">
        <v>119624.5</v>
      </c>
      <c r="L1794" t="s">
        <v>190</v>
      </c>
      <c r="M1794" t="s">
        <v>220</v>
      </c>
      <c r="N1794">
        <v>2</v>
      </c>
      <c r="O1794">
        <v>3.9951582870000002</v>
      </c>
      <c r="P1794">
        <v>8029</v>
      </c>
      <c r="Q1794">
        <v>5</v>
      </c>
      <c r="R1794" s="1">
        <f>data[[#This Row],[Price_USD]]*data[[#This Row],[Units_Sold_2024]]</f>
        <v>960465110.5</v>
      </c>
    </row>
    <row r="1795" spans="1:18" x14ac:dyDescent="0.3">
      <c r="A1795">
        <v>1794</v>
      </c>
      <c r="B1795" t="s">
        <v>167</v>
      </c>
      <c r="C1795" t="s">
        <v>338</v>
      </c>
      <c r="D1795" t="str">
        <f>VLOOKUP(C1795, [1]Sheet3!A:B, 2, FALSE)</f>
        <v>Economy</v>
      </c>
      <c r="E1795">
        <v>2015</v>
      </c>
      <c r="F1795" t="s">
        <v>100</v>
      </c>
      <c r="G1795">
        <v>135.80000000000001</v>
      </c>
      <c r="H1795">
        <v>348</v>
      </c>
      <c r="I1795" t="s">
        <v>117</v>
      </c>
      <c r="J1795">
        <v>11.2</v>
      </c>
      <c r="K1795" s="1">
        <v>128963.45</v>
      </c>
      <c r="L1795" t="s">
        <v>273</v>
      </c>
      <c r="M1795" t="s">
        <v>164</v>
      </c>
      <c r="N1795">
        <v>0</v>
      </c>
      <c r="O1795">
        <v>4</v>
      </c>
      <c r="P1795">
        <v>9794</v>
      </c>
      <c r="Q1795">
        <v>5</v>
      </c>
      <c r="R1795" s="1">
        <f>data[[#This Row],[Price_USD]]*data[[#This Row],[Units_Sold_2024]]</f>
        <v>1263068029.3</v>
      </c>
    </row>
    <row r="1796" spans="1:18" x14ac:dyDescent="0.3">
      <c r="A1796">
        <v>1795</v>
      </c>
      <c r="B1796" t="s">
        <v>281</v>
      </c>
      <c r="C1796" t="s">
        <v>297</v>
      </c>
      <c r="D1796" t="str">
        <f>VLOOKUP(C1796, [1]Sheet3!A:B, 2, FALSE)</f>
        <v>Economy</v>
      </c>
      <c r="E1796">
        <v>2016</v>
      </c>
      <c r="F1796" t="s">
        <v>100</v>
      </c>
      <c r="G1796">
        <v>109.8</v>
      </c>
      <c r="H1796">
        <v>463</v>
      </c>
      <c r="I1796" t="s">
        <v>163</v>
      </c>
      <c r="J1796">
        <v>5.2</v>
      </c>
      <c r="K1796" s="1">
        <v>118666.3</v>
      </c>
      <c r="L1796" t="s">
        <v>118</v>
      </c>
      <c r="M1796" t="s">
        <v>53</v>
      </c>
      <c r="N1796">
        <v>2</v>
      </c>
      <c r="O1796">
        <v>3</v>
      </c>
      <c r="P1796">
        <v>11711</v>
      </c>
      <c r="Q1796">
        <v>4</v>
      </c>
      <c r="R1796" s="1">
        <f>data[[#This Row],[Price_USD]]*data[[#This Row],[Units_Sold_2024]]</f>
        <v>1389701039.3</v>
      </c>
    </row>
    <row r="1797" spans="1:18" x14ac:dyDescent="0.3">
      <c r="A1797">
        <v>1796</v>
      </c>
      <c r="B1797" t="s">
        <v>279</v>
      </c>
      <c r="C1797" t="s">
        <v>322</v>
      </c>
      <c r="D1797" t="str">
        <f>VLOOKUP(C1797, [1]Sheet3!A:B, 2, FALSE)</f>
        <v>Economy</v>
      </c>
      <c r="E1797">
        <v>2023</v>
      </c>
      <c r="F1797" t="s">
        <v>36</v>
      </c>
      <c r="G1797">
        <v>131.9</v>
      </c>
      <c r="H1797">
        <v>444</v>
      </c>
      <c r="I1797" t="s">
        <v>51</v>
      </c>
      <c r="J1797">
        <v>5.7</v>
      </c>
      <c r="K1797" s="1">
        <v>134970.22</v>
      </c>
      <c r="L1797" t="s">
        <v>126</v>
      </c>
      <c r="M1797" t="s">
        <v>164</v>
      </c>
      <c r="N1797">
        <v>2.519379845</v>
      </c>
      <c r="O1797">
        <v>4</v>
      </c>
      <c r="P1797">
        <v>7128</v>
      </c>
      <c r="Q1797">
        <v>5</v>
      </c>
      <c r="R1797" s="1">
        <f>data[[#This Row],[Price_USD]]*data[[#This Row],[Units_Sold_2024]]</f>
        <v>962067728.15999997</v>
      </c>
    </row>
    <row r="1798" spans="1:18" x14ac:dyDescent="0.3">
      <c r="A1798">
        <v>1797</v>
      </c>
      <c r="B1798" t="s">
        <v>203</v>
      </c>
      <c r="C1798" t="s">
        <v>317</v>
      </c>
      <c r="D1798" t="str">
        <f>VLOOKUP(C1798, [1]Sheet3!A:B, 2, FALSE)</f>
        <v>Economy</v>
      </c>
      <c r="E1798">
        <v>2022</v>
      </c>
      <c r="F1798" t="s">
        <v>83</v>
      </c>
      <c r="G1798">
        <v>86.6</v>
      </c>
      <c r="H1798">
        <v>247</v>
      </c>
      <c r="I1798" t="s">
        <v>40</v>
      </c>
      <c r="J1798">
        <v>0.5</v>
      </c>
      <c r="K1798" s="1">
        <v>97341.440000000002</v>
      </c>
      <c r="L1798" t="s">
        <v>182</v>
      </c>
      <c r="M1798" t="s">
        <v>149</v>
      </c>
      <c r="N1798">
        <v>2</v>
      </c>
      <c r="O1798">
        <v>5</v>
      </c>
      <c r="P1798">
        <v>18661</v>
      </c>
      <c r="Q1798">
        <v>3</v>
      </c>
      <c r="R1798" s="1">
        <f>data[[#This Row],[Price_USD]]*data[[#This Row],[Units_Sold_2024]]</f>
        <v>1816488611.8400002</v>
      </c>
    </row>
    <row r="1799" spans="1:18" x14ac:dyDescent="0.3">
      <c r="A1799">
        <v>1798</v>
      </c>
      <c r="B1799" t="s">
        <v>171</v>
      </c>
      <c r="C1799" t="s">
        <v>324</v>
      </c>
      <c r="D1799" t="str">
        <f>VLOOKUP(C1799, [1]Sheet3!A:B, 2, FALSE)</f>
        <v>Economy</v>
      </c>
      <c r="E1799">
        <v>2016</v>
      </c>
      <c r="F1799" t="s">
        <v>144</v>
      </c>
      <c r="G1799">
        <v>82.8</v>
      </c>
      <c r="H1799">
        <v>289</v>
      </c>
      <c r="I1799" t="s">
        <v>189</v>
      </c>
      <c r="J1799">
        <v>2.2999999999999998</v>
      </c>
      <c r="K1799" s="1">
        <v>111310.34</v>
      </c>
      <c r="L1799" t="s">
        <v>58</v>
      </c>
      <c r="M1799" t="s">
        <v>123</v>
      </c>
      <c r="N1799">
        <v>2.519379845</v>
      </c>
      <c r="O1799">
        <v>4</v>
      </c>
      <c r="P1799">
        <v>6750</v>
      </c>
      <c r="Q1799">
        <v>5</v>
      </c>
      <c r="R1799" s="1">
        <f>data[[#This Row],[Price_USD]]*data[[#This Row],[Units_Sold_2024]]</f>
        <v>751344795</v>
      </c>
    </row>
    <row r="1800" spans="1:18" x14ac:dyDescent="0.3">
      <c r="A1800">
        <v>1799</v>
      </c>
      <c r="B1800" t="s">
        <v>200</v>
      </c>
      <c r="C1800" t="s">
        <v>337</v>
      </c>
      <c r="D1800" t="str">
        <f>VLOOKUP(C1800, [1]Sheet3!A:B, 2, FALSE)</f>
        <v>Economy</v>
      </c>
      <c r="E1800">
        <v>2019</v>
      </c>
      <c r="F1800" t="s">
        <v>100</v>
      </c>
      <c r="G1800">
        <v>90.4</v>
      </c>
      <c r="H1800">
        <v>366</v>
      </c>
      <c r="I1800" t="s">
        <v>37</v>
      </c>
      <c r="J1800">
        <v>6.4</v>
      </c>
      <c r="K1800" s="1">
        <v>107291.13</v>
      </c>
      <c r="L1800" t="s">
        <v>129</v>
      </c>
      <c r="M1800" t="s">
        <v>198</v>
      </c>
      <c r="N1800">
        <v>3</v>
      </c>
      <c r="O1800">
        <v>4</v>
      </c>
      <c r="P1800">
        <v>19082</v>
      </c>
      <c r="Q1800">
        <v>3</v>
      </c>
      <c r="R1800" s="1">
        <f>data[[#This Row],[Price_USD]]*data[[#This Row],[Units_Sold_2024]]</f>
        <v>2047329342.6600001</v>
      </c>
    </row>
    <row r="1801" spans="1:18" x14ac:dyDescent="0.3">
      <c r="A1801">
        <v>1800</v>
      </c>
      <c r="B1801" t="s">
        <v>187</v>
      </c>
      <c r="C1801" t="s">
        <v>269</v>
      </c>
      <c r="D1801" t="str">
        <f>VLOOKUP(C1801, [1]Sheet3!A:B, 2, FALSE)</f>
        <v>Economy</v>
      </c>
      <c r="E1801">
        <v>2020</v>
      </c>
      <c r="F1801" t="s">
        <v>116</v>
      </c>
      <c r="G1801">
        <v>59.4</v>
      </c>
      <c r="H1801">
        <v>413</v>
      </c>
      <c r="I1801" t="s">
        <v>117</v>
      </c>
      <c r="J1801">
        <v>8</v>
      </c>
      <c r="K1801" s="1">
        <v>115003.58</v>
      </c>
      <c r="L1801" t="s">
        <v>258</v>
      </c>
      <c r="M1801" t="s">
        <v>123</v>
      </c>
      <c r="N1801">
        <v>3</v>
      </c>
      <c r="O1801">
        <v>3</v>
      </c>
      <c r="P1801">
        <v>11019</v>
      </c>
      <c r="Q1801">
        <v>4</v>
      </c>
      <c r="R1801" s="1">
        <f>data[[#This Row],[Price_USD]]*data[[#This Row],[Units_Sold_2024]]</f>
        <v>1267224448.02</v>
      </c>
    </row>
    <row r="1802" spans="1:18" x14ac:dyDescent="0.3">
      <c r="A1802">
        <v>1801</v>
      </c>
      <c r="B1802" t="s">
        <v>84</v>
      </c>
      <c r="C1802" t="s">
        <v>85</v>
      </c>
      <c r="D1802" t="str">
        <f>VLOOKUP(C1802, [1]Sheet3!A:B, 2, FALSE)</f>
        <v>Economy</v>
      </c>
      <c r="E1802">
        <v>2017</v>
      </c>
      <c r="F1802" t="s">
        <v>20</v>
      </c>
      <c r="G1802">
        <v>20.3</v>
      </c>
      <c r="H1802">
        <v>398</v>
      </c>
      <c r="I1802" t="s">
        <v>117</v>
      </c>
      <c r="J1802">
        <v>9.3000000000000007</v>
      </c>
      <c r="K1802" s="1">
        <v>133031.49</v>
      </c>
      <c r="L1802" t="s">
        <v>302</v>
      </c>
      <c r="M1802" t="s">
        <v>250</v>
      </c>
      <c r="N1802">
        <v>5</v>
      </c>
      <c r="O1802">
        <v>4</v>
      </c>
      <c r="P1802">
        <v>6897</v>
      </c>
      <c r="Q1802">
        <v>4</v>
      </c>
      <c r="R1802" s="1">
        <f>data[[#This Row],[Price_USD]]*data[[#This Row],[Units_Sold_2024]]</f>
        <v>917518186.52999997</v>
      </c>
    </row>
    <row r="1803" spans="1:18" x14ac:dyDescent="0.3">
      <c r="A1803">
        <v>1802</v>
      </c>
      <c r="B1803" t="s">
        <v>48</v>
      </c>
      <c r="C1803" t="s">
        <v>49</v>
      </c>
      <c r="D1803" t="str">
        <f>VLOOKUP(C1803, [1]Sheet3!A:B, 2, FALSE)</f>
        <v>Economy</v>
      </c>
      <c r="E1803">
        <v>2022</v>
      </c>
      <c r="F1803" t="s">
        <v>67</v>
      </c>
      <c r="G1803">
        <v>149.19999999999999</v>
      </c>
      <c r="H1803">
        <v>439</v>
      </c>
      <c r="I1803" t="s">
        <v>32</v>
      </c>
      <c r="J1803">
        <v>1.8</v>
      </c>
      <c r="K1803" s="1">
        <v>143969.60000000001</v>
      </c>
      <c r="L1803" t="s">
        <v>46</v>
      </c>
      <c r="M1803" t="s">
        <v>175</v>
      </c>
      <c r="N1803">
        <v>1</v>
      </c>
      <c r="O1803">
        <v>4</v>
      </c>
      <c r="P1803">
        <v>7877</v>
      </c>
      <c r="Q1803">
        <v>5</v>
      </c>
      <c r="R1803" s="1">
        <f>data[[#This Row],[Price_USD]]*data[[#This Row],[Units_Sold_2024]]</f>
        <v>1134048539.2</v>
      </c>
    </row>
    <row r="1804" spans="1:18" x14ac:dyDescent="0.3">
      <c r="A1804">
        <v>1803</v>
      </c>
      <c r="B1804" t="s">
        <v>34</v>
      </c>
      <c r="C1804" t="s">
        <v>362</v>
      </c>
      <c r="D1804" t="str">
        <f>VLOOKUP(C1804, [1]Sheet3!A:B, 2, FALSE)</f>
        <v>Economy</v>
      </c>
      <c r="E1804">
        <v>2023</v>
      </c>
      <c r="F1804" t="s">
        <v>144</v>
      </c>
      <c r="G1804">
        <v>37.4</v>
      </c>
      <c r="H1804">
        <v>280</v>
      </c>
      <c r="I1804" t="s">
        <v>163</v>
      </c>
      <c r="J1804">
        <v>5.9</v>
      </c>
      <c r="K1804" s="1">
        <v>90057.78</v>
      </c>
      <c r="L1804" t="s">
        <v>273</v>
      </c>
      <c r="M1804" t="s">
        <v>175</v>
      </c>
      <c r="N1804">
        <v>2.519379845</v>
      </c>
      <c r="O1804">
        <v>5</v>
      </c>
      <c r="P1804">
        <v>15984</v>
      </c>
      <c r="Q1804">
        <v>4</v>
      </c>
      <c r="R1804" s="1">
        <f>data[[#This Row],[Price_USD]]*data[[#This Row],[Units_Sold_2024]]</f>
        <v>1439483555.52</v>
      </c>
    </row>
    <row r="1805" spans="1:18" x14ac:dyDescent="0.3">
      <c r="A1805">
        <v>1804</v>
      </c>
      <c r="B1805" t="s">
        <v>200</v>
      </c>
      <c r="C1805" t="s">
        <v>337</v>
      </c>
      <c r="D1805" t="str">
        <f>VLOOKUP(C1805, [1]Sheet3!A:B, 2, FALSE)</f>
        <v>Economy</v>
      </c>
      <c r="E1805">
        <v>2023</v>
      </c>
      <c r="F1805" t="s">
        <v>116</v>
      </c>
      <c r="G1805">
        <v>133.80000000000001</v>
      </c>
      <c r="H1805">
        <v>291</v>
      </c>
      <c r="I1805" t="s">
        <v>26</v>
      </c>
      <c r="J1805">
        <v>3</v>
      </c>
      <c r="K1805" s="1">
        <v>109822.96</v>
      </c>
      <c r="L1805" t="s">
        <v>260</v>
      </c>
      <c r="M1805" t="s">
        <v>88</v>
      </c>
      <c r="N1805">
        <v>4</v>
      </c>
      <c r="O1805">
        <v>5</v>
      </c>
      <c r="P1805">
        <v>578</v>
      </c>
      <c r="Q1805">
        <v>5</v>
      </c>
      <c r="R1805" s="1">
        <f>data[[#This Row],[Price_USD]]*data[[#This Row],[Units_Sold_2024]]</f>
        <v>63477670.880000003</v>
      </c>
    </row>
    <row r="1806" spans="1:18" x14ac:dyDescent="0.3">
      <c r="A1806">
        <v>1805</v>
      </c>
      <c r="B1806" t="s">
        <v>290</v>
      </c>
      <c r="C1806" t="s">
        <v>291</v>
      </c>
      <c r="D1806" t="str">
        <f>VLOOKUP(C1806, [1]Sheet3!A:B, 2, FALSE)</f>
        <v>Economy</v>
      </c>
      <c r="E1806">
        <v>2022</v>
      </c>
      <c r="F1806" t="s">
        <v>20</v>
      </c>
      <c r="G1806">
        <v>97.7</v>
      </c>
      <c r="H1806">
        <v>526</v>
      </c>
      <c r="I1806" t="s">
        <v>51</v>
      </c>
      <c r="J1806">
        <v>4.7</v>
      </c>
      <c r="K1806" s="1">
        <v>90190.21</v>
      </c>
      <c r="L1806" t="s">
        <v>46</v>
      </c>
      <c r="M1806" t="s">
        <v>183</v>
      </c>
      <c r="N1806">
        <v>1</v>
      </c>
      <c r="O1806">
        <v>4</v>
      </c>
      <c r="P1806">
        <v>3852</v>
      </c>
      <c r="Q1806">
        <v>3</v>
      </c>
      <c r="R1806" s="1">
        <f>data[[#This Row],[Price_USD]]*data[[#This Row],[Units_Sold_2024]]</f>
        <v>347412688.92000002</v>
      </c>
    </row>
    <row r="1807" spans="1:18" x14ac:dyDescent="0.3">
      <c r="A1807">
        <v>1806</v>
      </c>
      <c r="B1807" t="s">
        <v>139</v>
      </c>
      <c r="C1807" t="s">
        <v>315</v>
      </c>
      <c r="D1807" t="str">
        <f>VLOOKUP(C1807, [1]Sheet3!A:B, 2, FALSE)</f>
        <v>Economy</v>
      </c>
      <c r="E1807">
        <v>2018</v>
      </c>
      <c r="F1807" t="s">
        <v>36</v>
      </c>
      <c r="G1807">
        <v>116.4</v>
      </c>
      <c r="H1807">
        <v>435</v>
      </c>
      <c r="I1807" t="s">
        <v>63</v>
      </c>
      <c r="J1807">
        <v>5.6</v>
      </c>
      <c r="K1807" s="1">
        <v>66069.960000000006</v>
      </c>
      <c r="L1807" t="s">
        <v>38</v>
      </c>
      <c r="M1807" t="s">
        <v>104</v>
      </c>
      <c r="N1807">
        <v>4</v>
      </c>
      <c r="O1807">
        <v>5</v>
      </c>
      <c r="P1807">
        <v>3146</v>
      </c>
      <c r="Q1807">
        <v>4</v>
      </c>
      <c r="R1807" s="1">
        <f>data[[#This Row],[Price_USD]]*data[[#This Row],[Units_Sold_2024]]</f>
        <v>207856094.16000003</v>
      </c>
    </row>
    <row r="1808" spans="1:18" x14ac:dyDescent="0.3">
      <c r="A1808">
        <v>1807</v>
      </c>
      <c r="B1808" t="s">
        <v>279</v>
      </c>
      <c r="C1808" t="s">
        <v>280</v>
      </c>
      <c r="D1808" t="str">
        <f>VLOOKUP(C1808, [1]Sheet3!A:B, 2, FALSE)</f>
        <v>Economy</v>
      </c>
      <c r="E1808">
        <v>2025</v>
      </c>
      <c r="F1808" t="s">
        <v>100</v>
      </c>
      <c r="G1808">
        <v>83.6</v>
      </c>
      <c r="H1808">
        <v>514</v>
      </c>
      <c r="I1808" t="s">
        <v>37</v>
      </c>
      <c r="J1808">
        <v>11.7</v>
      </c>
      <c r="K1808" s="1">
        <v>44938.27</v>
      </c>
      <c r="L1808" t="s">
        <v>102</v>
      </c>
      <c r="M1808" t="s">
        <v>99</v>
      </c>
      <c r="N1808">
        <v>0</v>
      </c>
      <c r="O1808">
        <v>4</v>
      </c>
      <c r="P1808">
        <v>12217</v>
      </c>
      <c r="Q1808">
        <v>5</v>
      </c>
      <c r="R1808" s="1">
        <f>data[[#This Row],[Price_USD]]*data[[#This Row],[Units_Sold_2024]]</f>
        <v>549010844.58999991</v>
      </c>
    </row>
    <row r="1809" spans="1:18" x14ac:dyDescent="0.3">
      <c r="A1809">
        <v>1808</v>
      </c>
      <c r="B1809" t="s">
        <v>210</v>
      </c>
      <c r="C1809" t="s">
        <v>340</v>
      </c>
      <c r="D1809" t="str">
        <f>VLOOKUP(C1809, [1]Sheet3!A:B, 2, FALSE)</f>
        <v>Economy</v>
      </c>
      <c r="E1809">
        <v>2015</v>
      </c>
      <c r="F1809" t="s">
        <v>67</v>
      </c>
      <c r="G1809">
        <v>80</v>
      </c>
      <c r="H1809">
        <v>197</v>
      </c>
      <c r="I1809" t="s">
        <v>40</v>
      </c>
      <c r="J1809">
        <v>1.7</v>
      </c>
      <c r="K1809" s="1">
        <v>39339.97</v>
      </c>
      <c r="L1809" t="s">
        <v>102</v>
      </c>
      <c r="M1809" t="s">
        <v>130</v>
      </c>
      <c r="N1809">
        <v>5</v>
      </c>
      <c r="O1809">
        <v>4</v>
      </c>
      <c r="P1809">
        <v>1155</v>
      </c>
      <c r="Q1809">
        <v>4</v>
      </c>
      <c r="R1809" s="1">
        <f>data[[#This Row],[Price_USD]]*data[[#This Row],[Units_Sold_2024]]</f>
        <v>45437665.350000001</v>
      </c>
    </row>
    <row r="1810" spans="1:18" x14ac:dyDescent="0.3">
      <c r="A1810">
        <v>1809</v>
      </c>
      <c r="B1810" t="s">
        <v>54</v>
      </c>
      <c r="C1810" t="s">
        <v>55</v>
      </c>
      <c r="D1810" t="str">
        <f>VLOOKUP(C1810, [1]Sheet3!A:B, 2, FALSE)</f>
        <v>Economy</v>
      </c>
      <c r="E1810">
        <v>2025</v>
      </c>
      <c r="F1810" t="s">
        <v>147</v>
      </c>
      <c r="G1810">
        <v>94.7</v>
      </c>
      <c r="H1810">
        <v>350</v>
      </c>
      <c r="I1810" t="s">
        <v>71</v>
      </c>
      <c r="J1810">
        <v>8.6</v>
      </c>
      <c r="K1810" s="1">
        <v>51371.76</v>
      </c>
      <c r="L1810" t="s">
        <v>231</v>
      </c>
      <c r="M1810" t="s">
        <v>99</v>
      </c>
      <c r="N1810">
        <v>0</v>
      </c>
      <c r="O1810">
        <v>3</v>
      </c>
      <c r="P1810">
        <v>11965</v>
      </c>
      <c r="Q1810">
        <v>5</v>
      </c>
      <c r="R1810" s="1">
        <f>data[[#This Row],[Price_USD]]*data[[#This Row],[Units_Sold_2024]]</f>
        <v>614663108.39999998</v>
      </c>
    </row>
    <row r="1811" spans="1:18" x14ac:dyDescent="0.3">
      <c r="A1811">
        <v>1810</v>
      </c>
      <c r="B1811" t="s">
        <v>84</v>
      </c>
      <c r="C1811" t="s">
        <v>85</v>
      </c>
      <c r="D1811" t="str">
        <f>VLOOKUP(C1811, [1]Sheet3!A:B, 2, FALSE)</f>
        <v>Economy</v>
      </c>
      <c r="E1811">
        <v>2025</v>
      </c>
      <c r="F1811" t="s">
        <v>56</v>
      </c>
      <c r="G1811">
        <v>120.2</v>
      </c>
      <c r="H1811">
        <v>572</v>
      </c>
      <c r="I1811" t="s">
        <v>71</v>
      </c>
      <c r="J1811">
        <v>5.6</v>
      </c>
      <c r="K1811" s="1">
        <v>111222.71</v>
      </c>
      <c r="L1811" t="s">
        <v>102</v>
      </c>
      <c r="M1811" t="s">
        <v>73</v>
      </c>
      <c r="N1811">
        <v>3</v>
      </c>
      <c r="O1811">
        <v>5</v>
      </c>
      <c r="P1811">
        <v>11666</v>
      </c>
      <c r="Q1811">
        <v>5</v>
      </c>
      <c r="R1811" s="1">
        <f>data[[#This Row],[Price_USD]]*data[[#This Row],[Units_Sold_2024]]</f>
        <v>1297524134.8600001</v>
      </c>
    </row>
    <row r="1812" spans="1:18" x14ac:dyDescent="0.3">
      <c r="A1812">
        <v>1811</v>
      </c>
      <c r="B1812" t="s">
        <v>225</v>
      </c>
      <c r="C1812" t="s">
        <v>226</v>
      </c>
      <c r="D1812" t="str">
        <f>VLOOKUP(C1812, [1]Sheet3!A:B, 2, FALSE)</f>
        <v>Economy</v>
      </c>
      <c r="E1812">
        <v>2021</v>
      </c>
      <c r="F1812" t="s">
        <v>94</v>
      </c>
      <c r="G1812">
        <v>83.6</v>
      </c>
      <c r="H1812">
        <v>332</v>
      </c>
      <c r="I1812" t="s">
        <v>21</v>
      </c>
      <c r="J1812">
        <v>2</v>
      </c>
      <c r="K1812" s="1">
        <v>94599.71</v>
      </c>
      <c r="L1812" t="s">
        <v>58</v>
      </c>
      <c r="M1812" t="s">
        <v>23</v>
      </c>
      <c r="N1812">
        <v>1</v>
      </c>
      <c r="O1812">
        <v>3</v>
      </c>
      <c r="P1812">
        <v>239</v>
      </c>
      <c r="Q1812">
        <v>3</v>
      </c>
      <c r="R1812" s="1">
        <f>data[[#This Row],[Price_USD]]*data[[#This Row],[Units_Sold_2024]]</f>
        <v>22609330.690000001</v>
      </c>
    </row>
    <row r="1813" spans="1:18" x14ac:dyDescent="0.3">
      <c r="A1813">
        <v>1812</v>
      </c>
      <c r="B1813" t="s">
        <v>136</v>
      </c>
      <c r="C1813" t="s">
        <v>202</v>
      </c>
      <c r="D1813" t="str">
        <f>VLOOKUP(C1813, [1]Sheet3!A:B, 2, FALSE)</f>
        <v>Economy</v>
      </c>
      <c r="E1813">
        <v>2015</v>
      </c>
      <c r="F1813" t="s">
        <v>100</v>
      </c>
      <c r="G1813">
        <v>80.900000000000006</v>
      </c>
      <c r="H1813">
        <v>538</v>
      </c>
      <c r="I1813" t="s">
        <v>63</v>
      </c>
      <c r="J1813">
        <v>2.4</v>
      </c>
      <c r="K1813" s="1">
        <v>106230.35</v>
      </c>
      <c r="L1813" t="s">
        <v>236</v>
      </c>
      <c r="M1813" t="s">
        <v>173</v>
      </c>
      <c r="N1813">
        <v>5</v>
      </c>
      <c r="O1813">
        <v>5</v>
      </c>
      <c r="P1813">
        <v>18604</v>
      </c>
      <c r="Q1813">
        <v>4</v>
      </c>
      <c r="R1813" s="1">
        <f>data[[#This Row],[Price_USD]]*data[[#This Row],[Units_Sold_2024]]</f>
        <v>1976309431.4000001</v>
      </c>
    </row>
    <row r="1814" spans="1:18" x14ac:dyDescent="0.3">
      <c r="A1814">
        <v>1813</v>
      </c>
      <c r="B1814" t="s">
        <v>108</v>
      </c>
      <c r="C1814" t="s">
        <v>316</v>
      </c>
      <c r="D1814" t="str">
        <f>VLOOKUP(C1814, [1]Sheet3!A:B, 2, FALSE)</f>
        <v>Economy</v>
      </c>
      <c r="E1814">
        <v>2019</v>
      </c>
      <c r="F1814" t="s">
        <v>56</v>
      </c>
      <c r="G1814">
        <v>145.19999999999999</v>
      </c>
      <c r="H1814">
        <v>200</v>
      </c>
      <c r="I1814" t="s">
        <v>86</v>
      </c>
      <c r="J1814">
        <v>8.1</v>
      </c>
      <c r="K1814" s="1">
        <v>139700.76</v>
      </c>
      <c r="L1814" t="s">
        <v>118</v>
      </c>
      <c r="M1814" t="s">
        <v>173</v>
      </c>
      <c r="N1814">
        <v>5</v>
      </c>
      <c r="O1814">
        <v>3</v>
      </c>
      <c r="P1814">
        <v>12774</v>
      </c>
      <c r="Q1814">
        <v>3</v>
      </c>
      <c r="R1814" s="1">
        <f>data[[#This Row],[Price_USD]]*data[[#This Row],[Units_Sold_2024]]</f>
        <v>1784537508.24</v>
      </c>
    </row>
    <row r="1815" spans="1:18" x14ac:dyDescent="0.3">
      <c r="A1815">
        <v>1814</v>
      </c>
      <c r="B1815" t="s">
        <v>154</v>
      </c>
      <c r="C1815" t="s">
        <v>246</v>
      </c>
      <c r="D1815" t="str">
        <f>VLOOKUP(C1815, [1]Sheet3!A:B, 2, FALSE)</f>
        <v>Economy</v>
      </c>
      <c r="E1815">
        <v>2020</v>
      </c>
      <c r="F1815" t="s">
        <v>113</v>
      </c>
      <c r="G1815">
        <v>143.30000000000001</v>
      </c>
      <c r="H1815">
        <v>442</v>
      </c>
      <c r="I1815" t="s">
        <v>71</v>
      </c>
      <c r="J1815">
        <v>3.2</v>
      </c>
      <c r="K1815" s="1">
        <v>117535.17</v>
      </c>
      <c r="L1815" t="s">
        <v>293</v>
      </c>
      <c r="M1815" t="s">
        <v>181</v>
      </c>
      <c r="N1815">
        <v>5</v>
      </c>
      <c r="O1815">
        <v>3.9951582870000002</v>
      </c>
      <c r="P1815">
        <v>16599</v>
      </c>
      <c r="Q1815">
        <v>5</v>
      </c>
      <c r="R1815" s="1">
        <f>data[[#This Row],[Price_USD]]*data[[#This Row],[Units_Sold_2024]]</f>
        <v>1950966286.8299999</v>
      </c>
    </row>
    <row r="1816" spans="1:18" x14ac:dyDescent="0.3">
      <c r="A1816">
        <v>1815</v>
      </c>
      <c r="B1816" t="s">
        <v>29</v>
      </c>
      <c r="C1816" t="s">
        <v>376</v>
      </c>
      <c r="D1816" t="str">
        <f>VLOOKUP(C1816, [1]Sheet3!A:B, 2, FALSE)</f>
        <v>Economy</v>
      </c>
      <c r="E1816">
        <v>2024</v>
      </c>
      <c r="F1816" t="s">
        <v>67</v>
      </c>
      <c r="G1816">
        <v>31.5</v>
      </c>
      <c r="H1816">
        <v>164</v>
      </c>
      <c r="I1816" t="s">
        <v>21</v>
      </c>
      <c r="J1816">
        <v>11.5</v>
      </c>
      <c r="K1816" s="1">
        <v>125611.67</v>
      </c>
      <c r="L1816" t="s">
        <v>193</v>
      </c>
      <c r="M1816" t="s">
        <v>103</v>
      </c>
      <c r="N1816">
        <v>5</v>
      </c>
      <c r="O1816">
        <v>4</v>
      </c>
      <c r="P1816">
        <v>2706</v>
      </c>
      <c r="Q1816">
        <v>3</v>
      </c>
      <c r="R1816" s="1">
        <f>data[[#This Row],[Price_USD]]*data[[#This Row],[Units_Sold_2024]]</f>
        <v>339905179.01999998</v>
      </c>
    </row>
    <row r="1817" spans="1:18" x14ac:dyDescent="0.3">
      <c r="A1817">
        <v>1816</v>
      </c>
      <c r="B1817" t="s">
        <v>48</v>
      </c>
      <c r="C1817" t="s">
        <v>49</v>
      </c>
      <c r="D1817" t="str">
        <f>VLOOKUP(C1817, [1]Sheet3!A:B, 2, FALSE)</f>
        <v>Economy</v>
      </c>
      <c r="E1817">
        <v>2025</v>
      </c>
      <c r="F1817" t="s">
        <v>56</v>
      </c>
      <c r="G1817">
        <v>93.8</v>
      </c>
      <c r="H1817">
        <v>600</v>
      </c>
      <c r="I1817" t="s">
        <v>21</v>
      </c>
      <c r="J1817">
        <v>10.199999999999999</v>
      </c>
      <c r="K1817" s="1">
        <v>127201.44</v>
      </c>
      <c r="L1817" t="s">
        <v>141</v>
      </c>
      <c r="M1817" t="s">
        <v>178</v>
      </c>
      <c r="N1817">
        <v>2</v>
      </c>
      <c r="O1817">
        <v>5</v>
      </c>
      <c r="P1817">
        <v>8940</v>
      </c>
      <c r="Q1817">
        <v>4</v>
      </c>
      <c r="R1817" s="1">
        <f>data[[#This Row],[Price_USD]]*data[[#This Row],[Units_Sold_2024]]</f>
        <v>1137180873.5999999</v>
      </c>
    </row>
    <row r="1818" spans="1:18" x14ac:dyDescent="0.3">
      <c r="A1818">
        <v>1817</v>
      </c>
      <c r="B1818" t="s">
        <v>203</v>
      </c>
      <c r="C1818" t="s">
        <v>348</v>
      </c>
      <c r="D1818" t="str">
        <f>VLOOKUP(C1818, [1]Sheet3!A:B, 2, FALSE)</f>
        <v>Economy</v>
      </c>
      <c r="E1818">
        <v>2018</v>
      </c>
      <c r="F1818" t="s">
        <v>113</v>
      </c>
      <c r="G1818">
        <v>68.7</v>
      </c>
      <c r="H1818">
        <v>519</v>
      </c>
      <c r="I1818" t="s">
        <v>45</v>
      </c>
      <c r="J1818">
        <v>3.7</v>
      </c>
      <c r="K1818" s="1">
        <v>140944.12</v>
      </c>
      <c r="L1818" t="s">
        <v>52</v>
      </c>
      <c r="M1818" t="s">
        <v>134</v>
      </c>
      <c r="N1818">
        <v>2.519379845</v>
      </c>
      <c r="O1818">
        <v>5</v>
      </c>
      <c r="P1818">
        <v>11226</v>
      </c>
      <c r="Q1818">
        <v>3</v>
      </c>
      <c r="R1818" s="1">
        <f>data[[#This Row],[Price_USD]]*data[[#This Row],[Units_Sold_2024]]</f>
        <v>1582238691.1199999</v>
      </c>
    </row>
    <row r="1819" spans="1:18" x14ac:dyDescent="0.3">
      <c r="A1819">
        <v>1818</v>
      </c>
      <c r="B1819" t="s">
        <v>208</v>
      </c>
      <c r="C1819" t="s">
        <v>216</v>
      </c>
      <c r="D1819" t="str">
        <f>VLOOKUP(C1819, [1]Sheet3!A:B, 2, FALSE)</f>
        <v>Economy</v>
      </c>
      <c r="E1819">
        <v>2022</v>
      </c>
      <c r="F1819" t="s">
        <v>36</v>
      </c>
      <c r="G1819">
        <v>86.5</v>
      </c>
      <c r="H1819">
        <v>109</v>
      </c>
      <c r="I1819" t="s">
        <v>45</v>
      </c>
      <c r="J1819">
        <v>2.2000000000000002</v>
      </c>
      <c r="K1819" s="1">
        <v>54729.3</v>
      </c>
      <c r="L1819" t="s">
        <v>277</v>
      </c>
      <c r="M1819" t="s">
        <v>119</v>
      </c>
      <c r="N1819">
        <v>2.519379845</v>
      </c>
      <c r="O1819">
        <v>5</v>
      </c>
      <c r="P1819">
        <v>14052</v>
      </c>
      <c r="Q1819">
        <v>5</v>
      </c>
      <c r="R1819" s="1">
        <f>data[[#This Row],[Price_USD]]*data[[#This Row],[Units_Sold_2024]]</f>
        <v>769056123.60000002</v>
      </c>
    </row>
    <row r="1820" spans="1:18" x14ac:dyDescent="0.3">
      <c r="A1820">
        <v>1819</v>
      </c>
      <c r="B1820" t="s">
        <v>254</v>
      </c>
      <c r="C1820" t="s">
        <v>255</v>
      </c>
      <c r="D1820" t="str">
        <f>VLOOKUP(C1820, [1]Sheet3!A:B, 2, FALSE)</f>
        <v>Economy</v>
      </c>
      <c r="E1820">
        <v>2023</v>
      </c>
      <c r="F1820" t="s">
        <v>199</v>
      </c>
      <c r="G1820">
        <v>136.69999999999999</v>
      </c>
      <c r="H1820">
        <v>541</v>
      </c>
      <c r="I1820" t="s">
        <v>51</v>
      </c>
      <c r="J1820">
        <v>11.3</v>
      </c>
      <c r="K1820" s="1">
        <v>61220.49</v>
      </c>
      <c r="L1820" t="s">
        <v>129</v>
      </c>
      <c r="M1820" t="s">
        <v>164</v>
      </c>
      <c r="N1820">
        <v>0</v>
      </c>
      <c r="O1820">
        <v>3</v>
      </c>
      <c r="P1820">
        <v>7960</v>
      </c>
      <c r="Q1820">
        <v>4</v>
      </c>
      <c r="R1820" s="1">
        <f>data[[#This Row],[Price_USD]]*data[[#This Row],[Units_Sold_2024]]</f>
        <v>487315100.39999998</v>
      </c>
    </row>
    <row r="1821" spans="1:18" x14ac:dyDescent="0.3">
      <c r="A1821">
        <v>1820</v>
      </c>
      <c r="B1821" t="s">
        <v>136</v>
      </c>
      <c r="C1821" t="s">
        <v>202</v>
      </c>
      <c r="D1821" t="str">
        <f>VLOOKUP(C1821, [1]Sheet3!A:B, 2, FALSE)</f>
        <v>Economy</v>
      </c>
      <c r="E1821">
        <v>2016</v>
      </c>
      <c r="F1821" t="s">
        <v>67</v>
      </c>
      <c r="G1821">
        <v>44</v>
      </c>
      <c r="H1821">
        <v>186</v>
      </c>
      <c r="I1821" t="s">
        <v>101</v>
      </c>
      <c r="J1821">
        <v>11</v>
      </c>
      <c r="K1821" s="1">
        <v>31370.15</v>
      </c>
      <c r="L1821" t="s">
        <v>27</v>
      </c>
      <c r="M1821" t="s">
        <v>224</v>
      </c>
      <c r="N1821">
        <v>3</v>
      </c>
      <c r="O1821">
        <v>4</v>
      </c>
      <c r="P1821">
        <v>1514</v>
      </c>
      <c r="Q1821">
        <v>5</v>
      </c>
      <c r="R1821" s="1">
        <f>data[[#This Row],[Price_USD]]*data[[#This Row],[Units_Sold_2024]]</f>
        <v>47494407.100000001</v>
      </c>
    </row>
    <row r="1822" spans="1:18" x14ac:dyDescent="0.3">
      <c r="A1822">
        <v>1821</v>
      </c>
      <c r="B1822" t="s">
        <v>281</v>
      </c>
      <c r="C1822" t="s">
        <v>297</v>
      </c>
      <c r="D1822" t="str">
        <f>VLOOKUP(C1822, [1]Sheet3!A:B, 2, FALSE)</f>
        <v>Economy</v>
      </c>
      <c r="E1822">
        <v>2021</v>
      </c>
      <c r="F1822" t="s">
        <v>83</v>
      </c>
      <c r="G1822">
        <v>106.5</v>
      </c>
      <c r="H1822">
        <v>322</v>
      </c>
      <c r="I1822" t="s">
        <v>57</v>
      </c>
      <c r="J1822">
        <v>11.7</v>
      </c>
      <c r="K1822" s="1">
        <v>58468.6</v>
      </c>
      <c r="L1822" t="s">
        <v>38</v>
      </c>
      <c r="M1822" t="s">
        <v>122</v>
      </c>
      <c r="N1822">
        <v>2.519379845</v>
      </c>
      <c r="O1822">
        <v>3.9951582870000002</v>
      </c>
      <c r="P1822">
        <v>13797</v>
      </c>
      <c r="Q1822">
        <v>5</v>
      </c>
      <c r="R1822" s="1">
        <f>data[[#This Row],[Price_USD]]*data[[#This Row],[Units_Sold_2024]]</f>
        <v>806691274.19999993</v>
      </c>
    </row>
    <row r="1823" spans="1:18" x14ac:dyDescent="0.3">
      <c r="A1823">
        <v>1822</v>
      </c>
      <c r="B1823" t="s">
        <v>187</v>
      </c>
      <c r="C1823" t="s">
        <v>334</v>
      </c>
      <c r="D1823" t="str">
        <f>VLOOKUP(C1823, [1]Sheet3!A:B, 2, FALSE)</f>
        <v>Economy</v>
      </c>
      <c r="E1823">
        <v>2016</v>
      </c>
      <c r="F1823" t="s">
        <v>83</v>
      </c>
      <c r="G1823">
        <v>74.099999999999994</v>
      </c>
      <c r="H1823">
        <v>590</v>
      </c>
      <c r="I1823" t="s">
        <v>57</v>
      </c>
      <c r="J1823">
        <v>6.2</v>
      </c>
      <c r="K1823" s="1">
        <v>35015.599999999999</v>
      </c>
      <c r="L1823" t="s">
        <v>22</v>
      </c>
      <c r="M1823" t="s">
        <v>134</v>
      </c>
      <c r="N1823">
        <v>3</v>
      </c>
      <c r="O1823">
        <v>3</v>
      </c>
      <c r="P1823">
        <v>16416</v>
      </c>
      <c r="Q1823">
        <v>4</v>
      </c>
      <c r="R1823" s="1">
        <f>data[[#This Row],[Price_USD]]*data[[#This Row],[Units_Sold_2024]]</f>
        <v>574816089.60000002</v>
      </c>
    </row>
    <row r="1824" spans="1:18" x14ac:dyDescent="0.3">
      <c r="A1824">
        <v>1823</v>
      </c>
      <c r="B1824" t="s">
        <v>261</v>
      </c>
      <c r="C1824" t="s">
        <v>267</v>
      </c>
      <c r="D1824" t="str">
        <f>VLOOKUP(C1824, [1]Sheet3!A:B, 2, FALSE)</f>
        <v>Economy</v>
      </c>
      <c r="E1824">
        <v>2018</v>
      </c>
      <c r="F1824" t="s">
        <v>94</v>
      </c>
      <c r="G1824">
        <v>49.4</v>
      </c>
      <c r="H1824">
        <v>523</v>
      </c>
      <c r="I1824" t="s">
        <v>95</v>
      </c>
      <c r="J1824">
        <v>5</v>
      </c>
      <c r="K1824" s="1">
        <v>65684.759999999995</v>
      </c>
      <c r="L1824" t="s">
        <v>238</v>
      </c>
      <c r="M1824" t="s">
        <v>178</v>
      </c>
      <c r="N1824">
        <v>3</v>
      </c>
      <c r="O1824">
        <v>5</v>
      </c>
      <c r="P1824">
        <v>2730</v>
      </c>
      <c r="Q1824">
        <v>4</v>
      </c>
      <c r="R1824" s="1">
        <f>data[[#This Row],[Price_USD]]*data[[#This Row],[Units_Sold_2024]]</f>
        <v>179319394.79999998</v>
      </c>
    </row>
    <row r="1825" spans="1:18" x14ac:dyDescent="0.3">
      <c r="A1825">
        <v>1824</v>
      </c>
      <c r="B1825" t="s">
        <v>120</v>
      </c>
      <c r="C1825" t="s">
        <v>248</v>
      </c>
      <c r="D1825" t="str">
        <f>VLOOKUP(C1825, [1]Sheet3!A:B, 2, FALSE)</f>
        <v>Economy</v>
      </c>
      <c r="E1825">
        <v>2025</v>
      </c>
      <c r="F1825" t="s">
        <v>199</v>
      </c>
      <c r="G1825">
        <v>50</v>
      </c>
      <c r="H1825">
        <v>449</v>
      </c>
      <c r="I1825" t="s">
        <v>86</v>
      </c>
      <c r="J1825">
        <v>4.9000000000000004</v>
      </c>
      <c r="K1825" s="1">
        <v>139406.73000000001</v>
      </c>
      <c r="L1825" t="s">
        <v>91</v>
      </c>
      <c r="M1825" t="s">
        <v>198</v>
      </c>
      <c r="N1825">
        <v>2.519379845</v>
      </c>
      <c r="O1825">
        <v>4</v>
      </c>
      <c r="P1825">
        <v>506</v>
      </c>
      <c r="Q1825">
        <v>3</v>
      </c>
      <c r="R1825" s="1">
        <f>data[[#This Row],[Price_USD]]*data[[#This Row],[Units_Sold_2024]]</f>
        <v>70539805.38000001</v>
      </c>
    </row>
    <row r="1826" spans="1:18" x14ac:dyDescent="0.3">
      <c r="A1826">
        <v>1825</v>
      </c>
      <c r="B1826" t="s">
        <v>254</v>
      </c>
      <c r="C1826" t="s">
        <v>255</v>
      </c>
      <c r="D1826" t="str">
        <f>VLOOKUP(C1826, [1]Sheet3!A:B, 2, FALSE)</f>
        <v>Economy</v>
      </c>
      <c r="E1826">
        <v>2020</v>
      </c>
      <c r="F1826" t="s">
        <v>31</v>
      </c>
      <c r="G1826">
        <v>106.1</v>
      </c>
      <c r="H1826">
        <v>158</v>
      </c>
      <c r="I1826" t="s">
        <v>26</v>
      </c>
      <c r="J1826">
        <v>8.4</v>
      </c>
      <c r="K1826" s="1">
        <v>44805.94</v>
      </c>
      <c r="L1826" t="s">
        <v>247</v>
      </c>
      <c r="M1826" t="s">
        <v>39</v>
      </c>
      <c r="N1826">
        <v>0</v>
      </c>
      <c r="O1826">
        <v>3</v>
      </c>
      <c r="P1826">
        <v>18991</v>
      </c>
      <c r="Q1826">
        <v>4</v>
      </c>
      <c r="R1826" s="1">
        <f>data[[#This Row],[Price_USD]]*data[[#This Row],[Units_Sold_2024]]</f>
        <v>850909606.54000008</v>
      </c>
    </row>
    <row r="1827" spans="1:18" x14ac:dyDescent="0.3">
      <c r="A1827">
        <v>1826</v>
      </c>
      <c r="B1827" t="s">
        <v>54</v>
      </c>
      <c r="C1827" t="s">
        <v>146</v>
      </c>
      <c r="D1827" t="str">
        <f>VLOOKUP(C1827, [1]Sheet3!A:B, 2, FALSE)</f>
        <v>Economy</v>
      </c>
      <c r="E1827">
        <v>2022</v>
      </c>
      <c r="F1827" t="s">
        <v>147</v>
      </c>
      <c r="G1827">
        <v>42.8</v>
      </c>
      <c r="H1827">
        <v>591</v>
      </c>
      <c r="I1827" t="s">
        <v>45</v>
      </c>
      <c r="J1827">
        <v>11.1</v>
      </c>
      <c r="K1827" s="1">
        <v>38038.160000000003</v>
      </c>
      <c r="L1827" t="s">
        <v>112</v>
      </c>
      <c r="M1827" t="s">
        <v>178</v>
      </c>
      <c r="N1827">
        <v>2</v>
      </c>
      <c r="O1827">
        <v>3</v>
      </c>
      <c r="P1827">
        <v>4607</v>
      </c>
      <c r="Q1827">
        <v>3</v>
      </c>
      <c r="R1827" s="1">
        <f>data[[#This Row],[Price_USD]]*data[[#This Row],[Units_Sold_2024]]</f>
        <v>175241803.12</v>
      </c>
    </row>
    <row r="1828" spans="1:18" x14ac:dyDescent="0.3">
      <c r="A1828">
        <v>1827</v>
      </c>
      <c r="B1828" t="s">
        <v>74</v>
      </c>
      <c r="C1828" t="s">
        <v>75</v>
      </c>
      <c r="D1828" t="str">
        <f>VLOOKUP(C1828, [1]Sheet3!A:B, 2, FALSE)</f>
        <v>Economy</v>
      </c>
      <c r="E1828">
        <v>2024</v>
      </c>
      <c r="F1828" t="s">
        <v>20</v>
      </c>
      <c r="G1828">
        <v>140.80000000000001</v>
      </c>
      <c r="H1828">
        <v>112</v>
      </c>
      <c r="I1828" t="s">
        <v>26</v>
      </c>
      <c r="J1828">
        <v>4.7</v>
      </c>
      <c r="K1828" s="1">
        <v>63161.33</v>
      </c>
      <c r="L1828" t="s">
        <v>27</v>
      </c>
      <c r="M1828" t="s">
        <v>53</v>
      </c>
      <c r="N1828">
        <v>4</v>
      </c>
      <c r="O1828">
        <v>4</v>
      </c>
      <c r="P1828">
        <v>17866</v>
      </c>
      <c r="Q1828">
        <v>3</v>
      </c>
      <c r="R1828" s="1">
        <f>data[[#This Row],[Price_USD]]*data[[#This Row],[Units_Sold_2024]]</f>
        <v>1128440321.78</v>
      </c>
    </row>
    <row r="1829" spans="1:18" x14ac:dyDescent="0.3">
      <c r="A1829">
        <v>1828</v>
      </c>
      <c r="B1829" t="s">
        <v>60</v>
      </c>
      <c r="C1829" t="s">
        <v>176</v>
      </c>
      <c r="D1829" t="str">
        <f>VLOOKUP(C1829, [1]Sheet3!A:B, 2, FALSE)</f>
        <v>Economy</v>
      </c>
      <c r="E1829">
        <v>2019</v>
      </c>
      <c r="F1829" t="s">
        <v>36</v>
      </c>
      <c r="G1829">
        <v>108.7</v>
      </c>
      <c r="H1829">
        <v>418</v>
      </c>
      <c r="I1829" t="s">
        <v>189</v>
      </c>
      <c r="J1829">
        <v>0.5</v>
      </c>
      <c r="K1829" s="1">
        <v>73450.53</v>
      </c>
      <c r="L1829" t="s">
        <v>112</v>
      </c>
      <c r="M1829" t="s">
        <v>99</v>
      </c>
      <c r="N1829">
        <v>3</v>
      </c>
      <c r="O1829">
        <v>4</v>
      </c>
      <c r="P1829">
        <v>18805</v>
      </c>
      <c r="Q1829">
        <v>3</v>
      </c>
      <c r="R1829" s="1">
        <f>data[[#This Row],[Price_USD]]*data[[#This Row],[Units_Sold_2024]]</f>
        <v>1381237216.6500001</v>
      </c>
    </row>
    <row r="1830" spans="1:18" x14ac:dyDescent="0.3">
      <c r="A1830">
        <v>1829</v>
      </c>
      <c r="B1830" t="s">
        <v>210</v>
      </c>
      <c r="C1830" t="s">
        <v>221</v>
      </c>
      <c r="D1830" t="str">
        <f>VLOOKUP(C1830, [1]Sheet3!A:B, 2, FALSE)</f>
        <v>Luxury</v>
      </c>
      <c r="E1830">
        <v>2020</v>
      </c>
      <c r="F1830" t="s">
        <v>67</v>
      </c>
      <c r="G1830">
        <v>23.4</v>
      </c>
      <c r="H1830">
        <v>183</v>
      </c>
      <c r="I1830" t="s">
        <v>189</v>
      </c>
      <c r="J1830">
        <v>4</v>
      </c>
      <c r="K1830" s="1">
        <v>138881.54</v>
      </c>
      <c r="L1830" t="s">
        <v>72</v>
      </c>
      <c r="M1830" t="s">
        <v>23</v>
      </c>
      <c r="N1830">
        <v>4</v>
      </c>
      <c r="O1830">
        <v>3.9951582870000002</v>
      </c>
      <c r="P1830">
        <v>10827</v>
      </c>
      <c r="Q1830">
        <v>4</v>
      </c>
      <c r="R1830" s="1">
        <f>data[[#This Row],[Price_USD]]*data[[#This Row],[Units_Sold_2024]]</f>
        <v>1503670433.5800002</v>
      </c>
    </row>
    <row r="1831" spans="1:18" x14ac:dyDescent="0.3">
      <c r="A1831">
        <v>1830</v>
      </c>
      <c r="B1831" t="s">
        <v>154</v>
      </c>
      <c r="C1831" t="s">
        <v>276</v>
      </c>
      <c r="D1831" t="str">
        <f>VLOOKUP(C1831, [1]Sheet3!A:B, 2, FALSE)</f>
        <v>Economy</v>
      </c>
      <c r="E1831">
        <v>2024</v>
      </c>
      <c r="F1831" t="s">
        <v>100</v>
      </c>
      <c r="G1831">
        <v>21.6</v>
      </c>
      <c r="H1831">
        <v>212</v>
      </c>
      <c r="I1831" t="s">
        <v>45</v>
      </c>
      <c r="J1831">
        <v>9.8000000000000007</v>
      </c>
      <c r="K1831" s="1">
        <v>133478.74</v>
      </c>
      <c r="L1831" t="s">
        <v>38</v>
      </c>
      <c r="M1831" t="s">
        <v>104</v>
      </c>
      <c r="N1831">
        <v>3</v>
      </c>
      <c r="O1831">
        <v>3</v>
      </c>
      <c r="P1831">
        <v>6299</v>
      </c>
      <c r="Q1831">
        <v>3</v>
      </c>
      <c r="R1831" s="1">
        <f>data[[#This Row],[Price_USD]]*data[[#This Row],[Units_Sold_2024]]</f>
        <v>840782583.25999999</v>
      </c>
    </row>
    <row r="1832" spans="1:18" x14ac:dyDescent="0.3">
      <c r="A1832">
        <v>1831</v>
      </c>
      <c r="B1832" t="s">
        <v>263</v>
      </c>
      <c r="C1832" t="s">
        <v>292</v>
      </c>
      <c r="D1832" t="str">
        <f>VLOOKUP(C1832, [1]Sheet3!A:B, 2, FALSE)</f>
        <v>Economy</v>
      </c>
      <c r="E1832">
        <v>2023</v>
      </c>
      <c r="F1832" t="s">
        <v>144</v>
      </c>
      <c r="G1832">
        <v>138</v>
      </c>
      <c r="H1832">
        <v>557</v>
      </c>
      <c r="I1832" t="s">
        <v>63</v>
      </c>
      <c r="J1832">
        <v>1.3</v>
      </c>
      <c r="K1832" s="1">
        <v>60437.9</v>
      </c>
      <c r="L1832" t="s">
        <v>41</v>
      </c>
      <c r="M1832" t="s">
        <v>122</v>
      </c>
      <c r="N1832">
        <v>2.519379845</v>
      </c>
      <c r="O1832">
        <v>5</v>
      </c>
      <c r="P1832">
        <v>7597</v>
      </c>
      <c r="Q1832">
        <v>5</v>
      </c>
      <c r="R1832" s="1">
        <f>data[[#This Row],[Price_USD]]*data[[#This Row],[Units_Sold_2024]]</f>
        <v>459146726.30000001</v>
      </c>
    </row>
    <row r="1833" spans="1:18" x14ac:dyDescent="0.3">
      <c r="A1833">
        <v>1832</v>
      </c>
      <c r="B1833" t="s">
        <v>18</v>
      </c>
      <c r="C1833" t="s">
        <v>19</v>
      </c>
      <c r="D1833" t="str">
        <f>VLOOKUP(C1833, [1]Sheet3!A:B, 2, FALSE)</f>
        <v>Luxury</v>
      </c>
      <c r="E1833">
        <v>2018</v>
      </c>
      <c r="F1833" t="s">
        <v>36</v>
      </c>
      <c r="G1833">
        <v>78.3</v>
      </c>
      <c r="H1833">
        <v>386</v>
      </c>
      <c r="I1833" t="s">
        <v>117</v>
      </c>
      <c r="J1833">
        <v>1.8</v>
      </c>
      <c r="K1833" s="1">
        <v>96882.3</v>
      </c>
      <c r="L1833" t="s">
        <v>72</v>
      </c>
      <c r="M1833" t="s">
        <v>178</v>
      </c>
      <c r="N1833">
        <v>5</v>
      </c>
      <c r="O1833">
        <v>3.9951582870000002</v>
      </c>
      <c r="P1833">
        <v>12706</v>
      </c>
      <c r="Q1833">
        <v>4</v>
      </c>
      <c r="R1833" s="1">
        <f>data[[#This Row],[Price_USD]]*data[[#This Row],[Units_Sold_2024]]</f>
        <v>1230986503.8</v>
      </c>
    </row>
    <row r="1834" spans="1:18" x14ac:dyDescent="0.3">
      <c r="A1834">
        <v>1833</v>
      </c>
      <c r="B1834" t="s">
        <v>142</v>
      </c>
      <c r="C1834" t="s">
        <v>143</v>
      </c>
      <c r="D1834" t="str">
        <f>VLOOKUP(C1834, [1]Sheet3!A:B, 2, FALSE)</f>
        <v>Economy</v>
      </c>
      <c r="E1834">
        <v>2020</v>
      </c>
      <c r="F1834" t="s">
        <v>83</v>
      </c>
      <c r="G1834">
        <v>129.6</v>
      </c>
      <c r="H1834">
        <v>576</v>
      </c>
      <c r="I1834" t="s">
        <v>26</v>
      </c>
      <c r="J1834">
        <v>8.3000000000000007</v>
      </c>
      <c r="K1834" s="1">
        <v>110195.57</v>
      </c>
      <c r="L1834" t="s">
        <v>114</v>
      </c>
      <c r="M1834" t="s">
        <v>23</v>
      </c>
      <c r="N1834">
        <v>3</v>
      </c>
      <c r="O1834">
        <v>3.9951582870000002</v>
      </c>
      <c r="P1834">
        <v>7398</v>
      </c>
      <c r="Q1834">
        <v>3</v>
      </c>
      <c r="R1834" s="1">
        <f>data[[#This Row],[Price_USD]]*data[[#This Row],[Units_Sold_2024]]</f>
        <v>815226826.86000001</v>
      </c>
    </row>
    <row r="1835" spans="1:18" x14ac:dyDescent="0.3">
      <c r="A1835">
        <v>1834</v>
      </c>
      <c r="B1835" t="s">
        <v>196</v>
      </c>
      <c r="C1835" t="s">
        <v>353</v>
      </c>
      <c r="D1835" t="str">
        <f>VLOOKUP(C1835, [1]Sheet3!A:B, 2, FALSE)</f>
        <v>Economy</v>
      </c>
      <c r="E1835">
        <v>2021</v>
      </c>
      <c r="F1835" t="s">
        <v>20</v>
      </c>
      <c r="G1835">
        <v>127.7</v>
      </c>
      <c r="H1835">
        <v>471</v>
      </c>
      <c r="I1835" t="s">
        <v>26</v>
      </c>
      <c r="J1835">
        <v>4.3</v>
      </c>
      <c r="K1835" s="1">
        <v>120591.61</v>
      </c>
      <c r="L1835" t="s">
        <v>233</v>
      </c>
      <c r="M1835" t="s">
        <v>175</v>
      </c>
      <c r="N1835">
        <v>2</v>
      </c>
      <c r="O1835">
        <v>3.9951582870000002</v>
      </c>
      <c r="P1835">
        <v>17787</v>
      </c>
      <c r="Q1835">
        <v>4</v>
      </c>
      <c r="R1835" s="1">
        <f>data[[#This Row],[Price_USD]]*data[[#This Row],[Units_Sold_2024]]</f>
        <v>2144962967.0699999</v>
      </c>
    </row>
    <row r="1836" spans="1:18" x14ac:dyDescent="0.3">
      <c r="A1836">
        <v>1835</v>
      </c>
      <c r="B1836" t="s">
        <v>92</v>
      </c>
      <c r="C1836" t="s">
        <v>93</v>
      </c>
      <c r="D1836" t="str">
        <f>VLOOKUP(C1836, [1]Sheet3!A:B, 2, FALSE)</f>
        <v>Economy</v>
      </c>
      <c r="E1836">
        <v>2024</v>
      </c>
      <c r="F1836" t="s">
        <v>147</v>
      </c>
      <c r="G1836">
        <v>111.1</v>
      </c>
      <c r="H1836">
        <v>324</v>
      </c>
      <c r="I1836" t="s">
        <v>101</v>
      </c>
      <c r="J1836">
        <v>10.199999999999999</v>
      </c>
      <c r="K1836" s="1">
        <v>94968.16</v>
      </c>
      <c r="L1836" t="s">
        <v>102</v>
      </c>
      <c r="M1836" t="s">
        <v>122</v>
      </c>
      <c r="N1836">
        <v>2.519379845</v>
      </c>
      <c r="O1836">
        <v>4</v>
      </c>
      <c r="P1836">
        <v>1686</v>
      </c>
      <c r="Q1836">
        <v>4</v>
      </c>
      <c r="R1836" s="1">
        <f>data[[#This Row],[Price_USD]]*data[[#This Row],[Units_Sold_2024]]</f>
        <v>160116317.76000002</v>
      </c>
    </row>
    <row r="1837" spans="1:18" x14ac:dyDescent="0.3">
      <c r="A1837">
        <v>1836</v>
      </c>
      <c r="B1837" t="s">
        <v>171</v>
      </c>
      <c r="C1837" t="s">
        <v>324</v>
      </c>
      <c r="D1837" t="str">
        <f>VLOOKUP(C1837, [1]Sheet3!A:B, 2, FALSE)</f>
        <v>Economy</v>
      </c>
      <c r="E1837">
        <v>2020</v>
      </c>
      <c r="F1837" t="s">
        <v>31</v>
      </c>
      <c r="G1837">
        <v>95.4</v>
      </c>
      <c r="H1837">
        <v>555</v>
      </c>
      <c r="I1837" t="s">
        <v>63</v>
      </c>
      <c r="J1837">
        <v>9.6999999999999993</v>
      </c>
      <c r="K1837" s="1">
        <v>79626.789999999994</v>
      </c>
      <c r="L1837" t="s">
        <v>52</v>
      </c>
      <c r="M1837" t="s">
        <v>104</v>
      </c>
      <c r="N1837">
        <v>2.519379845</v>
      </c>
      <c r="O1837">
        <v>4</v>
      </c>
      <c r="P1837">
        <v>12851</v>
      </c>
      <c r="Q1837">
        <v>4</v>
      </c>
      <c r="R1837" s="1">
        <f>data[[#This Row],[Price_USD]]*data[[#This Row],[Units_Sold_2024]]</f>
        <v>1023283878.29</v>
      </c>
    </row>
    <row r="1838" spans="1:18" x14ac:dyDescent="0.3">
      <c r="A1838">
        <v>1837</v>
      </c>
      <c r="B1838" t="s">
        <v>108</v>
      </c>
      <c r="C1838" t="s">
        <v>128</v>
      </c>
      <c r="D1838" t="str">
        <f>VLOOKUP(C1838, [1]Sheet3!A:B, 2, FALSE)</f>
        <v>Economy</v>
      </c>
      <c r="E1838">
        <v>2019</v>
      </c>
      <c r="F1838" t="s">
        <v>83</v>
      </c>
      <c r="G1838">
        <v>116.6</v>
      </c>
      <c r="H1838">
        <v>314</v>
      </c>
      <c r="I1838" t="s">
        <v>45</v>
      </c>
      <c r="J1838">
        <v>5.8</v>
      </c>
      <c r="K1838" s="1">
        <v>91408.33</v>
      </c>
      <c r="L1838" t="s">
        <v>91</v>
      </c>
      <c r="M1838" t="s">
        <v>47</v>
      </c>
      <c r="N1838">
        <v>3</v>
      </c>
      <c r="O1838">
        <v>5</v>
      </c>
      <c r="P1838">
        <v>11070</v>
      </c>
      <c r="Q1838">
        <v>4</v>
      </c>
      <c r="R1838" s="1">
        <f>data[[#This Row],[Price_USD]]*data[[#This Row],[Units_Sold_2024]]</f>
        <v>1011890213.1</v>
      </c>
    </row>
    <row r="1839" spans="1:18" x14ac:dyDescent="0.3">
      <c r="A1839">
        <v>1838</v>
      </c>
      <c r="B1839" t="s">
        <v>105</v>
      </c>
      <c r="C1839" t="s">
        <v>111</v>
      </c>
      <c r="D1839" t="str">
        <f>VLOOKUP(C1839, [1]Sheet3!A:B, 2, FALSE)</f>
        <v>Economy</v>
      </c>
      <c r="E1839">
        <v>2018</v>
      </c>
      <c r="F1839" t="s">
        <v>100</v>
      </c>
      <c r="G1839">
        <v>21.4</v>
      </c>
      <c r="H1839">
        <v>359</v>
      </c>
      <c r="I1839" t="s">
        <v>117</v>
      </c>
      <c r="J1839">
        <v>11.5</v>
      </c>
      <c r="K1839" s="1">
        <v>75627.070000000007</v>
      </c>
      <c r="L1839" t="s">
        <v>87</v>
      </c>
      <c r="M1839" t="s">
        <v>220</v>
      </c>
      <c r="N1839">
        <v>0</v>
      </c>
      <c r="O1839">
        <v>5</v>
      </c>
      <c r="P1839">
        <v>19577</v>
      </c>
      <c r="Q1839">
        <v>3</v>
      </c>
      <c r="R1839" s="1">
        <f>data[[#This Row],[Price_USD]]*data[[#This Row],[Units_Sold_2024]]</f>
        <v>1480551149.3900001</v>
      </c>
    </row>
    <row r="1840" spans="1:18" x14ac:dyDescent="0.3">
      <c r="A1840">
        <v>1839</v>
      </c>
      <c r="B1840" t="s">
        <v>243</v>
      </c>
      <c r="C1840" t="s">
        <v>331</v>
      </c>
      <c r="D1840" t="str">
        <f>VLOOKUP(C1840, [1]Sheet3!A:B, 2, FALSE)</f>
        <v>Economy</v>
      </c>
      <c r="E1840">
        <v>2016</v>
      </c>
      <c r="F1840" t="s">
        <v>36</v>
      </c>
      <c r="G1840">
        <v>87.5</v>
      </c>
      <c r="H1840">
        <v>576</v>
      </c>
      <c r="I1840" t="s">
        <v>71</v>
      </c>
      <c r="J1840">
        <v>9.5</v>
      </c>
      <c r="K1840" s="1">
        <v>87162.94</v>
      </c>
      <c r="L1840" t="s">
        <v>236</v>
      </c>
      <c r="M1840" t="s">
        <v>256</v>
      </c>
      <c r="N1840">
        <v>3</v>
      </c>
      <c r="O1840">
        <v>3</v>
      </c>
      <c r="P1840">
        <v>6721</v>
      </c>
      <c r="Q1840">
        <v>5</v>
      </c>
      <c r="R1840" s="1">
        <f>data[[#This Row],[Price_USD]]*data[[#This Row],[Units_Sold_2024]]</f>
        <v>585822119.74000001</v>
      </c>
    </row>
    <row r="1841" spans="1:18" x14ac:dyDescent="0.3">
      <c r="A1841">
        <v>1840</v>
      </c>
      <c r="B1841" t="s">
        <v>281</v>
      </c>
      <c r="C1841" t="s">
        <v>301</v>
      </c>
      <c r="D1841" t="str">
        <f>VLOOKUP(C1841, [1]Sheet3!A:B, 2, FALSE)</f>
        <v>Economy</v>
      </c>
      <c r="E1841">
        <v>2017</v>
      </c>
      <c r="F1841" t="s">
        <v>50</v>
      </c>
      <c r="G1841">
        <v>49</v>
      </c>
      <c r="H1841">
        <v>339</v>
      </c>
      <c r="I1841" t="s">
        <v>95</v>
      </c>
      <c r="J1841">
        <v>10.6</v>
      </c>
      <c r="K1841" s="1">
        <v>126947.65</v>
      </c>
      <c r="L1841" t="s">
        <v>186</v>
      </c>
      <c r="M1841" t="s">
        <v>103</v>
      </c>
      <c r="N1841">
        <v>0</v>
      </c>
      <c r="O1841">
        <v>3</v>
      </c>
      <c r="P1841">
        <v>11717</v>
      </c>
      <c r="Q1841">
        <v>3</v>
      </c>
      <c r="R1841" s="1">
        <f>data[[#This Row],[Price_USD]]*data[[#This Row],[Units_Sold_2024]]</f>
        <v>1487445615.05</v>
      </c>
    </row>
    <row r="1842" spans="1:18" x14ac:dyDescent="0.3">
      <c r="A1842">
        <v>1841</v>
      </c>
      <c r="B1842" t="s">
        <v>69</v>
      </c>
      <c r="C1842" t="s">
        <v>268</v>
      </c>
      <c r="D1842" t="str">
        <f>VLOOKUP(C1842, [1]Sheet3!A:B, 2, FALSE)</f>
        <v>Economy</v>
      </c>
      <c r="E1842">
        <v>2024</v>
      </c>
      <c r="F1842" t="s">
        <v>50</v>
      </c>
      <c r="G1842">
        <v>42.4</v>
      </c>
      <c r="H1842">
        <v>438</v>
      </c>
      <c r="I1842" t="s">
        <v>32</v>
      </c>
      <c r="J1842">
        <v>5.2</v>
      </c>
      <c r="K1842" s="1">
        <v>146020.29</v>
      </c>
      <c r="L1842" t="s">
        <v>46</v>
      </c>
      <c r="M1842" t="s">
        <v>28</v>
      </c>
      <c r="N1842">
        <v>1</v>
      </c>
      <c r="O1842">
        <v>3</v>
      </c>
      <c r="P1842">
        <v>1700</v>
      </c>
      <c r="Q1842">
        <v>3</v>
      </c>
      <c r="R1842" s="1">
        <f>data[[#This Row],[Price_USD]]*data[[#This Row],[Units_Sold_2024]]</f>
        <v>248234493</v>
      </c>
    </row>
    <row r="1843" spans="1:18" x14ac:dyDescent="0.3">
      <c r="A1843">
        <v>1842</v>
      </c>
      <c r="B1843" t="s">
        <v>208</v>
      </c>
      <c r="C1843" t="s">
        <v>209</v>
      </c>
      <c r="D1843" t="str">
        <f>VLOOKUP(C1843, [1]Sheet3!A:B, 2, FALSE)</f>
        <v>Family</v>
      </c>
      <c r="E1843">
        <v>2024</v>
      </c>
      <c r="F1843" t="s">
        <v>62</v>
      </c>
      <c r="G1843">
        <v>49.9</v>
      </c>
      <c r="H1843">
        <v>243</v>
      </c>
      <c r="I1843" t="s">
        <v>40</v>
      </c>
      <c r="J1843">
        <v>0.8</v>
      </c>
      <c r="K1843" s="1">
        <v>78136.27</v>
      </c>
      <c r="L1843" t="s">
        <v>76</v>
      </c>
      <c r="M1843" t="s">
        <v>149</v>
      </c>
      <c r="N1843">
        <v>3</v>
      </c>
      <c r="O1843">
        <v>5</v>
      </c>
      <c r="P1843">
        <v>7424</v>
      </c>
      <c r="Q1843">
        <v>5</v>
      </c>
      <c r="R1843" s="1">
        <f>data[[#This Row],[Price_USD]]*data[[#This Row],[Units_Sold_2024]]</f>
        <v>580083668.48000002</v>
      </c>
    </row>
    <row r="1844" spans="1:18" x14ac:dyDescent="0.3">
      <c r="A1844">
        <v>1843</v>
      </c>
      <c r="B1844" t="s">
        <v>89</v>
      </c>
      <c r="C1844" t="s">
        <v>90</v>
      </c>
      <c r="D1844" t="str">
        <f>VLOOKUP(C1844, [1]Sheet3!A:B, 2, FALSE)</f>
        <v>Family</v>
      </c>
      <c r="E1844">
        <v>2024</v>
      </c>
      <c r="F1844" t="s">
        <v>116</v>
      </c>
      <c r="G1844">
        <v>105.1</v>
      </c>
      <c r="H1844">
        <v>197</v>
      </c>
      <c r="I1844" t="s">
        <v>45</v>
      </c>
      <c r="J1844">
        <v>5.5</v>
      </c>
      <c r="K1844" s="1">
        <v>135594.57</v>
      </c>
      <c r="L1844" t="s">
        <v>160</v>
      </c>
      <c r="M1844" t="s">
        <v>164</v>
      </c>
      <c r="N1844">
        <v>0</v>
      </c>
      <c r="O1844">
        <v>4</v>
      </c>
      <c r="P1844">
        <v>1591</v>
      </c>
      <c r="Q1844">
        <v>3</v>
      </c>
      <c r="R1844" s="1">
        <f>data[[#This Row],[Price_USD]]*data[[#This Row],[Units_Sold_2024]]</f>
        <v>215730960.87</v>
      </c>
    </row>
    <row r="1845" spans="1:18" x14ac:dyDescent="0.3">
      <c r="A1845">
        <v>1844</v>
      </c>
      <c r="B1845" t="s">
        <v>184</v>
      </c>
      <c r="C1845" t="s">
        <v>298</v>
      </c>
      <c r="D1845" t="str">
        <f>VLOOKUP(C1845, [1]Sheet3!A:B, 2, FALSE)</f>
        <v>Economy</v>
      </c>
      <c r="E1845">
        <v>2019</v>
      </c>
      <c r="F1845" t="s">
        <v>147</v>
      </c>
      <c r="G1845">
        <v>89</v>
      </c>
      <c r="H1845">
        <v>523</v>
      </c>
      <c r="I1845" t="s">
        <v>45</v>
      </c>
      <c r="J1845">
        <v>3.8</v>
      </c>
      <c r="K1845" s="1">
        <v>87465.18</v>
      </c>
      <c r="L1845" t="s">
        <v>238</v>
      </c>
      <c r="M1845" t="s">
        <v>88</v>
      </c>
      <c r="N1845">
        <v>2.519379845</v>
      </c>
      <c r="O1845">
        <v>5</v>
      </c>
      <c r="P1845">
        <v>321</v>
      </c>
      <c r="Q1845">
        <v>4</v>
      </c>
      <c r="R1845" s="1">
        <f>data[[#This Row],[Price_USD]]*data[[#This Row],[Units_Sold_2024]]</f>
        <v>28076322.779999997</v>
      </c>
    </row>
    <row r="1846" spans="1:18" x14ac:dyDescent="0.3">
      <c r="A1846">
        <v>1845</v>
      </c>
      <c r="B1846" t="s">
        <v>239</v>
      </c>
      <c r="C1846" t="s">
        <v>367</v>
      </c>
      <c r="D1846" t="str">
        <f>VLOOKUP(C1846, [1]Sheet3!A:B, 2, FALSE)</f>
        <v>Luxury</v>
      </c>
      <c r="E1846">
        <v>2020</v>
      </c>
      <c r="F1846" t="s">
        <v>147</v>
      </c>
      <c r="G1846">
        <v>137.6</v>
      </c>
      <c r="H1846">
        <v>371</v>
      </c>
      <c r="I1846" t="s">
        <v>86</v>
      </c>
      <c r="J1846">
        <v>4.2</v>
      </c>
      <c r="K1846" s="1">
        <v>146931.18</v>
      </c>
      <c r="L1846" t="s">
        <v>80</v>
      </c>
      <c r="M1846" t="s">
        <v>123</v>
      </c>
      <c r="N1846">
        <v>2</v>
      </c>
      <c r="O1846">
        <v>3.9951582870000002</v>
      </c>
      <c r="P1846">
        <v>18256</v>
      </c>
      <c r="Q1846">
        <v>4</v>
      </c>
      <c r="R1846" s="1">
        <f>data[[#This Row],[Price_USD]]*data[[#This Row],[Units_Sold_2024]]</f>
        <v>2682375622.0799999</v>
      </c>
    </row>
    <row r="1847" spans="1:18" x14ac:dyDescent="0.3">
      <c r="A1847">
        <v>1846</v>
      </c>
      <c r="B1847" t="s">
        <v>24</v>
      </c>
      <c r="C1847" t="s">
        <v>135</v>
      </c>
      <c r="D1847" t="str">
        <f>VLOOKUP(C1847, [1]Sheet3!A:B, 2, FALSE)</f>
        <v>Economy</v>
      </c>
      <c r="E1847">
        <v>2023</v>
      </c>
      <c r="F1847" t="s">
        <v>50</v>
      </c>
      <c r="G1847">
        <v>23.6</v>
      </c>
      <c r="H1847">
        <v>192</v>
      </c>
      <c r="I1847" t="s">
        <v>32</v>
      </c>
      <c r="J1847">
        <v>3.1</v>
      </c>
      <c r="K1847" s="1">
        <v>100811.01</v>
      </c>
      <c r="L1847" t="s">
        <v>145</v>
      </c>
      <c r="M1847" t="s">
        <v>28</v>
      </c>
      <c r="N1847">
        <v>2.519379845</v>
      </c>
      <c r="O1847">
        <v>3</v>
      </c>
      <c r="P1847">
        <v>3048</v>
      </c>
      <c r="Q1847">
        <v>5</v>
      </c>
      <c r="R1847" s="1">
        <f>data[[#This Row],[Price_USD]]*data[[#This Row],[Units_Sold_2024]]</f>
        <v>307271958.47999996</v>
      </c>
    </row>
    <row r="1848" spans="1:18" x14ac:dyDescent="0.3">
      <c r="A1848">
        <v>1847</v>
      </c>
      <c r="B1848" t="s">
        <v>234</v>
      </c>
      <c r="C1848" t="s">
        <v>330</v>
      </c>
      <c r="D1848" t="str">
        <f>VLOOKUP(C1848, [1]Sheet3!A:B, 2, FALSE)</f>
        <v>Economy</v>
      </c>
      <c r="E1848">
        <v>2023</v>
      </c>
      <c r="F1848" t="s">
        <v>50</v>
      </c>
      <c r="G1848">
        <v>145.4</v>
      </c>
      <c r="H1848">
        <v>572</v>
      </c>
      <c r="I1848" t="s">
        <v>101</v>
      </c>
      <c r="J1848">
        <v>11.4</v>
      </c>
      <c r="K1848" s="1">
        <v>123082.3</v>
      </c>
      <c r="L1848" t="s">
        <v>129</v>
      </c>
      <c r="M1848" t="s">
        <v>164</v>
      </c>
      <c r="N1848">
        <v>3</v>
      </c>
      <c r="O1848">
        <v>3</v>
      </c>
      <c r="P1848">
        <v>17019</v>
      </c>
      <c r="Q1848">
        <v>4</v>
      </c>
      <c r="R1848" s="1">
        <f>data[[#This Row],[Price_USD]]*data[[#This Row],[Units_Sold_2024]]</f>
        <v>2094737663.7</v>
      </c>
    </row>
    <row r="1849" spans="1:18" x14ac:dyDescent="0.3">
      <c r="A1849">
        <v>1848</v>
      </c>
      <c r="B1849" t="s">
        <v>124</v>
      </c>
      <c r="C1849" t="s">
        <v>257</v>
      </c>
      <c r="D1849" t="str">
        <f>VLOOKUP(C1849, [1]Sheet3!A:B, 2, FALSE)</f>
        <v>Economy</v>
      </c>
      <c r="E1849">
        <v>2016</v>
      </c>
      <c r="F1849" t="s">
        <v>147</v>
      </c>
      <c r="G1849">
        <v>124.2</v>
      </c>
      <c r="H1849">
        <v>512</v>
      </c>
      <c r="I1849" t="s">
        <v>63</v>
      </c>
      <c r="J1849">
        <v>7</v>
      </c>
      <c r="K1849" s="1">
        <v>125664.43</v>
      </c>
      <c r="L1849" t="s">
        <v>249</v>
      </c>
      <c r="M1849" t="s">
        <v>198</v>
      </c>
      <c r="N1849">
        <v>3</v>
      </c>
      <c r="O1849">
        <v>4</v>
      </c>
      <c r="P1849">
        <v>9844</v>
      </c>
      <c r="Q1849">
        <v>3</v>
      </c>
      <c r="R1849" s="1">
        <f>data[[#This Row],[Price_USD]]*data[[#This Row],[Units_Sold_2024]]</f>
        <v>1237040648.9199998</v>
      </c>
    </row>
    <row r="1850" spans="1:18" x14ac:dyDescent="0.3">
      <c r="A1850">
        <v>1849</v>
      </c>
      <c r="B1850" t="s">
        <v>241</v>
      </c>
      <c r="C1850" t="s">
        <v>242</v>
      </c>
      <c r="D1850" t="str">
        <f>VLOOKUP(C1850, [1]Sheet3!A:B, 2, FALSE)</f>
        <v>Economy</v>
      </c>
      <c r="E1850">
        <v>2018</v>
      </c>
      <c r="F1850" t="s">
        <v>36</v>
      </c>
      <c r="G1850">
        <v>118.8</v>
      </c>
      <c r="H1850">
        <v>377</v>
      </c>
      <c r="I1850" t="s">
        <v>86</v>
      </c>
      <c r="J1850">
        <v>5.9</v>
      </c>
      <c r="K1850" s="1">
        <v>32326.34</v>
      </c>
      <c r="L1850" t="s">
        <v>157</v>
      </c>
      <c r="M1850" t="s">
        <v>107</v>
      </c>
      <c r="N1850">
        <v>3</v>
      </c>
      <c r="O1850">
        <v>3</v>
      </c>
      <c r="P1850">
        <v>694</v>
      </c>
      <c r="Q1850">
        <v>3</v>
      </c>
      <c r="R1850" s="1">
        <f>data[[#This Row],[Price_USD]]*data[[#This Row],[Units_Sold_2024]]</f>
        <v>22434479.960000001</v>
      </c>
    </row>
    <row r="1851" spans="1:18" x14ac:dyDescent="0.3">
      <c r="A1851">
        <v>1850</v>
      </c>
      <c r="B1851" t="s">
        <v>105</v>
      </c>
      <c r="C1851" t="s">
        <v>111</v>
      </c>
      <c r="D1851" t="str">
        <f>VLOOKUP(C1851, [1]Sheet3!A:B, 2, FALSE)</f>
        <v>Economy</v>
      </c>
      <c r="E1851">
        <v>2025</v>
      </c>
      <c r="F1851" t="s">
        <v>199</v>
      </c>
      <c r="G1851">
        <v>20.5</v>
      </c>
      <c r="H1851">
        <v>470</v>
      </c>
      <c r="I1851" t="s">
        <v>51</v>
      </c>
      <c r="J1851">
        <v>4.5999999999999996</v>
      </c>
      <c r="K1851" s="1">
        <v>73988.88</v>
      </c>
      <c r="L1851" t="s">
        <v>58</v>
      </c>
      <c r="M1851" t="s">
        <v>103</v>
      </c>
      <c r="N1851">
        <v>4</v>
      </c>
      <c r="O1851">
        <v>5</v>
      </c>
      <c r="P1851">
        <v>2233</v>
      </c>
      <c r="Q1851">
        <v>3</v>
      </c>
      <c r="R1851" s="1">
        <f>data[[#This Row],[Price_USD]]*data[[#This Row],[Units_Sold_2024]]</f>
        <v>165217169.04000002</v>
      </c>
    </row>
    <row r="1852" spans="1:18" x14ac:dyDescent="0.3">
      <c r="A1852">
        <v>1851</v>
      </c>
      <c r="B1852" t="s">
        <v>136</v>
      </c>
      <c r="C1852" t="s">
        <v>137</v>
      </c>
      <c r="D1852" t="str">
        <f>VLOOKUP(C1852, [1]Sheet3!A:B, 2, FALSE)</f>
        <v>Economy</v>
      </c>
      <c r="E1852">
        <v>2021</v>
      </c>
      <c r="F1852" t="s">
        <v>113</v>
      </c>
      <c r="G1852">
        <v>133.69999999999999</v>
      </c>
      <c r="H1852">
        <v>263</v>
      </c>
      <c r="I1852" t="s">
        <v>86</v>
      </c>
      <c r="J1852">
        <v>9.5</v>
      </c>
      <c r="K1852" s="1">
        <v>72661.41</v>
      </c>
      <c r="L1852" t="s">
        <v>273</v>
      </c>
      <c r="M1852" t="s">
        <v>198</v>
      </c>
      <c r="N1852">
        <v>2</v>
      </c>
      <c r="O1852">
        <v>3.9951582870000002</v>
      </c>
      <c r="P1852">
        <v>13049</v>
      </c>
      <c r="Q1852">
        <v>3</v>
      </c>
      <c r="R1852" s="1">
        <f>data[[#This Row],[Price_USD]]*data[[#This Row],[Units_Sold_2024]]</f>
        <v>948158739.09000003</v>
      </c>
    </row>
    <row r="1853" spans="1:18" x14ac:dyDescent="0.3">
      <c r="A1853">
        <v>1852</v>
      </c>
      <c r="B1853" t="s">
        <v>187</v>
      </c>
      <c r="C1853" t="s">
        <v>334</v>
      </c>
      <c r="D1853" t="str">
        <f>VLOOKUP(C1853, [1]Sheet3!A:B, 2, FALSE)</f>
        <v>Economy</v>
      </c>
      <c r="E1853">
        <v>2020</v>
      </c>
      <c r="F1853" t="s">
        <v>147</v>
      </c>
      <c r="G1853">
        <v>115.5</v>
      </c>
      <c r="H1853">
        <v>577</v>
      </c>
      <c r="I1853" t="s">
        <v>101</v>
      </c>
      <c r="J1853">
        <v>2.8</v>
      </c>
      <c r="K1853" s="1">
        <v>98743.79</v>
      </c>
      <c r="L1853" t="s">
        <v>179</v>
      </c>
      <c r="M1853" t="s">
        <v>224</v>
      </c>
      <c r="N1853">
        <v>1</v>
      </c>
      <c r="O1853">
        <v>3</v>
      </c>
      <c r="P1853">
        <v>13038</v>
      </c>
      <c r="Q1853">
        <v>5</v>
      </c>
      <c r="R1853" s="1">
        <f>data[[#This Row],[Price_USD]]*data[[#This Row],[Units_Sold_2024]]</f>
        <v>1287421534.02</v>
      </c>
    </row>
    <row r="1854" spans="1:18" x14ac:dyDescent="0.3">
      <c r="A1854">
        <v>1853</v>
      </c>
      <c r="B1854" t="s">
        <v>234</v>
      </c>
      <c r="C1854" t="s">
        <v>235</v>
      </c>
      <c r="D1854" t="str">
        <f>VLOOKUP(C1854, [1]Sheet3!A:B, 2, FALSE)</f>
        <v>Economy</v>
      </c>
      <c r="E1854">
        <v>2021</v>
      </c>
      <c r="F1854" t="s">
        <v>94</v>
      </c>
      <c r="G1854">
        <v>123.4</v>
      </c>
      <c r="H1854">
        <v>542</v>
      </c>
      <c r="I1854" t="s">
        <v>117</v>
      </c>
      <c r="J1854">
        <v>4.4000000000000004</v>
      </c>
      <c r="K1854" s="1">
        <v>147338.79</v>
      </c>
      <c r="L1854" t="s">
        <v>260</v>
      </c>
      <c r="M1854" t="s">
        <v>173</v>
      </c>
      <c r="N1854">
        <v>2.519379845</v>
      </c>
      <c r="O1854">
        <v>5</v>
      </c>
      <c r="P1854">
        <v>17417</v>
      </c>
      <c r="Q1854">
        <v>4</v>
      </c>
      <c r="R1854" s="1">
        <f>data[[#This Row],[Price_USD]]*data[[#This Row],[Units_Sold_2024]]</f>
        <v>2566199705.4300003</v>
      </c>
    </row>
    <row r="1855" spans="1:18" x14ac:dyDescent="0.3">
      <c r="A1855">
        <v>1854</v>
      </c>
      <c r="B1855" t="s">
        <v>154</v>
      </c>
      <c r="C1855" t="s">
        <v>370</v>
      </c>
      <c r="D1855" t="str">
        <f>VLOOKUP(C1855, [1]Sheet3!A:B, 2, FALSE)</f>
        <v>Economy</v>
      </c>
      <c r="E1855">
        <v>2024</v>
      </c>
      <c r="F1855" t="s">
        <v>83</v>
      </c>
      <c r="G1855">
        <v>79.8</v>
      </c>
      <c r="H1855">
        <v>148</v>
      </c>
      <c r="I1855" t="s">
        <v>163</v>
      </c>
      <c r="J1855">
        <v>1</v>
      </c>
      <c r="K1855" s="1">
        <v>42822.89</v>
      </c>
      <c r="L1855" t="s">
        <v>214</v>
      </c>
      <c r="M1855" t="s">
        <v>250</v>
      </c>
      <c r="N1855">
        <v>3</v>
      </c>
      <c r="O1855">
        <v>3.9951582870000002</v>
      </c>
      <c r="P1855">
        <v>4231</v>
      </c>
      <c r="Q1855">
        <v>4</v>
      </c>
      <c r="R1855" s="1">
        <f>data[[#This Row],[Price_USD]]*data[[#This Row],[Units_Sold_2024]]</f>
        <v>181183647.59</v>
      </c>
    </row>
    <row r="1856" spans="1:18" x14ac:dyDescent="0.3">
      <c r="A1856">
        <v>1855</v>
      </c>
      <c r="B1856" t="s">
        <v>34</v>
      </c>
      <c r="C1856" t="s">
        <v>349</v>
      </c>
      <c r="D1856" t="str">
        <f>VLOOKUP(C1856, [1]Sheet3!A:B, 2, FALSE)</f>
        <v>Economy</v>
      </c>
      <c r="E1856">
        <v>2017</v>
      </c>
      <c r="F1856" t="s">
        <v>94</v>
      </c>
      <c r="G1856">
        <v>35.5</v>
      </c>
      <c r="H1856">
        <v>387</v>
      </c>
      <c r="I1856" t="s">
        <v>21</v>
      </c>
      <c r="J1856">
        <v>6.8</v>
      </c>
      <c r="K1856" s="1">
        <v>116504.46</v>
      </c>
      <c r="L1856" t="s">
        <v>145</v>
      </c>
      <c r="M1856" t="s">
        <v>88</v>
      </c>
      <c r="N1856">
        <v>1</v>
      </c>
      <c r="O1856">
        <v>3</v>
      </c>
      <c r="P1856">
        <v>8803</v>
      </c>
      <c r="Q1856">
        <v>5</v>
      </c>
      <c r="R1856" s="1">
        <f>data[[#This Row],[Price_USD]]*data[[#This Row],[Units_Sold_2024]]</f>
        <v>1025588761.3800001</v>
      </c>
    </row>
    <row r="1857" spans="1:18" x14ac:dyDescent="0.3">
      <c r="A1857">
        <v>1856</v>
      </c>
      <c r="B1857" t="s">
        <v>243</v>
      </c>
      <c r="C1857" t="s">
        <v>321</v>
      </c>
      <c r="D1857" t="str">
        <f>VLOOKUP(C1857, [1]Sheet3!A:B, 2, FALSE)</f>
        <v>Economy</v>
      </c>
      <c r="E1857">
        <v>2022</v>
      </c>
      <c r="F1857" t="s">
        <v>100</v>
      </c>
      <c r="G1857">
        <v>64.3</v>
      </c>
      <c r="H1857">
        <v>182</v>
      </c>
      <c r="I1857" t="s">
        <v>57</v>
      </c>
      <c r="J1857">
        <v>4.5</v>
      </c>
      <c r="K1857" s="1">
        <v>145759.98000000001</v>
      </c>
      <c r="L1857" t="s">
        <v>258</v>
      </c>
      <c r="M1857" t="s">
        <v>39</v>
      </c>
      <c r="N1857">
        <v>0</v>
      </c>
      <c r="O1857">
        <v>5</v>
      </c>
      <c r="P1857">
        <v>14536</v>
      </c>
      <c r="Q1857">
        <v>3</v>
      </c>
      <c r="R1857" s="1">
        <f>data[[#This Row],[Price_USD]]*data[[#This Row],[Units_Sold_2024]]</f>
        <v>2118767069.2800002</v>
      </c>
    </row>
    <row r="1858" spans="1:18" x14ac:dyDescent="0.3">
      <c r="A1858">
        <v>1857</v>
      </c>
      <c r="B1858" t="s">
        <v>191</v>
      </c>
      <c r="C1858" t="s">
        <v>356</v>
      </c>
      <c r="D1858" t="str">
        <f>VLOOKUP(C1858, [1]Sheet3!A:B, 2, FALSE)</f>
        <v>Economy</v>
      </c>
      <c r="E1858">
        <v>2015</v>
      </c>
      <c r="F1858" t="s">
        <v>62</v>
      </c>
      <c r="G1858">
        <v>122.4</v>
      </c>
      <c r="H1858">
        <v>271</v>
      </c>
      <c r="I1858" t="s">
        <v>26</v>
      </c>
      <c r="J1858">
        <v>4</v>
      </c>
      <c r="K1858" s="1">
        <v>133105.37</v>
      </c>
      <c r="L1858" t="s">
        <v>91</v>
      </c>
      <c r="M1858" t="s">
        <v>123</v>
      </c>
      <c r="N1858">
        <v>2</v>
      </c>
      <c r="O1858">
        <v>3</v>
      </c>
      <c r="P1858">
        <v>19097</v>
      </c>
      <c r="Q1858">
        <v>4</v>
      </c>
      <c r="R1858" s="1">
        <f>data[[#This Row],[Price_USD]]*data[[#This Row],[Units_Sold_2024]]</f>
        <v>2541913250.8899999</v>
      </c>
    </row>
    <row r="1859" spans="1:18" x14ac:dyDescent="0.3">
      <c r="A1859">
        <v>1858</v>
      </c>
      <c r="B1859" t="s">
        <v>239</v>
      </c>
      <c r="C1859" t="s">
        <v>296</v>
      </c>
      <c r="D1859" t="str">
        <f>VLOOKUP(C1859, [1]Sheet3!A:B, 2, FALSE)</f>
        <v>Luxury</v>
      </c>
      <c r="E1859">
        <v>2017</v>
      </c>
      <c r="F1859" t="s">
        <v>116</v>
      </c>
      <c r="G1859">
        <v>98.2</v>
      </c>
      <c r="H1859">
        <v>364</v>
      </c>
      <c r="I1859" t="s">
        <v>37</v>
      </c>
      <c r="J1859">
        <v>8.5</v>
      </c>
      <c r="K1859" s="1">
        <v>51338.07</v>
      </c>
      <c r="L1859" t="s">
        <v>46</v>
      </c>
      <c r="M1859" t="s">
        <v>198</v>
      </c>
      <c r="N1859">
        <v>3</v>
      </c>
      <c r="O1859">
        <v>5</v>
      </c>
      <c r="P1859">
        <v>14229</v>
      </c>
      <c r="Q1859">
        <v>5</v>
      </c>
      <c r="R1859" s="1">
        <f>data[[#This Row],[Price_USD]]*data[[#This Row],[Units_Sold_2024]]</f>
        <v>730489398.02999997</v>
      </c>
    </row>
    <row r="1860" spans="1:18" x14ac:dyDescent="0.3">
      <c r="A1860">
        <v>1859</v>
      </c>
      <c r="B1860" t="s">
        <v>184</v>
      </c>
      <c r="C1860" t="s">
        <v>298</v>
      </c>
      <c r="D1860" t="str">
        <f>VLOOKUP(C1860, [1]Sheet3!A:B, 2, FALSE)</f>
        <v>Economy</v>
      </c>
      <c r="E1860">
        <v>2022</v>
      </c>
      <c r="F1860" t="s">
        <v>113</v>
      </c>
      <c r="G1860">
        <v>134.6</v>
      </c>
      <c r="H1860">
        <v>232</v>
      </c>
      <c r="I1860" t="s">
        <v>63</v>
      </c>
      <c r="J1860">
        <v>2.7</v>
      </c>
      <c r="K1860" s="1">
        <v>66685.990000000005</v>
      </c>
      <c r="L1860" t="s">
        <v>258</v>
      </c>
      <c r="M1860" t="s">
        <v>59</v>
      </c>
      <c r="N1860">
        <v>4</v>
      </c>
      <c r="O1860">
        <v>3</v>
      </c>
      <c r="P1860">
        <v>19778</v>
      </c>
      <c r="Q1860">
        <v>4</v>
      </c>
      <c r="R1860" s="1">
        <f>data[[#This Row],[Price_USD]]*data[[#This Row],[Units_Sold_2024]]</f>
        <v>1318915510.22</v>
      </c>
    </row>
    <row r="1861" spans="1:18" x14ac:dyDescent="0.3">
      <c r="A1861">
        <v>1860</v>
      </c>
      <c r="B1861" t="s">
        <v>203</v>
      </c>
      <c r="C1861" t="s">
        <v>317</v>
      </c>
      <c r="D1861" t="str">
        <f>VLOOKUP(C1861, [1]Sheet3!A:B, 2, FALSE)</f>
        <v>Economy</v>
      </c>
      <c r="E1861">
        <v>2016</v>
      </c>
      <c r="F1861" t="s">
        <v>116</v>
      </c>
      <c r="G1861">
        <v>137.5</v>
      </c>
      <c r="H1861">
        <v>485</v>
      </c>
      <c r="I1861" t="s">
        <v>63</v>
      </c>
      <c r="J1861">
        <v>3.1</v>
      </c>
      <c r="K1861" s="1">
        <v>92223.29</v>
      </c>
      <c r="L1861" t="s">
        <v>118</v>
      </c>
      <c r="M1861" t="s">
        <v>107</v>
      </c>
      <c r="N1861">
        <v>4</v>
      </c>
      <c r="O1861">
        <v>3.9951582870000002</v>
      </c>
      <c r="P1861">
        <v>7418</v>
      </c>
      <c r="Q1861">
        <v>4</v>
      </c>
      <c r="R1861" s="1">
        <f>data[[#This Row],[Price_USD]]*data[[#This Row],[Units_Sold_2024]]</f>
        <v>684112365.21999991</v>
      </c>
    </row>
    <row r="1862" spans="1:18" x14ac:dyDescent="0.3">
      <c r="A1862">
        <v>1861</v>
      </c>
      <c r="B1862" t="s">
        <v>92</v>
      </c>
      <c r="C1862" t="s">
        <v>93</v>
      </c>
      <c r="D1862" t="str">
        <f>VLOOKUP(C1862, [1]Sheet3!A:B, 2, FALSE)</f>
        <v>Economy</v>
      </c>
      <c r="E1862">
        <v>2025</v>
      </c>
      <c r="F1862" t="s">
        <v>147</v>
      </c>
      <c r="G1862">
        <v>36.299999999999997</v>
      </c>
      <c r="H1862">
        <v>341</v>
      </c>
      <c r="I1862" t="s">
        <v>71</v>
      </c>
      <c r="J1862">
        <v>11.6</v>
      </c>
      <c r="K1862" s="1">
        <v>105178.11</v>
      </c>
      <c r="L1862" t="s">
        <v>274</v>
      </c>
      <c r="M1862" t="s">
        <v>77</v>
      </c>
      <c r="N1862">
        <v>0</v>
      </c>
      <c r="O1862">
        <v>4</v>
      </c>
      <c r="P1862">
        <v>15824</v>
      </c>
      <c r="Q1862">
        <v>3</v>
      </c>
      <c r="R1862" s="1">
        <f>data[[#This Row],[Price_USD]]*data[[#This Row],[Units_Sold_2024]]</f>
        <v>1664338412.6400001</v>
      </c>
    </row>
    <row r="1863" spans="1:18" x14ac:dyDescent="0.3">
      <c r="A1863">
        <v>1862</v>
      </c>
      <c r="B1863" t="s">
        <v>187</v>
      </c>
      <c r="C1863" t="s">
        <v>188</v>
      </c>
      <c r="D1863" t="str">
        <f>VLOOKUP(C1863, [1]Sheet3!A:B, 2, FALSE)</f>
        <v>Economy</v>
      </c>
      <c r="E1863">
        <v>2017</v>
      </c>
      <c r="F1863" t="s">
        <v>147</v>
      </c>
      <c r="G1863">
        <v>134.30000000000001</v>
      </c>
      <c r="H1863">
        <v>307</v>
      </c>
      <c r="I1863" t="s">
        <v>40</v>
      </c>
      <c r="J1863">
        <v>8.5</v>
      </c>
      <c r="K1863" s="1">
        <v>146280.66</v>
      </c>
      <c r="L1863" t="s">
        <v>156</v>
      </c>
      <c r="M1863" t="s">
        <v>164</v>
      </c>
      <c r="N1863">
        <v>2.519379845</v>
      </c>
      <c r="O1863">
        <v>3</v>
      </c>
      <c r="P1863">
        <v>7235</v>
      </c>
      <c r="Q1863">
        <v>4</v>
      </c>
      <c r="R1863" s="1">
        <f>data[[#This Row],[Price_USD]]*data[[#This Row],[Units_Sold_2024]]</f>
        <v>1058340575.1</v>
      </c>
    </row>
    <row r="1864" spans="1:18" x14ac:dyDescent="0.3">
      <c r="A1864">
        <v>1863</v>
      </c>
      <c r="B1864" t="s">
        <v>184</v>
      </c>
      <c r="C1864" t="s">
        <v>213</v>
      </c>
      <c r="D1864" t="str">
        <f>VLOOKUP(C1864, [1]Sheet3!A:B, 2, FALSE)</f>
        <v>Economy</v>
      </c>
      <c r="E1864">
        <v>2018</v>
      </c>
      <c r="F1864" t="s">
        <v>94</v>
      </c>
      <c r="G1864">
        <v>97.4</v>
      </c>
      <c r="H1864">
        <v>143</v>
      </c>
      <c r="I1864" t="s">
        <v>117</v>
      </c>
      <c r="J1864">
        <v>11.1</v>
      </c>
      <c r="K1864" s="1">
        <v>105543.49</v>
      </c>
      <c r="L1864" t="s">
        <v>302</v>
      </c>
      <c r="M1864" t="s">
        <v>104</v>
      </c>
      <c r="N1864">
        <v>1</v>
      </c>
      <c r="O1864">
        <v>5</v>
      </c>
      <c r="P1864">
        <v>3724</v>
      </c>
      <c r="Q1864">
        <v>4</v>
      </c>
      <c r="R1864" s="1">
        <f>data[[#This Row],[Price_USD]]*data[[#This Row],[Units_Sold_2024]]</f>
        <v>393043956.75999999</v>
      </c>
    </row>
    <row r="1865" spans="1:18" x14ac:dyDescent="0.3">
      <c r="A1865">
        <v>1864</v>
      </c>
      <c r="B1865" t="s">
        <v>132</v>
      </c>
      <c r="C1865" t="s">
        <v>311</v>
      </c>
      <c r="D1865" t="str">
        <f>VLOOKUP(C1865, [1]Sheet3!A:B, 2, FALSE)</f>
        <v>Economy</v>
      </c>
      <c r="E1865">
        <v>2021</v>
      </c>
      <c r="F1865" t="s">
        <v>147</v>
      </c>
      <c r="G1865">
        <v>138.5</v>
      </c>
      <c r="H1865">
        <v>232</v>
      </c>
      <c r="I1865" t="s">
        <v>51</v>
      </c>
      <c r="J1865">
        <v>11.5</v>
      </c>
      <c r="K1865" s="1">
        <v>69391.06</v>
      </c>
      <c r="L1865" t="s">
        <v>68</v>
      </c>
      <c r="M1865" t="s">
        <v>127</v>
      </c>
      <c r="N1865">
        <v>5</v>
      </c>
      <c r="O1865">
        <v>5</v>
      </c>
      <c r="P1865">
        <v>7299</v>
      </c>
      <c r="Q1865">
        <v>3</v>
      </c>
      <c r="R1865" s="1">
        <f>data[[#This Row],[Price_USD]]*data[[#This Row],[Units_Sold_2024]]</f>
        <v>506485346.94</v>
      </c>
    </row>
    <row r="1866" spans="1:18" x14ac:dyDescent="0.3">
      <c r="A1866">
        <v>1865</v>
      </c>
      <c r="B1866" t="s">
        <v>341</v>
      </c>
      <c r="C1866" t="s">
        <v>342</v>
      </c>
      <c r="D1866" t="str">
        <f>VLOOKUP(C1866, [1]Sheet3!A:B, 2, FALSE)</f>
        <v>Economy</v>
      </c>
      <c r="E1866">
        <v>2022</v>
      </c>
      <c r="F1866" t="s">
        <v>199</v>
      </c>
      <c r="G1866">
        <v>59.8</v>
      </c>
      <c r="H1866">
        <v>180</v>
      </c>
      <c r="I1866" t="s">
        <v>37</v>
      </c>
      <c r="J1866">
        <v>10.1</v>
      </c>
      <c r="K1866" s="1">
        <v>145539.26</v>
      </c>
      <c r="L1866" t="s">
        <v>46</v>
      </c>
      <c r="M1866" t="s">
        <v>99</v>
      </c>
      <c r="N1866">
        <v>5</v>
      </c>
      <c r="O1866">
        <v>4</v>
      </c>
      <c r="P1866">
        <v>2700</v>
      </c>
      <c r="Q1866">
        <v>4</v>
      </c>
      <c r="R1866" s="1">
        <f>data[[#This Row],[Price_USD]]*data[[#This Row],[Units_Sold_2024]]</f>
        <v>392956002</v>
      </c>
    </row>
    <row r="1867" spans="1:18" x14ac:dyDescent="0.3">
      <c r="A1867">
        <v>1866</v>
      </c>
      <c r="B1867" t="s">
        <v>97</v>
      </c>
      <c r="C1867" t="s">
        <v>98</v>
      </c>
      <c r="D1867" t="str">
        <f>VLOOKUP(C1867, [1]Sheet3!A:B, 2, FALSE)</f>
        <v>Economy</v>
      </c>
      <c r="E1867">
        <v>2017</v>
      </c>
      <c r="F1867" t="s">
        <v>113</v>
      </c>
      <c r="G1867">
        <v>76.099999999999994</v>
      </c>
      <c r="H1867">
        <v>567</v>
      </c>
      <c r="I1867" t="s">
        <v>95</v>
      </c>
      <c r="J1867">
        <v>9</v>
      </c>
      <c r="K1867" s="1">
        <v>85796.800000000003</v>
      </c>
      <c r="L1867" t="s">
        <v>182</v>
      </c>
      <c r="M1867" t="s">
        <v>88</v>
      </c>
      <c r="N1867">
        <v>0</v>
      </c>
      <c r="O1867">
        <v>5</v>
      </c>
      <c r="P1867">
        <v>18440</v>
      </c>
      <c r="Q1867">
        <v>3</v>
      </c>
      <c r="R1867" s="1">
        <f>data[[#This Row],[Price_USD]]*data[[#This Row],[Units_Sold_2024]]</f>
        <v>1582092992</v>
      </c>
    </row>
    <row r="1868" spans="1:18" x14ac:dyDescent="0.3">
      <c r="A1868">
        <v>1867</v>
      </c>
      <c r="B1868" t="s">
        <v>281</v>
      </c>
      <c r="C1868" t="s">
        <v>297</v>
      </c>
      <c r="D1868" t="str">
        <f>VLOOKUP(C1868, [1]Sheet3!A:B, 2, FALSE)</f>
        <v>Economy</v>
      </c>
      <c r="E1868">
        <v>2025</v>
      </c>
      <c r="F1868" t="s">
        <v>94</v>
      </c>
      <c r="G1868">
        <v>76.2</v>
      </c>
      <c r="H1868">
        <v>531</v>
      </c>
      <c r="I1868" t="s">
        <v>26</v>
      </c>
      <c r="J1868">
        <v>5.2</v>
      </c>
      <c r="K1868" s="1">
        <v>133759.82999999999</v>
      </c>
      <c r="L1868" t="s">
        <v>46</v>
      </c>
      <c r="M1868" t="s">
        <v>123</v>
      </c>
      <c r="N1868">
        <v>3</v>
      </c>
      <c r="O1868">
        <v>5</v>
      </c>
      <c r="P1868">
        <v>10645</v>
      </c>
      <c r="Q1868">
        <v>4</v>
      </c>
      <c r="R1868" s="1">
        <f>data[[#This Row],[Price_USD]]*data[[#This Row],[Units_Sold_2024]]</f>
        <v>1423873390.3499999</v>
      </c>
    </row>
    <row r="1869" spans="1:18" x14ac:dyDescent="0.3">
      <c r="A1869">
        <v>1868</v>
      </c>
      <c r="B1869" t="s">
        <v>196</v>
      </c>
      <c r="C1869" t="s">
        <v>353</v>
      </c>
      <c r="D1869" t="str">
        <f>VLOOKUP(C1869, [1]Sheet3!A:B, 2, FALSE)</f>
        <v>Economy</v>
      </c>
      <c r="E1869">
        <v>2015</v>
      </c>
      <c r="F1869" t="s">
        <v>20</v>
      </c>
      <c r="G1869">
        <v>139.69999999999999</v>
      </c>
      <c r="H1869">
        <v>190</v>
      </c>
      <c r="I1869" t="s">
        <v>37</v>
      </c>
      <c r="J1869">
        <v>1.9</v>
      </c>
      <c r="K1869" s="1">
        <v>104309.18</v>
      </c>
      <c r="L1869" t="s">
        <v>174</v>
      </c>
      <c r="M1869" t="s">
        <v>53</v>
      </c>
      <c r="N1869">
        <v>5</v>
      </c>
      <c r="O1869">
        <v>4</v>
      </c>
      <c r="P1869">
        <v>8770</v>
      </c>
      <c r="Q1869">
        <v>5</v>
      </c>
      <c r="R1869" s="1">
        <f>data[[#This Row],[Price_USD]]*data[[#This Row],[Units_Sold_2024]]</f>
        <v>914791508.5999999</v>
      </c>
    </row>
    <row r="1870" spans="1:18" x14ac:dyDescent="0.3">
      <c r="A1870">
        <v>1869</v>
      </c>
      <c r="B1870" t="s">
        <v>142</v>
      </c>
      <c r="C1870" t="s">
        <v>289</v>
      </c>
      <c r="D1870" t="str">
        <f>VLOOKUP(C1870, [1]Sheet3!A:B, 2, FALSE)</f>
        <v>Economy</v>
      </c>
      <c r="E1870">
        <v>2019</v>
      </c>
      <c r="F1870" t="s">
        <v>36</v>
      </c>
      <c r="G1870">
        <v>108.9</v>
      </c>
      <c r="H1870">
        <v>304</v>
      </c>
      <c r="I1870" t="s">
        <v>86</v>
      </c>
      <c r="J1870">
        <v>3.7</v>
      </c>
      <c r="K1870" s="1">
        <v>132440.6</v>
      </c>
      <c r="L1870" t="s">
        <v>300</v>
      </c>
      <c r="M1870" t="s">
        <v>181</v>
      </c>
      <c r="N1870">
        <v>5</v>
      </c>
      <c r="O1870">
        <v>5</v>
      </c>
      <c r="P1870">
        <v>7288</v>
      </c>
      <c r="Q1870">
        <v>4</v>
      </c>
      <c r="R1870" s="1">
        <f>data[[#This Row],[Price_USD]]*data[[#This Row],[Units_Sold_2024]]</f>
        <v>965227092.80000007</v>
      </c>
    </row>
    <row r="1871" spans="1:18" x14ac:dyDescent="0.3">
      <c r="A1871">
        <v>1870</v>
      </c>
      <c r="B1871" t="s">
        <v>54</v>
      </c>
      <c r="C1871" t="s">
        <v>146</v>
      </c>
      <c r="D1871" t="str">
        <f>VLOOKUP(C1871, [1]Sheet3!A:B, 2, FALSE)</f>
        <v>Economy</v>
      </c>
      <c r="E1871">
        <v>2018</v>
      </c>
      <c r="F1871" t="s">
        <v>31</v>
      </c>
      <c r="G1871">
        <v>123.8</v>
      </c>
      <c r="H1871">
        <v>361</v>
      </c>
      <c r="I1871" t="s">
        <v>57</v>
      </c>
      <c r="J1871">
        <v>10.8</v>
      </c>
      <c r="K1871" s="1">
        <v>59552.800000000003</v>
      </c>
      <c r="L1871" t="s">
        <v>166</v>
      </c>
      <c r="M1871" t="s">
        <v>173</v>
      </c>
      <c r="N1871">
        <v>1</v>
      </c>
      <c r="O1871">
        <v>3</v>
      </c>
      <c r="P1871">
        <v>1653</v>
      </c>
      <c r="Q1871">
        <v>3</v>
      </c>
      <c r="R1871" s="1">
        <f>data[[#This Row],[Price_USD]]*data[[#This Row],[Units_Sold_2024]]</f>
        <v>98440778.400000006</v>
      </c>
    </row>
    <row r="1872" spans="1:18" x14ac:dyDescent="0.3">
      <c r="A1872">
        <v>1871</v>
      </c>
      <c r="B1872" t="s">
        <v>142</v>
      </c>
      <c r="C1872" t="s">
        <v>363</v>
      </c>
      <c r="D1872" t="str">
        <f>VLOOKUP(C1872, [1]Sheet3!A:B, 2, FALSE)</f>
        <v>Economy</v>
      </c>
      <c r="E1872">
        <v>2019</v>
      </c>
      <c r="F1872" t="s">
        <v>67</v>
      </c>
      <c r="G1872">
        <v>129.9</v>
      </c>
      <c r="H1872">
        <v>178</v>
      </c>
      <c r="I1872" t="s">
        <v>63</v>
      </c>
      <c r="J1872">
        <v>9.1999999999999993</v>
      </c>
      <c r="K1872" s="1">
        <v>142008.56</v>
      </c>
      <c r="L1872" t="s">
        <v>327</v>
      </c>
      <c r="M1872" t="s">
        <v>198</v>
      </c>
      <c r="N1872">
        <v>1</v>
      </c>
      <c r="O1872">
        <v>3</v>
      </c>
      <c r="P1872">
        <v>7920</v>
      </c>
      <c r="Q1872">
        <v>3</v>
      </c>
      <c r="R1872" s="1">
        <f>data[[#This Row],[Price_USD]]*data[[#This Row],[Units_Sold_2024]]</f>
        <v>1124707795.2</v>
      </c>
    </row>
    <row r="1873" spans="1:18" x14ac:dyDescent="0.3">
      <c r="A1873">
        <v>1872</v>
      </c>
      <c r="B1873" t="s">
        <v>263</v>
      </c>
      <c r="C1873" t="s">
        <v>264</v>
      </c>
      <c r="D1873" t="str">
        <f>VLOOKUP(C1873, [1]Sheet3!A:B, 2, FALSE)</f>
        <v>Economy</v>
      </c>
      <c r="E1873">
        <v>2020</v>
      </c>
      <c r="F1873" t="s">
        <v>62</v>
      </c>
      <c r="G1873">
        <v>29.4</v>
      </c>
      <c r="H1873">
        <v>124</v>
      </c>
      <c r="I1873" t="s">
        <v>21</v>
      </c>
      <c r="J1873">
        <v>3.4</v>
      </c>
      <c r="K1873" s="1">
        <v>45848.28</v>
      </c>
      <c r="L1873" t="s">
        <v>190</v>
      </c>
      <c r="M1873" t="s">
        <v>149</v>
      </c>
      <c r="N1873">
        <v>0</v>
      </c>
      <c r="O1873">
        <v>5</v>
      </c>
      <c r="P1873">
        <v>16339</v>
      </c>
      <c r="Q1873">
        <v>3</v>
      </c>
      <c r="R1873" s="1">
        <f>data[[#This Row],[Price_USD]]*data[[#This Row],[Units_Sold_2024]]</f>
        <v>749115046.91999996</v>
      </c>
    </row>
    <row r="1874" spans="1:18" x14ac:dyDescent="0.3">
      <c r="A1874">
        <v>1873</v>
      </c>
      <c r="B1874" t="s">
        <v>84</v>
      </c>
      <c r="C1874" t="s">
        <v>85</v>
      </c>
      <c r="D1874" t="str">
        <f>VLOOKUP(C1874, [1]Sheet3!A:B, 2, FALSE)</f>
        <v>Economy</v>
      </c>
      <c r="E1874">
        <v>2025</v>
      </c>
      <c r="F1874" t="s">
        <v>20</v>
      </c>
      <c r="G1874">
        <v>26.8</v>
      </c>
      <c r="H1874">
        <v>177</v>
      </c>
      <c r="I1874" t="s">
        <v>21</v>
      </c>
      <c r="J1874">
        <v>10.8</v>
      </c>
      <c r="K1874" s="1">
        <v>128138.36</v>
      </c>
      <c r="L1874" t="s">
        <v>118</v>
      </c>
      <c r="M1874" t="s">
        <v>123</v>
      </c>
      <c r="N1874">
        <v>3</v>
      </c>
      <c r="O1874">
        <v>3.9951582870000002</v>
      </c>
      <c r="P1874">
        <v>5120</v>
      </c>
      <c r="Q1874">
        <v>4</v>
      </c>
      <c r="R1874" s="1">
        <f>data[[#This Row],[Price_USD]]*data[[#This Row],[Units_Sold_2024]]</f>
        <v>656068403.20000005</v>
      </c>
    </row>
    <row r="1875" spans="1:18" x14ac:dyDescent="0.3">
      <c r="A1875">
        <v>1874</v>
      </c>
      <c r="B1875" t="s">
        <v>261</v>
      </c>
      <c r="C1875" t="s">
        <v>262</v>
      </c>
      <c r="D1875" t="str">
        <f>VLOOKUP(C1875, [1]Sheet3!A:B, 2, FALSE)</f>
        <v>Economy</v>
      </c>
      <c r="E1875">
        <v>2016</v>
      </c>
      <c r="F1875" t="s">
        <v>113</v>
      </c>
      <c r="G1875">
        <v>61.7</v>
      </c>
      <c r="H1875">
        <v>361</v>
      </c>
      <c r="I1875" t="s">
        <v>32</v>
      </c>
      <c r="J1875">
        <v>11.3</v>
      </c>
      <c r="K1875" s="1">
        <v>122483.37</v>
      </c>
      <c r="L1875" t="s">
        <v>247</v>
      </c>
      <c r="M1875" t="s">
        <v>181</v>
      </c>
      <c r="N1875">
        <v>2.519379845</v>
      </c>
      <c r="O1875">
        <v>4</v>
      </c>
      <c r="P1875">
        <v>698</v>
      </c>
      <c r="Q1875">
        <v>4</v>
      </c>
      <c r="R1875" s="1">
        <f>data[[#This Row],[Price_USD]]*data[[#This Row],[Units_Sold_2024]]</f>
        <v>85493392.25999999</v>
      </c>
    </row>
    <row r="1876" spans="1:18" x14ac:dyDescent="0.3">
      <c r="A1876">
        <v>1875</v>
      </c>
      <c r="B1876" t="s">
        <v>234</v>
      </c>
      <c r="C1876" t="s">
        <v>235</v>
      </c>
      <c r="D1876" t="str">
        <f>VLOOKUP(C1876, [1]Sheet3!A:B, 2, FALSE)</f>
        <v>Economy</v>
      </c>
      <c r="E1876">
        <v>2019</v>
      </c>
      <c r="F1876" t="s">
        <v>100</v>
      </c>
      <c r="G1876">
        <v>144.9</v>
      </c>
      <c r="H1876">
        <v>576</v>
      </c>
      <c r="I1876" t="s">
        <v>189</v>
      </c>
      <c r="J1876">
        <v>7.6</v>
      </c>
      <c r="K1876" s="1">
        <v>134938.34</v>
      </c>
      <c r="L1876" t="s">
        <v>52</v>
      </c>
      <c r="M1876" t="s">
        <v>59</v>
      </c>
      <c r="N1876">
        <v>2</v>
      </c>
      <c r="O1876">
        <v>4</v>
      </c>
      <c r="P1876">
        <v>14163</v>
      </c>
      <c r="Q1876">
        <v>3</v>
      </c>
      <c r="R1876" s="1">
        <f>data[[#This Row],[Price_USD]]*data[[#This Row],[Units_Sold_2024]]</f>
        <v>1911131709.4199998</v>
      </c>
    </row>
    <row r="1877" spans="1:18" x14ac:dyDescent="0.3">
      <c r="A1877">
        <v>1876</v>
      </c>
      <c r="B1877" t="s">
        <v>132</v>
      </c>
      <c r="C1877" t="s">
        <v>311</v>
      </c>
      <c r="D1877" t="str">
        <f>VLOOKUP(C1877, [1]Sheet3!A:B, 2, FALSE)</f>
        <v>Economy</v>
      </c>
      <c r="E1877">
        <v>2019</v>
      </c>
      <c r="F1877" t="s">
        <v>50</v>
      </c>
      <c r="G1877">
        <v>52</v>
      </c>
      <c r="H1877">
        <v>530</v>
      </c>
      <c r="I1877" t="s">
        <v>71</v>
      </c>
      <c r="J1877">
        <v>1.9</v>
      </c>
      <c r="K1877" s="1">
        <v>79262.080000000002</v>
      </c>
      <c r="L1877" t="s">
        <v>87</v>
      </c>
      <c r="M1877" t="s">
        <v>103</v>
      </c>
      <c r="N1877">
        <v>4</v>
      </c>
      <c r="O1877">
        <v>5</v>
      </c>
      <c r="P1877">
        <v>14174</v>
      </c>
      <c r="Q1877">
        <v>3</v>
      </c>
      <c r="R1877" s="1">
        <f>data[[#This Row],[Price_USD]]*data[[#This Row],[Units_Sold_2024]]</f>
        <v>1123460721.9200001</v>
      </c>
    </row>
    <row r="1878" spans="1:18" x14ac:dyDescent="0.3">
      <c r="A1878">
        <v>1877</v>
      </c>
      <c r="B1878" t="s">
        <v>65</v>
      </c>
      <c r="C1878" t="s">
        <v>66</v>
      </c>
      <c r="D1878" t="str">
        <f>VLOOKUP(C1878, [1]Sheet3!A:B, 2, FALSE)</f>
        <v>Economy</v>
      </c>
      <c r="E1878">
        <v>2015</v>
      </c>
      <c r="F1878" t="s">
        <v>31</v>
      </c>
      <c r="G1878">
        <v>121.3</v>
      </c>
      <c r="H1878">
        <v>334</v>
      </c>
      <c r="I1878" t="s">
        <v>71</v>
      </c>
      <c r="J1878">
        <v>11.3</v>
      </c>
      <c r="K1878" s="1">
        <v>67519.3</v>
      </c>
      <c r="L1878" t="s">
        <v>195</v>
      </c>
      <c r="M1878" t="s">
        <v>53</v>
      </c>
      <c r="N1878">
        <v>2.519379845</v>
      </c>
      <c r="O1878">
        <v>5</v>
      </c>
      <c r="P1878">
        <v>11747</v>
      </c>
      <c r="Q1878">
        <v>5</v>
      </c>
      <c r="R1878" s="1">
        <f>data[[#This Row],[Price_USD]]*data[[#This Row],[Units_Sold_2024]]</f>
        <v>793149217.10000002</v>
      </c>
    </row>
    <row r="1879" spans="1:18" x14ac:dyDescent="0.3">
      <c r="A1879">
        <v>1878</v>
      </c>
      <c r="B1879" t="s">
        <v>243</v>
      </c>
      <c r="C1879" t="s">
        <v>331</v>
      </c>
      <c r="D1879" t="str">
        <f>VLOOKUP(C1879, [1]Sheet3!A:B, 2, FALSE)</f>
        <v>Economy</v>
      </c>
      <c r="E1879">
        <v>2024</v>
      </c>
      <c r="F1879" t="s">
        <v>144</v>
      </c>
      <c r="G1879">
        <v>79.900000000000006</v>
      </c>
      <c r="H1879">
        <v>139</v>
      </c>
      <c r="I1879" t="s">
        <v>63</v>
      </c>
      <c r="J1879">
        <v>2.7</v>
      </c>
      <c r="K1879" s="1">
        <v>55892.63</v>
      </c>
      <c r="L1879" t="s">
        <v>214</v>
      </c>
      <c r="M1879" t="s">
        <v>149</v>
      </c>
      <c r="N1879">
        <v>4</v>
      </c>
      <c r="O1879">
        <v>3</v>
      </c>
      <c r="P1879">
        <v>3581</v>
      </c>
      <c r="Q1879">
        <v>3</v>
      </c>
      <c r="R1879" s="1">
        <f>data[[#This Row],[Price_USD]]*data[[#This Row],[Units_Sold_2024]]</f>
        <v>200151508.03</v>
      </c>
    </row>
    <row r="1880" spans="1:18" x14ac:dyDescent="0.3">
      <c r="A1880">
        <v>1879</v>
      </c>
      <c r="B1880" t="s">
        <v>218</v>
      </c>
      <c r="C1880" t="s">
        <v>357</v>
      </c>
      <c r="D1880" t="str">
        <f>VLOOKUP(C1880, [1]Sheet3!A:B, 2, FALSE)</f>
        <v>Economy</v>
      </c>
      <c r="E1880">
        <v>2021</v>
      </c>
      <c r="F1880" t="s">
        <v>20</v>
      </c>
      <c r="G1880">
        <v>32.5</v>
      </c>
      <c r="H1880">
        <v>125</v>
      </c>
      <c r="I1880" t="s">
        <v>101</v>
      </c>
      <c r="J1880">
        <v>7.4</v>
      </c>
      <c r="K1880" s="1">
        <v>88271.06</v>
      </c>
      <c r="L1880" t="s">
        <v>266</v>
      </c>
      <c r="M1880" t="s">
        <v>134</v>
      </c>
      <c r="N1880">
        <v>0</v>
      </c>
      <c r="O1880">
        <v>4</v>
      </c>
      <c r="P1880">
        <v>12803</v>
      </c>
      <c r="Q1880">
        <v>5</v>
      </c>
      <c r="R1880" s="1">
        <f>data[[#This Row],[Price_USD]]*data[[#This Row],[Units_Sold_2024]]</f>
        <v>1130134381.1800001</v>
      </c>
    </row>
    <row r="1881" spans="1:18" x14ac:dyDescent="0.3">
      <c r="A1881">
        <v>1880</v>
      </c>
      <c r="B1881" t="s">
        <v>74</v>
      </c>
      <c r="C1881" t="s">
        <v>75</v>
      </c>
      <c r="D1881" t="str">
        <f>VLOOKUP(C1881, [1]Sheet3!A:B, 2, FALSE)</f>
        <v>Economy</v>
      </c>
      <c r="E1881">
        <v>2018</v>
      </c>
      <c r="F1881" t="s">
        <v>56</v>
      </c>
      <c r="G1881">
        <v>88</v>
      </c>
      <c r="H1881">
        <v>308</v>
      </c>
      <c r="I1881" t="s">
        <v>51</v>
      </c>
      <c r="J1881">
        <v>8.6</v>
      </c>
      <c r="K1881" s="1">
        <v>118063.09</v>
      </c>
      <c r="L1881" t="s">
        <v>157</v>
      </c>
      <c r="M1881" t="s">
        <v>134</v>
      </c>
      <c r="N1881">
        <v>2</v>
      </c>
      <c r="O1881">
        <v>3</v>
      </c>
      <c r="P1881">
        <v>11485</v>
      </c>
      <c r="Q1881">
        <v>5</v>
      </c>
      <c r="R1881" s="1">
        <f>data[[#This Row],[Price_USD]]*data[[#This Row],[Units_Sold_2024]]</f>
        <v>1355954588.6499999</v>
      </c>
    </row>
    <row r="1882" spans="1:18" x14ac:dyDescent="0.3">
      <c r="A1882">
        <v>1881</v>
      </c>
      <c r="B1882" t="s">
        <v>120</v>
      </c>
      <c r="C1882" t="s">
        <v>336</v>
      </c>
      <c r="D1882" t="str">
        <f>VLOOKUP(C1882, [1]Sheet3!A:B, 2, FALSE)</f>
        <v>Luxury</v>
      </c>
      <c r="E1882">
        <v>2021</v>
      </c>
      <c r="F1882" t="s">
        <v>116</v>
      </c>
      <c r="G1882">
        <v>149.1</v>
      </c>
      <c r="H1882">
        <v>488</v>
      </c>
      <c r="I1882" t="s">
        <v>95</v>
      </c>
      <c r="J1882">
        <v>4.9000000000000004</v>
      </c>
      <c r="K1882" s="1">
        <v>51131.67</v>
      </c>
      <c r="L1882" t="s">
        <v>228</v>
      </c>
      <c r="M1882" t="s">
        <v>127</v>
      </c>
      <c r="N1882">
        <v>1</v>
      </c>
      <c r="O1882">
        <v>3</v>
      </c>
      <c r="P1882">
        <v>18152</v>
      </c>
      <c r="Q1882">
        <v>3</v>
      </c>
      <c r="R1882" s="1">
        <f>data[[#This Row],[Price_USD]]*data[[#This Row],[Units_Sold_2024]]</f>
        <v>928142073.83999991</v>
      </c>
    </row>
    <row r="1883" spans="1:18" x14ac:dyDescent="0.3">
      <c r="A1883">
        <v>1882</v>
      </c>
      <c r="B1883" t="s">
        <v>105</v>
      </c>
      <c r="C1883" t="s">
        <v>106</v>
      </c>
      <c r="D1883" t="str">
        <f>VLOOKUP(C1883, [1]Sheet3!A:B, 2, FALSE)</f>
        <v>Economy</v>
      </c>
      <c r="E1883">
        <v>2019</v>
      </c>
      <c r="F1883" t="s">
        <v>144</v>
      </c>
      <c r="G1883">
        <v>40.1</v>
      </c>
      <c r="H1883">
        <v>198</v>
      </c>
      <c r="I1883" t="s">
        <v>26</v>
      </c>
      <c r="J1883">
        <v>2.9</v>
      </c>
      <c r="K1883" s="1">
        <v>80397</v>
      </c>
      <c r="L1883" t="s">
        <v>327</v>
      </c>
      <c r="M1883" t="s">
        <v>47</v>
      </c>
      <c r="N1883">
        <v>5</v>
      </c>
      <c r="O1883">
        <v>5</v>
      </c>
      <c r="P1883">
        <v>7272</v>
      </c>
      <c r="Q1883">
        <v>3</v>
      </c>
      <c r="R1883" s="1">
        <f>data[[#This Row],[Price_USD]]*data[[#This Row],[Units_Sold_2024]]</f>
        <v>584646984</v>
      </c>
    </row>
    <row r="1884" spans="1:18" x14ac:dyDescent="0.3">
      <c r="A1884">
        <v>1883</v>
      </c>
      <c r="B1884" t="s">
        <v>210</v>
      </c>
      <c r="C1884" t="s">
        <v>340</v>
      </c>
      <c r="D1884" t="str">
        <f>VLOOKUP(C1884, [1]Sheet3!A:B, 2, FALSE)</f>
        <v>Economy</v>
      </c>
      <c r="E1884">
        <v>2024</v>
      </c>
      <c r="F1884" t="s">
        <v>144</v>
      </c>
      <c r="G1884">
        <v>143.80000000000001</v>
      </c>
      <c r="H1884">
        <v>366</v>
      </c>
      <c r="I1884" t="s">
        <v>163</v>
      </c>
      <c r="J1884">
        <v>1.7</v>
      </c>
      <c r="K1884" s="1">
        <v>60636.39</v>
      </c>
      <c r="L1884" t="s">
        <v>195</v>
      </c>
      <c r="M1884" t="s">
        <v>153</v>
      </c>
      <c r="N1884">
        <v>3</v>
      </c>
      <c r="O1884">
        <v>3.9951582870000002</v>
      </c>
      <c r="P1884">
        <v>12698</v>
      </c>
      <c r="Q1884">
        <v>4</v>
      </c>
      <c r="R1884" s="1">
        <f>data[[#This Row],[Price_USD]]*data[[#This Row],[Units_Sold_2024]]</f>
        <v>769960880.22000003</v>
      </c>
    </row>
    <row r="1885" spans="1:18" x14ac:dyDescent="0.3">
      <c r="A1885">
        <v>1884</v>
      </c>
      <c r="B1885" t="s">
        <v>196</v>
      </c>
      <c r="C1885" t="s">
        <v>353</v>
      </c>
      <c r="D1885" t="str">
        <f>VLOOKUP(C1885, [1]Sheet3!A:B, 2, FALSE)</f>
        <v>Economy</v>
      </c>
      <c r="E1885">
        <v>2015</v>
      </c>
      <c r="F1885" t="s">
        <v>50</v>
      </c>
      <c r="G1885">
        <v>69.3</v>
      </c>
      <c r="H1885">
        <v>363</v>
      </c>
      <c r="I1885" t="s">
        <v>71</v>
      </c>
      <c r="J1885">
        <v>5.7</v>
      </c>
      <c r="K1885" s="1">
        <v>38205.370000000003</v>
      </c>
      <c r="L1885" t="s">
        <v>126</v>
      </c>
      <c r="M1885" t="s">
        <v>59</v>
      </c>
      <c r="N1885">
        <v>0</v>
      </c>
      <c r="O1885">
        <v>4</v>
      </c>
      <c r="P1885">
        <v>1488</v>
      </c>
      <c r="Q1885">
        <v>4</v>
      </c>
      <c r="R1885" s="1">
        <f>data[[#This Row],[Price_USD]]*data[[#This Row],[Units_Sold_2024]]</f>
        <v>56849590.560000002</v>
      </c>
    </row>
    <row r="1886" spans="1:18" x14ac:dyDescent="0.3">
      <c r="A1886">
        <v>1885</v>
      </c>
      <c r="B1886" t="s">
        <v>78</v>
      </c>
      <c r="C1886" t="s">
        <v>313</v>
      </c>
      <c r="D1886" t="str">
        <f>VLOOKUP(C1886, [1]Sheet3!A:B, 2, FALSE)</f>
        <v>Economy</v>
      </c>
      <c r="E1886">
        <v>2020</v>
      </c>
      <c r="F1886" t="s">
        <v>31</v>
      </c>
      <c r="G1886">
        <v>72.3</v>
      </c>
      <c r="H1886">
        <v>255</v>
      </c>
      <c r="I1886" t="s">
        <v>37</v>
      </c>
      <c r="J1886">
        <v>11.2</v>
      </c>
      <c r="K1886" s="1">
        <v>40728.58</v>
      </c>
      <c r="L1886" t="s">
        <v>302</v>
      </c>
      <c r="M1886" t="s">
        <v>256</v>
      </c>
      <c r="N1886">
        <v>1</v>
      </c>
      <c r="O1886">
        <v>3.9951582870000002</v>
      </c>
      <c r="P1886">
        <v>11452</v>
      </c>
      <c r="Q1886">
        <v>5</v>
      </c>
      <c r="R1886" s="1">
        <f>data[[#This Row],[Price_USD]]*data[[#This Row],[Units_Sold_2024]]</f>
        <v>466423698.16000003</v>
      </c>
    </row>
    <row r="1887" spans="1:18" x14ac:dyDescent="0.3">
      <c r="A1887">
        <v>1886</v>
      </c>
      <c r="B1887" t="s">
        <v>263</v>
      </c>
      <c r="C1887" t="s">
        <v>292</v>
      </c>
      <c r="D1887" t="str">
        <f>VLOOKUP(C1887, [1]Sheet3!A:B, 2, FALSE)</f>
        <v>Economy</v>
      </c>
      <c r="E1887">
        <v>2020</v>
      </c>
      <c r="F1887" t="s">
        <v>199</v>
      </c>
      <c r="G1887">
        <v>122.8</v>
      </c>
      <c r="H1887">
        <v>222</v>
      </c>
      <c r="I1887" t="s">
        <v>51</v>
      </c>
      <c r="J1887">
        <v>8.6</v>
      </c>
      <c r="K1887" s="1">
        <v>87853.32</v>
      </c>
      <c r="L1887" t="s">
        <v>112</v>
      </c>
      <c r="M1887" t="s">
        <v>149</v>
      </c>
      <c r="N1887">
        <v>0</v>
      </c>
      <c r="O1887">
        <v>4</v>
      </c>
      <c r="P1887">
        <v>3547</v>
      </c>
      <c r="Q1887">
        <v>5</v>
      </c>
      <c r="R1887" s="1">
        <f>data[[#This Row],[Price_USD]]*data[[#This Row],[Units_Sold_2024]]</f>
        <v>311615726.04000002</v>
      </c>
    </row>
    <row r="1888" spans="1:18" x14ac:dyDescent="0.3">
      <c r="A1888">
        <v>1887</v>
      </c>
      <c r="B1888" t="s">
        <v>184</v>
      </c>
      <c r="C1888" t="s">
        <v>185</v>
      </c>
      <c r="D1888" t="str">
        <f>VLOOKUP(C1888, [1]Sheet3!A:B, 2, FALSE)</f>
        <v>Economy</v>
      </c>
      <c r="E1888">
        <v>2021</v>
      </c>
      <c r="F1888" t="s">
        <v>67</v>
      </c>
      <c r="G1888">
        <v>68.3</v>
      </c>
      <c r="H1888">
        <v>380</v>
      </c>
      <c r="I1888" t="s">
        <v>51</v>
      </c>
      <c r="J1888">
        <v>8.1999999999999993</v>
      </c>
      <c r="K1888" s="1">
        <v>31513.83</v>
      </c>
      <c r="L1888" t="s">
        <v>190</v>
      </c>
      <c r="M1888" t="s">
        <v>53</v>
      </c>
      <c r="N1888">
        <v>0</v>
      </c>
      <c r="O1888">
        <v>4</v>
      </c>
      <c r="P1888">
        <v>11043</v>
      </c>
      <c r="Q1888">
        <v>4</v>
      </c>
      <c r="R1888" s="1">
        <f>data[[#This Row],[Price_USD]]*data[[#This Row],[Units_Sold_2024]]</f>
        <v>348007224.69</v>
      </c>
    </row>
    <row r="1889" spans="1:18" x14ac:dyDescent="0.3">
      <c r="A1889">
        <v>1888</v>
      </c>
      <c r="B1889" t="s">
        <v>158</v>
      </c>
      <c r="C1889" t="s">
        <v>295</v>
      </c>
      <c r="D1889" t="str">
        <f>VLOOKUP(C1889, [1]Sheet3!A:B, 2, FALSE)</f>
        <v>Economy</v>
      </c>
      <c r="E1889">
        <v>2020</v>
      </c>
      <c r="F1889" t="s">
        <v>147</v>
      </c>
      <c r="G1889">
        <v>96.7</v>
      </c>
      <c r="H1889">
        <v>116</v>
      </c>
      <c r="I1889" t="s">
        <v>32</v>
      </c>
      <c r="J1889">
        <v>8.1999999999999993</v>
      </c>
      <c r="K1889" s="1">
        <v>100337.9</v>
      </c>
      <c r="L1889" t="s">
        <v>126</v>
      </c>
      <c r="M1889" t="s">
        <v>138</v>
      </c>
      <c r="N1889">
        <v>3</v>
      </c>
      <c r="O1889">
        <v>5</v>
      </c>
      <c r="P1889">
        <v>16711</v>
      </c>
      <c r="Q1889">
        <v>4</v>
      </c>
      <c r="R1889" s="1">
        <f>data[[#This Row],[Price_USD]]*data[[#This Row],[Units_Sold_2024]]</f>
        <v>1676746646.8999999</v>
      </c>
    </row>
    <row r="1890" spans="1:18" x14ac:dyDescent="0.3">
      <c r="A1890">
        <v>1889</v>
      </c>
      <c r="B1890" t="s">
        <v>69</v>
      </c>
      <c r="C1890" t="s">
        <v>180</v>
      </c>
      <c r="D1890" t="str">
        <f>VLOOKUP(C1890, [1]Sheet3!A:B, 2, FALSE)</f>
        <v>Economy</v>
      </c>
      <c r="E1890">
        <v>2021</v>
      </c>
      <c r="F1890" t="s">
        <v>67</v>
      </c>
      <c r="G1890">
        <v>70.900000000000006</v>
      </c>
      <c r="H1890">
        <v>106</v>
      </c>
      <c r="I1890" t="s">
        <v>101</v>
      </c>
      <c r="J1890">
        <v>9.6999999999999993</v>
      </c>
      <c r="K1890" s="1">
        <v>122632.69</v>
      </c>
      <c r="L1890" t="s">
        <v>112</v>
      </c>
      <c r="M1890" t="s">
        <v>134</v>
      </c>
      <c r="N1890">
        <v>5</v>
      </c>
      <c r="O1890">
        <v>3.9951582870000002</v>
      </c>
      <c r="P1890">
        <v>2604</v>
      </c>
      <c r="Q1890">
        <v>4</v>
      </c>
      <c r="R1890" s="1">
        <f>data[[#This Row],[Price_USD]]*data[[#This Row],[Units_Sold_2024]]</f>
        <v>319335524.75999999</v>
      </c>
    </row>
    <row r="1891" spans="1:18" x14ac:dyDescent="0.3">
      <c r="A1891">
        <v>1890</v>
      </c>
      <c r="B1891" t="s">
        <v>142</v>
      </c>
      <c r="C1891" t="s">
        <v>143</v>
      </c>
      <c r="D1891" t="str">
        <f>VLOOKUP(C1891, [1]Sheet3!A:B, 2, FALSE)</f>
        <v>Economy</v>
      </c>
      <c r="E1891">
        <v>2017</v>
      </c>
      <c r="F1891" t="s">
        <v>100</v>
      </c>
      <c r="G1891">
        <v>59.9</v>
      </c>
      <c r="H1891">
        <v>579</v>
      </c>
      <c r="I1891" t="s">
        <v>37</v>
      </c>
      <c r="J1891">
        <v>11.8</v>
      </c>
      <c r="K1891" s="1">
        <v>89006.23</v>
      </c>
      <c r="L1891" t="s">
        <v>76</v>
      </c>
      <c r="M1891" t="s">
        <v>148</v>
      </c>
      <c r="N1891">
        <v>2.519379845</v>
      </c>
      <c r="O1891">
        <v>5</v>
      </c>
      <c r="P1891">
        <v>13525</v>
      </c>
      <c r="Q1891">
        <v>4</v>
      </c>
      <c r="R1891" s="1">
        <f>data[[#This Row],[Price_USD]]*data[[#This Row],[Units_Sold_2024]]</f>
        <v>1203809260.75</v>
      </c>
    </row>
    <row r="1892" spans="1:18" x14ac:dyDescent="0.3">
      <c r="A1892">
        <v>1891</v>
      </c>
      <c r="B1892" t="s">
        <v>136</v>
      </c>
      <c r="C1892" t="s">
        <v>137</v>
      </c>
      <c r="D1892" t="str">
        <f>VLOOKUP(C1892, [1]Sheet3!A:B, 2, FALSE)</f>
        <v>Economy</v>
      </c>
      <c r="E1892">
        <v>2021</v>
      </c>
      <c r="F1892" t="s">
        <v>113</v>
      </c>
      <c r="G1892">
        <v>86.6</v>
      </c>
      <c r="H1892">
        <v>354</v>
      </c>
      <c r="I1892" t="s">
        <v>101</v>
      </c>
      <c r="J1892">
        <v>4.5999999999999996</v>
      </c>
      <c r="K1892" s="1">
        <v>92624.27</v>
      </c>
      <c r="L1892" t="s">
        <v>293</v>
      </c>
      <c r="M1892" t="s">
        <v>122</v>
      </c>
      <c r="N1892">
        <v>2</v>
      </c>
      <c r="O1892">
        <v>5</v>
      </c>
      <c r="P1892">
        <v>13245</v>
      </c>
      <c r="Q1892">
        <v>3</v>
      </c>
      <c r="R1892" s="1">
        <f>data[[#This Row],[Price_USD]]*data[[#This Row],[Units_Sold_2024]]</f>
        <v>1226808456.1500001</v>
      </c>
    </row>
    <row r="1893" spans="1:18" x14ac:dyDescent="0.3">
      <c r="A1893">
        <v>1892</v>
      </c>
      <c r="B1893" t="s">
        <v>89</v>
      </c>
      <c r="C1893" t="s">
        <v>364</v>
      </c>
      <c r="D1893" t="str">
        <f>VLOOKUP(C1893, [1]Sheet3!A:B, 2, FALSE)</f>
        <v>Economy</v>
      </c>
      <c r="E1893">
        <v>2017</v>
      </c>
      <c r="F1893" t="s">
        <v>36</v>
      </c>
      <c r="G1893">
        <v>24.9</v>
      </c>
      <c r="H1893">
        <v>214</v>
      </c>
      <c r="I1893" t="s">
        <v>63</v>
      </c>
      <c r="J1893">
        <v>0.9</v>
      </c>
      <c r="K1893" s="1">
        <v>75869</v>
      </c>
      <c r="L1893" t="s">
        <v>38</v>
      </c>
      <c r="M1893" t="s">
        <v>256</v>
      </c>
      <c r="N1893">
        <v>0</v>
      </c>
      <c r="O1893">
        <v>3.9951582870000002</v>
      </c>
      <c r="P1893">
        <v>12090</v>
      </c>
      <c r="Q1893">
        <v>5</v>
      </c>
      <c r="R1893" s="1">
        <f>data[[#This Row],[Price_USD]]*data[[#This Row],[Units_Sold_2024]]</f>
        <v>917256210</v>
      </c>
    </row>
    <row r="1894" spans="1:18" x14ac:dyDescent="0.3">
      <c r="A1894">
        <v>1893</v>
      </c>
      <c r="B1894" t="s">
        <v>281</v>
      </c>
      <c r="C1894" t="s">
        <v>282</v>
      </c>
      <c r="D1894" t="str">
        <f>VLOOKUP(C1894, [1]Sheet3!A:B, 2, FALSE)</f>
        <v>Economy</v>
      </c>
      <c r="E1894">
        <v>2015</v>
      </c>
      <c r="F1894" t="s">
        <v>31</v>
      </c>
      <c r="G1894">
        <v>54.1</v>
      </c>
      <c r="H1894">
        <v>572</v>
      </c>
      <c r="I1894" t="s">
        <v>95</v>
      </c>
      <c r="J1894">
        <v>9.4</v>
      </c>
      <c r="K1894" s="1">
        <v>90820.92</v>
      </c>
      <c r="L1894" t="s">
        <v>27</v>
      </c>
      <c r="M1894" t="s">
        <v>59</v>
      </c>
      <c r="N1894">
        <v>2.519379845</v>
      </c>
      <c r="O1894">
        <v>3.9951582870000002</v>
      </c>
      <c r="P1894">
        <v>17768</v>
      </c>
      <c r="Q1894">
        <v>3</v>
      </c>
      <c r="R1894" s="1">
        <f>data[[#This Row],[Price_USD]]*data[[#This Row],[Units_Sold_2024]]</f>
        <v>1613706106.5599999</v>
      </c>
    </row>
    <row r="1895" spans="1:18" x14ac:dyDescent="0.3">
      <c r="A1895">
        <v>1894</v>
      </c>
      <c r="B1895" t="s">
        <v>132</v>
      </c>
      <c r="C1895" t="s">
        <v>311</v>
      </c>
      <c r="D1895" t="str">
        <f>VLOOKUP(C1895, [1]Sheet3!A:B, 2, FALSE)</f>
        <v>Economy</v>
      </c>
      <c r="E1895">
        <v>2024</v>
      </c>
      <c r="F1895" t="s">
        <v>113</v>
      </c>
      <c r="G1895">
        <v>83.4</v>
      </c>
      <c r="H1895">
        <v>383</v>
      </c>
      <c r="I1895" t="s">
        <v>63</v>
      </c>
      <c r="J1895">
        <v>9.4</v>
      </c>
      <c r="K1895" s="1">
        <v>88309.7</v>
      </c>
      <c r="L1895" t="s">
        <v>236</v>
      </c>
      <c r="M1895" t="s">
        <v>107</v>
      </c>
      <c r="N1895">
        <v>3</v>
      </c>
      <c r="O1895">
        <v>4</v>
      </c>
      <c r="P1895">
        <v>4605</v>
      </c>
      <c r="Q1895">
        <v>4</v>
      </c>
      <c r="R1895" s="1">
        <f>data[[#This Row],[Price_USD]]*data[[#This Row],[Units_Sold_2024]]</f>
        <v>406666168.5</v>
      </c>
    </row>
    <row r="1896" spans="1:18" x14ac:dyDescent="0.3">
      <c r="A1896">
        <v>1895</v>
      </c>
      <c r="B1896" t="s">
        <v>43</v>
      </c>
      <c r="C1896" t="s">
        <v>354</v>
      </c>
      <c r="D1896" t="str">
        <f>VLOOKUP(C1896, [1]Sheet3!A:B, 2, FALSE)</f>
        <v>Economy</v>
      </c>
      <c r="E1896">
        <v>2020</v>
      </c>
      <c r="F1896" t="s">
        <v>31</v>
      </c>
      <c r="G1896">
        <v>91.7</v>
      </c>
      <c r="H1896">
        <v>515</v>
      </c>
      <c r="I1896" t="s">
        <v>63</v>
      </c>
      <c r="J1896">
        <v>4</v>
      </c>
      <c r="K1896" s="1">
        <v>48635.13</v>
      </c>
      <c r="L1896" t="s">
        <v>260</v>
      </c>
      <c r="M1896" t="s">
        <v>28</v>
      </c>
      <c r="N1896">
        <v>2</v>
      </c>
      <c r="O1896">
        <v>5</v>
      </c>
      <c r="P1896">
        <v>17832</v>
      </c>
      <c r="Q1896">
        <v>4</v>
      </c>
      <c r="R1896" s="1">
        <f>data[[#This Row],[Price_USD]]*data[[#This Row],[Units_Sold_2024]]</f>
        <v>867261638.15999997</v>
      </c>
    </row>
    <row r="1897" spans="1:18" x14ac:dyDescent="0.3">
      <c r="A1897">
        <v>1896</v>
      </c>
      <c r="B1897" t="s">
        <v>124</v>
      </c>
      <c r="C1897" t="s">
        <v>257</v>
      </c>
      <c r="D1897" t="str">
        <f>VLOOKUP(C1897, [1]Sheet3!A:B, 2, FALSE)</f>
        <v>Economy</v>
      </c>
      <c r="E1897">
        <v>2016</v>
      </c>
      <c r="F1897" t="s">
        <v>36</v>
      </c>
      <c r="G1897">
        <v>132.9</v>
      </c>
      <c r="H1897">
        <v>220</v>
      </c>
      <c r="I1897" t="s">
        <v>26</v>
      </c>
      <c r="J1897">
        <v>1.4</v>
      </c>
      <c r="K1897" s="1">
        <v>74038.95</v>
      </c>
      <c r="L1897" t="s">
        <v>114</v>
      </c>
      <c r="M1897" t="s">
        <v>103</v>
      </c>
      <c r="N1897">
        <v>0</v>
      </c>
      <c r="O1897">
        <v>3.9951582870000002</v>
      </c>
      <c r="P1897">
        <v>4997</v>
      </c>
      <c r="Q1897">
        <v>4</v>
      </c>
      <c r="R1897" s="1">
        <f>data[[#This Row],[Price_USD]]*data[[#This Row],[Units_Sold_2024]]</f>
        <v>369972633.14999998</v>
      </c>
    </row>
    <row r="1898" spans="1:18" x14ac:dyDescent="0.3">
      <c r="A1898">
        <v>1897</v>
      </c>
      <c r="B1898" t="s">
        <v>105</v>
      </c>
      <c r="C1898" t="s">
        <v>318</v>
      </c>
      <c r="D1898" t="str">
        <f>VLOOKUP(C1898, [1]Sheet3!A:B, 2, FALSE)</f>
        <v>Sports</v>
      </c>
      <c r="E1898">
        <v>2025</v>
      </c>
      <c r="F1898" t="s">
        <v>100</v>
      </c>
      <c r="G1898">
        <v>125.6</v>
      </c>
      <c r="H1898">
        <v>571</v>
      </c>
      <c r="I1898" t="s">
        <v>117</v>
      </c>
      <c r="J1898">
        <v>9.6</v>
      </c>
      <c r="K1898" s="1">
        <v>102513.93</v>
      </c>
      <c r="L1898" t="s">
        <v>112</v>
      </c>
      <c r="M1898" t="s">
        <v>198</v>
      </c>
      <c r="N1898">
        <v>3</v>
      </c>
      <c r="O1898">
        <v>3</v>
      </c>
      <c r="P1898">
        <v>16428</v>
      </c>
      <c r="Q1898">
        <v>5</v>
      </c>
      <c r="R1898" s="1">
        <f>data[[#This Row],[Price_USD]]*data[[#This Row],[Units_Sold_2024]]</f>
        <v>1684098842.04</v>
      </c>
    </row>
    <row r="1899" spans="1:18" x14ac:dyDescent="0.3">
      <c r="A1899">
        <v>1898</v>
      </c>
      <c r="B1899" t="s">
        <v>290</v>
      </c>
      <c r="C1899" t="s">
        <v>335</v>
      </c>
      <c r="D1899" t="str">
        <f>VLOOKUP(C1899, [1]Sheet3!A:B, 2, FALSE)</f>
        <v>Economy</v>
      </c>
      <c r="E1899">
        <v>2016</v>
      </c>
      <c r="F1899" t="s">
        <v>31</v>
      </c>
      <c r="G1899">
        <v>95.4</v>
      </c>
      <c r="H1899">
        <v>509</v>
      </c>
      <c r="I1899" t="s">
        <v>21</v>
      </c>
      <c r="J1899">
        <v>8.9</v>
      </c>
      <c r="K1899" s="1">
        <v>131639.87</v>
      </c>
      <c r="L1899" t="s">
        <v>33</v>
      </c>
      <c r="M1899" t="s">
        <v>153</v>
      </c>
      <c r="N1899">
        <v>2.519379845</v>
      </c>
      <c r="O1899">
        <v>5</v>
      </c>
      <c r="P1899">
        <v>18094</v>
      </c>
      <c r="Q1899">
        <v>5</v>
      </c>
      <c r="R1899" s="1">
        <f>data[[#This Row],[Price_USD]]*data[[#This Row],[Units_Sold_2024]]</f>
        <v>2381891807.7799997</v>
      </c>
    </row>
    <row r="1900" spans="1:18" x14ac:dyDescent="0.3">
      <c r="A1900">
        <v>1899</v>
      </c>
      <c r="B1900" t="s">
        <v>210</v>
      </c>
      <c r="C1900" t="s">
        <v>211</v>
      </c>
      <c r="D1900" t="str">
        <f>VLOOKUP(C1900, [1]Sheet3!A:B, 2, FALSE)</f>
        <v>Economy</v>
      </c>
      <c r="E1900">
        <v>2019</v>
      </c>
      <c r="F1900" t="s">
        <v>67</v>
      </c>
      <c r="G1900">
        <v>145.9</v>
      </c>
      <c r="H1900">
        <v>212</v>
      </c>
      <c r="I1900" t="s">
        <v>117</v>
      </c>
      <c r="J1900">
        <v>1.4</v>
      </c>
      <c r="K1900" s="1">
        <v>41188.36</v>
      </c>
      <c r="L1900" t="s">
        <v>72</v>
      </c>
      <c r="M1900" t="s">
        <v>103</v>
      </c>
      <c r="N1900">
        <v>0</v>
      </c>
      <c r="O1900">
        <v>5</v>
      </c>
      <c r="P1900">
        <v>3393</v>
      </c>
      <c r="Q1900">
        <v>4</v>
      </c>
      <c r="R1900" s="1">
        <f>data[[#This Row],[Price_USD]]*data[[#This Row],[Units_Sold_2024]]</f>
        <v>139752105.47999999</v>
      </c>
    </row>
    <row r="1901" spans="1:18" x14ac:dyDescent="0.3">
      <c r="A1901">
        <v>1900</v>
      </c>
      <c r="B1901" t="s">
        <v>89</v>
      </c>
      <c r="C1901" t="s">
        <v>325</v>
      </c>
      <c r="D1901" t="str">
        <f>VLOOKUP(C1901, [1]Sheet3!A:B, 2, FALSE)</f>
        <v>Economy</v>
      </c>
      <c r="E1901">
        <v>2016</v>
      </c>
      <c r="F1901" t="s">
        <v>20</v>
      </c>
      <c r="G1901">
        <v>111.5</v>
      </c>
      <c r="H1901">
        <v>180</v>
      </c>
      <c r="I1901" t="s">
        <v>45</v>
      </c>
      <c r="J1901">
        <v>7.8</v>
      </c>
      <c r="K1901" s="1">
        <v>83392.11</v>
      </c>
      <c r="L1901" t="s">
        <v>110</v>
      </c>
      <c r="M1901" t="s">
        <v>127</v>
      </c>
      <c r="N1901">
        <v>3</v>
      </c>
      <c r="O1901">
        <v>3</v>
      </c>
      <c r="P1901">
        <v>18760</v>
      </c>
      <c r="Q1901">
        <v>5</v>
      </c>
      <c r="R1901" s="1">
        <f>data[[#This Row],[Price_USD]]*data[[#This Row],[Units_Sold_2024]]</f>
        <v>1564435983.5999999</v>
      </c>
    </row>
    <row r="1902" spans="1:18" x14ac:dyDescent="0.3">
      <c r="A1902">
        <v>1901</v>
      </c>
      <c r="B1902" t="s">
        <v>136</v>
      </c>
      <c r="C1902" t="s">
        <v>202</v>
      </c>
      <c r="D1902" t="str">
        <f>VLOOKUP(C1902, [1]Sheet3!A:B, 2, FALSE)</f>
        <v>Economy</v>
      </c>
      <c r="E1902">
        <v>2021</v>
      </c>
      <c r="F1902" t="s">
        <v>144</v>
      </c>
      <c r="G1902">
        <v>33</v>
      </c>
      <c r="H1902">
        <v>438</v>
      </c>
      <c r="I1902" t="s">
        <v>26</v>
      </c>
      <c r="J1902">
        <v>6.6</v>
      </c>
      <c r="K1902" s="1">
        <v>38305.08</v>
      </c>
      <c r="L1902" t="s">
        <v>64</v>
      </c>
      <c r="M1902" t="s">
        <v>104</v>
      </c>
      <c r="N1902">
        <v>2</v>
      </c>
      <c r="O1902">
        <v>4</v>
      </c>
      <c r="P1902">
        <v>15525</v>
      </c>
      <c r="Q1902">
        <v>3</v>
      </c>
      <c r="R1902" s="1">
        <f>data[[#This Row],[Price_USD]]*data[[#This Row],[Units_Sold_2024]]</f>
        <v>594686367</v>
      </c>
    </row>
    <row r="1903" spans="1:18" x14ac:dyDescent="0.3">
      <c r="A1903">
        <v>1902</v>
      </c>
      <c r="B1903" t="s">
        <v>60</v>
      </c>
      <c r="C1903" t="s">
        <v>61</v>
      </c>
      <c r="D1903" t="str">
        <f>VLOOKUP(C1903, [1]Sheet3!A:B, 2, FALSE)</f>
        <v>Economy</v>
      </c>
      <c r="E1903">
        <v>2022</v>
      </c>
      <c r="F1903" t="s">
        <v>116</v>
      </c>
      <c r="G1903">
        <v>106</v>
      </c>
      <c r="H1903">
        <v>341</v>
      </c>
      <c r="I1903" t="s">
        <v>117</v>
      </c>
      <c r="J1903">
        <v>9.6</v>
      </c>
      <c r="K1903" s="1">
        <v>84599.27</v>
      </c>
      <c r="L1903" t="s">
        <v>58</v>
      </c>
      <c r="M1903" t="s">
        <v>149</v>
      </c>
      <c r="N1903">
        <v>3</v>
      </c>
      <c r="O1903">
        <v>5</v>
      </c>
      <c r="P1903">
        <v>17211</v>
      </c>
      <c r="Q1903">
        <v>4</v>
      </c>
      <c r="R1903" s="1">
        <f>data[[#This Row],[Price_USD]]*data[[#This Row],[Units_Sold_2024]]</f>
        <v>1456038035.97</v>
      </c>
    </row>
    <row r="1904" spans="1:18" x14ac:dyDescent="0.3">
      <c r="A1904">
        <v>1903</v>
      </c>
      <c r="B1904" t="s">
        <v>89</v>
      </c>
      <c r="C1904" t="s">
        <v>165</v>
      </c>
      <c r="D1904" t="str">
        <f>VLOOKUP(C1904, [1]Sheet3!A:B, 2, FALSE)</f>
        <v>Economy</v>
      </c>
      <c r="E1904">
        <v>2018</v>
      </c>
      <c r="F1904" t="s">
        <v>36</v>
      </c>
      <c r="G1904">
        <v>99.1</v>
      </c>
      <c r="H1904">
        <v>462</v>
      </c>
      <c r="I1904" t="s">
        <v>37</v>
      </c>
      <c r="J1904">
        <v>5</v>
      </c>
      <c r="K1904" s="1">
        <v>146360.46</v>
      </c>
      <c r="L1904" t="s">
        <v>236</v>
      </c>
      <c r="M1904" t="s">
        <v>286</v>
      </c>
      <c r="N1904">
        <v>2.519379845</v>
      </c>
      <c r="O1904">
        <v>4</v>
      </c>
      <c r="P1904">
        <v>2320</v>
      </c>
      <c r="Q1904">
        <v>3</v>
      </c>
      <c r="R1904" s="1">
        <f>data[[#This Row],[Price_USD]]*data[[#This Row],[Units_Sold_2024]]</f>
        <v>339556267.19999999</v>
      </c>
    </row>
    <row r="1905" spans="1:18" x14ac:dyDescent="0.3">
      <c r="A1905">
        <v>1904</v>
      </c>
      <c r="B1905" t="s">
        <v>29</v>
      </c>
      <c r="C1905" t="s">
        <v>285</v>
      </c>
      <c r="D1905" t="str">
        <f>VLOOKUP(C1905, [1]Sheet3!A:B, 2, FALSE)</f>
        <v>Economy</v>
      </c>
      <c r="E1905">
        <v>2018</v>
      </c>
      <c r="F1905" t="s">
        <v>113</v>
      </c>
      <c r="G1905">
        <v>75.5</v>
      </c>
      <c r="H1905">
        <v>514</v>
      </c>
      <c r="I1905" t="s">
        <v>26</v>
      </c>
      <c r="J1905">
        <v>4.5</v>
      </c>
      <c r="K1905" s="1">
        <v>142836.38</v>
      </c>
      <c r="L1905" t="s">
        <v>41</v>
      </c>
      <c r="M1905" t="s">
        <v>42</v>
      </c>
      <c r="N1905">
        <v>2.519379845</v>
      </c>
      <c r="O1905">
        <v>3</v>
      </c>
      <c r="P1905">
        <v>2870</v>
      </c>
      <c r="Q1905">
        <v>5</v>
      </c>
      <c r="R1905" s="1">
        <f>data[[#This Row],[Price_USD]]*data[[#This Row],[Units_Sold_2024]]</f>
        <v>409940410.60000002</v>
      </c>
    </row>
    <row r="1906" spans="1:18" x14ac:dyDescent="0.3">
      <c r="A1906">
        <v>1905</v>
      </c>
      <c r="B1906" t="s">
        <v>120</v>
      </c>
      <c r="C1906" t="s">
        <v>121</v>
      </c>
      <c r="D1906" t="str">
        <f>VLOOKUP(C1906, [1]Sheet3!A:B, 2, FALSE)</f>
        <v>Economy</v>
      </c>
      <c r="E1906">
        <v>2015</v>
      </c>
      <c r="F1906" t="s">
        <v>56</v>
      </c>
      <c r="G1906">
        <v>98.3</v>
      </c>
      <c r="H1906">
        <v>429</v>
      </c>
      <c r="I1906" t="s">
        <v>45</v>
      </c>
      <c r="J1906">
        <v>3.9</v>
      </c>
      <c r="K1906" s="1">
        <v>124416.65</v>
      </c>
      <c r="L1906" t="s">
        <v>193</v>
      </c>
      <c r="M1906" t="s">
        <v>99</v>
      </c>
      <c r="N1906">
        <v>0</v>
      </c>
      <c r="O1906">
        <v>3</v>
      </c>
      <c r="P1906">
        <v>9204</v>
      </c>
      <c r="Q1906">
        <v>4</v>
      </c>
      <c r="R1906" s="1">
        <f>data[[#This Row],[Price_USD]]*data[[#This Row],[Units_Sold_2024]]</f>
        <v>1145130846.5999999</v>
      </c>
    </row>
    <row r="1907" spans="1:18" x14ac:dyDescent="0.3">
      <c r="A1907">
        <v>1906</v>
      </c>
      <c r="B1907" t="s">
        <v>191</v>
      </c>
      <c r="C1907" t="s">
        <v>192</v>
      </c>
      <c r="D1907" t="str">
        <f>VLOOKUP(C1907, [1]Sheet3!A:B, 2, FALSE)</f>
        <v>Economy</v>
      </c>
      <c r="E1907">
        <v>2022</v>
      </c>
      <c r="F1907" t="s">
        <v>100</v>
      </c>
      <c r="G1907">
        <v>59</v>
      </c>
      <c r="H1907">
        <v>387</v>
      </c>
      <c r="I1907" t="s">
        <v>40</v>
      </c>
      <c r="J1907">
        <v>9.4</v>
      </c>
      <c r="K1907" s="1">
        <v>106337.96</v>
      </c>
      <c r="L1907" t="s">
        <v>277</v>
      </c>
      <c r="M1907" t="s">
        <v>134</v>
      </c>
      <c r="N1907">
        <v>4</v>
      </c>
      <c r="O1907">
        <v>3.9951582870000002</v>
      </c>
      <c r="P1907">
        <v>397</v>
      </c>
      <c r="Q1907">
        <v>5</v>
      </c>
      <c r="R1907" s="1">
        <f>data[[#This Row],[Price_USD]]*data[[#This Row],[Units_Sold_2024]]</f>
        <v>42216170.120000005</v>
      </c>
    </row>
    <row r="1908" spans="1:18" x14ac:dyDescent="0.3">
      <c r="A1908">
        <v>1907</v>
      </c>
      <c r="B1908" t="s">
        <v>97</v>
      </c>
      <c r="C1908" t="s">
        <v>373</v>
      </c>
      <c r="D1908" t="str">
        <f>VLOOKUP(C1908, [1]Sheet3!A:B, 2, FALSE)</f>
        <v>Economy</v>
      </c>
      <c r="E1908">
        <v>2016</v>
      </c>
      <c r="F1908" t="s">
        <v>94</v>
      </c>
      <c r="G1908">
        <v>148.5</v>
      </c>
      <c r="H1908">
        <v>571</v>
      </c>
      <c r="I1908" t="s">
        <v>26</v>
      </c>
      <c r="J1908">
        <v>9.6999999999999993</v>
      </c>
      <c r="K1908" s="1">
        <v>30471.45</v>
      </c>
      <c r="L1908" t="s">
        <v>247</v>
      </c>
      <c r="M1908" t="s">
        <v>256</v>
      </c>
      <c r="N1908">
        <v>1</v>
      </c>
      <c r="O1908">
        <v>4</v>
      </c>
      <c r="P1908">
        <v>19513</v>
      </c>
      <c r="Q1908">
        <v>3</v>
      </c>
      <c r="R1908" s="1">
        <f>data[[#This Row],[Price_USD]]*data[[#This Row],[Units_Sold_2024]]</f>
        <v>594589403.85000002</v>
      </c>
    </row>
    <row r="1909" spans="1:18" x14ac:dyDescent="0.3">
      <c r="A1909">
        <v>1908</v>
      </c>
      <c r="B1909" t="s">
        <v>84</v>
      </c>
      <c r="C1909" t="s">
        <v>85</v>
      </c>
      <c r="D1909" t="str">
        <f>VLOOKUP(C1909, [1]Sheet3!A:B, 2, FALSE)</f>
        <v>Economy</v>
      </c>
      <c r="E1909">
        <v>2015</v>
      </c>
      <c r="F1909" t="s">
        <v>144</v>
      </c>
      <c r="G1909">
        <v>88.6</v>
      </c>
      <c r="H1909">
        <v>156</v>
      </c>
      <c r="I1909" t="s">
        <v>189</v>
      </c>
      <c r="J1909">
        <v>5.6</v>
      </c>
      <c r="K1909" s="1">
        <v>98848.13</v>
      </c>
      <c r="L1909" t="s">
        <v>72</v>
      </c>
      <c r="M1909" t="s">
        <v>217</v>
      </c>
      <c r="N1909">
        <v>0</v>
      </c>
      <c r="O1909">
        <v>3.9951582870000002</v>
      </c>
      <c r="P1909">
        <v>3041</v>
      </c>
      <c r="Q1909">
        <v>4</v>
      </c>
      <c r="R1909" s="1">
        <f>data[[#This Row],[Price_USD]]*data[[#This Row],[Units_Sold_2024]]</f>
        <v>300597163.33000004</v>
      </c>
    </row>
    <row r="1910" spans="1:18" x14ac:dyDescent="0.3">
      <c r="A1910">
        <v>1909</v>
      </c>
      <c r="B1910" t="s">
        <v>191</v>
      </c>
      <c r="C1910" t="s">
        <v>192</v>
      </c>
      <c r="D1910" t="str">
        <f>VLOOKUP(C1910, [1]Sheet3!A:B, 2, FALSE)</f>
        <v>Economy</v>
      </c>
      <c r="E1910">
        <v>2016</v>
      </c>
      <c r="F1910" t="s">
        <v>199</v>
      </c>
      <c r="G1910">
        <v>66.400000000000006</v>
      </c>
      <c r="H1910">
        <v>534</v>
      </c>
      <c r="I1910" t="s">
        <v>71</v>
      </c>
      <c r="J1910">
        <v>5.6</v>
      </c>
      <c r="K1910" s="1">
        <v>57293.95</v>
      </c>
      <c r="L1910" t="s">
        <v>114</v>
      </c>
      <c r="M1910" t="s">
        <v>134</v>
      </c>
      <c r="N1910">
        <v>4</v>
      </c>
      <c r="O1910">
        <v>4</v>
      </c>
      <c r="P1910">
        <v>12256</v>
      </c>
      <c r="Q1910">
        <v>3</v>
      </c>
      <c r="R1910" s="1">
        <f>data[[#This Row],[Price_USD]]*data[[#This Row],[Units_Sold_2024]]</f>
        <v>702194651.19999993</v>
      </c>
    </row>
    <row r="1911" spans="1:18" x14ac:dyDescent="0.3">
      <c r="A1911">
        <v>1910</v>
      </c>
      <c r="B1911" t="s">
        <v>142</v>
      </c>
      <c r="C1911" t="s">
        <v>307</v>
      </c>
      <c r="D1911" t="str">
        <f>VLOOKUP(C1911, [1]Sheet3!A:B, 2, FALSE)</f>
        <v>Luxury</v>
      </c>
      <c r="E1911">
        <v>2022</v>
      </c>
      <c r="F1911" t="s">
        <v>199</v>
      </c>
      <c r="G1911">
        <v>108.4</v>
      </c>
      <c r="H1911">
        <v>519</v>
      </c>
      <c r="I1911" t="s">
        <v>101</v>
      </c>
      <c r="J1911">
        <v>8.9</v>
      </c>
      <c r="K1911" s="1">
        <v>73223.17</v>
      </c>
      <c r="L1911" t="s">
        <v>27</v>
      </c>
      <c r="M1911" t="s">
        <v>77</v>
      </c>
      <c r="N1911">
        <v>5</v>
      </c>
      <c r="O1911">
        <v>4</v>
      </c>
      <c r="P1911">
        <v>13245</v>
      </c>
      <c r="Q1911">
        <v>4</v>
      </c>
      <c r="R1911" s="1">
        <f>data[[#This Row],[Price_USD]]*data[[#This Row],[Units_Sold_2024]]</f>
        <v>969840886.64999998</v>
      </c>
    </row>
    <row r="1912" spans="1:18" x14ac:dyDescent="0.3">
      <c r="A1912">
        <v>1911</v>
      </c>
      <c r="B1912" t="s">
        <v>208</v>
      </c>
      <c r="C1912" t="s">
        <v>209</v>
      </c>
      <c r="D1912" t="str">
        <f>VLOOKUP(C1912, [1]Sheet3!A:B, 2, FALSE)</f>
        <v>Family</v>
      </c>
      <c r="E1912">
        <v>2021</v>
      </c>
      <c r="F1912" t="s">
        <v>20</v>
      </c>
      <c r="G1912">
        <v>34.5</v>
      </c>
      <c r="H1912">
        <v>478</v>
      </c>
      <c r="I1912" t="s">
        <v>51</v>
      </c>
      <c r="J1912">
        <v>7.9</v>
      </c>
      <c r="K1912" s="1">
        <v>84763.44</v>
      </c>
      <c r="L1912" t="s">
        <v>190</v>
      </c>
      <c r="M1912" t="s">
        <v>47</v>
      </c>
      <c r="N1912">
        <v>4</v>
      </c>
      <c r="O1912">
        <v>5</v>
      </c>
      <c r="P1912">
        <v>5071</v>
      </c>
      <c r="Q1912">
        <v>4</v>
      </c>
      <c r="R1912" s="1">
        <f>data[[#This Row],[Price_USD]]*data[[#This Row],[Units_Sold_2024]]</f>
        <v>429835404.24000001</v>
      </c>
    </row>
    <row r="1913" spans="1:18" x14ac:dyDescent="0.3">
      <c r="A1913">
        <v>1912</v>
      </c>
      <c r="B1913" t="s">
        <v>154</v>
      </c>
      <c r="C1913" t="s">
        <v>276</v>
      </c>
      <c r="D1913" t="str">
        <f>VLOOKUP(C1913, [1]Sheet3!A:B, 2, FALSE)</f>
        <v>Economy</v>
      </c>
      <c r="E1913">
        <v>2017</v>
      </c>
      <c r="F1913" t="s">
        <v>62</v>
      </c>
      <c r="G1913">
        <v>139.4</v>
      </c>
      <c r="H1913">
        <v>505</v>
      </c>
      <c r="I1913" t="s">
        <v>163</v>
      </c>
      <c r="J1913">
        <v>10.199999999999999</v>
      </c>
      <c r="K1913" s="1">
        <v>75133.899999999994</v>
      </c>
      <c r="L1913" t="s">
        <v>238</v>
      </c>
      <c r="M1913" t="s">
        <v>88</v>
      </c>
      <c r="N1913">
        <v>1</v>
      </c>
      <c r="O1913">
        <v>4</v>
      </c>
      <c r="P1913">
        <v>18134</v>
      </c>
      <c r="Q1913">
        <v>4</v>
      </c>
      <c r="R1913" s="1">
        <f>data[[#This Row],[Price_USD]]*data[[#This Row],[Units_Sold_2024]]</f>
        <v>1362478142.5999999</v>
      </c>
    </row>
    <row r="1914" spans="1:18" x14ac:dyDescent="0.3">
      <c r="A1914">
        <v>1913</v>
      </c>
      <c r="B1914" t="s">
        <v>78</v>
      </c>
      <c r="C1914" t="s">
        <v>115</v>
      </c>
      <c r="D1914" t="str">
        <f>VLOOKUP(C1914, [1]Sheet3!A:B, 2, FALSE)</f>
        <v>Economy</v>
      </c>
      <c r="E1914">
        <v>2019</v>
      </c>
      <c r="F1914" t="s">
        <v>20</v>
      </c>
      <c r="G1914">
        <v>30.2</v>
      </c>
      <c r="H1914">
        <v>573</v>
      </c>
      <c r="I1914" t="s">
        <v>37</v>
      </c>
      <c r="J1914">
        <v>3.6</v>
      </c>
      <c r="K1914" s="1">
        <v>54090.98</v>
      </c>
      <c r="L1914" t="s">
        <v>52</v>
      </c>
      <c r="M1914" t="s">
        <v>245</v>
      </c>
      <c r="N1914">
        <v>3</v>
      </c>
      <c r="O1914">
        <v>3.9951582870000002</v>
      </c>
      <c r="P1914">
        <v>192</v>
      </c>
      <c r="Q1914">
        <v>4</v>
      </c>
      <c r="R1914" s="1">
        <f>data[[#This Row],[Price_USD]]*data[[#This Row],[Units_Sold_2024]]</f>
        <v>10385468.16</v>
      </c>
    </row>
    <row r="1915" spans="1:18" x14ac:dyDescent="0.3">
      <c r="A1915">
        <v>1914</v>
      </c>
      <c r="B1915" t="s">
        <v>203</v>
      </c>
      <c r="C1915" t="s">
        <v>346</v>
      </c>
      <c r="D1915" t="str">
        <f>VLOOKUP(C1915, [1]Sheet3!A:B, 2, FALSE)</f>
        <v>Family</v>
      </c>
      <c r="E1915">
        <v>2025</v>
      </c>
      <c r="F1915" t="s">
        <v>67</v>
      </c>
      <c r="G1915">
        <v>82.1</v>
      </c>
      <c r="H1915">
        <v>217</v>
      </c>
      <c r="I1915" t="s">
        <v>45</v>
      </c>
      <c r="J1915">
        <v>5.8</v>
      </c>
      <c r="K1915" s="1">
        <v>45035.45</v>
      </c>
      <c r="L1915" t="s">
        <v>76</v>
      </c>
      <c r="M1915" t="s">
        <v>161</v>
      </c>
      <c r="N1915">
        <v>2</v>
      </c>
      <c r="O1915">
        <v>5</v>
      </c>
      <c r="P1915">
        <v>18261</v>
      </c>
      <c r="Q1915">
        <v>5</v>
      </c>
      <c r="R1915" s="1">
        <f>data[[#This Row],[Price_USD]]*data[[#This Row],[Units_Sold_2024]]</f>
        <v>822392352.44999993</v>
      </c>
    </row>
    <row r="1916" spans="1:18" x14ac:dyDescent="0.3">
      <c r="A1916">
        <v>1915</v>
      </c>
      <c r="B1916" t="s">
        <v>124</v>
      </c>
      <c r="C1916" t="s">
        <v>125</v>
      </c>
      <c r="D1916" t="str">
        <f>VLOOKUP(C1916, [1]Sheet3!A:B, 2, FALSE)</f>
        <v>Economy</v>
      </c>
      <c r="E1916">
        <v>2019</v>
      </c>
      <c r="F1916" t="s">
        <v>50</v>
      </c>
      <c r="G1916">
        <v>59.3</v>
      </c>
      <c r="H1916">
        <v>206</v>
      </c>
      <c r="I1916" t="s">
        <v>26</v>
      </c>
      <c r="J1916">
        <v>0.7</v>
      </c>
      <c r="K1916" s="1">
        <v>142640.57999999999</v>
      </c>
      <c r="L1916" t="s">
        <v>129</v>
      </c>
      <c r="M1916" t="s">
        <v>99</v>
      </c>
      <c r="N1916">
        <v>0</v>
      </c>
      <c r="O1916">
        <v>5</v>
      </c>
      <c r="P1916">
        <v>7777</v>
      </c>
      <c r="Q1916">
        <v>4</v>
      </c>
      <c r="R1916" s="1">
        <f>data[[#This Row],[Price_USD]]*data[[#This Row],[Units_Sold_2024]]</f>
        <v>1109315790.6599998</v>
      </c>
    </row>
    <row r="1917" spans="1:18" x14ac:dyDescent="0.3">
      <c r="A1917">
        <v>1916</v>
      </c>
      <c r="B1917" t="s">
        <v>78</v>
      </c>
      <c r="C1917" t="s">
        <v>115</v>
      </c>
      <c r="D1917" t="str">
        <f>VLOOKUP(C1917, [1]Sheet3!A:B, 2, FALSE)</f>
        <v>Economy</v>
      </c>
      <c r="E1917">
        <v>2022</v>
      </c>
      <c r="F1917" t="s">
        <v>20</v>
      </c>
      <c r="G1917">
        <v>129.19999999999999</v>
      </c>
      <c r="H1917">
        <v>150</v>
      </c>
      <c r="I1917" t="s">
        <v>40</v>
      </c>
      <c r="J1917">
        <v>5.0999999999999996</v>
      </c>
      <c r="K1917" s="1">
        <v>119683.58</v>
      </c>
      <c r="L1917" t="s">
        <v>260</v>
      </c>
      <c r="M1917" t="s">
        <v>39</v>
      </c>
      <c r="N1917">
        <v>4</v>
      </c>
      <c r="O1917">
        <v>4</v>
      </c>
      <c r="P1917">
        <v>781</v>
      </c>
      <c r="Q1917">
        <v>5</v>
      </c>
      <c r="R1917" s="1">
        <f>data[[#This Row],[Price_USD]]*data[[#This Row],[Units_Sold_2024]]</f>
        <v>93472875.980000004</v>
      </c>
    </row>
    <row r="1918" spans="1:18" x14ac:dyDescent="0.3">
      <c r="A1918">
        <v>1917</v>
      </c>
      <c r="B1918" t="s">
        <v>132</v>
      </c>
      <c r="C1918" t="s">
        <v>133</v>
      </c>
      <c r="D1918" t="str">
        <f>VLOOKUP(C1918, [1]Sheet3!A:B, 2, FALSE)</f>
        <v>Economy</v>
      </c>
      <c r="E1918">
        <v>2015</v>
      </c>
      <c r="F1918" t="s">
        <v>94</v>
      </c>
      <c r="G1918">
        <v>26.2</v>
      </c>
      <c r="H1918">
        <v>141</v>
      </c>
      <c r="I1918" t="s">
        <v>57</v>
      </c>
      <c r="J1918">
        <v>8.1999999999999993</v>
      </c>
      <c r="K1918" s="1">
        <v>119981.51</v>
      </c>
      <c r="L1918" t="s">
        <v>157</v>
      </c>
      <c r="M1918" t="s">
        <v>99</v>
      </c>
      <c r="N1918">
        <v>3</v>
      </c>
      <c r="O1918">
        <v>3</v>
      </c>
      <c r="P1918">
        <v>18410</v>
      </c>
      <c r="Q1918">
        <v>4</v>
      </c>
      <c r="R1918" s="1">
        <f>data[[#This Row],[Price_USD]]*data[[#This Row],[Units_Sold_2024]]</f>
        <v>2208859599.0999999</v>
      </c>
    </row>
    <row r="1919" spans="1:18" x14ac:dyDescent="0.3">
      <c r="A1919">
        <v>1918</v>
      </c>
      <c r="B1919" t="s">
        <v>184</v>
      </c>
      <c r="C1919" t="s">
        <v>237</v>
      </c>
      <c r="D1919" t="str">
        <f>VLOOKUP(C1919, [1]Sheet3!A:B, 2, FALSE)</f>
        <v>Economy</v>
      </c>
      <c r="E1919">
        <v>2024</v>
      </c>
      <c r="F1919" t="s">
        <v>83</v>
      </c>
      <c r="G1919">
        <v>86.9</v>
      </c>
      <c r="H1919">
        <v>171</v>
      </c>
      <c r="I1919" t="s">
        <v>189</v>
      </c>
      <c r="J1919">
        <v>10.3</v>
      </c>
      <c r="K1919" s="1">
        <v>30144.880000000001</v>
      </c>
      <c r="L1919" t="s">
        <v>118</v>
      </c>
      <c r="M1919" t="s">
        <v>42</v>
      </c>
      <c r="N1919">
        <v>5</v>
      </c>
      <c r="O1919">
        <v>4</v>
      </c>
      <c r="P1919">
        <v>12303</v>
      </c>
      <c r="Q1919">
        <v>5</v>
      </c>
      <c r="R1919" s="1">
        <f>data[[#This Row],[Price_USD]]*data[[#This Row],[Units_Sold_2024]]</f>
        <v>370872458.63999999</v>
      </c>
    </row>
    <row r="1920" spans="1:18" x14ac:dyDescent="0.3">
      <c r="A1920">
        <v>1919</v>
      </c>
      <c r="B1920" t="s">
        <v>169</v>
      </c>
      <c r="C1920" t="s">
        <v>170</v>
      </c>
      <c r="D1920" t="str">
        <f>VLOOKUP(C1920, [1]Sheet3!A:B, 2, FALSE)</f>
        <v>Economy</v>
      </c>
      <c r="E1920">
        <v>2025</v>
      </c>
      <c r="F1920" t="s">
        <v>83</v>
      </c>
      <c r="G1920">
        <v>143.5</v>
      </c>
      <c r="H1920">
        <v>567</v>
      </c>
      <c r="I1920" t="s">
        <v>40</v>
      </c>
      <c r="J1920">
        <v>6</v>
      </c>
      <c r="K1920" s="1">
        <v>53597.06</v>
      </c>
      <c r="L1920" t="s">
        <v>223</v>
      </c>
      <c r="M1920" t="s">
        <v>103</v>
      </c>
      <c r="N1920">
        <v>2.519379845</v>
      </c>
      <c r="O1920">
        <v>4</v>
      </c>
      <c r="P1920">
        <v>15276</v>
      </c>
      <c r="Q1920">
        <v>5</v>
      </c>
      <c r="R1920" s="1">
        <f>data[[#This Row],[Price_USD]]*data[[#This Row],[Units_Sold_2024]]</f>
        <v>818748688.55999994</v>
      </c>
    </row>
    <row r="1921" spans="1:18" x14ac:dyDescent="0.3">
      <c r="A1921">
        <v>1920</v>
      </c>
      <c r="B1921" t="s">
        <v>97</v>
      </c>
      <c r="C1921" t="s">
        <v>373</v>
      </c>
      <c r="D1921" t="str">
        <f>VLOOKUP(C1921, [1]Sheet3!A:B, 2, FALSE)</f>
        <v>Economy</v>
      </c>
      <c r="E1921">
        <v>2020</v>
      </c>
      <c r="F1921" t="s">
        <v>116</v>
      </c>
      <c r="G1921">
        <v>114.2</v>
      </c>
      <c r="H1921">
        <v>135</v>
      </c>
      <c r="I1921" t="s">
        <v>21</v>
      </c>
      <c r="J1921">
        <v>2</v>
      </c>
      <c r="K1921" s="1">
        <v>38618.6</v>
      </c>
      <c r="L1921" t="s">
        <v>231</v>
      </c>
      <c r="M1921" t="s">
        <v>42</v>
      </c>
      <c r="N1921">
        <v>2.519379845</v>
      </c>
      <c r="O1921">
        <v>3</v>
      </c>
      <c r="P1921">
        <v>17244</v>
      </c>
      <c r="Q1921">
        <v>5</v>
      </c>
      <c r="R1921" s="1">
        <f>data[[#This Row],[Price_USD]]*data[[#This Row],[Units_Sold_2024]]</f>
        <v>665939138.39999998</v>
      </c>
    </row>
    <row r="1922" spans="1:18" x14ac:dyDescent="0.3">
      <c r="A1922">
        <v>1921</v>
      </c>
      <c r="B1922" t="s">
        <v>43</v>
      </c>
      <c r="C1922" t="s">
        <v>44</v>
      </c>
      <c r="D1922" t="str">
        <f>VLOOKUP(C1922, [1]Sheet3!A:B, 2, FALSE)</f>
        <v>Luxury</v>
      </c>
      <c r="E1922">
        <v>2016</v>
      </c>
      <c r="F1922" t="s">
        <v>144</v>
      </c>
      <c r="G1922">
        <v>70</v>
      </c>
      <c r="H1922">
        <v>426</v>
      </c>
      <c r="I1922" t="s">
        <v>37</v>
      </c>
      <c r="J1922">
        <v>10</v>
      </c>
      <c r="K1922" s="1">
        <v>48664.88</v>
      </c>
      <c r="L1922" t="s">
        <v>80</v>
      </c>
      <c r="M1922" t="s">
        <v>175</v>
      </c>
      <c r="N1922">
        <v>5</v>
      </c>
      <c r="O1922">
        <v>4</v>
      </c>
      <c r="P1922">
        <v>16604</v>
      </c>
      <c r="Q1922">
        <v>3</v>
      </c>
      <c r="R1922" s="1">
        <f>data[[#This Row],[Price_USD]]*data[[#This Row],[Units_Sold_2024]]</f>
        <v>808031667.51999998</v>
      </c>
    </row>
    <row r="1923" spans="1:18" x14ac:dyDescent="0.3">
      <c r="A1923">
        <v>1922</v>
      </c>
      <c r="B1923" t="s">
        <v>65</v>
      </c>
      <c r="C1923" t="s">
        <v>66</v>
      </c>
      <c r="D1923" t="str">
        <f>VLOOKUP(C1923, [1]Sheet3!A:B, 2, FALSE)</f>
        <v>Economy</v>
      </c>
      <c r="E1923">
        <v>2021</v>
      </c>
      <c r="F1923" t="s">
        <v>31</v>
      </c>
      <c r="G1923">
        <v>80.099999999999994</v>
      </c>
      <c r="H1923">
        <v>240</v>
      </c>
      <c r="I1923" t="s">
        <v>86</v>
      </c>
      <c r="J1923">
        <v>10.1</v>
      </c>
      <c r="K1923" s="1">
        <v>47681.03</v>
      </c>
      <c r="L1923" t="s">
        <v>91</v>
      </c>
      <c r="M1923" t="s">
        <v>198</v>
      </c>
      <c r="N1923">
        <v>5</v>
      </c>
      <c r="O1923">
        <v>3</v>
      </c>
      <c r="P1923">
        <v>11248</v>
      </c>
      <c r="Q1923">
        <v>3</v>
      </c>
      <c r="R1923" s="1">
        <f>data[[#This Row],[Price_USD]]*data[[#This Row],[Units_Sold_2024]]</f>
        <v>536316225.44</v>
      </c>
    </row>
    <row r="1924" spans="1:18" x14ac:dyDescent="0.3">
      <c r="A1924">
        <v>1923</v>
      </c>
      <c r="B1924" t="s">
        <v>184</v>
      </c>
      <c r="C1924" t="s">
        <v>213</v>
      </c>
      <c r="D1924" t="str">
        <f>VLOOKUP(C1924, [1]Sheet3!A:B, 2, FALSE)</f>
        <v>Economy</v>
      </c>
      <c r="E1924">
        <v>2017</v>
      </c>
      <c r="F1924" t="s">
        <v>62</v>
      </c>
      <c r="G1924">
        <v>135.30000000000001</v>
      </c>
      <c r="H1924">
        <v>512</v>
      </c>
      <c r="I1924" t="s">
        <v>40</v>
      </c>
      <c r="J1924">
        <v>9.8000000000000007</v>
      </c>
      <c r="K1924" s="1">
        <v>139381.12</v>
      </c>
      <c r="L1924" t="s">
        <v>249</v>
      </c>
      <c r="M1924" t="s">
        <v>122</v>
      </c>
      <c r="N1924">
        <v>1</v>
      </c>
      <c r="O1924">
        <v>5</v>
      </c>
      <c r="P1924">
        <v>18601</v>
      </c>
      <c r="Q1924">
        <v>4</v>
      </c>
      <c r="R1924" s="1">
        <f>data[[#This Row],[Price_USD]]*data[[#This Row],[Units_Sold_2024]]</f>
        <v>2592628213.1199999</v>
      </c>
    </row>
    <row r="1925" spans="1:18" x14ac:dyDescent="0.3">
      <c r="A1925">
        <v>1924</v>
      </c>
      <c r="B1925" t="s">
        <v>239</v>
      </c>
      <c r="C1925" t="s">
        <v>368</v>
      </c>
      <c r="D1925" t="str">
        <f>VLOOKUP(C1925, [1]Sheet3!A:B, 2, FALSE)</f>
        <v>Luxury</v>
      </c>
      <c r="E1925">
        <v>2020</v>
      </c>
      <c r="F1925" t="s">
        <v>113</v>
      </c>
      <c r="G1925">
        <v>137.9</v>
      </c>
      <c r="H1925">
        <v>312</v>
      </c>
      <c r="I1925" t="s">
        <v>117</v>
      </c>
      <c r="J1925">
        <v>3.5</v>
      </c>
      <c r="K1925" s="1">
        <v>112055.3</v>
      </c>
      <c r="L1925" t="s">
        <v>58</v>
      </c>
      <c r="M1925" t="s">
        <v>88</v>
      </c>
      <c r="N1925">
        <v>5</v>
      </c>
      <c r="O1925">
        <v>5</v>
      </c>
      <c r="P1925">
        <v>17764</v>
      </c>
      <c r="Q1925">
        <v>4</v>
      </c>
      <c r="R1925" s="1">
        <f>data[[#This Row],[Price_USD]]*data[[#This Row],[Units_Sold_2024]]</f>
        <v>1990550349.2</v>
      </c>
    </row>
    <row r="1926" spans="1:18" x14ac:dyDescent="0.3">
      <c r="A1926">
        <v>1925</v>
      </c>
      <c r="B1926" t="s">
        <v>154</v>
      </c>
      <c r="C1926" t="s">
        <v>370</v>
      </c>
      <c r="D1926" t="str">
        <f>VLOOKUP(C1926, [1]Sheet3!A:B, 2, FALSE)</f>
        <v>Economy</v>
      </c>
      <c r="E1926">
        <v>2016</v>
      </c>
      <c r="F1926" t="s">
        <v>67</v>
      </c>
      <c r="G1926">
        <v>60.2</v>
      </c>
      <c r="H1926">
        <v>597</v>
      </c>
      <c r="I1926" t="s">
        <v>37</v>
      </c>
      <c r="J1926">
        <v>3</v>
      </c>
      <c r="K1926" s="1">
        <v>81130.28</v>
      </c>
      <c r="L1926" t="s">
        <v>327</v>
      </c>
      <c r="M1926" t="s">
        <v>153</v>
      </c>
      <c r="N1926">
        <v>0</v>
      </c>
      <c r="O1926">
        <v>3</v>
      </c>
      <c r="P1926">
        <v>10942</v>
      </c>
      <c r="Q1926">
        <v>4</v>
      </c>
      <c r="R1926" s="1">
        <f>data[[#This Row],[Price_USD]]*data[[#This Row],[Units_Sold_2024]]</f>
        <v>887727523.75999999</v>
      </c>
    </row>
    <row r="1927" spans="1:18" x14ac:dyDescent="0.3">
      <c r="A1927">
        <v>1926</v>
      </c>
      <c r="B1927" t="s">
        <v>150</v>
      </c>
      <c r="C1927" t="s">
        <v>151</v>
      </c>
      <c r="D1927" t="str">
        <f>VLOOKUP(C1927, [1]Sheet3!A:B, 2, FALSE)</f>
        <v>Economy</v>
      </c>
      <c r="E1927">
        <v>2024</v>
      </c>
      <c r="F1927" t="s">
        <v>83</v>
      </c>
      <c r="G1927">
        <v>105.8</v>
      </c>
      <c r="H1927">
        <v>455</v>
      </c>
      <c r="I1927" t="s">
        <v>32</v>
      </c>
      <c r="J1927">
        <v>9.4</v>
      </c>
      <c r="K1927" s="1">
        <v>139181.54999999999</v>
      </c>
      <c r="L1927" t="s">
        <v>41</v>
      </c>
      <c r="M1927" t="s">
        <v>28</v>
      </c>
      <c r="N1927">
        <v>4</v>
      </c>
      <c r="O1927">
        <v>3</v>
      </c>
      <c r="P1927">
        <v>11676</v>
      </c>
      <c r="Q1927">
        <v>5</v>
      </c>
      <c r="R1927" s="1">
        <f>data[[#This Row],[Price_USD]]*data[[#This Row],[Units_Sold_2024]]</f>
        <v>1625083777.8</v>
      </c>
    </row>
    <row r="1928" spans="1:18" x14ac:dyDescent="0.3">
      <c r="A1928">
        <v>1927</v>
      </c>
      <c r="B1928" t="s">
        <v>200</v>
      </c>
      <c r="C1928" t="s">
        <v>232</v>
      </c>
      <c r="D1928" t="str">
        <f>VLOOKUP(C1928, [1]Sheet3!A:B, 2, FALSE)</f>
        <v>Economy</v>
      </c>
      <c r="E1928">
        <v>2015</v>
      </c>
      <c r="F1928" t="s">
        <v>20</v>
      </c>
      <c r="G1928">
        <v>114.9</v>
      </c>
      <c r="H1928">
        <v>588</v>
      </c>
      <c r="I1928" t="s">
        <v>40</v>
      </c>
      <c r="J1928">
        <v>11.5</v>
      </c>
      <c r="K1928" s="1">
        <v>86155.45</v>
      </c>
      <c r="L1928" t="s">
        <v>52</v>
      </c>
      <c r="M1928" t="s">
        <v>183</v>
      </c>
      <c r="N1928">
        <v>5</v>
      </c>
      <c r="O1928">
        <v>3</v>
      </c>
      <c r="P1928">
        <v>7089</v>
      </c>
      <c r="Q1928">
        <v>3</v>
      </c>
      <c r="R1928" s="1">
        <f>data[[#This Row],[Price_USD]]*data[[#This Row],[Units_Sold_2024]]</f>
        <v>610755985.04999995</v>
      </c>
    </row>
    <row r="1929" spans="1:18" x14ac:dyDescent="0.3">
      <c r="A1929">
        <v>1928</v>
      </c>
      <c r="B1929" t="s">
        <v>124</v>
      </c>
      <c r="C1929" t="s">
        <v>125</v>
      </c>
      <c r="D1929" t="str">
        <f>VLOOKUP(C1929, [1]Sheet3!A:B, 2, FALSE)</f>
        <v>Economy</v>
      </c>
      <c r="E1929">
        <v>2023</v>
      </c>
      <c r="F1929" t="s">
        <v>147</v>
      </c>
      <c r="G1929">
        <v>29.4</v>
      </c>
      <c r="H1929">
        <v>507</v>
      </c>
      <c r="I1929" t="s">
        <v>86</v>
      </c>
      <c r="J1929">
        <v>2.5</v>
      </c>
      <c r="K1929" s="1">
        <v>68336.990000000005</v>
      </c>
      <c r="L1929" t="s">
        <v>129</v>
      </c>
      <c r="M1929" t="s">
        <v>130</v>
      </c>
      <c r="N1929">
        <v>3</v>
      </c>
      <c r="O1929">
        <v>4</v>
      </c>
      <c r="P1929">
        <v>18718</v>
      </c>
      <c r="Q1929">
        <v>3</v>
      </c>
      <c r="R1929" s="1">
        <f>data[[#This Row],[Price_USD]]*data[[#This Row],[Units_Sold_2024]]</f>
        <v>1279131778.8200002</v>
      </c>
    </row>
    <row r="1930" spans="1:18" x14ac:dyDescent="0.3">
      <c r="A1930">
        <v>1929</v>
      </c>
      <c r="B1930" t="s">
        <v>171</v>
      </c>
      <c r="C1930" t="s">
        <v>172</v>
      </c>
      <c r="D1930" t="str">
        <f>VLOOKUP(C1930, [1]Sheet3!A:B, 2, FALSE)</f>
        <v>Economy</v>
      </c>
      <c r="E1930">
        <v>2022</v>
      </c>
      <c r="F1930" t="s">
        <v>31</v>
      </c>
      <c r="G1930">
        <v>95.3</v>
      </c>
      <c r="H1930">
        <v>490</v>
      </c>
      <c r="I1930" t="s">
        <v>163</v>
      </c>
      <c r="J1930">
        <v>1.3</v>
      </c>
      <c r="K1930" s="1">
        <v>145400.46</v>
      </c>
      <c r="L1930" t="s">
        <v>277</v>
      </c>
      <c r="M1930" t="s">
        <v>53</v>
      </c>
      <c r="N1930">
        <v>3</v>
      </c>
      <c r="O1930">
        <v>3.9951582870000002</v>
      </c>
      <c r="P1930">
        <v>2109</v>
      </c>
      <c r="Q1930">
        <v>4</v>
      </c>
      <c r="R1930" s="1">
        <f>data[[#This Row],[Price_USD]]*data[[#This Row],[Units_Sold_2024]]</f>
        <v>306649570.13999999</v>
      </c>
    </row>
    <row r="1931" spans="1:18" x14ac:dyDescent="0.3">
      <c r="A1931">
        <v>1930</v>
      </c>
      <c r="B1931" t="s">
        <v>105</v>
      </c>
      <c r="C1931" t="s">
        <v>111</v>
      </c>
      <c r="D1931" t="str">
        <f>VLOOKUP(C1931, [1]Sheet3!A:B, 2, FALSE)</f>
        <v>Economy</v>
      </c>
      <c r="E1931">
        <v>2021</v>
      </c>
      <c r="F1931" t="s">
        <v>62</v>
      </c>
      <c r="G1931">
        <v>79.3</v>
      </c>
      <c r="H1931">
        <v>211</v>
      </c>
      <c r="I1931" t="s">
        <v>71</v>
      </c>
      <c r="J1931">
        <v>2.2000000000000002</v>
      </c>
      <c r="K1931" s="1">
        <v>72617.56</v>
      </c>
      <c r="L1931" t="s">
        <v>46</v>
      </c>
      <c r="M1931" t="s">
        <v>47</v>
      </c>
      <c r="N1931">
        <v>0</v>
      </c>
      <c r="O1931">
        <v>5</v>
      </c>
      <c r="P1931">
        <v>9557</v>
      </c>
      <c r="Q1931">
        <v>5</v>
      </c>
      <c r="R1931" s="1">
        <f>data[[#This Row],[Price_USD]]*data[[#This Row],[Units_Sold_2024]]</f>
        <v>694006020.91999996</v>
      </c>
    </row>
    <row r="1932" spans="1:18" x14ac:dyDescent="0.3">
      <c r="A1932">
        <v>1931</v>
      </c>
      <c r="B1932" t="s">
        <v>239</v>
      </c>
      <c r="C1932" t="s">
        <v>240</v>
      </c>
      <c r="D1932" t="str">
        <f>VLOOKUP(C1932, [1]Sheet3!A:B, 2, FALSE)</f>
        <v>Luxury</v>
      </c>
      <c r="E1932">
        <v>2018</v>
      </c>
      <c r="F1932" t="s">
        <v>94</v>
      </c>
      <c r="G1932">
        <v>123.5</v>
      </c>
      <c r="H1932">
        <v>378</v>
      </c>
      <c r="I1932" t="s">
        <v>32</v>
      </c>
      <c r="J1932">
        <v>4.7</v>
      </c>
      <c r="K1932" s="1">
        <v>144748.88</v>
      </c>
      <c r="L1932" t="s">
        <v>228</v>
      </c>
      <c r="M1932" t="s">
        <v>224</v>
      </c>
      <c r="N1932">
        <v>4</v>
      </c>
      <c r="O1932">
        <v>5</v>
      </c>
      <c r="P1932">
        <v>18304</v>
      </c>
      <c r="Q1932">
        <v>3</v>
      </c>
      <c r="R1932" s="1">
        <f>data[[#This Row],[Price_USD]]*data[[#This Row],[Units_Sold_2024]]</f>
        <v>2649483499.52</v>
      </c>
    </row>
    <row r="1933" spans="1:18" x14ac:dyDescent="0.3">
      <c r="A1933">
        <v>1932</v>
      </c>
      <c r="B1933" t="s">
        <v>154</v>
      </c>
      <c r="C1933" t="s">
        <v>276</v>
      </c>
      <c r="D1933" t="str">
        <f>VLOOKUP(C1933, [1]Sheet3!A:B, 2, FALSE)</f>
        <v>Economy</v>
      </c>
      <c r="E1933">
        <v>2018</v>
      </c>
      <c r="F1933" t="s">
        <v>62</v>
      </c>
      <c r="G1933">
        <v>129</v>
      </c>
      <c r="H1933">
        <v>187</v>
      </c>
      <c r="I1933" t="s">
        <v>57</v>
      </c>
      <c r="J1933">
        <v>1</v>
      </c>
      <c r="K1933" s="1">
        <v>86604.38</v>
      </c>
      <c r="L1933" t="s">
        <v>76</v>
      </c>
      <c r="M1933" t="s">
        <v>134</v>
      </c>
      <c r="N1933">
        <v>0</v>
      </c>
      <c r="O1933">
        <v>5</v>
      </c>
      <c r="P1933">
        <v>13984</v>
      </c>
      <c r="Q1933">
        <v>4</v>
      </c>
      <c r="R1933" s="1">
        <f>data[[#This Row],[Price_USD]]*data[[#This Row],[Units_Sold_2024]]</f>
        <v>1211075649.9200001</v>
      </c>
    </row>
    <row r="1934" spans="1:18" x14ac:dyDescent="0.3">
      <c r="A1934">
        <v>1933</v>
      </c>
      <c r="B1934" t="s">
        <v>60</v>
      </c>
      <c r="C1934" t="s">
        <v>259</v>
      </c>
      <c r="D1934" t="str">
        <f>VLOOKUP(C1934, [1]Sheet3!A:B, 2, FALSE)</f>
        <v>Economy</v>
      </c>
      <c r="E1934">
        <v>2023</v>
      </c>
      <c r="F1934" t="s">
        <v>116</v>
      </c>
      <c r="G1934">
        <v>39.4</v>
      </c>
      <c r="H1934">
        <v>101</v>
      </c>
      <c r="I1934" t="s">
        <v>51</v>
      </c>
      <c r="J1934">
        <v>2</v>
      </c>
      <c r="K1934" s="1">
        <v>37686.410000000003</v>
      </c>
      <c r="L1934" t="s">
        <v>186</v>
      </c>
      <c r="M1934" t="s">
        <v>149</v>
      </c>
      <c r="N1934">
        <v>1</v>
      </c>
      <c r="O1934">
        <v>5</v>
      </c>
      <c r="P1934">
        <v>2272</v>
      </c>
      <c r="Q1934">
        <v>4</v>
      </c>
      <c r="R1934" s="1">
        <f>data[[#This Row],[Price_USD]]*data[[#This Row],[Units_Sold_2024]]</f>
        <v>85623523.520000011</v>
      </c>
    </row>
    <row r="1935" spans="1:18" x14ac:dyDescent="0.3">
      <c r="A1935">
        <v>1934</v>
      </c>
      <c r="B1935" t="s">
        <v>105</v>
      </c>
      <c r="C1935" t="s">
        <v>106</v>
      </c>
      <c r="D1935" t="str">
        <f>VLOOKUP(C1935, [1]Sheet3!A:B, 2, FALSE)</f>
        <v>Economy</v>
      </c>
      <c r="E1935">
        <v>2017</v>
      </c>
      <c r="F1935" t="s">
        <v>144</v>
      </c>
      <c r="G1935">
        <v>99.7</v>
      </c>
      <c r="H1935">
        <v>320</v>
      </c>
      <c r="I1935" t="s">
        <v>101</v>
      </c>
      <c r="J1935">
        <v>7.7</v>
      </c>
      <c r="K1935" s="1">
        <v>69149.66</v>
      </c>
      <c r="L1935" t="s">
        <v>193</v>
      </c>
      <c r="M1935" t="s">
        <v>130</v>
      </c>
      <c r="N1935">
        <v>2</v>
      </c>
      <c r="O1935">
        <v>3.9951582870000002</v>
      </c>
      <c r="P1935">
        <v>638</v>
      </c>
      <c r="Q1935">
        <v>3</v>
      </c>
      <c r="R1935" s="1">
        <f>data[[#This Row],[Price_USD]]*data[[#This Row],[Units_Sold_2024]]</f>
        <v>44117483.080000006</v>
      </c>
    </row>
    <row r="1936" spans="1:18" x14ac:dyDescent="0.3">
      <c r="A1936">
        <v>1935</v>
      </c>
      <c r="B1936" t="s">
        <v>203</v>
      </c>
      <c r="C1936" t="s">
        <v>204</v>
      </c>
      <c r="D1936" t="str">
        <f>VLOOKUP(C1936, [1]Sheet3!A:B, 2, FALSE)</f>
        <v>Economy</v>
      </c>
      <c r="E1936">
        <v>2015</v>
      </c>
      <c r="F1936" t="s">
        <v>56</v>
      </c>
      <c r="G1936">
        <v>34.9</v>
      </c>
      <c r="H1936">
        <v>255</v>
      </c>
      <c r="I1936" t="s">
        <v>117</v>
      </c>
      <c r="J1936">
        <v>8.6999999999999993</v>
      </c>
      <c r="K1936" s="1">
        <v>45458.559999999998</v>
      </c>
      <c r="L1936" t="s">
        <v>249</v>
      </c>
      <c r="M1936" t="s">
        <v>138</v>
      </c>
      <c r="N1936">
        <v>0</v>
      </c>
      <c r="O1936">
        <v>3.9951582870000002</v>
      </c>
      <c r="P1936">
        <v>14804</v>
      </c>
      <c r="Q1936">
        <v>3</v>
      </c>
      <c r="R1936" s="1">
        <f>data[[#This Row],[Price_USD]]*data[[#This Row],[Units_Sold_2024]]</f>
        <v>672968522.24000001</v>
      </c>
    </row>
    <row r="1937" spans="1:18" x14ac:dyDescent="0.3">
      <c r="A1937">
        <v>1936</v>
      </c>
      <c r="B1937" t="s">
        <v>69</v>
      </c>
      <c r="C1937" t="s">
        <v>374</v>
      </c>
      <c r="D1937" t="str">
        <f>VLOOKUP(C1937, [1]Sheet3!A:B, 2, FALSE)</f>
        <v>Economy</v>
      </c>
      <c r="E1937">
        <v>2020</v>
      </c>
      <c r="F1937" t="s">
        <v>94</v>
      </c>
      <c r="G1937">
        <v>40</v>
      </c>
      <c r="H1937">
        <v>434</v>
      </c>
      <c r="I1937" t="s">
        <v>37</v>
      </c>
      <c r="J1937">
        <v>0.5</v>
      </c>
      <c r="K1937" s="1">
        <v>138529.75</v>
      </c>
      <c r="L1937" t="s">
        <v>129</v>
      </c>
      <c r="M1937" t="s">
        <v>148</v>
      </c>
      <c r="N1937">
        <v>5</v>
      </c>
      <c r="O1937">
        <v>4</v>
      </c>
      <c r="P1937">
        <v>6707</v>
      </c>
      <c r="Q1937">
        <v>5</v>
      </c>
      <c r="R1937" s="1">
        <f>data[[#This Row],[Price_USD]]*data[[#This Row],[Units_Sold_2024]]</f>
        <v>929119033.25</v>
      </c>
    </row>
    <row r="1938" spans="1:18" x14ac:dyDescent="0.3">
      <c r="A1938">
        <v>1937</v>
      </c>
      <c r="B1938" t="s">
        <v>74</v>
      </c>
      <c r="C1938" t="s">
        <v>75</v>
      </c>
      <c r="D1938" t="str">
        <f>VLOOKUP(C1938, [1]Sheet3!A:B, 2, FALSE)</f>
        <v>Economy</v>
      </c>
      <c r="E1938">
        <v>2024</v>
      </c>
      <c r="F1938" t="s">
        <v>113</v>
      </c>
      <c r="G1938">
        <v>130.4</v>
      </c>
      <c r="H1938">
        <v>386</v>
      </c>
      <c r="I1938" t="s">
        <v>86</v>
      </c>
      <c r="J1938">
        <v>10.4</v>
      </c>
      <c r="K1938" s="1">
        <v>43422.87</v>
      </c>
      <c r="L1938" t="s">
        <v>80</v>
      </c>
      <c r="M1938" t="s">
        <v>178</v>
      </c>
      <c r="N1938">
        <v>3</v>
      </c>
      <c r="O1938">
        <v>5</v>
      </c>
      <c r="P1938">
        <v>12632</v>
      </c>
      <c r="Q1938">
        <v>5</v>
      </c>
      <c r="R1938" s="1">
        <f>data[[#This Row],[Price_USD]]*data[[#This Row],[Units_Sold_2024]]</f>
        <v>548517693.84000003</v>
      </c>
    </row>
    <row r="1939" spans="1:18" x14ac:dyDescent="0.3">
      <c r="A1939">
        <v>1938</v>
      </c>
      <c r="B1939" t="s">
        <v>187</v>
      </c>
      <c r="C1939" t="s">
        <v>334</v>
      </c>
      <c r="D1939" t="str">
        <f>VLOOKUP(C1939, [1]Sheet3!A:B, 2, FALSE)</f>
        <v>Economy</v>
      </c>
      <c r="E1939">
        <v>2025</v>
      </c>
      <c r="F1939" t="s">
        <v>147</v>
      </c>
      <c r="G1939">
        <v>21.2</v>
      </c>
      <c r="H1939">
        <v>205</v>
      </c>
      <c r="I1939" t="s">
        <v>86</v>
      </c>
      <c r="J1939">
        <v>3.4</v>
      </c>
      <c r="K1939" s="1">
        <v>63413.78</v>
      </c>
      <c r="L1939" t="s">
        <v>205</v>
      </c>
      <c r="M1939" t="s">
        <v>103</v>
      </c>
      <c r="N1939">
        <v>3</v>
      </c>
      <c r="O1939">
        <v>5</v>
      </c>
      <c r="P1939">
        <v>15214</v>
      </c>
      <c r="Q1939">
        <v>3</v>
      </c>
      <c r="R1939" s="1">
        <f>data[[#This Row],[Price_USD]]*data[[#This Row],[Units_Sold_2024]]</f>
        <v>964777248.91999996</v>
      </c>
    </row>
    <row r="1940" spans="1:18" x14ac:dyDescent="0.3">
      <c r="A1940">
        <v>1939</v>
      </c>
      <c r="B1940" t="s">
        <v>158</v>
      </c>
      <c r="C1940" t="s">
        <v>159</v>
      </c>
      <c r="D1940" t="str">
        <f>VLOOKUP(C1940, [1]Sheet3!A:B, 2, FALSE)</f>
        <v>Economy</v>
      </c>
      <c r="E1940">
        <v>2019</v>
      </c>
      <c r="F1940" t="s">
        <v>199</v>
      </c>
      <c r="G1940">
        <v>115.5</v>
      </c>
      <c r="H1940">
        <v>382</v>
      </c>
      <c r="I1940" t="s">
        <v>86</v>
      </c>
      <c r="J1940">
        <v>1.6</v>
      </c>
      <c r="K1940" s="1">
        <v>117464.18</v>
      </c>
      <c r="L1940" t="s">
        <v>190</v>
      </c>
      <c r="M1940" t="s">
        <v>250</v>
      </c>
      <c r="N1940">
        <v>1</v>
      </c>
      <c r="O1940">
        <v>5</v>
      </c>
      <c r="P1940">
        <v>5569</v>
      </c>
      <c r="Q1940">
        <v>5</v>
      </c>
      <c r="R1940" s="1">
        <f>data[[#This Row],[Price_USD]]*data[[#This Row],[Units_Sold_2024]]</f>
        <v>654158018.41999996</v>
      </c>
    </row>
    <row r="1941" spans="1:18" x14ac:dyDescent="0.3">
      <c r="A1941">
        <v>1940</v>
      </c>
      <c r="B1941" t="s">
        <v>89</v>
      </c>
      <c r="C1941" t="s">
        <v>165</v>
      </c>
      <c r="D1941" t="str">
        <f>VLOOKUP(C1941, [1]Sheet3!A:B, 2, FALSE)</f>
        <v>Economy</v>
      </c>
      <c r="E1941">
        <v>2017</v>
      </c>
      <c r="F1941" t="s">
        <v>147</v>
      </c>
      <c r="G1941">
        <v>32.5</v>
      </c>
      <c r="H1941">
        <v>283</v>
      </c>
      <c r="I1941" t="s">
        <v>86</v>
      </c>
      <c r="J1941">
        <v>4.2</v>
      </c>
      <c r="K1941" s="1">
        <v>32179.01</v>
      </c>
      <c r="L1941" t="s">
        <v>236</v>
      </c>
      <c r="M1941" t="s">
        <v>183</v>
      </c>
      <c r="N1941">
        <v>5</v>
      </c>
      <c r="O1941">
        <v>3</v>
      </c>
      <c r="P1941">
        <v>4003</v>
      </c>
      <c r="Q1941">
        <v>4</v>
      </c>
      <c r="R1941" s="1">
        <f>data[[#This Row],[Price_USD]]*data[[#This Row],[Units_Sold_2024]]</f>
        <v>128812577.02999999</v>
      </c>
    </row>
    <row r="1942" spans="1:18" x14ac:dyDescent="0.3">
      <c r="A1942">
        <v>1941</v>
      </c>
      <c r="B1942" t="s">
        <v>239</v>
      </c>
      <c r="C1942" t="s">
        <v>367</v>
      </c>
      <c r="D1942" t="str">
        <f>VLOOKUP(C1942, [1]Sheet3!A:B, 2, FALSE)</f>
        <v>Luxury</v>
      </c>
      <c r="E1942">
        <v>2020</v>
      </c>
      <c r="F1942" t="s">
        <v>113</v>
      </c>
      <c r="G1942">
        <v>110.8</v>
      </c>
      <c r="H1942">
        <v>456</v>
      </c>
      <c r="I1942" t="s">
        <v>95</v>
      </c>
      <c r="J1942">
        <v>2</v>
      </c>
      <c r="K1942" s="1">
        <v>125182</v>
      </c>
      <c r="L1942" t="s">
        <v>126</v>
      </c>
      <c r="M1942" t="s">
        <v>77</v>
      </c>
      <c r="N1942">
        <v>4</v>
      </c>
      <c r="O1942">
        <v>4</v>
      </c>
      <c r="P1942">
        <v>9966</v>
      </c>
      <c r="Q1942">
        <v>3</v>
      </c>
      <c r="R1942" s="1">
        <f>data[[#This Row],[Price_USD]]*data[[#This Row],[Units_Sold_2024]]</f>
        <v>1247563812</v>
      </c>
    </row>
    <row r="1943" spans="1:18" x14ac:dyDescent="0.3">
      <c r="A1943">
        <v>1942</v>
      </c>
      <c r="B1943" t="s">
        <v>263</v>
      </c>
      <c r="C1943" t="s">
        <v>292</v>
      </c>
      <c r="D1943" t="str">
        <f>VLOOKUP(C1943, [1]Sheet3!A:B, 2, FALSE)</f>
        <v>Economy</v>
      </c>
      <c r="E1943">
        <v>2015</v>
      </c>
      <c r="F1943" t="s">
        <v>20</v>
      </c>
      <c r="G1943">
        <v>130.6</v>
      </c>
      <c r="H1943">
        <v>256</v>
      </c>
      <c r="I1943" t="s">
        <v>51</v>
      </c>
      <c r="J1943">
        <v>11.9</v>
      </c>
      <c r="K1943" s="1">
        <v>50922.82</v>
      </c>
      <c r="L1943" t="s">
        <v>238</v>
      </c>
      <c r="M1943" t="s">
        <v>73</v>
      </c>
      <c r="N1943">
        <v>0</v>
      </c>
      <c r="O1943">
        <v>3.9951582870000002</v>
      </c>
      <c r="P1943">
        <v>10800</v>
      </c>
      <c r="Q1943">
        <v>3</v>
      </c>
      <c r="R1943" s="1">
        <f>data[[#This Row],[Price_USD]]*data[[#This Row],[Units_Sold_2024]]</f>
        <v>549966456</v>
      </c>
    </row>
    <row r="1944" spans="1:18" x14ac:dyDescent="0.3">
      <c r="A1944">
        <v>1943</v>
      </c>
      <c r="B1944" t="s">
        <v>261</v>
      </c>
      <c r="C1944" t="s">
        <v>262</v>
      </c>
      <c r="D1944" t="str">
        <f>VLOOKUP(C1944, [1]Sheet3!A:B, 2, FALSE)</f>
        <v>Economy</v>
      </c>
      <c r="E1944">
        <v>2020</v>
      </c>
      <c r="F1944" t="s">
        <v>56</v>
      </c>
      <c r="G1944">
        <v>109.2</v>
      </c>
      <c r="H1944">
        <v>527</v>
      </c>
      <c r="I1944" t="s">
        <v>95</v>
      </c>
      <c r="J1944">
        <v>5.8</v>
      </c>
      <c r="K1944" s="1">
        <v>114494.92</v>
      </c>
      <c r="L1944" t="s">
        <v>126</v>
      </c>
      <c r="M1944" t="s">
        <v>119</v>
      </c>
      <c r="N1944">
        <v>0</v>
      </c>
      <c r="O1944">
        <v>4</v>
      </c>
      <c r="P1944">
        <v>17416</v>
      </c>
      <c r="Q1944">
        <v>5</v>
      </c>
      <c r="R1944" s="1">
        <f>data[[#This Row],[Price_USD]]*data[[#This Row],[Units_Sold_2024]]</f>
        <v>1994043526.72</v>
      </c>
    </row>
    <row r="1945" spans="1:18" x14ac:dyDescent="0.3">
      <c r="A1945">
        <v>1944</v>
      </c>
      <c r="B1945" t="s">
        <v>158</v>
      </c>
      <c r="C1945" t="s">
        <v>295</v>
      </c>
      <c r="D1945" t="str">
        <f>VLOOKUP(C1945, [1]Sheet3!A:B, 2, FALSE)</f>
        <v>Economy</v>
      </c>
      <c r="E1945">
        <v>2015</v>
      </c>
      <c r="F1945" t="s">
        <v>147</v>
      </c>
      <c r="G1945">
        <v>138.1</v>
      </c>
      <c r="H1945">
        <v>283</v>
      </c>
      <c r="I1945" t="s">
        <v>86</v>
      </c>
      <c r="J1945">
        <v>8.6</v>
      </c>
      <c r="K1945" s="1">
        <v>101161.07</v>
      </c>
      <c r="L1945" t="s">
        <v>52</v>
      </c>
      <c r="M1945" t="s">
        <v>119</v>
      </c>
      <c r="N1945">
        <v>2</v>
      </c>
      <c r="O1945">
        <v>5</v>
      </c>
      <c r="P1945">
        <v>7215</v>
      </c>
      <c r="Q1945">
        <v>4</v>
      </c>
      <c r="R1945" s="1">
        <f>data[[#This Row],[Price_USD]]*data[[#This Row],[Units_Sold_2024]]</f>
        <v>729877120.05000007</v>
      </c>
    </row>
    <row r="1946" spans="1:18" x14ac:dyDescent="0.3">
      <c r="A1946">
        <v>1945</v>
      </c>
      <c r="B1946" t="s">
        <v>150</v>
      </c>
      <c r="C1946" t="s">
        <v>151</v>
      </c>
      <c r="D1946" t="str">
        <f>VLOOKUP(C1946, [1]Sheet3!A:B, 2, FALSE)</f>
        <v>Economy</v>
      </c>
      <c r="E1946">
        <v>2019</v>
      </c>
      <c r="F1946" t="s">
        <v>83</v>
      </c>
      <c r="G1946">
        <v>115</v>
      </c>
      <c r="H1946">
        <v>405</v>
      </c>
      <c r="I1946" t="s">
        <v>95</v>
      </c>
      <c r="J1946">
        <v>1</v>
      </c>
      <c r="K1946" s="1">
        <v>118374.27</v>
      </c>
      <c r="L1946" t="s">
        <v>102</v>
      </c>
      <c r="M1946" t="s">
        <v>198</v>
      </c>
      <c r="N1946">
        <v>2</v>
      </c>
      <c r="O1946">
        <v>3</v>
      </c>
      <c r="P1946">
        <v>3505</v>
      </c>
      <c r="Q1946">
        <v>5</v>
      </c>
      <c r="R1946" s="1">
        <f>data[[#This Row],[Price_USD]]*data[[#This Row],[Units_Sold_2024]]</f>
        <v>414901816.35000002</v>
      </c>
    </row>
    <row r="1947" spans="1:18" x14ac:dyDescent="0.3">
      <c r="A1947">
        <v>1946</v>
      </c>
      <c r="B1947" t="s">
        <v>124</v>
      </c>
      <c r="C1947" t="s">
        <v>125</v>
      </c>
      <c r="D1947" t="str">
        <f>VLOOKUP(C1947, [1]Sheet3!A:B, 2, FALSE)</f>
        <v>Economy</v>
      </c>
      <c r="E1947">
        <v>2024</v>
      </c>
      <c r="F1947" t="s">
        <v>199</v>
      </c>
      <c r="G1947">
        <v>91.3</v>
      </c>
      <c r="H1947">
        <v>109</v>
      </c>
      <c r="I1947" t="s">
        <v>63</v>
      </c>
      <c r="J1947">
        <v>9.1999999999999993</v>
      </c>
      <c r="K1947" s="1">
        <v>86128.31</v>
      </c>
      <c r="L1947" t="s">
        <v>260</v>
      </c>
      <c r="M1947" t="s">
        <v>256</v>
      </c>
      <c r="N1947">
        <v>2</v>
      </c>
      <c r="O1947">
        <v>3</v>
      </c>
      <c r="P1947">
        <v>12748</v>
      </c>
      <c r="Q1947">
        <v>3</v>
      </c>
      <c r="R1947" s="1">
        <f>data[[#This Row],[Price_USD]]*data[[#This Row],[Units_Sold_2024]]</f>
        <v>1097963695.8799999</v>
      </c>
    </row>
    <row r="1948" spans="1:18" x14ac:dyDescent="0.3">
      <c r="A1948">
        <v>1947</v>
      </c>
      <c r="B1948" t="s">
        <v>24</v>
      </c>
      <c r="C1948" t="s">
        <v>135</v>
      </c>
      <c r="D1948" t="str">
        <f>VLOOKUP(C1948, [1]Sheet3!A:B, 2, FALSE)</f>
        <v>Economy</v>
      </c>
      <c r="E1948">
        <v>2023</v>
      </c>
      <c r="F1948" t="s">
        <v>100</v>
      </c>
      <c r="G1948">
        <v>80.400000000000006</v>
      </c>
      <c r="H1948">
        <v>585</v>
      </c>
      <c r="I1948" t="s">
        <v>32</v>
      </c>
      <c r="J1948">
        <v>9.6999999999999993</v>
      </c>
      <c r="K1948" s="1">
        <v>43083.57</v>
      </c>
      <c r="L1948" t="s">
        <v>102</v>
      </c>
      <c r="M1948" t="s">
        <v>28</v>
      </c>
      <c r="N1948">
        <v>1</v>
      </c>
      <c r="O1948">
        <v>5</v>
      </c>
      <c r="P1948">
        <v>12319</v>
      </c>
      <c r="Q1948">
        <v>3</v>
      </c>
      <c r="R1948" s="1">
        <f>data[[#This Row],[Price_USD]]*data[[#This Row],[Units_Sold_2024]]</f>
        <v>530746498.82999998</v>
      </c>
    </row>
    <row r="1949" spans="1:18" x14ac:dyDescent="0.3">
      <c r="A1949">
        <v>1948</v>
      </c>
      <c r="B1949" t="s">
        <v>89</v>
      </c>
      <c r="C1949" t="s">
        <v>165</v>
      </c>
      <c r="D1949" t="str">
        <f>VLOOKUP(C1949, [1]Sheet3!A:B, 2, FALSE)</f>
        <v>Economy</v>
      </c>
      <c r="E1949">
        <v>2018</v>
      </c>
      <c r="F1949" t="s">
        <v>147</v>
      </c>
      <c r="G1949">
        <v>79.599999999999994</v>
      </c>
      <c r="H1949">
        <v>448</v>
      </c>
      <c r="I1949" t="s">
        <v>189</v>
      </c>
      <c r="J1949">
        <v>2</v>
      </c>
      <c r="K1949" s="1">
        <v>90910.48</v>
      </c>
      <c r="L1949" t="s">
        <v>68</v>
      </c>
      <c r="M1949" t="s">
        <v>134</v>
      </c>
      <c r="N1949">
        <v>5</v>
      </c>
      <c r="O1949">
        <v>4</v>
      </c>
      <c r="P1949">
        <v>9200</v>
      </c>
      <c r="Q1949">
        <v>4</v>
      </c>
      <c r="R1949" s="1">
        <f>data[[#This Row],[Price_USD]]*data[[#This Row],[Units_Sold_2024]]</f>
        <v>836376416</v>
      </c>
    </row>
    <row r="1950" spans="1:18" x14ac:dyDescent="0.3">
      <c r="A1950">
        <v>1949</v>
      </c>
      <c r="B1950" t="s">
        <v>200</v>
      </c>
      <c r="C1950" t="s">
        <v>201</v>
      </c>
      <c r="D1950" t="str">
        <f>VLOOKUP(C1950, [1]Sheet3!A:B, 2, FALSE)</f>
        <v>Economy</v>
      </c>
      <c r="E1950">
        <v>2018</v>
      </c>
      <c r="F1950" t="s">
        <v>20</v>
      </c>
      <c r="G1950">
        <v>128.80000000000001</v>
      </c>
      <c r="H1950">
        <v>409</v>
      </c>
      <c r="I1950" t="s">
        <v>51</v>
      </c>
      <c r="J1950">
        <v>7.1</v>
      </c>
      <c r="K1950" s="1">
        <v>133236</v>
      </c>
      <c r="L1950" t="s">
        <v>174</v>
      </c>
      <c r="M1950" t="s">
        <v>164</v>
      </c>
      <c r="N1950">
        <v>5</v>
      </c>
      <c r="O1950">
        <v>4</v>
      </c>
      <c r="P1950">
        <v>1593</v>
      </c>
      <c r="Q1950">
        <v>3</v>
      </c>
      <c r="R1950" s="1">
        <f>data[[#This Row],[Price_USD]]*data[[#This Row],[Units_Sold_2024]]</f>
        <v>212244948</v>
      </c>
    </row>
    <row r="1951" spans="1:18" x14ac:dyDescent="0.3">
      <c r="A1951">
        <v>1950</v>
      </c>
      <c r="B1951" t="s">
        <v>208</v>
      </c>
      <c r="C1951" t="s">
        <v>209</v>
      </c>
      <c r="D1951" t="str">
        <f>VLOOKUP(C1951, [1]Sheet3!A:B, 2, FALSE)</f>
        <v>Family</v>
      </c>
      <c r="E1951">
        <v>2025</v>
      </c>
      <c r="F1951" t="s">
        <v>144</v>
      </c>
      <c r="G1951">
        <v>117.3</v>
      </c>
      <c r="H1951">
        <v>551</v>
      </c>
      <c r="I1951" t="s">
        <v>163</v>
      </c>
      <c r="J1951">
        <v>10.6</v>
      </c>
      <c r="K1951" s="1">
        <v>47464.06</v>
      </c>
      <c r="L1951" t="s">
        <v>179</v>
      </c>
      <c r="M1951" t="s">
        <v>42</v>
      </c>
      <c r="N1951">
        <v>4</v>
      </c>
      <c r="O1951">
        <v>5</v>
      </c>
      <c r="P1951">
        <v>8460</v>
      </c>
      <c r="Q1951">
        <v>3</v>
      </c>
      <c r="R1951" s="1">
        <f>data[[#This Row],[Price_USD]]*data[[#This Row],[Units_Sold_2024]]</f>
        <v>401545947.59999996</v>
      </c>
    </row>
    <row r="1952" spans="1:18" x14ac:dyDescent="0.3">
      <c r="A1952">
        <v>1951</v>
      </c>
      <c r="B1952" t="s">
        <v>281</v>
      </c>
      <c r="C1952" t="s">
        <v>301</v>
      </c>
      <c r="D1952" t="str">
        <f>VLOOKUP(C1952, [1]Sheet3!A:B, 2, FALSE)</f>
        <v>Economy</v>
      </c>
      <c r="E1952">
        <v>2021</v>
      </c>
      <c r="F1952" t="s">
        <v>20</v>
      </c>
      <c r="G1952">
        <v>51.6</v>
      </c>
      <c r="H1952">
        <v>464</v>
      </c>
      <c r="I1952" t="s">
        <v>86</v>
      </c>
      <c r="J1952">
        <v>7.9</v>
      </c>
      <c r="K1952" s="1">
        <v>86431.679999999993</v>
      </c>
      <c r="L1952" t="s">
        <v>233</v>
      </c>
      <c r="M1952" t="s">
        <v>181</v>
      </c>
      <c r="N1952">
        <v>4</v>
      </c>
      <c r="O1952">
        <v>5</v>
      </c>
      <c r="P1952">
        <v>9738</v>
      </c>
      <c r="Q1952">
        <v>4</v>
      </c>
      <c r="R1952" s="1">
        <f>data[[#This Row],[Price_USD]]*data[[#This Row],[Units_Sold_2024]]</f>
        <v>841671699.83999991</v>
      </c>
    </row>
    <row r="1953" spans="1:18" x14ac:dyDescent="0.3">
      <c r="A1953">
        <v>1952</v>
      </c>
      <c r="B1953" t="s">
        <v>65</v>
      </c>
      <c r="C1953" t="s">
        <v>66</v>
      </c>
      <c r="D1953" t="str">
        <f>VLOOKUP(C1953, [1]Sheet3!A:B, 2, FALSE)</f>
        <v>Economy</v>
      </c>
      <c r="E1953">
        <v>2025</v>
      </c>
      <c r="F1953" t="s">
        <v>62</v>
      </c>
      <c r="G1953">
        <v>103.5</v>
      </c>
      <c r="H1953">
        <v>229</v>
      </c>
      <c r="I1953" t="s">
        <v>63</v>
      </c>
      <c r="J1953">
        <v>3.7</v>
      </c>
      <c r="K1953" s="1">
        <v>131999.88</v>
      </c>
      <c r="L1953" t="s">
        <v>228</v>
      </c>
      <c r="M1953" t="s">
        <v>256</v>
      </c>
      <c r="N1953">
        <v>1</v>
      </c>
      <c r="O1953">
        <v>5</v>
      </c>
      <c r="P1953">
        <v>11251</v>
      </c>
      <c r="Q1953">
        <v>4</v>
      </c>
      <c r="R1953" s="1">
        <f>data[[#This Row],[Price_USD]]*data[[#This Row],[Units_Sold_2024]]</f>
        <v>1485130649.8800001</v>
      </c>
    </row>
    <row r="1954" spans="1:18" x14ac:dyDescent="0.3">
      <c r="A1954">
        <v>1953</v>
      </c>
      <c r="B1954" t="s">
        <v>243</v>
      </c>
      <c r="C1954" t="s">
        <v>321</v>
      </c>
      <c r="D1954" t="str">
        <f>VLOOKUP(C1954, [1]Sheet3!A:B, 2, FALSE)</f>
        <v>Economy</v>
      </c>
      <c r="E1954">
        <v>2019</v>
      </c>
      <c r="F1954" t="s">
        <v>199</v>
      </c>
      <c r="G1954">
        <v>78.8</v>
      </c>
      <c r="H1954">
        <v>281</v>
      </c>
      <c r="I1954" t="s">
        <v>57</v>
      </c>
      <c r="J1954">
        <v>8.4</v>
      </c>
      <c r="K1954" s="1">
        <v>33719.11</v>
      </c>
      <c r="L1954" t="s">
        <v>293</v>
      </c>
      <c r="M1954" t="s">
        <v>175</v>
      </c>
      <c r="N1954">
        <v>4</v>
      </c>
      <c r="O1954">
        <v>5</v>
      </c>
      <c r="P1954">
        <v>16899</v>
      </c>
      <c r="Q1954">
        <v>4</v>
      </c>
      <c r="R1954" s="1">
        <f>data[[#This Row],[Price_USD]]*data[[#This Row],[Units_Sold_2024]]</f>
        <v>569819239.88999999</v>
      </c>
    </row>
    <row r="1955" spans="1:18" x14ac:dyDescent="0.3">
      <c r="A1955">
        <v>1954</v>
      </c>
      <c r="B1955" t="s">
        <v>18</v>
      </c>
      <c r="C1955" t="s">
        <v>19</v>
      </c>
      <c r="D1955" t="str">
        <f>VLOOKUP(C1955, [1]Sheet3!A:B, 2, FALSE)</f>
        <v>Luxury</v>
      </c>
      <c r="E1955">
        <v>2022</v>
      </c>
      <c r="F1955" t="s">
        <v>199</v>
      </c>
      <c r="G1955">
        <v>98.8</v>
      </c>
      <c r="H1955">
        <v>500</v>
      </c>
      <c r="I1955" t="s">
        <v>71</v>
      </c>
      <c r="J1955">
        <v>4.7</v>
      </c>
      <c r="K1955" s="1">
        <v>132608.64000000001</v>
      </c>
      <c r="L1955" t="s">
        <v>186</v>
      </c>
      <c r="M1955" t="s">
        <v>224</v>
      </c>
      <c r="N1955">
        <v>5</v>
      </c>
      <c r="O1955">
        <v>5</v>
      </c>
      <c r="P1955">
        <v>2360</v>
      </c>
      <c r="Q1955">
        <v>4</v>
      </c>
      <c r="R1955" s="1">
        <f>data[[#This Row],[Price_USD]]*data[[#This Row],[Units_Sold_2024]]</f>
        <v>312956390.40000004</v>
      </c>
    </row>
    <row r="1956" spans="1:18" x14ac:dyDescent="0.3">
      <c r="A1956">
        <v>1955</v>
      </c>
      <c r="B1956" t="s">
        <v>187</v>
      </c>
      <c r="C1956" t="s">
        <v>334</v>
      </c>
      <c r="D1956" t="str">
        <f>VLOOKUP(C1956, [1]Sheet3!A:B, 2, FALSE)</f>
        <v>Economy</v>
      </c>
      <c r="E1956">
        <v>2019</v>
      </c>
      <c r="F1956" t="s">
        <v>31</v>
      </c>
      <c r="G1956">
        <v>48.4</v>
      </c>
      <c r="H1956">
        <v>256</v>
      </c>
      <c r="I1956" t="s">
        <v>32</v>
      </c>
      <c r="J1956">
        <v>6.1</v>
      </c>
      <c r="K1956" s="1">
        <v>144629.42000000001</v>
      </c>
      <c r="L1956" t="s">
        <v>223</v>
      </c>
      <c r="M1956" t="s">
        <v>77</v>
      </c>
      <c r="N1956">
        <v>5</v>
      </c>
      <c r="O1956">
        <v>4</v>
      </c>
      <c r="P1956">
        <v>15259</v>
      </c>
      <c r="Q1956">
        <v>4</v>
      </c>
      <c r="R1956" s="1">
        <f>data[[#This Row],[Price_USD]]*data[[#This Row],[Units_Sold_2024]]</f>
        <v>2206900319.7800002</v>
      </c>
    </row>
    <row r="1957" spans="1:18" x14ac:dyDescent="0.3">
      <c r="A1957">
        <v>1956</v>
      </c>
      <c r="B1957" t="s">
        <v>200</v>
      </c>
      <c r="C1957" t="s">
        <v>232</v>
      </c>
      <c r="D1957" t="str">
        <f>VLOOKUP(C1957, [1]Sheet3!A:B, 2, FALSE)</f>
        <v>Economy</v>
      </c>
      <c r="E1957">
        <v>2020</v>
      </c>
      <c r="F1957" t="s">
        <v>83</v>
      </c>
      <c r="G1957">
        <v>23.3</v>
      </c>
      <c r="H1957">
        <v>420</v>
      </c>
      <c r="I1957" t="s">
        <v>86</v>
      </c>
      <c r="J1957">
        <v>6.2</v>
      </c>
      <c r="K1957" s="1">
        <v>94152.18</v>
      </c>
      <c r="L1957" t="s">
        <v>33</v>
      </c>
      <c r="M1957" t="s">
        <v>181</v>
      </c>
      <c r="N1957">
        <v>1</v>
      </c>
      <c r="O1957">
        <v>4</v>
      </c>
      <c r="P1957">
        <v>9257</v>
      </c>
      <c r="Q1957">
        <v>3</v>
      </c>
      <c r="R1957" s="1">
        <f>data[[#This Row],[Price_USD]]*data[[#This Row],[Units_Sold_2024]]</f>
        <v>871566730.25999999</v>
      </c>
    </row>
    <row r="1958" spans="1:18" x14ac:dyDescent="0.3">
      <c r="A1958">
        <v>1957</v>
      </c>
      <c r="B1958" t="s">
        <v>97</v>
      </c>
      <c r="C1958" t="s">
        <v>207</v>
      </c>
      <c r="D1958" t="str">
        <f>VLOOKUP(C1958, [1]Sheet3!A:B, 2, FALSE)</f>
        <v>Economy</v>
      </c>
      <c r="E1958">
        <v>2021</v>
      </c>
      <c r="F1958" t="s">
        <v>100</v>
      </c>
      <c r="G1958">
        <v>96.4</v>
      </c>
      <c r="H1958">
        <v>274</v>
      </c>
      <c r="I1958" t="s">
        <v>21</v>
      </c>
      <c r="J1958">
        <v>11.5</v>
      </c>
      <c r="K1958" s="1">
        <v>69963.679999999993</v>
      </c>
      <c r="L1958" t="s">
        <v>182</v>
      </c>
      <c r="M1958" t="s">
        <v>107</v>
      </c>
      <c r="N1958">
        <v>1</v>
      </c>
      <c r="O1958">
        <v>3</v>
      </c>
      <c r="P1958">
        <v>12864</v>
      </c>
      <c r="Q1958">
        <v>4</v>
      </c>
      <c r="R1958" s="1">
        <f>data[[#This Row],[Price_USD]]*data[[#This Row],[Units_Sold_2024]]</f>
        <v>900012779.51999986</v>
      </c>
    </row>
    <row r="1959" spans="1:18" x14ac:dyDescent="0.3">
      <c r="A1959">
        <v>1958</v>
      </c>
      <c r="B1959" t="s">
        <v>124</v>
      </c>
      <c r="C1959" t="s">
        <v>152</v>
      </c>
      <c r="D1959" t="str">
        <f>VLOOKUP(C1959, [1]Sheet3!A:B, 2, FALSE)</f>
        <v>Economy</v>
      </c>
      <c r="E1959">
        <v>2022</v>
      </c>
      <c r="F1959" t="s">
        <v>36</v>
      </c>
      <c r="G1959">
        <v>60.8</v>
      </c>
      <c r="H1959">
        <v>443</v>
      </c>
      <c r="I1959" t="s">
        <v>45</v>
      </c>
      <c r="J1959">
        <v>9.8000000000000007</v>
      </c>
      <c r="K1959" s="1">
        <v>64169.22</v>
      </c>
      <c r="L1959" t="s">
        <v>186</v>
      </c>
      <c r="M1959" t="s">
        <v>53</v>
      </c>
      <c r="N1959">
        <v>5</v>
      </c>
      <c r="O1959">
        <v>3</v>
      </c>
      <c r="P1959">
        <v>8050</v>
      </c>
      <c r="Q1959">
        <v>4</v>
      </c>
      <c r="R1959" s="1">
        <f>data[[#This Row],[Price_USD]]*data[[#This Row],[Units_Sold_2024]]</f>
        <v>516562221</v>
      </c>
    </row>
    <row r="1960" spans="1:18" x14ac:dyDescent="0.3">
      <c r="A1960">
        <v>1959</v>
      </c>
      <c r="B1960" t="s">
        <v>187</v>
      </c>
      <c r="C1960" t="s">
        <v>188</v>
      </c>
      <c r="D1960" t="str">
        <f>VLOOKUP(C1960, [1]Sheet3!A:B, 2, FALSE)</f>
        <v>Economy</v>
      </c>
      <c r="E1960">
        <v>2016</v>
      </c>
      <c r="F1960" t="s">
        <v>147</v>
      </c>
      <c r="G1960">
        <v>75.099999999999994</v>
      </c>
      <c r="H1960">
        <v>413</v>
      </c>
      <c r="I1960" t="s">
        <v>45</v>
      </c>
      <c r="J1960">
        <v>10.7</v>
      </c>
      <c r="K1960" s="1">
        <v>100219.21</v>
      </c>
      <c r="L1960" t="s">
        <v>76</v>
      </c>
      <c r="M1960" t="s">
        <v>220</v>
      </c>
      <c r="N1960">
        <v>2</v>
      </c>
      <c r="O1960">
        <v>3</v>
      </c>
      <c r="P1960">
        <v>4875</v>
      </c>
      <c r="Q1960">
        <v>3</v>
      </c>
      <c r="R1960" s="1">
        <f>data[[#This Row],[Price_USD]]*data[[#This Row],[Units_Sold_2024]]</f>
        <v>488568648.75000006</v>
      </c>
    </row>
    <row r="1961" spans="1:18" x14ac:dyDescent="0.3">
      <c r="A1961">
        <v>1960</v>
      </c>
      <c r="B1961" t="s">
        <v>120</v>
      </c>
      <c r="C1961" t="s">
        <v>355</v>
      </c>
      <c r="D1961" t="str">
        <f>VLOOKUP(C1961, [1]Sheet3!A:B, 2, FALSE)</f>
        <v>Economy</v>
      </c>
      <c r="E1961">
        <v>2016</v>
      </c>
      <c r="F1961" t="s">
        <v>144</v>
      </c>
      <c r="G1961">
        <v>52.7</v>
      </c>
      <c r="H1961">
        <v>199</v>
      </c>
      <c r="I1961" t="s">
        <v>71</v>
      </c>
      <c r="J1961">
        <v>11.7</v>
      </c>
      <c r="K1961" s="1">
        <v>61856.27</v>
      </c>
      <c r="L1961" t="s">
        <v>91</v>
      </c>
      <c r="M1961" t="s">
        <v>39</v>
      </c>
      <c r="N1961">
        <v>3</v>
      </c>
      <c r="O1961">
        <v>3</v>
      </c>
      <c r="P1961">
        <v>3531</v>
      </c>
      <c r="Q1961">
        <v>5</v>
      </c>
      <c r="R1961" s="1">
        <f>data[[#This Row],[Price_USD]]*data[[#This Row],[Units_Sold_2024]]</f>
        <v>218414489.36999997</v>
      </c>
    </row>
    <row r="1962" spans="1:18" x14ac:dyDescent="0.3">
      <c r="A1962">
        <v>1961</v>
      </c>
      <c r="B1962" t="s">
        <v>281</v>
      </c>
      <c r="C1962" t="s">
        <v>297</v>
      </c>
      <c r="D1962" t="str">
        <f>VLOOKUP(C1962, [1]Sheet3!A:B, 2, FALSE)</f>
        <v>Economy</v>
      </c>
      <c r="E1962">
        <v>2025</v>
      </c>
      <c r="F1962" t="s">
        <v>100</v>
      </c>
      <c r="G1962">
        <v>32.1</v>
      </c>
      <c r="H1962">
        <v>425</v>
      </c>
      <c r="I1962" t="s">
        <v>21</v>
      </c>
      <c r="J1962">
        <v>6</v>
      </c>
      <c r="K1962" s="1">
        <v>117890.29</v>
      </c>
      <c r="L1962" t="s">
        <v>91</v>
      </c>
      <c r="M1962" t="s">
        <v>127</v>
      </c>
      <c r="N1962">
        <v>2</v>
      </c>
      <c r="O1962">
        <v>3</v>
      </c>
      <c r="P1962">
        <v>5040</v>
      </c>
      <c r="Q1962">
        <v>3</v>
      </c>
      <c r="R1962" s="1">
        <f>data[[#This Row],[Price_USD]]*data[[#This Row],[Units_Sold_2024]]</f>
        <v>594167061.60000002</v>
      </c>
    </row>
    <row r="1963" spans="1:18" x14ac:dyDescent="0.3">
      <c r="A1963">
        <v>1962</v>
      </c>
      <c r="B1963" t="s">
        <v>167</v>
      </c>
      <c r="C1963" t="s">
        <v>194</v>
      </c>
      <c r="D1963" t="str">
        <f>VLOOKUP(C1963, [1]Sheet3!A:B, 2, FALSE)</f>
        <v>Economy</v>
      </c>
      <c r="E1963">
        <v>2025</v>
      </c>
      <c r="F1963" t="s">
        <v>20</v>
      </c>
      <c r="G1963">
        <v>102.2</v>
      </c>
      <c r="H1963">
        <v>286</v>
      </c>
      <c r="I1963" t="s">
        <v>40</v>
      </c>
      <c r="J1963">
        <v>3.9</v>
      </c>
      <c r="K1963" s="1">
        <v>80309.56</v>
      </c>
      <c r="L1963" t="s">
        <v>41</v>
      </c>
      <c r="M1963" t="s">
        <v>220</v>
      </c>
      <c r="N1963">
        <v>0</v>
      </c>
      <c r="O1963">
        <v>4</v>
      </c>
      <c r="P1963">
        <v>11144</v>
      </c>
      <c r="Q1963">
        <v>5</v>
      </c>
      <c r="R1963" s="1">
        <f>data[[#This Row],[Price_USD]]*data[[#This Row],[Units_Sold_2024]]</f>
        <v>894969736.63999999</v>
      </c>
    </row>
    <row r="1964" spans="1:18" x14ac:dyDescent="0.3">
      <c r="A1964">
        <v>1963</v>
      </c>
      <c r="B1964" t="s">
        <v>341</v>
      </c>
      <c r="C1964" t="s">
        <v>342</v>
      </c>
      <c r="D1964" t="str">
        <f>VLOOKUP(C1964, [1]Sheet3!A:B, 2, FALSE)</f>
        <v>Economy</v>
      </c>
      <c r="E1964">
        <v>2017</v>
      </c>
      <c r="F1964" t="s">
        <v>50</v>
      </c>
      <c r="G1964">
        <v>47.6</v>
      </c>
      <c r="H1964">
        <v>270</v>
      </c>
      <c r="I1964" t="s">
        <v>71</v>
      </c>
      <c r="J1964">
        <v>0.6</v>
      </c>
      <c r="K1964" s="1">
        <v>89810.28</v>
      </c>
      <c r="L1964" t="s">
        <v>182</v>
      </c>
      <c r="M1964" t="s">
        <v>119</v>
      </c>
      <c r="N1964">
        <v>5</v>
      </c>
      <c r="O1964">
        <v>3</v>
      </c>
      <c r="P1964">
        <v>4485</v>
      </c>
      <c r="Q1964">
        <v>4</v>
      </c>
      <c r="R1964" s="1">
        <f>data[[#This Row],[Price_USD]]*data[[#This Row],[Units_Sold_2024]]</f>
        <v>402799105.80000001</v>
      </c>
    </row>
    <row r="1965" spans="1:18" x14ac:dyDescent="0.3">
      <c r="A1965">
        <v>1964</v>
      </c>
      <c r="B1965" t="s">
        <v>139</v>
      </c>
      <c r="C1965" t="s">
        <v>315</v>
      </c>
      <c r="D1965" t="str">
        <f>VLOOKUP(C1965, [1]Sheet3!A:B, 2, FALSE)</f>
        <v>Economy</v>
      </c>
      <c r="E1965">
        <v>2024</v>
      </c>
      <c r="F1965" t="s">
        <v>20</v>
      </c>
      <c r="G1965">
        <v>98.1</v>
      </c>
      <c r="H1965">
        <v>234</v>
      </c>
      <c r="I1965" t="s">
        <v>71</v>
      </c>
      <c r="J1965">
        <v>0.9</v>
      </c>
      <c r="K1965" s="1">
        <v>92345.83</v>
      </c>
      <c r="L1965" t="s">
        <v>41</v>
      </c>
      <c r="M1965" t="s">
        <v>88</v>
      </c>
      <c r="N1965">
        <v>3</v>
      </c>
      <c r="O1965">
        <v>3</v>
      </c>
      <c r="P1965">
        <v>13896</v>
      </c>
      <c r="Q1965">
        <v>5</v>
      </c>
      <c r="R1965" s="1">
        <f>data[[#This Row],[Price_USD]]*data[[#This Row],[Units_Sold_2024]]</f>
        <v>1283237653.6800001</v>
      </c>
    </row>
    <row r="1966" spans="1:18" x14ac:dyDescent="0.3">
      <c r="A1966">
        <v>1965</v>
      </c>
      <c r="B1966" t="s">
        <v>158</v>
      </c>
      <c r="C1966" t="s">
        <v>295</v>
      </c>
      <c r="D1966" t="str">
        <f>VLOOKUP(C1966, [1]Sheet3!A:B, 2, FALSE)</f>
        <v>Economy</v>
      </c>
      <c r="E1966">
        <v>2025</v>
      </c>
      <c r="F1966" t="s">
        <v>113</v>
      </c>
      <c r="G1966">
        <v>39.5</v>
      </c>
      <c r="H1966">
        <v>388</v>
      </c>
      <c r="I1966" t="s">
        <v>26</v>
      </c>
      <c r="J1966">
        <v>4.8</v>
      </c>
      <c r="K1966" s="1">
        <v>70459.039999999994</v>
      </c>
      <c r="L1966" t="s">
        <v>327</v>
      </c>
      <c r="M1966" t="s">
        <v>178</v>
      </c>
      <c r="N1966">
        <v>2.519379845</v>
      </c>
      <c r="O1966">
        <v>3.9951582870000002</v>
      </c>
      <c r="P1966">
        <v>15146</v>
      </c>
      <c r="Q1966">
        <v>3</v>
      </c>
      <c r="R1966" s="1">
        <f>data[[#This Row],[Price_USD]]*data[[#This Row],[Units_Sold_2024]]</f>
        <v>1067172619.8399999</v>
      </c>
    </row>
    <row r="1967" spans="1:18" x14ac:dyDescent="0.3">
      <c r="A1967">
        <v>1966</v>
      </c>
      <c r="B1967" t="s">
        <v>279</v>
      </c>
      <c r="C1967" t="s">
        <v>339</v>
      </c>
      <c r="D1967" t="str">
        <f>VLOOKUP(C1967, [1]Sheet3!A:B, 2, FALSE)</f>
        <v>Economy</v>
      </c>
      <c r="E1967">
        <v>2020</v>
      </c>
      <c r="F1967" t="s">
        <v>83</v>
      </c>
      <c r="G1967">
        <v>34</v>
      </c>
      <c r="H1967">
        <v>119</v>
      </c>
      <c r="I1967" t="s">
        <v>32</v>
      </c>
      <c r="J1967">
        <v>2.9</v>
      </c>
      <c r="K1967" s="1">
        <v>131801.21</v>
      </c>
      <c r="L1967" t="s">
        <v>205</v>
      </c>
      <c r="M1967" t="s">
        <v>123</v>
      </c>
      <c r="N1967">
        <v>3</v>
      </c>
      <c r="O1967">
        <v>3</v>
      </c>
      <c r="P1967">
        <v>3752</v>
      </c>
      <c r="Q1967">
        <v>4</v>
      </c>
      <c r="R1967" s="1">
        <f>data[[#This Row],[Price_USD]]*data[[#This Row],[Units_Sold_2024]]</f>
        <v>494518139.91999996</v>
      </c>
    </row>
    <row r="1968" spans="1:18" x14ac:dyDescent="0.3">
      <c r="A1968">
        <v>1967</v>
      </c>
      <c r="B1968" t="s">
        <v>132</v>
      </c>
      <c r="C1968" t="s">
        <v>272</v>
      </c>
      <c r="D1968" t="str">
        <f>VLOOKUP(C1968, [1]Sheet3!A:B, 2, FALSE)</f>
        <v>Economy</v>
      </c>
      <c r="E1968">
        <v>2023</v>
      </c>
      <c r="F1968" t="s">
        <v>83</v>
      </c>
      <c r="G1968">
        <v>45.2</v>
      </c>
      <c r="H1968">
        <v>221</v>
      </c>
      <c r="I1968" t="s">
        <v>37</v>
      </c>
      <c r="J1968">
        <v>7.3</v>
      </c>
      <c r="K1968" s="1">
        <v>106223.17</v>
      </c>
      <c r="L1968" t="s">
        <v>156</v>
      </c>
      <c r="M1968" t="s">
        <v>103</v>
      </c>
      <c r="N1968">
        <v>1</v>
      </c>
      <c r="O1968">
        <v>5</v>
      </c>
      <c r="P1968">
        <v>19968</v>
      </c>
      <c r="Q1968">
        <v>3</v>
      </c>
      <c r="R1968" s="1">
        <f>data[[#This Row],[Price_USD]]*data[[#This Row],[Units_Sold_2024]]</f>
        <v>2121064258.5599999</v>
      </c>
    </row>
    <row r="1969" spans="1:18" x14ac:dyDescent="0.3">
      <c r="A1969">
        <v>1968</v>
      </c>
      <c r="B1969" t="s">
        <v>74</v>
      </c>
      <c r="C1969" t="s">
        <v>75</v>
      </c>
      <c r="D1969" t="str">
        <f>VLOOKUP(C1969, [1]Sheet3!A:B, 2, FALSE)</f>
        <v>Economy</v>
      </c>
      <c r="E1969">
        <v>2020</v>
      </c>
      <c r="F1969" t="s">
        <v>36</v>
      </c>
      <c r="G1969">
        <v>23.2</v>
      </c>
      <c r="H1969">
        <v>143</v>
      </c>
      <c r="I1969" t="s">
        <v>95</v>
      </c>
      <c r="J1969">
        <v>2.5</v>
      </c>
      <c r="K1969" s="1">
        <v>80148.36</v>
      </c>
      <c r="L1969" t="s">
        <v>302</v>
      </c>
      <c r="M1969" t="s">
        <v>42</v>
      </c>
      <c r="N1969">
        <v>2.519379845</v>
      </c>
      <c r="O1969">
        <v>4</v>
      </c>
      <c r="P1969">
        <v>14564</v>
      </c>
      <c r="Q1969">
        <v>5</v>
      </c>
      <c r="R1969" s="1">
        <f>data[[#This Row],[Price_USD]]*data[[#This Row],[Units_Sold_2024]]</f>
        <v>1167280715.04</v>
      </c>
    </row>
    <row r="1970" spans="1:18" x14ac:dyDescent="0.3">
      <c r="A1970">
        <v>1969</v>
      </c>
      <c r="B1970" t="s">
        <v>136</v>
      </c>
      <c r="C1970" t="s">
        <v>202</v>
      </c>
      <c r="D1970" t="str">
        <f>VLOOKUP(C1970, [1]Sheet3!A:B, 2, FALSE)</f>
        <v>Economy</v>
      </c>
      <c r="E1970">
        <v>2022</v>
      </c>
      <c r="F1970" t="s">
        <v>199</v>
      </c>
      <c r="G1970">
        <v>27</v>
      </c>
      <c r="H1970">
        <v>246</v>
      </c>
      <c r="I1970" t="s">
        <v>45</v>
      </c>
      <c r="J1970">
        <v>6.1</v>
      </c>
      <c r="K1970" s="1">
        <v>94976.85</v>
      </c>
      <c r="L1970" t="s">
        <v>186</v>
      </c>
      <c r="M1970" t="s">
        <v>28</v>
      </c>
      <c r="N1970">
        <v>1</v>
      </c>
      <c r="O1970">
        <v>3</v>
      </c>
      <c r="P1970">
        <v>16991</v>
      </c>
      <c r="Q1970">
        <v>5</v>
      </c>
      <c r="R1970" s="1">
        <f>data[[#This Row],[Price_USD]]*data[[#This Row],[Units_Sold_2024]]</f>
        <v>1613751658.3500001</v>
      </c>
    </row>
    <row r="1971" spans="1:18" x14ac:dyDescent="0.3">
      <c r="A1971">
        <v>1970</v>
      </c>
      <c r="B1971" t="s">
        <v>290</v>
      </c>
      <c r="C1971" t="s">
        <v>335</v>
      </c>
      <c r="D1971" t="str">
        <f>VLOOKUP(C1971, [1]Sheet3!A:B, 2, FALSE)</f>
        <v>Economy</v>
      </c>
      <c r="E1971">
        <v>2016</v>
      </c>
      <c r="F1971" t="s">
        <v>113</v>
      </c>
      <c r="G1971">
        <v>74.8</v>
      </c>
      <c r="H1971">
        <v>395</v>
      </c>
      <c r="I1971" t="s">
        <v>32</v>
      </c>
      <c r="J1971">
        <v>10.9</v>
      </c>
      <c r="K1971" s="1">
        <v>61042.35</v>
      </c>
      <c r="L1971" t="s">
        <v>76</v>
      </c>
      <c r="M1971" t="s">
        <v>183</v>
      </c>
      <c r="N1971">
        <v>4</v>
      </c>
      <c r="O1971">
        <v>4</v>
      </c>
      <c r="P1971">
        <v>16091</v>
      </c>
      <c r="Q1971">
        <v>4</v>
      </c>
      <c r="R1971" s="1">
        <f>data[[#This Row],[Price_USD]]*data[[#This Row],[Units_Sold_2024]]</f>
        <v>982232453.85000002</v>
      </c>
    </row>
    <row r="1972" spans="1:18" x14ac:dyDescent="0.3">
      <c r="A1972">
        <v>1971</v>
      </c>
      <c r="B1972" t="s">
        <v>89</v>
      </c>
      <c r="C1972" t="s">
        <v>165</v>
      </c>
      <c r="D1972" t="str">
        <f>VLOOKUP(C1972, [1]Sheet3!A:B, 2, FALSE)</f>
        <v>Economy</v>
      </c>
      <c r="E1972">
        <v>2021</v>
      </c>
      <c r="F1972" t="s">
        <v>31</v>
      </c>
      <c r="G1972">
        <v>110</v>
      </c>
      <c r="H1972">
        <v>109</v>
      </c>
      <c r="I1972" t="s">
        <v>71</v>
      </c>
      <c r="J1972">
        <v>10.7</v>
      </c>
      <c r="K1972" s="1">
        <v>144096.94</v>
      </c>
      <c r="L1972" t="s">
        <v>186</v>
      </c>
      <c r="M1972" t="s">
        <v>53</v>
      </c>
      <c r="N1972">
        <v>2</v>
      </c>
      <c r="O1972">
        <v>3</v>
      </c>
      <c r="P1972">
        <v>11855</v>
      </c>
      <c r="Q1972">
        <v>4</v>
      </c>
      <c r="R1972" s="1">
        <f>data[[#This Row],[Price_USD]]*data[[#This Row],[Units_Sold_2024]]</f>
        <v>1708269223.7</v>
      </c>
    </row>
    <row r="1973" spans="1:18" x14ac:dyDescent="0.3">
      <c r="A1973">
        <v>1972</v>
      </c>
      <c r="B1973" t="s">
        <v>208</v>
      </c>
      <c r="C1973" t="s">
        <v>216</v>
      </c>
      <c r="D1973" t="str">
        <f>VLOOKUP(C1973, [1]Sheet3!A:B, 2, FALSE)</f>
        <v>Economy</v>
      </c>
      <c r="E1973">
        <v>2023</v>
      </c>
      <c r="F1973" t="s">
        <v>144</v>
      </c>
      <c r="G1973">
        <v>110.3</v>
      </c>
      <c r="H1973">
        <v>340</v>
      </c>
      <c r="I1973" t="s">
        <v>51</v>
      </c>
      <c r="J1973">
        <v>6.8</v>
      </c>
      <c r="K1973" s="1">
        <v>94361.13</v>
      </c>
      <c r="L1973" t="s">
        <v>27</v>
      </c>
      <c r="M1973" t="s">
        <v>256</v>
      </c>
      <c r="N1973">
        <v>2.519379845</v>
      </c>
      <c r="O1973">
        <v>4</v>
      </c>
      <c r="P1973">
        <v>10422</v>
      </c>
      <c r="Q1973">
        <v>4</v>
      </c>
      <c r="R1973" s="1">
        <f>data[[#This Row],[Price_USD]]*data[[#This Row],[Units_Sold_2024]]</f>
        <v>983431696.86000001</v>
      </c>
    </row>
    <row r="1974" spans="1:18" x14ac:dyDescent="0.3">
      <c r="A1974">
        <v>1973</v>
      </c>
      <c r="B1974" t="s">
        <v>54</v>
      </c>
      <c r="C1974" t="s">
        <v>306</v>
      </c>
      <c r="D1974" t="str">
        <f>VLOOKUP(C1974, [1]Sheet3!A:B, 2, FALSE)</f>
        <v>Economy</v>
      </c>
      <c r="E1974">
        <v>2015</v>
      </c>
      <c r="F1974" t="s">
        <v>50</v>
      </c>
      <c r="G1974">
        <v>31.2</v>
      </c>
      <c r="H1974">
        <v>563</v>
      </c>
      <c r="I1974" t="s">
        <v>26</v>
      </c>
      <c r="J1974">
        <v>11.5</v>
      </c>
      <c r="K1974" s="1">
        <v>48378.38</v>
      </c>
      <c r="L1974" t="s">
        <v>141</v>
      </c>
      <c r="M1974" t="s">
        <v>53</v>
      </c>
      <c r="N1974">
        <v>0</v>
      </c>
      <c r="O1974">
        <v>3</v>
      </c>
      <c r="P1974">
        <v>13141</v>
      </c>
      <c r="Q1974">
        <v>5</v>
      </c>
      <c r="R1974" s="1">
        <f>data[[#This Row],[Price_USD]]*data[[#This Row],[Units_Sold_2024]]</f>
        <v>635740291.57999992</v>
      </c>
    </row>
    <row r="1975" spans="1:18" x14ac:dyDescent="0.3">
      <c r="A1975">
        <v>1974</v>
      </c>
      <c r="B1975" t="s">
        <v>279</v>
      </c>
      <c r="C1975" t="s">
        <v>339</v>
      </c>
      <c r="D1975" t="str">
        <f>VLOOKUP(C1975, [1]Sheet3!A:B, 2, FALSE)</f>
        <v>Economy</v>
      </c>
      <c r="E1975">
        <v>2025</v>
      </c>
      <c r="F1975" t="s">
        <v>199</v>
      </c>
      <c r="G1975">
        <v>69.099999999999994</v>
      </c>
      <c r="H1975">
        <v>161</v>
      </c>
      <c r="I1975" t="s">
        <v>26</v>
      </c>
      <c r="J1975">
        <v>0.8</v>
      </c>
      <c r="K1975" s="1">
        <v>70992.009999999995</v>
      </c>
      <c r="L1975" t="s">
        <v>233</v>
      </c>
      <c r="M1975" t="s">
        <v>103</v>
      </c>
      <c r="N1975">
        <v>3</v>
      </c>
      <c r="O1975">
        <v>5</v>
      </c>
      <c r="P1975">
        <v>13035</v>
      </c>
      <c r="Q1975">
        <v>5</v>
      </c>
      <c r="R1975" s="1">
        <f>data[[#This Row],[Price_USD]]*data[[#This Row],[Units_Sold_2024]]</f>
        <v>925380850.3499999</v>
      </c>
    </row>
    <row r="1976" spans="1:18" x14ac:dyDescent="0.3">
      <c r="A1976">
        <v>1975</v>
      </c>
      <c r="B1976" t="s">
        <v>154</v>
      </c>
      <c r="C1976" t="s">
        <v>370</v>
      </c>
      <c r="D1976" t="str">
        <f>VLOOKUP(C1976, [1]Sheet3!A:B, 2, FALSE)</f>
        <v>Economy</v>
      </c>
      <c r="E1976">
        <v>2018</v>
      </c>
      <c r="F1976" t="s">
        <v>67</v>
      </c>
      <c r="G1976">
        <v>109.7</v>
      </c>
      <c r="H1976">
        <v>593</v>
      </c>
      <c r="I1976" t="s">
        <v>40</v>
      </c>
      <c r="J1976">
        <v>4.8</v>
      </c>
      <c r="K1976" s="1">
        <v>149934.82999999999</v>
      </c>
      <c r="L1976" t="s">
        <v>68</v>
      </c>
      <c r="M1976" t="s">
        <v>39</v>
      </c>
      <c r="N1976">
        <v>1</v>
      </c>
      <c r="O1976">
        <v>3</v>
      </c>
      <c r="P1976">
        <v>5708</v>
      </c>
      <c r="Q1976">
        <v>4</v>
      </c>
      <c r="R1976" s="1">
        <f>data[[#This Row],[Price_USD]]*data[[#This Row],[Units_Sold_2024]]</f>
        <v>855828009.63999999</v>
      </c>
    </row>
    <row r="1977" spans="1:18" x14ac:dyDescent="0.3">
      <c r="A1977">
        <v>1976</v>
      </c>
      <c r="B1977" t="s">
        <v>69</v>
      </c>
      <c r="C1977" t="s">
        <v>268</v>
      </c>
      <c r="D1977" t="str">
        <f>VLOOKUP(C1977, [1]Sheet3!A:B, 2, FALSE)</f>
        <v>Economy</v>
      </c>
      <c r="E1977">
        <v>2025</v>
      </c>
      <c r="F1977" t="s">
        <v>116</v>
      </c>
      <c r="G1977">
        <v>51</v>
      </c>
      <c r="H1977">
        <v>291</v>
      </c>
      <c r="I1977" t="s">
        <v>117</v>
      </c>
      <c r="J1977">
        <v>1.5</v>
      </c>
      <c r="K1977" s="1">
        <v>77869.149999999994</v>
      </c>
      <c r="L1977" t="s">
        <v>327</v>
      </c>
      <c r="M1977" t="s">
        <v>23</v>
      </c>
      <c r="N1977">
        <v>0</v>
      </c>
      <c r="O1977">
        <v>4</v>
      </c>
      <c r="P1977">
        <v>18224</v>
      </c>
      <c r="Q1977">
        <v>3</v>
      </c>
      <c r="R1977" s="1">
        <f>data[[#This Row],[Price_USD]]*data[[#This Row],[Units_Sold_2024]]</f>
        <v>1419087389.5999999</v>
      </c>
    </row>
    <row r="1978" spans="1:18" x14ac:dyDescent="0.3">
      <c r="A1978">
        <v>1977</v>
      </c>
      <c r="B1978" t="s">
        <v>225</v>
      </c>
      <c r="C1978" t="s">
        <v>310</v>
      </c>
      <c r="D1978" t="str">
        <f>VLOOKUP(C1978, [1]Sheet3!A:B, 2, FALSE)</f>
        <v>Economy</v>
      </c>
      <c r="E1978">
        <v>2015</v>
      </c>
      <c r="F1978" t="s">
        <v>62</v>
      </c>
      <c r="G1978">
        <v>111.3</v>
      </c>
      <c r="H1978">
        <v>341</v>
      </c>
      <c r="I1978" t="s">
        <v>86</v>
      </c>
      <c r="J1978">
        <v>8.5</v>
      </c>
      <c r="K1978" s="1">
        <v>123533.34</v>
      </c>
      <c r="L1978" t="s">
        <v>118</v>
      </c>
      <c r="M1978" t="s">
        <v>178</v>
      </c>
      <c r="N1978">
        <v>0</v>
      </c>
      <c r="O1978">
        <v>3.9951582870000002</v>
      </c>
      <c r="P1978">
        <v>15313</v>
      </c>
      <c r="Q1978">
        <v>5</v>
      </c>
      <c r="R1978" s="1">
        <f>data[[#This Row],[Price_USD]]*data[[#This Row],[Units_Sold_2024]]</f>
        <v>1891666035.4199998</v>
      </c>
    </row>
    <row r="1979" spans="1:18" x14ac:dyDescent="0.3">
      <c r="A1979">
        <v>1978</v>
      </c>
      <c r="B1979" t="s">
        <v>200</v>
      </c>
      <c r="C1979" t="s">
        <v>201</v>
      </c>
      <c r="D1979" t="str">
        <f>VLOOKUP(C1979, [1]Sheet3!A:B, 2, FALSE)</f>
        <v>Economy</v>
      </c>
      <c r="E1979">
        <v>2022</v>
      </c>
      <c r="F1979" t="s">
        <v>31</v>
      </c>
      <c r="G1979">
        <v>57.1</v>
      </c>
      <c r="H1979">
        <v>245</v>
      </c>
      <c r="I1979" t="s">
        <v>37</v>
      </c>
      <c r="J1979">
        <v>3.1</v>
      </c>
      <c r="K1979" s="1">
        <v>147005.03</v>
      </c>
      <c r="L1979" t="s">
        <v>110</v>
      </c>
      <c r="M1979" t="s">
        <v>39</v>
      </c>
      <c r="N1979">
        <v>4</v>
      </c>
      <c r="O1979">
        <v>5</v>
      </c>
      <c r="P1979">
        <v>9623</v>
      </c>
      <c r="Q1979">
        <v>4</v>
      </c>
      <c r="R1979" s="1">
        <f>data[[#This Row],[Price_USD]]*data[[#This Row],[Units_Sold_2024]]</f>
        <v>1414629403.6900001</v>
      </c>
    </row>
    <row r="1980" spans="1:18" x14ac:dyDescent="0.3">
      <c r="A1980">
        <v>1979</v>
      </c>
      <c r="B1980" t="s">
        <v>218</v>
      </c>
      <c r="C1980" t="s">
        <v>219</v>
      </c>
      <c r="D1980" t="str">
        <f>VLOOKUP(C1980, [1]Sheet3!A:B, 2, FALSE)</f>
        <v>Economy</v>
      </c>
      <c r="E1980">
        <v>2020</v>
      </c>
      <c r="F1980" t="s">
        <v>67</v>
      </c>
      <c r="G1980">
        <v>31.9</v>
      </c>
      <c r="H1980">
        <v>574</v>
      </c>
      <c r="I1980" t="s">
        <v>86</v>
      </c>
      <c r="J1980">
        <v>1.1000000000000001</v>
      </c>
      <c r="K1980" s="1">
        <v>86277.82</v>
      </c>
      <c r="L1980" t="s">
        <v>277</v>
      </c>
      <c r="M1980" t="s">
        <v>104</v>
      </c>
      <c r="N1980">
        <v>5</v>
      </c>
      <c r="O1980">
        <v>3</v>
      </c>
      <c r="P1980">
        <v>12197</v>
      </c>
      <c r="Q1980">
        <v>3</v>
      </c>
      <c r="R1980" s="1">
        <f>data[[#This Row],[Price_USD]]*data[[#This Row],[Units_Sold_2024]]</f>
        <v>1052330570.5400001</v>
      </c>
    </row>
    <row r="1981" spans="1:18" x14ac:dyDescent="0.3">
      <c r="A1981">
        <v>1980</v>
      </c>
      <c r="B1981" t="s">
        <v>167</v>
      </c>
      <c r="C1981" t="s">
        <v>168</v>
      </c>
      <c r="D1981" t="str">
        <f>VLOOKUP(C1981, [1]Sheet3!A:B, 2, FALSE)</f>
        <v>Economy</v>
      </c>
      <c r="E1981">
        <v>2025</v>
      </c>
      <c r="F1981" t="s">
        <v>147</v>
      </c>
      <c r="G1981">
        <v>93.5</v>
      </c>
      <c r="H1981">
        <v>183</v>
      </c>
      <c r="I1981" t="s">
        <v>37</v>
      </c>
      <c r="J1981">
        <v>8.6</v>
      </c>
      <c r="K1981" s="1">
        <v>104132.83</v>
      </c>
      <c r="L1981" t="s">
        <v>228</v>
      </c>
      <c r="M1981" t="s">
        <v>23</v>
      </c>
      <c r="N1981">
        <v>2.519379845</v>
      </c>
      <c r="O1981">
        <v>4</v>
      </c>
      <c r="P1981">
        <v>11943</v>
      </c>
      <c r="Q1981">
        <v>5</v>
      </c>
      <c r="R1981" s="1">
        <f>data[[#This Row],[Price_USD]]*data[[#This Row],[Units_Sold_2024]]</f>
        <v>1243658388.6900001</v>
      </c>
    </row>
    <row r="1982" spans="1:18" x14ac:dyDescent="0.3">
      <c r="A1982">
        <v>1981</v>
      </c>
      <c r="B1982" t="s">
        <v>184</v>
      </c>
      <c r="C1982" t="s">
        <v>213</v>
      </c>
      <c r="D1982" t="str">
        <f>VLOOKUP(C1982, [1]Sheet3!A:B, 2, FALSE)</f>
        <v>Economy</v>
      </c>
      <c r="E1982">
        <v>2022</v>
      </c>
      <c r="F1982" t="s">
        <v>147</v>
      </c>
      <c r="G1982">
        <v>104.3</v>
      </c>
      <c r="H1982">
        <v>445</v>
      </c>
      <c r="I1982" t="s">
        <v>45</v>
      </c>
      <c r="J1982">
        <v>7.9</v>
      </c>
      <c r="K1982" s="1">
        <v>134178.73000000001</v>
      </c>
      <c r="L1982" t="s">
        <v>214</v>
      </c>
      <c r="M1982" t="s">
        <v>99</v>
      </c>
      <c r="N1982">
        <v>5</v>
      </c>
      <c r="O1982">
        <v>4</v>
      </c>
      <c r="P1982">
        <v>5472</v>
      </c>
      <c r="Q1982">
        <v>4</v>
      </c>
      <c r="R1982" s="1">
        <f>data[[#This Row],[Price_USD]]*data[[#This Row],[Units_Sold_2024]]</f>
        <v>734226010.56000006</v>
      </c>
    </row>
    <row r="1983" spans="1:18" x14ac:dyDescent="0.3">
      <c r="A1983">
        <v>1982</v>
      </c>
      <c r="B1983" t="s">
        <v>167</v>
      </c>
      <c r="C1983" t="s">
        <v>338</v>
      </c>
      <c r="D1983" t="str">
        <f>VLOOKUP(C1983, [1]Sheet3!A:B, 2, FALSE)</f>
        <v>Economy</v>
      </c>
      <c r="E1983">
        <v>2025</v>
      </c>
      <c r="F1983" t="s">
        <v>83</v>
      </c>
      <c r="G1983">
        <v>108.5</v>
      </c>
      <c r="H1983">
        <v>490</v>
      </c>
      <c r="I1983" t="s">
        <v>117</v>
      </c>
      <c r="J1983">
        <v>8.1999999999999993</v>
      </c>
      <c r="K1983" s="1">
        <v>49891.62</v>
      </c>
      <c r="L1983" t="s">
        <v>195</v>
      </c>
      <c r="M1983" t="s">
        <v>23</v>
      </c>
      <c r="N1983">
        <v>0</v>
      </c>
      <c r="O1983">
        <v>4</v>
      </c>
      <c r="P1983">
        <v>9559</v>
      </c>
      <c r="Q1983">
        <v>3</v>
      </c>
      <c r="R1983" s="1">
        <f>data[[#This Row],[Price_USD]]*data[[#This Row],[Units_Sold_2024]]</f>
        <v>476913995.58000004</v>
      </c>
    </row>
    <row r="1984" spans="1:18" x14ac:dyDescent="0.3">
      <c r="A1984">
        <v>1983</v>
      </c>
      <c r="B1984" t="s">
        <v>184</v>
      </c>
      <c r="C1984" t="s">
        <v>237</v>
      </c>
      <c r="D1984" t="str">
        <f>VLOOKUP(C1984, [1]Sheet3!A:B, 2, FALSE)</f>
        <v>Economy</v>
      </c>
      <c r="E1984">
        <v>2016</v>
      </c>
      <c r="F1984" t="s">
        <v>62</v>
      </c>
      <c r="G1984">
        <v>136.69999999999999</v>
      </c>
      <c r="H1984">
        <v>196</v>
      </c>
      <c r="I1984" t="s">
        <v>37</v>
      </c>
      <c r="J1984">
        <v>5.8</v>
      </c>
      <c r="K1984" s="1">
        <v>123717.2</v>
      </c>
      <c r="L1984" t="s">
        <v>236</v>
      </c>
      <c r="M1984" t="s">
        <v>173</v>
      </c>
      <c r="N1984">
        <v>3</v>
      </c>
      <c r="O1984">
        <v>5</v>
      </c>
      <c r="P1984">
        <v>19920</v>
      </c>
      <c r="Q1984">
        <v>4</v>
      </c>
      <c r="R1984" s="1">
        <f>data[[#This Row],[Price_USD]]*data[[#This Row],[Units_Sold_2024]]</f>
        <v>2464446624</v>
      </c>
    </row>
    <row r="1985" spans="1:18" x14ac:dyDescent="0.3">
      <c r="A1985">
        <v>1984</v>
      </c>
      <c r="B1985" t="s">
        <v>29</v>
      </c>
      <c r="C1985" t="s">
        <v>30</v>
      </c>
      <c r="D1985" t="str">
        <f>VLOOKUP(C1985, [1]Sheet3!A:B, 2, FALSE)</f>
        <v>Luxury</v>
      </c>
      <c r="E1985">
        <v>2025</v>
      </c>
      <c r="F1985" t="s">
        <v>62</v>
      </c>
      <c r="G1985">
        <v>69</v>
      </c>
      <c r="H1985">
        <v>569</v>
      </c>
      <c r="I1985" t="s">
        <v>86</v>
      </c>
      <c r="J1985">
        <v>10.1</v>
      </c>
      <c r="K1985" s="1">
        <v>68427.679999999993</v>
      </c>
      <c r="L1985" t="s">
        <v>233</v>
      </c>
      <c r="M1985" t="s">
        <v>23</v>
      </c>
      <c r="N1985">
        <v>3</v>
      </c>
      <c r="O1985">
        <v>4</v>
      </c>
      <c r="P1985">
        <v>17070</v>
      </c>
      <c r="Q1985">
        <v>4</v>
      </c>
      <c r="R1985" s="1">
        <f>data[[#This Row],[Price_USD]]*data[[#This Row],[Units_Sold_2024]]</f>
        <v>1168060497.5999999</v>
      </c>
    </row>
    <row r="1986" spans="1:18" x14ac:dyDescent="0.3">
      <c r="A1986">
        <v>1985</v>
      </c>
      <c r="B1986" t="s">
        <v>169</v>
      </c>
      <c r="C1986" t="s">
        <v>206</v>
      </c>
      <c r="D1986" t="str">
        <f>VLOOKUP(C1986, [1]Sheet3!A:B, 2, FALSE)</f>
        <v>Economy</v>
      </c>
      <c r="E1986">
        <v>2023</v>
      </c>
      <c r="F1986" t="s">
        <v>56</v>
      </c>
      <c r="G1986">
        <v>30.2</v>
      </c>
      <c r="H1986">
        <v>239</v>
      </c>
      <c r="I1986" t="s">
        <v>32</v>
      </c>
      <c r="J1986">
        <v>6.4</v>
      </c>
      <c r="K1986" s="1">
        <v>55372.67</v>
      </c>
      <c r="L1986" t="s">
        <v>277</v>
      </c>
      <c r="M1986" t="s">
        <v>59</v>
      </c>
      <c r="N1986">
        <v>1</v>
      </c>
      <c r="O1986">
        <v>3.9951582870000002</v>
      </c>
      <c r="P1986">
        <v>11648</v>
      </c>
      <c r="Q1986">
        <v>4</v>
      </c>
      <c r="R1986" s="1">
        <f>data[[#This Row],[Price_USD]]*data[[#This Row],[Units_Sold_2024]]</f>
        <v>644980860.15999997</v>
      </c>
    </row>
    <row r="1987" spans="1:18" x14ac:dyDescent="0.3">
      <c r="A1987">
        <v>1986</v>
      </c>
      <c r="B1987" t="s">
        <v>196</v>
      </c>
      <c r="C1987" t="s">
        <v>197</v>
      </c>
      <c r="D1987" t="str">
        <f>VLOOKUP(C1987, [1]Sheet3!A:B, 2, FALSE)</f>
        <v>Economy</v>
      </c>
      <c r="E1987">
        <v>2020</v>
      </c>
      <c r="F1987" t="s">
        <v>94</v>
      </c>
      <c r="G1987">
        <v>93.4</v>
      </c>
      <c r="H1987">
        <v>395</v>
      </c>
      <c r="I1987" t="s">
        <v>71</v>
      </c>
      <c r="J1987">
        <v>2.9</v>
      </c>
      <c r="K1987" s="1">
        <v>61012.45</v>
      </c>
      <c r="L1987" t="s">
        <v>72</v>
      </c>
      <c r="M1987" t="s">
        <v>88</v>
      </c>
      <c r="N1987">
        <v>3</v>
      </c>
      <c r="O1987">
        <v>3</v>
      </c>
      <c r="P1987">
        <v>2966</v>
      </c>
      <c r="Q1987">
        <v>5</v>
      </c>
      <c r="R1987" s="1">
        <f>data[[#This Row],[Price_USD]]*data[[#This Row],[Units_Sold_2024]]</f>
        <v>180962926.69999999</v>
      </c>
    </row>
    <row r="1988" spans="1:18" x14ac:dyDescent="0.3">
      <c r="A1988">
        <v>1987</v>
      </c>
      <c r="B1988" t="s">
        <v>81</v>
      </c>
      <c r="C1988" t="s">
        <v>82</v>
      </c>
      <c r="D1988" t="str">
        <f>VLOOKUP(C1988, [1]Sheet3!A:B, 2, FALSE)</f>
        <v>Luxury</v>
      </c>
      <c r="E1988">
        <v>2023</v>
      </c>
      <c r="F1988" t="s">
        <v>116</v>
      </c>
      <c r="G1988">
        <v>124.1</v>
      </c>
      <c r="H1988">
        <v>541</v>
      </c>
      <c r="I1988" t="s">
        <v>189</v>
      </c>
      <c r="J1988">
        <v>11.6</v>
      </c>
      <c r="K1988" s="1">
        <v>60034.239999999998</v>
      </c>
      <c r="L1988" t="s">
        <v>118</v>
      </c>
      <c r="M1988" t="s">
        <v>217</v>
      </c>
      <c r="N1988">
        <v>4</v>
      </c>
      <c r="O1988">
        <v>4</v>
      </c>
      <c r="P1988">
        <v>19544</v>
      </c>
      <c r="Q1988">
        <v>3</v>
      </c>
      <c r="R1988" s="1">
        <f>data[[#This Row],[Price_USD]]*data[[#This Row],[Units_Sold_2024]]</f>
        <v>1173309186.5599999</v>
      </c>
    </row>
    <row r="1989" spans="1:18" x14ac:dyDescent="0.3">
      <c r="A1989">
        <v>1988</v>
      </c>
      <c r="B1989" t="s">
        <v>261</v>
      </c>
      <c r="C1989" t="s">
        <v>309</v>
      </c>
      <c r="D1989" t="str">
        <f>VLOOKUP(C1989, [1]Sheet3!A:B, 2, FALSE)</f>
        <v>Economy</v>
      </c>
      <c r="E1989">
        <v>2016</v>
      </c>
      <c r="F1989" t="s">
        <v>36</v>
      </c>
      <c r="G1989">
        <v>66.400000000000006</v>
      </c>
      <c r="H1989">
        <v>395</v>
      </c>
      <c r="I1989" t="s">
        <v>71</v>
      </c>
      <c r="J1989">
        <v>1.9</v>
      </c>
      <c r="K1989" s="1">
        <v>109921.01</v>
      </c>
      <c r="L1989" t="s">
        <v>302</v>
      </c>
      <c r="M1989" t="s">
        <v>47</v>
      </c>
      <c r="N1989">
        <v>1</v>
      </c>
      <c r="O1989">
        <v>5</v>
      </c>
      <c r="P1989">
        <v>272</v>
      </c>
      <c r="Q1989">
        <v>3</v>
      </c>
      <c r="R1989" s="1">
        <f>data[[#This Row],[Price_USD]]*data[[#This Row],[Units_Sold_2024]]</f>
        <v>29898514.719999999</v>
      </c>
    </row>
    <row r="1990" spans="1:18" x14ac:dyDescent="0.3">
      <c r="A1990">
        <v>1989</v>
      </c>
      <c r="B1990" t="s">
        <v>167</v>
      </c>
      <c r="C1990" t="s">
        <v>194</v>
      </c>
      <c r="D1990" t="str">
        <f>VLOOKUP(C1990, [1]Sheet3!A:B, 2, FALSE)</f>
        <v>Economy</v>
      </c>
      <c r="E1990">
        <v>2025</v>
      </c>
      <c r="F1990" t="s">
        <v>31</v>
      </c>
      <c r="G1990">
        <v>74.400000000000006</v>
      </c>
      <c r="H1990">
        <v>179</v>
      </c>
      <c r="I1990" t="s">
        <v>163</v>
      </c>
      <c r="J1990">
        <v>7.6</v>
      </c>
      <c r="K1990" s="1">
        <v>143792.51999999999</v>
      </c>
      <c r="L1990" t="s">
        <v>129</v>
      </c>
      <c r="M1990" t="s">
        <v>164</v>
      </c>
      <c r="N1990">
        <v>2.519379845</v>
      </c>
      <c r="O1990">
        <v>3</v>
      </c>
      <c r="P1990">
        <v>18823</v>
      </c>
      <c r="Q1990">
        <v>5</v>
      </c>
      <c r="R1990" s="1">
        <f>data[[#This Row],[Price_USD]]*data[[#This Row],[Units_Sold_2024]]</f>
        <v>2706606603.96</v>
      </c>
    </row>
    <row r="1991" spans="1:18" x14ac:dyDescent="0.3">
      <c r="A1991">
        <v>1990</v>
      </c>
      <c r="B1991" t="s">
        <v>187</v>
      </c>
      <c r="C1991" t="s">
        <v>334</v>
      </c>
      <c r="D1991" t="str">
        <f>VLOOKUP(C1991, [1]Sheet3!A:B, 2, FALSE)</f>
        <v>Economy</v>
      </c>
      <c r="E1991">
        <v>2016</v>
      </c>
      <c r="F1991" t="s">
        <v>20</v>
      </c>
      <c r="G1991">
        <v>99.3</v>
      </c>
      <c r="H1991">
        <v>595</v>
      </c>
      <c r="I1991" t="s">
        <v>189</v>
      </c>
      <c r="J1991">
        <v>10.3</v>
      </c>
      <c r="K1991" s="1">
        <v>126523.85</v>
      </c>
      <c r="L1991" t="s">
        <v>166</v>
      </c>
      <c r="M1991" t="s">
        <v>175</v>
      </c>
      <c r="N1991">
        <v>4</v>
      </c>
      <c r="O1991">
        <v>3</v>
      </c>
      <c r="P1991">
        <v>9656</v>
      </c>
      <c r="Q1991">
        <v>3</v>
      </c>
      <c r="R1991" s="1">
        <f>data[[#This Row],[Price_USD]]*data[[#This Row],[Units_Sold_2024]]</f>
        <v>1221714295.6000001</v>
      </c>
    </row>
    <row r="1992" spans="1:18" x14ac:dyDescent="0.3">
      <c r="A1992">
        <v>1991</v>
      </c>
      <c r="B1992" t="s">
        <v>48</v>
      </c>
      <c r="C1992" t="s">
        <v>323</v>
      </c>
      <c r="D1992" t="str">
        <f>VLOOKUP(C1992, [1]Sheet3!A:B, 2, FALSE)</f>
        <v>Luxury</v>
      </c>
      <c r="E1992">
        <v>2022</v>
      </c>
      <c r="F1992" t="s">
        <v>67</v>
      </c>
      <c r="G1992">
        <v>82.6</v>
      </c>
      <c r="H1992">
        <v>380</v>
      </c>
      <c r="I1992" t="s">
        <v>117</v>
      </c>
      <c r="J1992">
        <v>8.3000000000000007</v>
      </c>
      <c r="K1992" s="1">
        <v>148400</v>
      </c>
      <c r="L1992" t="s">
        <v>249</v>
      </c>
      <c r="M1992" t="s">
        <v>23</v>
      </c>
      <c r="N1992">
        <v>0</v>
      </c>
      <c r="O1992">
        <v>5</v>
      </c>
      <c r="P1992">
        <v>1553</v>
      </c>
      <c r="Q1992">
        <v>4</v>
      </c>
      <c r="R1992" s="1">
        <f>data[[#This Row],[Price_USD]]*data[[#This Row],[Units_Sold_2024]]</f>
        <v>230465200</v>
      </c>
    </row>
    <row r="1993" spans="1:18" x14ac:dyDescent="0.3">
      <c r="A1993">
        <v>1992</v>
      </c>
      <c r="B1993" t="s">
        <v>263</v>
      </c>
      <c r="C1993" t="s">
        <v>264</v>
      </c>
      <c r="D1993" t="str">
        <f>VLOOKUP(C1993, [1]Sheet3!A:B, 2, FALSE)</f>
        <v>Economy</v>
      </c>
      <c r="E1993">
        <v>2024</v>
      </c>
      <c r="F1993" t="s">
        <v>31</v>
      </c>
      <c r="G1993">
        <v>136.6</v>
      </c>
      <c r="H1993">
        <v>316</v>
      </c>
      <c r="I1993" t="s">
        <v>26</v>
      </c>
      <c r="J1993">
        <v>10.4</v>
      </c>
      <c r="K1993" s="1">
        <v>130671.1</v>
      </c>
      <c r="L1993" t="s">
        <v>236</v>
      </c>
      <c r="M1993" t="s">
        <v>224</v>
      </c>
      <c r="N1993">
        <v>4</v>
      </c>
      <c r="O1993">
        <v>5</v>
      </c>
      <c r="P1993">
        <v>15106</v>
      </c>
      <c r="Q1993">
        <v>4</v>
      </c>
      <c r="R1993" s="1">
        <f>data[[#This Row],[Price_USD]]*data[[#This Row],[Units_Sold_2024]]</f>
        <v>1973917636.6000001</v>
      </c>
    </row>
    <row r="1994" spans="1:18" x14ac:dyDescent="0.3">
      <c r="A1994">
        <v>1993</v>
      </c>
      <c r="B1994" t="s">
        <v>341</v>
      </c>
      <c r="C1994" t="s">
        <v>342</v>
      </c>
      <c r="D1994" t="str">
        <f>VLOOKUP(C1994, [1]Sheet3!A:B, 2, FALSE)</f>
        <v>Economy</v>
      </c>
      <c r="E1994">
        <v>2019</v>
      </c>
      <c r="F1994" t="s">
        <v>116</v>
      </c>
      <c r="G1994">
        <v>86.7</v>
      </c>
      <c r="H1994">
        <v>552</v>
      </c>
      <c r="I1994" t="s">
        <v>26</v>
      </c>
      <c r="J1994">
        <v>9.1999999999999993</v>
      </c>
      <c r="K1994" s="1">
        <v>145977.14000000001</v>
      </c>
      <c r="L1994" t="s">
        <v>112</v>
      </c>
      <c r="M1994" t="s">
        <v>148</v>
      </c>
      <c r="N1994">
        <v>2.519379845</v>
      </c>
      <c r="O1994">
        <v>3</v>
      </c>
      <c r="P1994">
        <v>19046</v>
      </c>
      <c r="Q1994">
        <v>5</v>
      </c>
      <c r="R1994" s="1">
        <f>data[[#This Row],[Price_USD]]*data[[#This Row],[Units_Sold_2024]]</f>
        <v>2780280608.4400001</v>
      </c>
    </row>
    <row r="1995" spans="1:18" x14ac:dyDescent="0.3">
      <c r="A1995">
        <v>1994</v>
      </c>
      <c r="B1995" t="s">
        <v>208</v>
      </c>
      <c r="C1995" t="s">
        <v>216</v>
      </c>
      <c r="D1995" t="str">
        <f>VLOOKUP(C1995, [1]Sheet3!A:B, 2, FALSE)</f>
        <v>Economy</v>
      </c>
      <c r="E1995">
        <v>2015</v>
      </c>
      <c r="F1995" t="s">
        <v>20</v>
      </c>
      <c r="G1995">
        <v>62.7</v>
      </c>
      <c r="H1995">
        <v>408</v>
      </c>
      <c r="I1995" t="s">
        <v>71</v>
      </c>
      <c r="J1995">
        <v>2.6</v>
      </c>
      <c r="K1995" s="1">
        <v>84441.41</v>
      </c>
      <c r="L1995" t="s">
        <v>129</v>
      </c>
      <c r="M1995" t="s">
        <v>103</v>
      </c>
      <c r="N1995">
        <v>4</v>
      </c>
      <c r="O1995">
        <v>3</v>
      </c>
      <c r="P1995">
        <v>16906</v>
      </c>
      <c r="Q1995">
        <v>5</v>
      </c>
      <c r="R1995" s="1">
        <f>data[[#This Row],[Price_USD]]*data[[#This Row],[Units_Sold_2024]]</f>
        <v>1427566477.46</v>
      </c>
    </row>
    <row r="1996" spans="1:18" x14ac:dyDescent="0.3">
      <c r="A1996">
        <v>1995</v>
      </c>
      <c r="B1996" t="s">
        <v>158</v>
      </c>
      <c r="C1996" t="s">
        <v>295</v>
      </c>
      <c r="D1996" t="str">
        <f>VLOOKUP(C1996, [1]Sheet3!A:B, 2, FALSE)</f>
        <v>Economy</v>
      </c>
      <c r="E1996">
        <v>2017</v>
      </c>
      <c r="F1996" t="s">
        <v>31</v>
      </c>
      <c r="G1996">
        <v>56.2</v>
      </c>
      <c r="H1996">
        <v>600</v>
      </c>
      <c r="I1996" t="s">
        <v>63</v>
      </c>
      <c r="J1996">
        <v>9.6</v>
      </c>
      <c r="K1996" s="1">
        <v>87422.04</v>
      </c>
      <c r="L1996" t="s">
        <v>112</v>
      </c>
      <c r="M1996" t="s">
        <v>217</v>
      </c>
      <c r="N1996">
        <v>5</v>
      </c>
      <c r="O1996">
        <v>3</v>
      </c>
      <c r="P1996">
        <v>11801</v>
      </c>
      <c r="Q1996">
        <v>4</v>
      </c>
      <c r="R1996" s="1">
        <f>data[[#This Row],[Price_USD]]*data[[#This Row],[Units_Sold_2024]]</f>
        <v>1031667494.04</v>
      </c>
    </row>
    <row r="1997" spans="1:18" x14ac:dyDescent="0.3">
      <c r="A1997">
        <v>1996</v>
      </c>
      <c r="B1997" t="s">
        <v>24</v>
      </c>
      <c r="C1997" t="s">
        <v>135</v>
      </c>
      <c r="D1997" t="str">
        <f>VLOOKUP(C1997, [1]Sheet3!A:B, 2, FALSE)</f>
        <v>Economy</v>
      </c>
      <c r="E1997">
        <v>2017</v>
      </c>
      <c r="F1997" t="s">
        <v>20</v>
      </c>
      <c r="G1997">
        <v>37.200000000000003</v>
      </c>
      <c r="H1997">
        <v>571</v>
      </c>
      <c r="I1997" t="s">
        <v>37</v>
      </c>
      <c r="J1997">
        <v>10.5</v>
      </c>
      <c r="K1997" s="1">
        <v>37452.300000000003</v>
      </c>
      <c r="L1997" t="s">
        <v>293</v>
      </c>
      <c r="M1997" t="s">
        <v>47</v>
      </c>
      <c r="N1997">
        <v>2.519379845</v>
      </c>
      <c r="O1997">
        <v>5</v>
      </c>
      <c r="P1997">
        <v>991</v>
      </c>
      <c r="Q1997">
        <v>4</v>
      </c>
      <c r="R1997" s="1">
        <f>data[[#This Row],[Price_USD]]*data[[#This Row],[Units_Sold_2024]]</f>
        <v>37115229.300000004</v>
      </c>
    </row>
    <row r="1998" spans="1:18" x14ac:dyDescent="0.3">
      <c r="A1998">
        <v>1997</v>
      </c>
      <c r="B1998" t="s">
        <v>142</v>
      </c>
      <c r="C1998" t="s">
        <v>307</v>
      </c>
      <c r="D1998" t="str">
        <f>VLOOKUP(C1998, [1]Sheet3!A:B, 2, FALSE)</f>
        <v>Luxury</v>
      </c>
      <c r="E1998">
        <v>2021</v>
      </c>
      <c r="F1998" t="s">
        <v>94</v>
      </c>
      <c r="G1998">
        <v>37.1</v>
      </c>
      <c r="H1998">
        <v>166</v>
      </c>
      <c r="I1998" t="s">
        <v>26</v>
      </c>
      <c r="J1998">
        <v>7.8</v>
      </c>
      <c r="K1998" s="1">
        <v>65941.09</v>
      </c>
      <c r="L1998" t="s">
        <v>112</v>
      </c>
      <c r="M1998" t="s">
        <v>77</v>
      </c>
      <c r="N1998">
        <v>3</v>
      </c>
      <c r="O1998">
        <v>5</v>
      </c>
      <c r="P1998">
        <v>16123</v>
      </c>
      <c r="Q1998">
        <v>3</v>
      </c>
      <c r="R1998" s="1">
        <f>data[[#This Row],[Price_USD]]*data[[#This Row],[Units_Sold_2024]]</f>
        <v>1063168194.0699999</v>
      </c>
    </row>
    <row r="1999" spans="1:18" x14ac:dyDescent="0.3">
      <c r="A1999">
        <v>1998</v>
      </c>
      <c r="B1999" t="s">
        <v>92</v>
      </c>
      <c r="C1999" t="s">
        <v>304</v>
      </c>
      <c r="D1999" t="str">
        <f>VLOOKUP(C1999, [1]Sheet3!A:B, 2, FALSE)</f>
        <v>Economy</v>
      </c>
      <c r="E1999">
        <v>2025</v>
      </c>
      <c r="F1999" t="s">
        <v>83</v>
      </c>
      <c r="G1999">
        <v>41.1</v>
      </c>
      <c r="H1999">
        <v>252</v>
      </c>
      <c r="I1999" t="s">
        <v>26</v>
      </c>
      <c r="J1999">
        <v>10.5</v>
      </c>
      <c r="K1999" s="1">
        <v>72257.27</v>
      </c>
      <c r="L1999" t="s">
        <v>64</v>
      </c>
      <c r="M1999" t="s">
        <v>103</v>
      </c>
      <c r="N1999">
        <v>0</v>
      </c>
      <c r="O1999">
        <v>3.9951582870000002</v>
      </c>
      <c r="P1999">
        <v>17812</v>
      </c>
      <c r="Q1999">
        <v>5</v>
      </c>
      <c r="R1999" s="1">
        <f>data[[#This Row],[Price_USD]]*data[[#This Row],[Units_Sold_2024]]</f>
        <v>1287046493.24</v>
      </c>
    </row>
    <row r="2000" spans="1:18" x14ac:dyDescent="0.3">
      <c r="A2000">
        <v>1999</v>
      </c>
      <c r="B2000" t="s">
        <v>89</v>
      </c>
      <c r="C2000" t="s">
        <v>90</v>
      </c>
      <c r="D2000" t="str">
        <f>VLOOKUP(C2000, [1]Sheet3!A:B, 2, FALSE)</f>
        <v>Family</v>
      </c>
      <c r="E2000">
        <v>2023</v>
      </c>
      <c r="F2000" t="s">
        <v>31</v>
      </c>
      <c r="G2000">
        <v>44.2</v>
      </c>
      <c r="H2000">
        <v>562</v>
      </c>
      <c r="I2000" t="s">
        <v>51</v>
      </c>
      <c r="J2000">
        <v>6.7</v>
      </c>
      <c r="K2000" s="1">
        <v>125753.56</v>
      </c>
      <c r="L2000" t="s">
        <v>273</v>
      </c>
      <c r="M2000" t="s">
        <v>183</v>
      </c>
      <c r="N2000">
        <v>2.519379845</v>
      </c>
      <c r="O2000">
        <v>5</v>
      </c>
      <c r="P2000">
        <v>16733</v>
      </c>
      <c r="Q2000">
        <v>4</v>
      </c>
      <c r="R2000" s="1">
        <f>data[[#This Row],[Price_USD]]*data[[#This Row],[Units_Sold_2024]]</f>
        <v>2104234319.48</v>
      </c>
    </row>
    <row r="2001" spans="1:18" x14ac:dyDescent="0.3">
      <c r="A2001">
        <v>2000</v>
      </c>
      <c r="B2001" t="s">
        <v>154</v>
      </c>
      <c r="C2001" t="s">
        <v>276</v>
      </c>
      <c r="D2001" t="str">
        <f>VLOOKUP(C2001, [1]Sheet3!A:B, 2, FALSE)</f>
        <v>Economy</v>
      </c>
      <c r="E2001">
        <v>2021</v>
      </c>
      <c r="F2001" t="s">
        <v>36</v>
      </c>
      <c r="G2001">
        <v>66</v>
      </c>
      <c r="H2001">
        <v>266</v>
      </c>
      <c r="I2001" t="s">
        <v>63</v>
      </c>
      <c r="J2001">
        <v>1.4</v>
      </c>
      <c r="K2001" s="1">
        <v>141611.07999999999</v>
      </c>
      <c r="L2001" t="s">
        <v>193</v>
      </c>
      <c r="M2001" t="s">
        <v>42</v>
      </c>
      <c r="N2001">
        <v>1</v>
      </c>
      <c r="O2001">
        <v>3.9951582870000002</v>
      </c>
      <c r="P2001">
        <v>5614</v>
      </c>
      <c r="Q2001">
        <v>5</v>
      </c>
      <c r="R2001" s="1">
        <f>data[[#This Row],[Price_USD]]*data[[#This Row],[Units_Sold_2024]]</f>
        <v>795004603.11999989</v>
      </c>
    </row>
    <row r="2002" spans="1:18" x14ac:dyDescent="0.3">
      <c r="A2002">
        <v>2001</v>
      </c>
      <c r="B2002" t="s">
        <v>225</v>
      </c>
      <c r="C2002" t="s">
        <v>226</v>
      </c>
      <c r="D2002" t="str">
        <f>VLOOKUP(C2002, [1]Sheet3!A:B, 2, FALSE)</f>
        <v>Economy</v>
      </c>
      <c r="E2002">
        <v>2023</v>
      </c>
      <c r="F2002" t="s">
        <v>50</v>
      </c>
      <c r="G2002">
        <v>76.3</v>
      </c>
      <c r="H2002">
        <v>121</v>
      </c>
      <c r="I2002" t="s">
        <v>45</v>
      </c>
      <c r="J2002">
        <v>10.1</v>
      </c>
      <c r="K2002" s="1">
        <v>103614.33</v>
      </c>
      <c r="L2002" t="s">
        <v>33</v>
      </c>
      <c r="M2002" t="s">
        <v>181</v>
      </c>
      <c r="N2002">
        <v>4</v>
      </c>
      <c r="O2002">
        <v>5</v>
      </c>
      <c r="P2002">
        <v>16433</v>
      </c>
      <c r="Q2002">
        <v>3</v>
      </c>
      <c r="R2002" s="1">
        <f>data[[#This Row],[Price_USD]]*data[[#This Row],[Units_Sold_2024]]</f>
        <v>1702694284.8900001</v>
      </c>
    </row>
    <row r="2003" spans="1:18" x14ac:dyDescent="0.3">
      <c r="A2003">
        <v>2002</v>
      </c>
      <c r="B2003" t="s">
        <v>150</v>
      </c>
      <c r="C2003" t="s">
        <v>151</v>
      </c>
      <c r="D2003" t="str">
        <f>VLOOKUP(C2003, [1]Sheet3!A:B, 2, FALSE)</f>
        <v>Economy</v>
      </c>
      <c r="E2003">
        <v>2022</v>
      </c>
      <c r="F2003" t="s">
        <v>62</v>
      </c>
      <c r="G2003">
        <v>24.7</v>
      </c>
      <c r="H2003">
        <v>178</v>
      </c>
      <c r="I2003" t="s">
        <v>32</v>
      </c>
      <c r="J2003">
        <v>3.3</v>
      </c>
      <c r="K2003" s="1">
        <v>110381.86</v>
      </c>
      <c r="L2003" t="s">
        <v>156</v>
      </c>
      <c r="M2003" t="s">
        <v>28</v>
      </c>
      <c r="N2003">
        <v>4</v>
      </c>
      <c r="O2003">
        <v>3</v>
      </c>
      <c r="P2003">
        <v>5491</v>
      </c>
      <c r="Q2003">
        <v>3</v>
      </c>
      <c r="R2003" s="1">
        <f>data[[#This Row],[Price_USD]]*data[[#This Row],[Units_Sold_2024]]</f>
        <v>606106793.25999999</v>
      </c>
    </row>
    <row r="2004" spans="1:18" x14ac:dyDescent="0.3">
      <c r="A2004">
        <v>2003</v>
      </c>
      <c r="B2004" t="s">
        <v>290</v>
      </c>
      <c r="C2004" t="s">
        <v>360</v>
      </c>
      <c r="D2004" t="str">
        <f>VLOOKUP(C2004, [1]Sheet3!A:B, 2, FALSE)</f>
        <v>Economy</v>
      </c>
      <c r="E2004">
        <v>2015</v>
      </c>
      <c r="F2004" t="s">
        <v>36</v>
      </c>
      <c r="G2004">
        <v>132.80000000000001</v>
      </c>
      <c r="H2004">
        <v>583</v>
      </c>
      <c r="I2004" t="s">
        <v>40</v>
      </c>
      <c r="J2004">
        <v>6.5</v>
      </c>
      <c r="K2004" s="1">
        <v>147619.53</v>
      </c>
      <c r="L2004" t="s">
        <v>145</v>
      </c>
      <c r="M2004" t="s">
        <v>256</v>
      </c>
      <c r="N2004">
        <v>5</v>
      </c>
      <c r="O2004">
        <v>4</v>
      </c>
      <c r="P2004">
        <v>17746</v>
      </c>
      <c r="Q2004">
        <v>5</v>
      </c>
      <c r="R2004" s="1">
        <f>data[[#This Row],[Price_USD]]*data[[#This Row],[Units_Sold_2024]]</f>
        <v>2619656179.3800001</v>
      </c>
    </row>
    <row r="2005" spans="1:18" x14ac:dyDescent="0.3">
      <c r="A2005">
        <v>2004</v>
      </c>
      <c r="B2005" t="s">
        <v>78</v>
      </c>
      <c r="C2005" t="s">
        <v>79</v>
      </c>
      <c r="D2005" t="str">
        <f>VLOOKUP(C2005, [1]Sheet3!A:B, 2, FALSE)</f>
        <v>Economy</v>
      </c>
      <c r="E2005">
        <v>2017</v>
      </c>
      <c r="F2005" t="s">
        <v>144</v>
      </c>
      <c r="G2005">
        <v>38.700000000000003</v>
      </c>
      <c r="H2005">
        <v>336</v>
      </c>
      <c r="I2005" t="s">
        <v>40</v>
      </c>
      <c r="J2005">
        <v>11.8</v>
      </c>
      <c r="K2005" s="1">
        <v>116685.03</v>
      </c>
      <c r="L2005" t="s">
        <v>260</v>
      </c>
      <c r="M2005" t="s">
        <v>127</v>
      </c>
      <c r="N2005">
        <v>3</v>
      </c>
      <c r="O2005">
        <v>4</v>
      </c>
      <c r="P2005">
        <v>14340</v>
      </c>
      <c r="Q2005">
        <v>3</v>
      </c>
      <c r="R2005" s="1">
        <f>data[[#This Row],[Price_USD]]*data[[#This Row],[Units_Sold_2024]]</f>
        <v>1673263330.2</v>
      </c>
    </row>
    <row r="2006" spans="1:18" x14ac:dyDescent="0.3">
      <c r="A2006">
        <v>2005</v>
      </c>
      <c r="B2006" t="s">
        <v>290</v>
      </c>
      <c r="C2006" t="s">
        <v>335</v>
      </c>
      <c r="D2006" t="str">
        <f>VLOOKUP(C2006, [1]Sheet3!A:B, 2, FALSE)</f>
        <v>Economy</v>
      </c>
      <c r="E2006">
        <v>2021</v>
      </c>
      <c r="F2006" t="s">
        <v>113</v>
      </c>
      <c r="G2006">
        <v>106.6</v>
      </c>
      <c r="H2006">
        <v>216</v>
      </c>
      <c r="I2006" t="s">
        <v>37</v>
      </c>
      <c r="J2006">
        <v>3.6</v>
      </c>
      <c r="K2006" s="1">
        <v>105995.44</v>
      </c>
      <c r="L2006" t="s">
        <v>277</v>
      </c>
      <c r="M2006" t="s">
        <v>39</v>
      </c>
      <c r="N2006">
        <v>2</v>
      </c>
      <c r="O2006">
        <v>5</v>
      </c>
      <c r="P2006">
        <v>4229</v>
      </c>
      <c r="Q2006">
        <v>4</v>
      </c>
      <c r="R2006" s="1">
        <f>data[[#This Row],[Price_USD]]*data[[#This Row],[Units_Sold_2024]]</f>
        <v>448254715.75999999</v>
      </c>
    </row>
    <row r="2007" spans="1:18" x14ac:dyDescent="0.3">
      <c r="A2007">
        <v>2006</v>
      </c>
      <c r="B2007" t="s">
        <v>283</v>
      </c>
      <c r="C2007" t="s">
        <v>284</v>
      </c>
      <c r="D2007" t="str">
        <f>VLOOKUP(C2007, [1]Sheet3!A:B, 2, FALSE)</f>
        <v>Economy</v>
      </c>
      <c r="E2007">
        <v>2015</v>
      </c>
      <c r="F2007" t="s">
        <v>147</v>
      </c>
      <c r="G2007">
        <v>63</v>
      </c>
      <c r="H2007">
        <v>273</v>
      </c>
      <c r="I2007" t="s">
        <v>163</v>
      </c>
      <c r="J2007">
        <v>8.6</v>
      </c>
      <c r="K2007" s="1">
        <v>86377.95</v>
      </c>
      <c r="L2007" t="s">
        <v>302</v>
      </c>
      <c r="M2007" t="s">
        <v>164</v>
      </c>
      <c r="N2007">
        <v>1</v>
      </c>
      <c r="O2007">
        <v>3</v>
      </c>
      <c r="P2007">
        <v>5577</v>
      </c>
      <c r="Q2007">
        <v>5</v>
      </c>
      <c r="R2007" s="1">
        <f>data[[#This Row],[Price_USD]]*data[[#This Row],[Units_Sold_2024]]</f>
        <v>481729827.14999998</v>
      </c>
    </row>
    <row r="2008" spans="1:18" x14ac:dyDescent="0.3">
      <c r="A2008">
        <v>2007</v>
      </c>
      <c r="B2008" t="s">
        <v>263</v>
      </c>
      <c r="C2008" t="s">
        <v>292</v>
      </c>
      <c r="D2008" t="str">
        <f>VLOOKUP(C2008, [1]Sheet3!A:B, 2, FALSE)</f>
        <v>Economy</v>
      </c>
      <c r="E2008">
        <v>2015</v>
      </c>
      <c r="F2008" t="s">
        <v>147</v>
      </c>
      <c r="G2008">
        <v>112.2</v>
      </c>
      <c r="H2008">
        <v>503</v>
      </c>
      <c r="I2008" t="s">
        <v>117</v>
      </c>
      <c r="J2008">
        <v>1</v>
      </c>
      <c r="K2008" s="1">
        <v>117218.51</v>
      </c>
      <c r="L2008" t="s">
        <v>260</v>
      </c>
      <c r="M2008" t="s">
        <v>59</v>
      </c>
      <c r="N2008">
        <v>2</v>
      </c>
      <c r="O2008">
        <v>5</v>
      </c>
      <c r="P2008">
        <v>7305</v>
      </c>
      <c r="Q2008">
        <v>5</v>
      </c>
      <c r="R2008" s="1">
        <f>data[[#This Row],[Price_USD]]*data[[#This Row],[Units_Sold_2024]]</f>
        <v>856281215.54999995</v>
      </c>
    </row>
    <row r="2009" spans="1:18" x14ac:dyDescent="0.3">
      <c r="A2009">
        <v>2008</v>
      </c>
      <c r="B2009" t="s">
        <v>184</v>
      </c>
      <c r="C2009" t="s">
        <v>298</v>
      </c>
      <c r="D2009" t="str">
        <f>VLOOKUP(C2009, [1]Sheet3!A:B, 2, FALSE)</f>
        <v>Economy</v>
      </c>
      <c r="E2009">
        <v>2022</v>
      </c>
      <c r="F2009" t="s">
        <v>83</v>
      </c>
      <c r="G2009">
        <v>25</v>
      </c>
      <c r="H2009">
        <v>153</v>
      </c>
      <c r="I2009" t="s">
        <v>57</v>
      </c>
      <c r="J2009">
        <v>5.3</v>
      </c>
      <c r="K2009" s="1">
        <v>146527.92000000001</v>
      </c>
      <c r="L2009" t="s">
        <v>22</v>
      </c>
      <c r="M2009" t="s">
        <v>103</v>
      </c>
      <c r="N2009">
        <v>4</v>
      </c>
      <c r="O2009">
        <v>4</v>
      </c>
      <c r="P2009">
        <v>13098</v>
      </c>
      <c r="Q2009">
        <v>5</v>
      </c>
      <c r="R2009" s="1">
        <f>data[[#This Row],[Price_USD]]*data[[#This Row],[Units_Sold_2024]]</f>
        <v>1919222696.1600001</v>
      </c>
    </row>
    <row r="2010" spans="1:18" x14ac:dyDescent="0.3">
      <c r="A2010">
        <v>2009</v>
      </c>
      <c r="B2010" t="s">
        <v>54</v>
      </c>
      <c r="C2010" t="s">
        <v>146</v>
      </c>
      <c r="D2010" t="str">
        <f>VLOOKUP(C2010, [1]Sheet3!A:B, 2, FALSE)</f>
        <v>Economy</v>
      </c>
      <c r="E2010">
        <v>2023</v>
      </c>
      <c r="F2010" t="s">
        <v>50</v>
      </c>
      <c r="G2010">
        <v>129.4</v>
      </c>
      <c r="H2010">
        <v>547</v>
      </c>
      <c r="I2010" t="s">
        <v>45</v>
      </c>
      <c r="J2010">
        <v>4.9000000000000004</v>
      </c>
      <c r="K2010" s="1">
        <v>31219.1</v>
      </c>
      <c r="L2010" t="s">
        <v>58</v>
      </c>
      <c r="M2010" t="s">
        <v>224</v>
      </c>
      <c r="N2010">
        <v>2</v>
      </c>
      <c r="O2010">
        <v>5</v>
      </c>
      <c r="P2010">
        <v>7479</v>
      </c>
      <c r="Q2010">
        <v>3</v>
      </c>
      <c r="R2010" s="1">
        <f>data[[#This Row],[Price_USD]]*data[[#This Row],[Units_Sold_2024]]</f>
        <v>233487648.89999998</v>
      </c>
    </row>
    <row r="2011" spans="1:18" x14ac:dyDescent="0.3">
      <c r="A2011">
        <v>2010</v>
      </c>
      <c r="B2011" t="s">
        <v>132</v>
      </c>
      <c r="C2011" t="s">
        <v>311</v>
      </c>
      <c r="D2011" t="str">
        <f>VLOOKUP(C2011, [1]Sheet3!A:B, 2, FALSE)</f>
        <v>Economy</v>
      </c>
      <c r="E2011">
        <v>2024</v>
      </c>
      <c r="F2011" t="s">
        <v>31</v>
      </c>
      <c r="G2011">
        <v>29.2</v>
      </c>
      <c r="H2011">
        <v>453</v>
      </c>
      <c r="I2011" t="s">
        <v>95</v>
      </c>
      <c r="J2011">
        <v>3.8</v>
      </c>
      <c r="K2011" s="1">
        <v>102274.52</v>
      </c>
      <c r="L2011" t="s">
        <v>102</v>
      </c>
      <c r="M2011" t="s">
        <v>119</v>
      </c>
      <c r="N2011">
        <v>5</v>
      </c>
      <c r="O2011">
        <v>3.9951582870000002</v>
      </c>
      <c r="P2011">
        <v>13868</v>
      </c>
      <c r="Q2011">
        <v>3</v>
      </c>
      <c r="R2011" s="1">
        <f>data[[#This Row],[Price_USD]]*data[[#This Row],[Units_Sold_2024]]</f>
        <v>1418343043.3600001</v>
      </c>
    </row>
    <row r="2012" spans="1:18" x14ac:dyDescent="0.3">
      <c r="A2012">
        <v>2011</v>
      </c>
      <c r="B2012" t="s">
        <v>97</v>
      </c>
      <c r="C2012" t="s">
        <v>333</v>
      </c>
      <c r="D2012" t="str">
        <f>VLOOKUP(C2012, [1]Sheet3!A:B, 2, FALSE)</f>
        <v>Economy</v>
      </c>
      <c r="E2012">
        <v>2020</v>
      </c>
      <c r="F2012" t="s">
        <v>100</v>
      </c>
      <c r="G2012">
        <v>129.19999999999999</v>
      </c>
      <c r="H2012">
        <v>446</v>
      </c>
      <c r="I2012" t="s">
        <v>117</v>
      </c>
      <c r="J2012">
        <v>11.5</v>
      </c>
      <c r="K2012" s="1">
        <v>80609.5</v>
      </c>
      <c r="L2012" t="s">
        <v>228</v>
      </c>
      <c r="M2012" t="s">
        <v>250</v>
      </c>
      <c r="N2012">
        <v>5</v>
      </c>
      <c r="O2012">
        <v>3</v>
      </c>
      <c r="P2012">
        <v>2789</v>
      </c>
      <c r="Q2012">
        <v>3</v>
      </c>
      <c r="R2012" s="1">
        <f>data[[#This Row],[Price_USD]]*data[[#This Row],[Units_Sold_2024]]</f>
        <v>224819895.5</v>
      </c>
    </row>
    <row r="2013" spans="1:18" x14ac:dyDescent="0.3">
      <c r="A2013">
        <v>2012</v>
      </c>
      <c r="B2013" t="s">
        <v>234</v>
      </c>
      <c r="C2013" t="s">
        <v>235</v>
      </c>
      <c r="D2013" t="str">
        <f>VLOOKUP(C2013, [1]Sheet3!A:B, 2, FALSE)</f>
        <v>Economy</v>
      </c>
      <c r="E2013">
        <v>2018</v>
      </c>
      <c r="F2013" t="s">
        <v>31</v>
      </c>
      <c r="G2013">
        <v>144.19999999999999</v>
      </c>
      <c r="H2013">
        <v>394</v>
      </c>
      <c r="I2013" t="s">
        <v>86</v>
      </c>
      <c r="J2013">
        <v>8.5</v>
      </c>
      <c r="K2013" s="1">
        <v>58958.87</v>
      </c>
      <c r="L2013" t="s">
        <v>266</v>
      </c>
      <c r="M2013" t="s">
        <v>250</v>
      </c>
      <c r="N2013">
        <v>2.519379845</v>
      </c>
      <c r="O2013">
        <v>3</v>
      </c>
      <c r="P2013">
        <v>8118</v>
      </c>
      <c r="Q2013">
        <v>4</v>
      </c>
      <c r="R2013" s="1">
        <f>data[[#This Row],[Price_USD]]*data[[#This Row],[Units_Sold_2024]]</f>
        <v>478628106.66000003</v>
      </c>
    </row>
    <row r="2014" spans="1:18" x14ac:dyDescent="0.3">
      <c r="A2014">
        <v>2013</v>
      </c>
      <c r="B2014" t="s">
        <v>241</v>
      </c>
      <c r="C2014" t="s">
        <v>242</v>
      </c>
      <c r="D2014" t="str">
        <f>VLOOKUP(C2014, [1]Sheet3!A:B, 2, FALSE)</f>
        <v>Economy</v>
      </c>
      <c r="E2014">
        <v>2020</v>
      </c>
      <c r="F2014" t="s">
        <v>62</v>
      </c>
      <c r="G2014">
        <v>135.4</v>
      </c>
      <c r="H2014">
        <v>496</v>
      </c>
      <c r="I2014" t="s">
        <v>189</v>
      </c>
      <c r="J2014">
        <v>0.9</v>
      </c>
      <c r="K2014" s="1">
        <v>110839.03</v>
      </c>
      <c r="L2014" t="s">
        <v>52</v>
      </c>
      <c r="M2014" t="s">
        <v>39</v>
      </c>
      <c r="N2014">
        <v>1</v>
      </c>
      <c r="O2014">
        <v>3</v>
      </c>
      <c r="P2014">
        <v>10684</v>
      </c>
      <c r="Q2014">
        <v>4</v>
      </c>
      <c r="R2014" s="1">
        <f>data[[#This Row],[Price_USD]]*data[[#This Row],[Units_Sold_2024]]</f>
        <v>1184204196.52</v>
      </c>
    </row>
    <row r="2015" spans="1:18" x14ac:dyDescent="0.3">
      <c r="A2015">
        <v>2014</v>
      </c>
      <c r="B2015" t="s">
        <v>54</v>
      </c>
      <c r="C2015" t="s">
        <v>146</v>
      </c>
      <c r="D2015" t="str">
        <f>VLOOKUP(C2015, [1]Sheet3!A:B, 2, FALSE)</f>
        <v>Economy</v>
      </c>
      <c r="E2015">
        <v>2017</v>
      </c>
      <c r="F2015" t="s">
        <v>83</v>
      </c>
      <c r="G2015">
        <v>105.3</v>
      </c>
      <c r="H2015">
        <v>351</v>
      </c>
      <c r="I2015" t="s">
        <v>95</v>
      </c>
      <c r="J2015">
        <v>6.4</v>
      </c>
      <c r="K2015" s="1">
        <v>85296.88</v>
      </c>
      <c r="L2015" t="s">
        <v>160</v>
      </c>
      <c r="M2015" t="s">
        <v>122</v>
      </c>
      <c r="N2015">
        <v>3</v>
      </c>
      <c r="O2015">
        <v>5</v>
      </c>
      <c r="P2015">
        <v>19050</v>
      </c>
      <c r="Q2015">
        <v>5</v>
      </c>
      <c r="R2015" s="1">
        <f>data[[#This Row],[Price_USD]]*data[[#This Row],[Units_Sold_2024]]</f>
        <v>1624905564</v>
      </c>
    </row>
    <row r="2016" spans="1:18" x14ac:dyDescent="0.3">
      <c r="A2016">
        <v>2015</v>
      </c>
      <c r="B2016" t="s">
        <v>191</v>
      </c>
      <c r="C2016" t="s">
        <v>192</v>
      </c>
      <c r="D2016" t="str">
        <f>VLOOKUP(C2016, [1]Sheet3!A:B, 2, FALSE)</f>
        <v>Economy</v>
      </c>
      <c r="E2016">
        <v>2022</v>
      </c>
      <c r="F2016" t="s">
        <v>116</v>
      </c>
      <c r="G2016">
        <v>93.9</v>
      </c>
      <c r="H2016">
        <v>413</v>
      </c>
      <c r="I2016" t="s">
        <v>163</v>
      </c>
      <c r="J2016">
        <v>11.7</v>
      </c>
      <c r="K2016" s="1">
        <v>33050.17</v>
      </c>
      <c r="L2016" t="s">
        <v>238</v>
      </c>
      <c r="M2016" t="s">
        <v>99</v>
      </c>
      <c r="N2016">
        <v>1</v>
      </c>
      <c r="O2016">
        <v>5</v>
      </c>
      <c r="P2016">
        <v>2719</v>
      </c>
      <c r="Q2016">
        <v>4</v>
      </c>
      <c r="R2016" s="1">
        <f>data[[#This Row],[Price_USD]]*data[[#This Row],[Units_Sold_2024]]</f>
        <v>89863412.229999989</v>
      </c>
    </row>
    <row r="2017" spans="1:18" x14ac:dyDescent="0.3">
      <c r="A2017">
        <v>2016</v>
      </c>
      <c r="B2017" t="s">
        <v>74</v>
      </c>
      <c r="C2017" t="s">
        <v>75</v>
      </c>
      <c r="D2017" t="str">
        <f>VLOOKUP(C2017, [1]Sheet3!A:B, 2, FALSE)</f>
        <v>Economy</v>
      </c>
      <c r="E2017">
        <v>2023</v>
      </c>
      <c r="F2017" t="s">
        <v>116</v>
      </c>
      <c r="G2017">
        <v>133.80000000000001</v>
      </c>
      <c r="H2017">
        <v>590</v>
      </c>
      <c r="I2017" t="s">
        <v>63</v>
      </c>
      <c r="J2017">
        <v>10.8</v>
      </c>
      <c r="K2017" s="1">
        <v>97098.09</v>
      </c>
      <c r="L2017" t="s">
        <v>236</v>
      </c>
      <c r="M2017" t="s">
        <v>220</v>
      </c>
      <c r="N2017">
        <v>5</v>
      </c>
      <c r="O2017">
        <v>5</v>
      </c>
      <c r="P2017">
        <v>12024</v>
      </c>
      <c r="Q2017">
        <v>3</v>
      </c>
      <c r="R2017" s="1">
        <f>data[[#This Row],[Price_USD]]*data[[#This Row],[Units_Sold_2024]]</f>
        <v>1167507434.1599998</v>
      </c>
    </row>
    <row r="2018" spans="1:18" x14ac:dyDescent="0.3">
      <c r="A2018">
        <v>2017</v>
      </c>
      <c r="B2018" t="s">
        <v>84</v>
      </c>
      <c r="C2018" t="s">
        <v>85</v>
      </c>
      <c r="D2018" t="str">
        <f>VLOOKUP(C2018, [1]Sheet3!A:B, 2, FALSE)</f>
        <v>Economy</v>
      </c>
      <c r="E2018">
        <v>2022</v>
      </c>
      <c r="F2018" t="s">
        <v>62</v>
      </c>
      <c r="G2018">
        <v>106.9</v>
      </c>
      <c r="H2018">
        <v>371</v>
      </c>
      <c r="I2018" t="s">
        <v>95</v>
      </c>
      <c r="J2018">
        <v>9.4</v>
      </c>
      <c r="K2018" s="1">
        <v>38916.71</v>
      </c>
      <c r="L2018" t="s">
        <v>46</v>
      </c>
      <c r="M2018" t="s">
        <v>99</v>
      </c>
      <c r="N2018">
        <v>2.519379845</v>
      </c>
      <c r="O2018">
        <v>3</v>
      </c>
      <c r="P2018">
        <v>3032</v>
      </c>
      <c r="Q2018">
        <v>4</v>
      </c>
      <c r="R2018" s="1">
        <f>data[[#This Row],[Price_USD]]*data[[#This Row],[Units_Sold_2024]]</f>
        <v>117995464.72</v>
      </c>
    </row>
    <row r="2019" spans="1:18" x14ac:dyDescent="0.3">
      <c r="A2019">
        <v>2018</v>
      </c>
      <c r="B2019" t="s">
        <v>203</v>
      </c>
      <c r="C2019" t="s">
        <v>317</v>
      </c>
      <c r="D2019" t="str">
        <f>VLOOKUP(C2019, [1]Sheet3!A:B, 2, FALSE)</f>
        <v>Economy</v>
      </c>
      <c r="E2019">
        <v>2019</v>
      </c>
      <c r="F2019" t="s">
        <v>20</v>
      </c>
      <c r="G2019">
        <v>58.5</v>
      </c>
      <c r="H2019">
        <v>176</v>
      </c>
      <c r="I2019" t="s">
        <v>32</v>
      </c>
      <c r="J2019">
        <v>9.6999999999999993</v>
      </c>
      <c r="K2019" s="1">
        <v>34843.22</v>
      </c>
      <c r="L2019" t="s">
        <v>293</v>
      </c>
      <c r="M2019" t="s">
        <v>164</v>
      </c>
      <c r="N2019">
        <v>3</v>
      </c>
      <c r="O2019">
        <v>4</v>
      </c>
      <c r="P2019">
        <v>6634</v>
      </c>
      <c r="Q2019">
        <v>3</v>
      </c>
      <c r="R2019" s="1">
        <f>data[[#This Row],[Price_USD]]*data[[#This Row],[Units_Sold_2024]]</f>
        <v>231149921.48000002</v>
      </c>
    </row>
    <row r="2020" spans="1:18" x14ac:dyDescent="0.3">
      <c r="A2020">
        <v>2019</v>
      </c>
      <c r="B2020" t="s">
        <v>154</v>
      </c>
      <c r="C2020" t="s">
        <v>246</v>
      </c>
      <c r="D2020" t="str">
        <f>VLOOKUP(C2020, [1]Sheet3!A:B, 2, FALSE)</f>
        <v>Economy</v>
      </c>
      <c r="E2020">
        <v>2019</v>
      </c>
      <c r="F2020" t="s">
        <v>94</v>
      </c>
      <c r="G2020">
        <v>44.5</v>
      </c>
      <c r="H2020">
        <v>473</v>
      </c>
      <c r="I2020" t="s">
        <v>163</v>
      </c>
      <c r="J2020">
        <v>8.4</v>
      </c>
      <c r="K2020" s="1">
        <v>59036.69</v>
      </c>
      <c r="L2020" t="s">
        <v>274</v>
      </c>
      <c r="M2020" t="s">
        <v>23</v>
      </c>
      <c r="N2020">
        <v>5</v>
      </c>
      <c r="O2020">
        <v>4</v>
      </c>
      <c r="P2020">
        <v>314</v>
      </c>
      <c r="Q2020">
        <v>5</v>
      </c>
      <c r="R2020" s="1">
        <f>data[[#This Row],[Price_USD]]*data[[#This Row],[Units_Sold_2024]]</f>
        <v>18537520.66</v>
      </c>
    </row>
    <row r="2021" spans="1:18" x14ac:dyDescent="0.3">
      <c r="A2021">
        <v>2020</v>
      </c>
      <c r="B2021" t="s">
        <v>150</v>
      </c>
      <c r="C2021" t="s">
        <v>151</v>
      </c>
      <c r="D2021" t="str">
        <f>VLOOKUP(C2021, [1]Sheet3!A:B, 2, FALSE)</f>
        <v>Economy</v>
      </c>
      <c r="E2021">
        <v>2024</v>
      </c>
      <c r="F2021" t="s">
        <v>36</v>
      </c>
      <c r="G2021">
        <v>149.80000000000001</v>
      </c>
      <c r="H2021">
        <v>323</v>
      </c>
      <c r="I2021" t="s">
        <v>37</v>
      </c>
      <c r="J2021">
        <v>3.8</v>
      </c>
      <c r="K2021" s="1">
        <v>130259.58</v>
      </c>
      <c r="L2021" t="s">
        <v>91</v>
      </c>
      <c r="M2021" t="s">
        <v>149</v>
      </c>
      <c r="N2021">
        <v>0</v>
      </c>
      <c r="O2021">
        <v>5</v>
      </c>
      <c r="P2021">
        <v>1270</v>
      </c>
      <c r="Q2021">
        <v>4</v>
      </c>
      <c r="R2021" s="1">
        <f>data[[#This Row],[Price_USD]]*data[[#This Row],[Units_Sold_2024]]</f>
        <v>165429666.59999999</v>
      </c>
    </row>
    <row r="2022" spans="1:18" x14ac:dyDescent="0.3">
      <c r="A2022">
        <v>2021</v>
      </c>
      <c r="B2022" t="s">
        <v>234</v>
      </c>
      <c r="C2022" t="s">
        <v>235</v>
      </c>
      <c r="D2022" t="str">
        <f>VLOOKUP(C2022, [1]Sheet3!A:B, 2, FALSE)</f>
        <v>Economy</v>
      </c>
      <c r="E2022">
        <v>2020</v>
      </c>
      <c r="F2022" t="s">
        <v>144</v>
      </c>
      <c r="G2022">
        <v>94.3</v>
      </c>
      <c r="H2022">
        <v>398</v>
      </c>
      <c r="I2022" t="s">
        <v>32</v>
      </c>
      <c r="J2022">
        <v>8.6</v>
      </c>
      <c r="K2022" s="1">
        <v>63877.57</v>
      </c>
      <c r="L2022" t="s">
        <v>277</v>
      </c>
      <c r="M2022" t="s">
        <v>245</v>
      </c>
      <c r="N2022">
        <v>2</v>
      </c>
      <c r="O2022">
        <v>5</v>
      </c>
      <c r="P2022">
        <v>7755</v>
      </c>
      <c r="Q2022">
        <v>3</v>
      </c>
      <c r="R2022" s="1">
        <f>data[[#This Row],[Price_USD]]*data[[#This Row],[Units_Sold_2024]]</f>
        <v>495370555.35000002</v>
      </c>
    </row>
    <row r="2023" spans="1:18" x14ac:dyDescent="0.3">
      <c r="A2023">
        <v>2022</v>
      </c>
      <c r="B2023" t="s">
        <v>65</v>
      </c>
      <c r="C2023" t="s">
        <v>66</v>
      </c>
      <c r="D2023" t="str">
        <f>VLOOKUP(C2023, [1]Sheet3!A:B, 2, FALSE)</f>
        <v>Economy</v>
      </c>
      <c r="E2023">
        <v>2021</v>
      </c>
      <c r="F2023" t="s">
        <v>94</v>
      </c>
      <c r="G2023">
        <v>31.2</v>
      </c>
      <c r="H2023">
        <v>560</v>
      </c>
      <c r="I2023" t="s">
        <v>189</v>
      </c>
      <c r="J2023">
        <v>11.5</v>
      </c>
      <c r="K2023" s="1">
        <v>123807.42</v>
      </c>
      <c r="L2023" t="s">
        <v>223</v>
      </c>
      <c r="M2023" t="s">
        <v>123</v>
      </c>
      <c r="N2023">
        <v>5</v>
      </c>
      <c r="O2023">
        <v>5</v>
      </c>
      <c r="P2023">
        <v>12022</v>
      </c>
      <c r="Q2023">
        <v>4</v>
      </c>
      <c r="R2023" s="1">
        <f>data[[#This Row],[Price_USD]]*data[[#This Row],[Units_Sold_2024]]</f>
        <v>1488412803.24</v>
      </c>
    </row>
    <row r="2024" spans="1:18" x14ac:dyDescent="0.3">
      <c r="A2024">
        <v>2023</v>
      </c>
      <c r="B2024" t="s">
        <v>34</v>
      </c>
      <c r="C2024" t="s">
        <v>215</v>
      </c>
      <c r="D2024" t="str">
        <f>VLOOKUP(C2024, [1]Sheet3!A:B, 2, FALSE)</f>
        <v>Sports</v>
      </c>
      <c r="E2024">
        <v>2018</v>
      </c>
      <c r="F2024" t="s">
        <v>100</v>
      </c>
      <c r="G2024">
        <v>119.7</v>
      </c>
      <c r="H2024">
        <v>419</v>
      </c>
      <c r="I2024" t="s">
        <v>71</v>
      </c>
      <c r="J2024">
        <v>8.5</v>
      </c>
      <c r="K2024" s="1">
        <v>137099.25</v>
      </c>
      <c r="L2024" t="s">
        <v>214</v>
      </c>
      <c r="M2024" t="s">
        <v>119</v>
      </c>
      <c r="N2024">
        <v>1</v>
      </c>
      <c r="O2024">
        <v>3</v>
      </c>
      <c r="P2024">
        <v>3800</v>
      </c>
      <c r="Q2024">
        <v>3</v>
      </c>
      <c r="R2024" s="1">
        <f>data[[#This Row],[Price_USD]]*data[[#This Row],[Units_Sold_2024]]</f>
        <v>520977150</v>
      </c>
    </row>
    <row r="2025" spans="1:18" x14ac:dyDescent="0.3">
      <c r="A2025">
        <v>2024</v>
      </c>
      <c r="B2025" t="s">
        <v>167</v>
      </c>
      <c r="C2025" t="s">
        <v>222</v>
      </c>
      <c r="D2025" t="str">
        <f>VLOOKUP(C2025, [1]Sheet3!A:B, 2, FALSE)</f>
        <v>Family</v>
      </c>
      <c r="E2025">
        <v>2017</v>
      </c>
      <c r="F2025" t="s">
        <v>100</v>
      </c>
      <c r="G2025">
        <v>31.2</v>
      </c>
      <c r="H2025">
        <v>456</v>
      </c>
      <c r="I2025" t="s">
        <v>101</v>
      </c>
      <c r="J2025">
        <v>6.3</v>
      </c>
      <c r="K2025" s="1">
        <v>149271.84</v>
      </c>
      <c r="L2025" t="s">
        <v>228</v>
      </c>
      <c r="M2025" t="s">
        <v>23</v>
      </c>
      <c r="N2025">
        <v>2</v>
      </c>
      <c r="O2025">
        <v>5</v>
      </c>
      <c r="P2025">
        <v>19737</v>
      </c>
      <c r="Q2025">
        <v>3</v>
      </c>
      <c r="R2025" s="1">
        <f>data[[#This Row],[Price_USD]]*data[[#This Row],[Units_Sold_2024]]</f>
        <v>2946178306.0799999</v>
      </c>
    </row>
    <row r="2026" spans="1:18" x14ac:dyDescent="0.3">
      <c r="A2026">
        <v>2025</v>
      </c>
      <c r="B2026" t="s">
        <v>24</v>
      </c>
      <c r="C2026" t="s">
        <v>25</v>
      </c>
      <c r="D2026" t="str">
        <f>VLOOKUP(C2026, [1]Sheet3!A:B, 2, FALSE)</f>
        <v>Sports</v>
      </c>
      <c r="E2026">
        <v>2024</v>
      </c>
      <c r="F2026" t="s">
        <v>50</v>
      </c>
      <c r="G2026">
        <v>108.1</v>
      </c>
      <c r="H2026">
        <v>254</v>
      </c>
      <c r="I2026" t="s">
        <v>163</v>
      </c>
      <c r="J2026">
        <v>2.2999999999999998</v>
      </c>
      <c r="K2026" s="1">
        <v>44042.07</v>
      </c>
      <c r="L2026" t="s">
        <v>68</v>
      </c>
      <c r="M2026" t="s">
        <v>104</v>
      </c>
      <c r="N2026">
        <v>4</v>
      </c>
      <c r="O2026">
        <v>5</v>
      </c>
      <c r="P2026">
        <v>7109</v>
      </c>
      <c r="Q2026">
        <v>3</v>
      </c>
      <c r="R2026" s="1">
        <f>data[[#This Row],[Price_USD]]*data[[#This Row],[Units_Sold_2024]]</f>
        <v>313095075.63</v>
      </c>
    </row>
    <row r="2027" spans="1:18" x14ac:dyDescent="0.3">
      <c r="A2027">
        <v>2026</v>
      </c>
      <c r="B2027" t="s">
        <v>65</v>
      </c>
      <c r="C2027" t="s">
        <v>66</v>
      </c>
      <c r="D2027" t="str">
        <f>VLOOKUP(C2027, [1]Sheet3!A:B, 2, FALSE)</f>
        <v>Economy</v>
      </c>
      <c r="E2027">
        <v>2023</v>
      </c>
      <c r="F2027" t="s">
        <v>20</v>
      </c>
      <c r="G2027">
        <v>126.2</v>
      </c>
      <c r="H2027">
        <v>205</v>
      </c>
      <c r="I2027" t="s">
        <v>57</v>
      </c>
      <c r="J2027">
        <v>5.6</v>
      </c>
      <c r="K2027" s="1">
        <v>48192.54</v>
      </c>
      <c r="L2027" t="s">
        <v>72</v>
      </c>
      <c r="M2027" t="s">
        <v>217</v>
      </c>
      <c r="N2027">
        <v>5</v>
      </c>
      <c r="O2027">
        <v>3.9951582870000002</v>
      </c>
      <c r="P2027">
        <v>9843</v>
      </c>
      <c r="Q2027">
        <v>5</v>
      </c>
      <c r="R2027" s="1">
        <f>data[[#This Row],[Price_USD]]*data[[#This Row],[Units_Sold_2024]]</f>
        <v>474359171.22000003</v>
      </c>
    </row>
    <row r="2028" spans="1:18" x14ac:dyDescent="0.3">
      <c r="A2028">
        <v>2027</v>
      </c>
      <c r="B2028" t="s">
        <v>150</v>
      </c>
      <c r="C2028" t="s">
        <v>151</v>
      </c>
      <c r="D2028" t="str">
        <f>VLOOKUP(C2028, [1]Sheet3!A:B, 2, FALSE)</f>
        <v>Economy</v>
      </c>
      <c r="E2028">
        <v>2022</v>
      </c>
      <c r="F2028" t="s">
        <v>67</v>
      </c>
      <c r="G2028">
        <v>21.5</v>
      </c>
      <c r="H2028">
        <v>435</v>
      </c>
      <c r="I2028" t="s">
        <v>101</v>
      </c>
      <c r="J2028">
        <v>8.4</v>
      </c>
      <c r="K2028" s="1">
        <v>138229.57</v>
      </c>
      <c r="L2028" t="s">
        <v>157</v>
      </c>
      <c r="M2028" t="s">
        <v>130</v>
      </c>
      <c r="N2028">
        <v>2.519379845</v>
      </c>
      <c r="O2028">
        <v>4</v>
      </c>
      <c r="P2028">
        <v>1171</v>
      </c>
      <c r="Q2028">
        <v>4</v>
      </c>
      <c r="R2028" s="1">
        <f>data[[#This Row],[Price_USD]]*data[[#This Row],[Units_Sold_2024]]</f>
        <v>161866826.47</v>
      </c>
    </row>
    <row r="2029" spans="1:18" x14ac:dyDescent="0.3">
      <c r="A2029">
        <v>2028</v>
      </c>
      <c r="B2029" t="s">
        <v>261</v>
      </c>
      <c r="C2029" t="s">
        <v>309</v>
      </c>
      <c r="D2029" t="str">
        <f>VLOOKUP(C2029, [1]Sheet3!A:B, 2, FALSE)</f>
        <v>Economy</v>
      </c>
      <c r="E2029">
        <v>2016</v>
      </c>
      <c r="F2029" t="s">
        <v>36</v>
      </c>
      <c r="G2029">
        <v>113.9</v>
      </c>
      <c r="H2029">
        <v>500</v>
      </c>
      <c r="I2029" t="s">
        <v>95</v>
      </c>
      <c r="J2029">
        <v>0.8</v>
      </c>
      <c r="K2029" s="1">
        <v>136482.5</v>
      </c>
      <c r="L2029" t="s">
        <v>112</v>
      </c>
      <c r="M2029" t="s">
        <v>148</v>
      </c>
      <c r="N2029">
        <v>2</v>
      </c>
      <c r="O2029">
        <v>4</v>
      </c>
      <c r="P2029">
        <v>2510</v>
      </c>
      <c r="Q2029">
        <v>4</v>
      </c>
      <c r="R2029" s="1">
        <f>data[[#This Row],[Price_USD]]*data[[#This Row],[Units_Sold_2024]]</f>
        <v>342571075</v>
      </c>
    </row>
    <row r="2030" spans="1:18" x14ac:dyDescent="0.3">
      <c r="A2030">
        <v>2029</v>
      </c>
      <c r="B2030" t="s">
        <v>225</v>
      </c>
      <c r="C2030" t="s">
        <v>310</v>
      </c>
      <c r="D2030" t="str">
        <f>VLOOKUP(C2030, [1]Sheet3!A:B, 2, FALSE)</f>
        <v>Economy</v>
      </c>
      <c r="E2030">
        <v>2021</v>
      </c>
      <c r="F2030" t="s">
        <v>116</v>
      </c>
      <c r="G2030">
        <v>27.5</v>
      </c>
      <c r="H2030">
        <v>466</v>
      </c>
      <c r="I2030" t="s">
        <v>51</v>
      </c>
      <c r="J2030">
        <v>5.7</v>
      </c>
      <c r="K2030" s="1">
        <v>120135.5</v>
      </c>
      <c r="L2030" t="s">
        <v>260</v>
      </c>
      <c r="M2030" t="s">
        <v>220</v>
      </c>
      <c r="N2030">
        <v>5</v>
      </c>
      <c r="O2030">
        <v>4</v>
      </c>
      <c r="P2030">
        <v>6847</v>
      </c>
      <c r="Q2030">
        <v>3</v>
      </c>
      <c r="R2030" s="1">
        <f>data[[#This Row],[Price_USD]]*data[[#This Row],[Units_Sold_2024]]</f>
        <v>822567768.5</v>
      </c>
    </row>
    <row r="2031" spans="1:18" x14ac:dyDescent="0.3">
      <c r="A2031">
        <v>2030</v>
      </c>
      <c r="B2031" t="s">
        <v>43</v>
      </c>
      <c r="C2031" t="s">
        <v>265</v>
      </c>
      <c r="D2031" t="str">
        <f>VLOOKUP(C2031, [1]Sheet3!A:B, 2, FALSE)</f>
        <v>Economy</v>
      </c>
      <c r="E2031">
        <v>2018</v>
      </c>
      <c r="F2031" t="s">
        <v>83</v>
      </c>
      <c r="G2031">
        <v>84.7</v>
      </c>
      <c r="H2031">
        <v>428</v>
      </c>
      <c r="I2031" t="s">
        <v>189</v>
      </c>
      <c r="J2031">
        <v>1.6</v>
      </c>
      <c r="K2031" s="1">
        <v>146690.38</v>
      </c>
      <c r="L2031" t="s">
        <v>129</v>
      </c>
      <c r="M2031" t="s">
        <v>77</v>
      </c>
      <c r="N2031">
        <v>5</v>
      </c>
      <c r="O2031">
        <v>3</v>
      </c>
      <c r="P2031">
        <v>6159</v>
      </c>
      <c r="Q2031">
        <v>5</v>
      </c>
      <c r="R2031" s="1">
        <f>data[[#This Row],[Price_USD]]*data[[#This Row],[Units_Sold_2024]]</f>
        <v>903466050.42000008</v>
      </c>
    </row>
    <row r="2032" spans="1:18" x14ac:dyDescent="0.3">
      <c r="A2032">
        <v>2031</v>
      </c>
      <c r="B2032" t="s">
        <v>169</v>
      </c>
      <c r="C2032" t="s">
        <v>206</v>
      </c>
      <c r="D2032" t="str">
        <f>VLOOKUP(C2032, [1]Sheet3!A:B, 2, FALSE)</f>
        <v>Economy</v>
      </c>
      <c r="E2032">
        <v>2018</v>
      </c>
      <c r="F2032" t="s">
        <v>94</v>
      </c>
      <c r="G2032">
        <v>75.2</v>
      </c>
      <c r="H2032">
        <v>545</v>
      </c>
      <c r="I2032" t="s">
        <v>26</v>
      </c>
      <c r="J2032">
        <v>0.8</v>
      </c>
      <c r="K2032" s="1">
        <v>71444.399999999994</v>
      </c>
      <c r="L2032" t="s">
        <v>174</v>
      </c>
      <c r="M2032" t="s">
        <v>148</v>
      </c>
      <c r="N2032">
        <v>4</v>
      </c>
      <c r="O2032">
        <v>4</v>
      </c>
      <c r="P2032">
        <v>19811</v>
      </c>
      <c r="Q2032">
        <v>3</v>
      </c>
      <c r="R2032" s="1">
        <f>data[[#This Row],[Price_USD]]*data[[#This Row],[Units_Sold_2024]]</f>
        <v>1415385008.3999999</v>
      </c>
    </row>
    <row r="2033" spans="1:18" x14ac:dyDescent="0.3">
      <c r="A2033">
        <v>2032</v>
      </c>
      <c r="B2033" t="s">
        <v>234</v>
      </c>
      <c r="C2033" t="s">
        <v>235</v>
      </c>
      <c r="D2033" t="str">
        <f>VLOOKUP(C2033, [1]Sheet3!A:B, 2, FALSE)</f>
        <v>Economy</v>
      </c>
      <c r="E2033">
        <v>2018</v>
      </c>
      <c r="F2033" t="s">
        <v>36</v>
      </c>
      <c r="G2033">
        <v>109.7</v>
      </c>
      <c r="H2033">
        <v>130</v>
      </c>
      <c r="I2033" t="s">
        <v>86</v>
      </c>
      <c r="J2033">
        <v>6.2</v>
      </c>
      <c r="K2033" s="1">
        <v>119062.74</v>
      </c>
      <c r="L2033" t="s">
        <v>160</v>
      </c>
      <c r="M2033" t="s">
        <v>134</v>
      </c>
      <c r="N2033">
        <v>0</v>
      </c>
      <c r="O2033">
        <v>3</v>
      </c>
      <c r="P2033">
        <v>8989</v>
      </c>
      <c r="Q2033">
        <v>5</v>
      </c>
      <c r="R2033" s="1">
        <f>data[[#This Row],[Price_USD]]*data[[#This Row],[Units_Sold_2024]]</f>
        <v>1070254969.86</v>
      </c>
    </row>
    <row r="2034" spans="1:18" x14ac:dyDescent="0.3">
      <c r="A2034">
        <v>2033</v>
      </c>
      <c r="B2034" t="s">
        <v>81</v>
      </c>
      <c r="C2034" t="s">
        <v>275</v>
      </c>
      <c r="D2034" t="str">
        <f>VLOOKUP(C2034, [1]Sheet3!A:B, 2, FALSE)</f>
        <v>Luxury</v>
      </c>
      <c r="E2034">
        <v>2021</v>
      </c>
      <c r="F2034" t="s">
        <v>36</v>
      </c>
      <c r="G2034">
        <v>52.5</v>
      </c>
      <c r="H2034">
        <v>210</v>
      </c>
      <c r="I2034" t="s">
        <v>63</v>
      </c>
      <c r="J2034">
        <v>3</v>
      </c>
      <c r="K2034" s="1">
        <v>33674.5</v>
      </c>
      <c r="L2034" t="s">
        <v>72</v>
      </c>
      <c r="M2034" t="s">
        <v>178</v>
      </c>
      <c r="N2034">
        <v>4</v>
      </c>
      <c r="O2034">
        <v>5</v>
      </c>
      <c r="P2034">
        <v>17750</v>
      </c>
      <c r="Q2034">
        <v>5</v>
      </c>
      <c r="R2034" s="1">
        <f>data[[#This Row],[Price_USD]]*data[[#This Row],[Units_Sold_2024]]</f>
        <v>597722375</v>
      </c>
    </row>
    <row r="2035" spans="1:18" x14ac:dyDescent="0.3">
      <c r="A2035">
        <v>2034</v>
      </c>
      <c r="B2035" t="s">
        <v>225</v>
      </c>
      <c r="C2035" t="s">
        <v>226</v>
      </c>
      <c r="D2035" t="str">
        <f>VLOOKUP(C2035, [1]Sheet3!A:B, 2, FALSE)</f>
        <v>Economy</v>
      </c>
      <c r="E2035">
        <v>2018</v>
      </c>
      <c r="F2035" t="s">
        <v>100</v>
      </c>
      <c r="G2035">
        <v>133.80000000000001</v>
      </c>
      <c r="H2035">
        <v>187</v>
      </c>
      <c r="I2035" t="s">
        <v>37</v>
      </c>
      <c r="J2035">
        <v>5.9</v>
      </c>
      <c r="K2035" s="1">
        <v>101973.44</v>
      </c>
      <c r="L2035" t="s">
        <v>27</v>
      </c>
      <c r="M2035" t="s">
        <v>198</v>
      </c>
      <c r="N2035">
        <v>1</v>
      </c>
      <c r="O2035">
        <v>5</v>
      </c>
      <c r="P2035">
        <v>4632</v>
      </c>
      <c r="Q2035">
        <v>5</v>
      </c>
      <c r="R2035" s="1">
        <f>data[[#This Row],[Price_USD]]*data[[#This Row],[Units_Sold_2024]]</f>
        <v>472340974.07999998</v>
      </c>
    </row>
    <row r="2036" spans="1:18" x14ac:dyDescent="0.3">
      <c r="A2036">
        <v>2035</v>
      </c>
      <c r="B2036" t="s">
        <v>203</v>
      </c>
      <c r="C2036" t="s">
        <v>346</v>
      </c>
      <c r="D2036" t="str">
        <f>VLOOKUP(C2036, [1]Sheet3!A:B, 2, FALSE)</f>
        <v>Family</v>
      </c>
      <c r="E2036">
        <v>2020</v>
      </c>
      <c r="F2036" t="s">
        <v>20</v>
      </c>
      <c r="G2036">
        <v>55.7</v>
      </c>
      <c r="H2036">
        <v>261</v>
      </c>
      <c r="I2036" t="s">
        <v>57</v>
      </c>
      <c r="J2036">
        <v>2.9</v>
      </c>
      <c r="K2036" s="1">
        <v>122315.52</v>
      </c>
      <c r="L2036" t="s">
        <v>68</v>
      </c>
      <c r="M2036" t="s">
        <v>183</v>
      </c>
      <c r="N2036">
        <v>1</v>
      </c>
      <c r="O2036">
        <v>3</v>
      </c>
      <c r="P2036">
        <v>7707</v>
      </c>
      <c r="Q2036">
        <v>4</v>
      </c>
      <c r="R2036" s="1">
        <f>data[[#This Row],[Price_USD]]*data[[#This Row],[Units_Sold_2024]]</f>
        <v>942685712.63999999</v>
      </c>
    </row>
    <row r="2037" spans="1:18" x14ac:dyDescent="0.3">
      <c r="A2037">
        <v>2036</v>
      </c>
      <c r="B2037" t="s">
        <v>283</v>
      </c>
      <c r="C2037" t="s">
        <v>284</v>
      </c>
      <c r="D2037" t="str">
        <f>VLOOKUP(C2037, [1]Sheet3!A:B, 2, FALSE)</f>
        <v>Economy</v>
      </c>
      <c r="E2037">
        <v>2023</v>
      </c>
      <c r="F2037" t="s">
        <v>20</v>
      </c>
      <c r="G2037">
        <v>83.6</v>
      </c>
      <c r="H2037">
        <v>302</v>
      </c>
      <c r="I2037" t="s">
        <v>101</v>
      </c>
      <c r="J2037">
        <v>2.2000000000000002</v>
      </c>
      <c r="K2037" s="1">
        <v>58862.47</v>
      </c>
      <c r="L2037" t="s">
        <v>327</v>
      </c>
      <c r="M2037" t="s">
        <v>107</v>
      </c>
      <c r="N2037">
        <v>1</v>
      </c>
      <c r="O2037">
        <v>5</v>
      </c>
      <c r="P2037">
        <v>10197</v>
      </c>
      <c r="Q2037">
        <v>4</v>
      </c>
      <c r="R2037" s="1">
        <f>data[[#This Row],[Price_USD]]*data[[#This Row],[Units_Sold_2024]]</f>
        <v>600220606.59000003</v>
      </c>
    </row>
    <row r="2038" spans="1:18" x14ac:dyDescent="0.3">
      <c r="A2038">
        <v>2037</v>
      </c>
      <c r="B2038" t="s">
        <v>139</v>
      </c>
      <c r="C2038" t="s">
        <v>177</v>
      </c>
      <c r="D2038" t="str">
        <f>VLOOKUP(C2038, [1]Sheet3!A:B, 2, FALSE)</f>
        <v>Economy</v>
      </c>
      <c r="E2038">
        <v>2023</v>
      </c>
      <c r="F2038" t="s">
        <v>50</v>
      </c>
      <c r="G2038">
        <v>115.9</v>
      </c>
      <c r="H2038">
        <v>583</v>
      </c>
      <c r="I2038" t="s">
        <v>117</v>
      </c>
      <c r="J2038">
        <v>1.6</v>
      </c>
      <c r="K2038" s="1">
        <v>57706.59</v>
      </c>
      <c r="L2038" t="s">
        <v>182</v>
      </c>
      <c r="M2038" t="s">
        <v>23</v>
      </c>
      <c r="N2038">
        <v>2.519379845</v>
      </c>
      <c r="O2038">
        <v>4</v>
      </c>
      <c r="P2038">
        <v>11311</v>
      </c>
      <c r="Q2038">
        <v>3</v>
      </c>
      <c r="R2038" s="1">
        <f>data[[#This Row],[Price_USD]]*data[[#This Row],[Units_Sold_2024]]</f>
        <v>652719239.49000001</v>
      </c>
    </row>
    <row r="2039" spans="1:18" x14ac:dyDescent="0.3">
      <c r="A2039">
        <v>2038</v>
      </c>
      <c r="B2039" t="s">
        <v>281</v>
      </c>
      <c r="C2039" t="s">
        <v>301</v>
      </c>
      <c r="D2039" t="str">
        <f>VLOOKUP(C2039, [1]Sheet3!A:B, 2, FALSE)</f>
        <v>Economy</v>
      </c>
      <c r="E2039">
        <v>2022</v>
      </c>
      <c r="F2039" t="s">
        <v>50</v>
      </c>
      <c r="G2039">
        <v>24.9</v>
      </c>
      <c r="H2039">
        <v>233</v>
      </c>
      <c r="I2039" t="s">
        <v>163</v>
      </c>
      <c r="J2039">
        <v>6.4</v>
      </c>
      <c r="K2039" s="1">
        <v>30584.51</v>
      </c>
      <c r="L2039" t="s">
        <v>190</v>
      </c>
      <c r="M2039" t="s">
        <v>161</v>
      </c>
      <c r="N2039">
        <v>2</v>
      </c>
      <c r="O2039">
        <v>3.9951582870000002</v>
      </c>
      <c r="P2039">
        <v>14398</v>
      </c>
      <c r="Q2039">
        <v>3</v>
      </c>
      <c r="R2039" s="1">
        <f>data[[#This Row],[Price_USD]]*data[[#This Row],[Units_Sold_2024]]</f>
        <v>440355774.97999996</v>
      </c>
    </row>
    <row r="2040" spans="1:18" x14ac:dyDescent="0.3">
      <c r="A2040">
        <v>2039</v>
      </c>
      <c r="B2040" t="s">
        <v>92</v>
      </c>
      <c r="C2040" t="s">
        <v>93</v>
      </c>
      <c r="D2040" t="str">
        <f>VLOOKUP(C2040, [1]Sheet3!A:B, 2, FALSE)</f>
        <v>Economy</v>
      </c>
      <c r="E2040">
        <v>2019</v>
      </c>
      <c r="F2040" t="s">
        <v>20</v>
      </c>
      <c r="G2040">
        <v>47.8</v>
      </c>
      <c r="H2040">
        <v>294</v>
      </c>
      <c r="I2040" t="s">
        <v>189</v>
      </c>
      <c r="J2040">
        <v>1.3</v>
      </c>
      <c r="K2040" s="1">
        <v>94681.79</v>
      </c>
      <c r="L2040" t="s">
        <v>52</v>
      </c>
      <c r="M2040" t="s">
        <v>104</v>
      </c>
      <c r="N2040">
        <v>0</v>
      </c>
      <c r="O2040">
        <v>3</v>
      </c>
      <c r="P2040">
        <v>2927</v>
      </c>
      <c r="Q2040">
        <v>5</v>
      </c>
      <c r="R2040" s="1">
        <f>data[[#This Row],[Price_USD]]*data[[#This Row],[Units_Sold_2024]]</f>
        <v>277133599.32999998</v>
      </c>
    </row>
    <row r="2041" spans="1:18" x14ac:dyDescent="0.3">
      <c r="A2041">
        <v>2040</v>
      </c>
      <c r="B2041" t="s">
        <v>171</v>
      </c>
      <c r="C2041" t="s">
        <v>320</v>
      </c>
      <c r="D2041" t="str">
        <f>VLOOKUP(C2041, [1]Sheet3!A:B, 2, FALSE)</f>
        <v>Luxury</v>
      </c>
      <c r="E2041">
        <v>2021</v>
      </c>
      <c r="F2041" t="s">
        <v>20</v>
      </c>
      <c r="G2041">
        <v>117.3</v>
      </c>
      <c r="H2041">
        <v>500</v>
      </c>
      <c r="I2041" t="s">
        <v>45</v>
      </c>
      <c r="J2041">
        <v>4.4000000000000004</v>
      </c>
      <c r="K2041" s="1">
        <v>115113.27</v>
      </c>
      <c r="L2041" t="s">
        <v>58</v>
      </c>
      <c r="M2041" t="s">
        <v>122</v>
      </c>
      <c r="N2041">
        <v>2</v>
      </c>
      <c r="O2041">
        <v>3</v>
      </c>
      <c r="P2041">
        <v>12444</v>
      </c>
      <c r="Q2041">
        <v>5</v>
      </c>
      <c r="R2041" s="1">
        <f>data[[#This Row],[Price_USD]]*data[[#This Row],[Units_Sold_2024]]</f>
        <v>1432469531.8800001</v>
      </c>
    </row>
    <row r="2042" spans="1:18" x14ac:dyDescent="0.3">
      <c r="A2042">
        <v>2041</v>
      </c>
      <c r="B2042" t="s">
        <v>60</v>
      </c>
      <c r="C2042" t="s">
        <v>259</v>
      </c>
      <c r="D2042" t="str">
        <f>VLOOKUP(C2042, [1]Sheet3!A:B, 2, FALSE)</f>
        <v>Economy</v>
      </c>
      <c r="E2042">
        <v>2018</v>
      </c>
      <c r="F2042" t="s">
        <v>144</v>
      </c>
      <c r="G2042">
        <v>78.8</v>
      </c>
      <c r="H2042">
        <v>236</v>
      </c>
      <c r="I2042" t="s">
        <v>86</v>
      </c>
      <c r="J2042">
        <v>2.8</v>
      </c>
      <c r="K2042" s="1">
        <v>135274.20000000001</v>
      </c>
      <c r="L2042" t="s">
        <v>118</v>
      </c>
      <c r="M2042" t="s">
        <v>148</v>
      </c>
      <c r="N2042">
        <v>2</v>
      </c>
      <c r="O2042">
        <v>5</v>
      </c>
      <c r="P2042">
        <v>11605</v>
      </c>
      <c r="Q2042">
        <v>5</v>
      </c>
      <c r="R2042" s="1">
        <f>data[[#This Row],[Price_USD]]*data[[#This Row],[Units_Sold_2024]]</f>
        <v>1569857091.0000002</v>
      </c>
    </row>
    <row r="2043" spans="1:18" x14ac:dyDescent="0.3">
      <c r="A2043">
        <v>2042</v>
      </c>
      <c r="B2043" t="s">
        <v>139</v>
      </c>
      <c r="C2043" t="s">
        <v>140</v>
      </c>
      <c r="D2043" t="str">
        <f>VLOOKUP(C2043, [1]Sheet3!A:B, 2, FALSE)</f>
        <v>Economy</v>
      </c>
      <c r="E2043">
        <v>2015</v>
      </c>
      <c r="F2043" t="s">
        <v>94</v>
      </c>
      <c r="G2043">
        <v>50</v>
      </c>
      <c r="H2043">
        <v>103</v>
      </c>
      <c r="I2043" t="s">
        <v>189</v>
      </c>
      <c r="J2043">
        <v>1.6</v>
      </c>
      <c r="K2043" s="1">
        <v>144633.73000000001</v>
      </c>
      <c r="L2043" t="s">
        <v>46</v>
      </c>
      <c r="M2043" t="s">
        <v>164</v>
      </c>
      <c r="N2043">
        <v>1</v>
      </c>
      <c r="O2043">
        <v>4</v>
      </c>
      <c r="P2043">
        <v>19236</v>
      </c>
      <c r="Q2043">
        <v>4</v>
      </c>
      <c r="R2043" s="1">
        <f>data[[#This Row],[Price_USD]]*data[[#This Row],[Units_Sold_2024]]</f>
        <v>2782174430.2800002</v>
      </c>
    </row>
    <row r="2044" spans="1:18" x14ac:dyDescent="0.3">
      <c r="A2044">
        <v>2043</v>
      </c>
      <c r="B2044" t="s">
        <v>136</v>
      </c>
      <c r="C2044" t="s">
        <v>270</v>
      </c>
      <c r="D2044" t="str">
        <f>VLOOKUP(C2044, [1]Sheet3!A:B, 2, FALSE)</f>
        <v>Economy</v>
      </c>
      <c r="E2044">
        <v>2017</v>
      </c>
      <c r="F2044" t="s">
        <v>20</v>
      </c>
      <c r="G2044">
        <v>32.9</v>
      </c>
      <c r="H2044">
        <v>538</v>
      </c>
      <c r="I2044" t="s">
        <v>26</v>
      </c>
      <c r="J2044">
        <v>9.1</v>
      </c>
      <c r="K2044" s="1">
        <v>126350.58</v>
      </c>
      <c r="L2044" t="s">
        <v>33</v>
      </c>
      <c r="M2044" t="s">
        <v>134</v>
      </c>
      <c r="N2044">
        <v>2</v>
      </c>
      <c r="O2044">
        <v>5</v>
      </c>
      <c r="P2044">
        <v>10644</v>
      </c>
      <c r="Q2044">
        <v>5</v>
      </c>
      <c r="R2044" s="1">
        <f>data[[#This Row],[Price_USD]]*data[[#This Row],[Units_Sold_2024]]</f>
        <v>1344875573.52</v>
      </c>
    </row>
    <row r="2045" spans="1:18" x14ac:dyDescent="0.3">
      <c r="A2045">
        <v>2044</v>
      </c>
      <c r="B2045" t="s">
        <v>18</v>
      </c>
      <c r="C2045" t="s">
        <v>19</v>
      </c>
      <c r="D2045" t="str">
        <f>VLOOKUP(C2045, [1]Sheet3!A:B, 2, FALSE)</f>
        <v>Luxury</v>
      </c>
      <c r="E2045">
        <v>2015</v>
      </c>
      <c r="F2045" t="s">
        <v>199</v>
      </c>
      <c r="G2045">
        <v>96.1</v>
      </c>
      <c r="H2045">
        <v>232</v>
      </c>
      <c r="I2045" t="s">
        <v>86</v>
      </c>
      <c r="J2045">
        <v>9.5</v>
      </c>
      <c r="K2045" s="1">
        <v>102547.12</v>
      </c>
      <c r="L2045" t="s">
        <v>157</v>
      </c>
      <c r="M2045" t="s">
        <v>183</v>
      </c>
      <c r="N2045">
        <v>2</v>
      </c>
      <c r="O2045">
        <v>3</v>
      </c>
      <c r="P2045">
        <v>13495</v>
      </c>
      <c r="Q2045">
        <v>5</v>
      </c>
      <c r="R2045" s="1">
        <f>data[[#This Row],[Price_USD]]*data[[#This Row],[Units_Sold_2024]]</f>
        <v>1383873384.3999999</v>
      </c>
    </row>
    <row r="2046" spans="1:18" x14ac:dyDescent="0.3">
      <c r="A2046">
        <v>2045</v>
      </c>
      <c r="B2046" t="s">
        <v>184</v>
      </c>
      <c r="C2046" t="s">
        <v>237</v>
      </c>
      <c r="D2046" t="str">
        <f>VLOOKUP(C2046, [1]Sheet3!A:B, 2, FALSE)</f>
        <v>Economy</v>
      </c>
      <c r="E2046">
        <v>2015</v>
      </c>
      <c r="F2046" t="s">
        <v>36</v>
      </c>
      <c r="G2046">
        <v>55.8</v>
      </c>
      <c r="H2046">
        <v>370</v>
      </c>
      <c r="I2046" t="s">
        <v>117</v>
      </c>
      <c r="J2046">
        <v>7</v>
      </c>
      <c r="K2046" s="1">
        <v>52658.33</v>
      </c>
      <c r="L2046" t="s">
        <v>300</v>
      </c>
      <c r="M2046" t="s">
        <v>245</v>
      </c>
      <c r="N2046">
        <v>0</v>
      </c>
      <c r="O2046">
        <v>4</v>
      </c>
      <c r="P2046">
        <v>18691</v>
      </c>
      <c r="Q2046">
        <v>4</v>
      </c>
      <c r="R2046" s="1">
        <f>data[[#This Row],[Price_USD]]*data[[#This Row],[Units_Sold_2024]]</f>
        <v>984236846.03000009</v>
      </c>
    </row>
    <row r="2047" spans="1:18" x14ac:dyDescent="0.3">
      <c r="A2047">
        <v>2046</v>
      </c>
      <c r="B2047" t="s">
        <v>234</v>
      </c>
      <c r="C2047" t="s">
        <v>330</v>
      </c>
      <c r="D2047" t="str">
        <f>VLOOKUP(C2047, [1]Sheet3!A:B, 2, FALSE)</f>
        <v>Economy</v>
      </c>
      <c r="E2047">
        <v>2016</v>
      </c>
      <c r="F2047" t="s">
        <v>147</v>
      </c>
      <c r="G2047">
        <v>125.5</v>
      </c>
      <c r="H2047">
        <v>404</v>
      </c>
      <c r="I2047" t="s">
        <v>163</v>
      </c>
      <c r="J2047">
        <v>3.4</v>
      </c>
      <c r="K2047" s="1">
        <v>103566.8</v>
      </c>
      <c r="L2047" t="s">
        <v>33</v>
      </c>
      <c r="M2047" t="s">
        <v>217</v>
      </c>
      <c r="N2047">
        <v>2</v>
      </c>
      <c r="O2047">
        <v>3.9951582870000002</v>
      </c>
      <c r="P2047">
        <v>15596</v>
      </c>
      <c r="Q2047">
        <v>5</v>
      </c>
      <c r="R2047" s="1">
        <f>data[[#This Row],[Price_USD]]*data[[#This Row],[Units_Sold_2024]]</f>
        <v>1615227812.8</v>
      </c>
    </row>
    <row r="2048" spans="1:18" x14ac:dyDescent="0.3">
      <c r="A2048">
        <v>2047</v>
      </c>
      <c r="B2048" t="s">
        <v>150</v>
      </c>
      <c r="C2048" t="s">
        <v>151</v>
      </c>
      <c r="D2048" t="str">
        <f>VLOOKUP(C2048, [1]Sheet3!A:B, 2, FALSE)</f>
        <v>Economy</v>
      </c>
      <c r="E2048">
        <v>2021</v>
      </c>
      <c r="F2048" t="s">
        <v>113</v>
      </c>
      <c r="G2048">
        <v>81.7</v>
      </c>
      <c r="H2048">
        <v>186</v>
      </c>
      <c r="I2048" t="s">
        <v>86</v>
      </c>
      <c r="J2048">
        <v>11.6</v>
      </c>
      <c r="K2048" s="1">
        <v>43469.52</v>
      </c>
      <c r="L2048" t="s">
        <v>300</v>
      </c>
      <c r="M2048" t="s">
        <v>103</v>
      </c>
      <c r="N2048">
        <v>3</v>
      </c>
      <c r="O2048">
        <v>5</v>
      </c>
      <c r="P2048">
        <v>9324</v>
      </c>
      <c r="Q2048">
        <v>5</v>
      </c>
      <c r="R2048" s="1">
        <f>data[[#This Row],[Price_USD]]*data[[#This Row],[Units_Sold_2024]]</f>
        <v>405309804.47999996</v>
      </c>
    </row>
    <row r="2049" spans="1:18" x14ac:dyDescent="0.3">
      <c r="A2049">
        <v>2048</v>
      </c>
      <c r="B2049" t="s">
        <v>60</v>
      </c>
      <c r="C2049" t="s">
        <v>259</v>
      </c>
      <c r="D2049" t="str">
        <f>VLOOKUP(C2049, [1]Sheet3!A:B, 2, FALSE)</f>
        <v>Economy</v>
      </c>
      <c r="E2049">
        <v>2024</v>
      </c>
      <c r="F2049" t="s">
        <v>113</v>
      </c>
      <c r="G2049">
        <v>50.5</v>
      </c>
      <c r="H2049">
        <v>445</v>
      </c>
      <c r="I2049" t="s">
        <v>57</v>
      </c>
      <c r="J2049">
        <v>9.9</v>
      </c>
      <c r="K2049" s="1">
        <v>115391.86</v>
      </c>
      <c r="L2049" t="s">
        <v>126</v>
      </c>
      <c r="M2049" t="s">
        <v>173</v>
      </c>
      <c r="N2049">
        <v>3</v>
      </c>
      <c r="O2049">
        <v>5</v>
      </c>
      <c r="P2049">
        <v>15938</v>
      </c>
      <c r="Q2049">
        <v>5</v>
      </c>
      <c r="R2049" s="1">
        <f>data[[#This Row],[Price_USD]]*data[[#This Row],[Units_Sold_2024]]</f>
        <v>1839115464.6800001</v>
      </c>
    </row>
    <row r="2050" spans="1:18" x14ac:dyDescent="0.3">
      <c r="A2050">
        <v>2049</v>
      </c>
      <c r="B2050" t="s">
        <v>218</v>
      </c>
      <c r="C2050" t="s">
        <v>219</v>
      </c>
      <c r="D2050" t="str">
        <f>VLOOKUP(C2050, [1]Sheet3!A:B, 2, FALSE)</f>
        <v>Economy</v>
      </c>
      <c r="E2050">
        <v>2015</v>
      </c>
      <c r="F2050" t="s">
        <v>67</v>
      </c>
      <c r="G2050">
        <v>77.8</v>
      </c>
      <c r="H2050">
        <v>338</v>
      </c>
      <c r="I2050" t="s">
        <v>57</v>
      </c>
      <c r="J2050">
        <v>1.9</v>
      </c>
      <c r="K2050" s="1">
        <v>115452.34</v>
      </c>
      <c r="L2050" t="s">
        <v>195</v>
      </c>
      <c r="M2050" t="s">
        <v>59</v>
      </c>
      <c r="N2050">
        <v>0</v>
      </c>
      <c r="O2050">
        <v>4</v>
      </c>
      <c r="P2050">
        <v>18555</v>
      </c>
      <c r="Q2050">
        <v>4</v>
      </c>
      <c r="R2050" s="1">
        <f>data[[#This Row],[Price_USD]]*data[[#This Row],[Units_Sold_2024]]</f>
        <v>2142218168.7</v>
      </c>
    </row>
    <row r="2051" spans="1:18" x14ac:dyDescent="0.3">
      <c r="A2051">
        <v>2050</v>
      </c>
      <c r="B2051" t="s">
        <v>24</v>
      </c>
      <c r="C2051" t="s">
        <v>135</v>
      </c>
      <c r="D2051" t="str">
        <f>VLOOKUP(C2051, [1]Sheet3!A:B, 2, FALSE)</f>
        <v>Economy</v>
      </c>
      <c r="E2051">
        <v>2016</v>
      </c>
      <c r="F2051" t="s">
        <v>20</v>
      </c>
      <c r="G2051">
        <v>139.69999999999999</v>
      </c>
      <c r="H2051">
        <v>247</v>
      </c>
      <c r="I2051" t="s">
        <v>95</v>
      </c>
      <c r="J2051">
        <v>7.7</v>
      </c>
      <c r="K2051" s="1">
        <v>136923.23000000001</v>
      </c>
      <c r="L2051" t="s">
        <v>87</v>
      </c>
      <c r="M2051" t="s">
        <v>88</v>
      </c>
      <c r="N2051">
        <v>2</v>
      </c>
      <c r="O2051">
        <v>5</v>
      </c>
      <c r="P2051">
        <v>6618</v>
      </c>
      <c r="Q2051">
        <v>5</v>
      </c>
      <c r="R2051" s="1">
        <f>data[[#This Row],[Price_USD]]*data[[#This Row],[Units_Sold_2024]]</f>
        <v>906157936.1400001</v>
      </c>
    </row>
    <row r="2052" spans="1:18" x14ac:dyDescent="0.3">
      <c r="A2052">
        <v>2051</v>
      </c>
      <c r="B2052" t="s">
        <v>208</v>
      </c>
      <c r="C2052" t="s">
        <v>216</v>
      </c>
      <c r="D2052" t="str">
        <f>VLOOKUP(C2052, [1]Sheet3!A:B, 2, FALSE)</f>
        <v>Economy</v>
      </c>
      <c r="E2052">
        <v>2017</v>
      </c>
      <c r="F2052" t="s">
        <v>83</v>
      </c>
      <c r="G2052">
        <v>89.5</v>
      </c>
      <c r="H2052">
        <v>341</v>
      </c>
      <c r="I2052" t="s">
        <v>163</v>
      </c>
      <c r="J2052">
        <v>10.4</v>
      </c>
      <c r="K2052" s="1">
        <v>109012.19</v>
      </c>
      <c r="L2052" t="s">
        <v>68</v>
      </c>
      <c r="M2052" t="s">
        <v>42</v>
      </c>
      <c r="N2052">
        <v>2.519379845</v>
      </c>
      <c r="O2052">
        <v>4</v>
      </c>
      <c r="P2052">
        <v>10672</v>
      </c>
      <c r="Q2052">
        <v>4</v>
      </c>
      <c r="R2052" s="1">
        <f>data[[#This Row],[Price_USD]]*data[[#This Row],[Units_Sold_2024]]</f>
        <v>1163378091.6800001</v>
      </c>
    </row>
    <row r="2053" spans="1:18" x14ac:dyDescent="0.3">
      <c r="A2053">
        <v>2052</v>
      </c>
      <c r="B2053" t="s">
        <v>136</v>
      </c>
      <c r="C2053" t="s">
        <v>270</v>
      </c>
      <c r="D2053" t="str">
        <f>VLOOKUP(C2053, [1]Sheet3!A:B, 2, FALSE)</f>
        <v>Economy</v>
      </c>
      <c r="E2053">
        <v>2022</v>
      </c>
      <c r="F2053" t="s">
        <v>20</v>
      </c>
      <c r="G2053">
        <v>81.400000000000006</v>
      </c>
      <c r="H2053">
        <v>523</v>
      </c>
      <c r="I2053" t="s">
        <v>189</v>
      </c>
      <c r="J2053">
        <v>4.4000000000000004</v>
      </c>
      <c r="K2053" s="1">
        <v>97244.12</v>
      </c>
      <c r="L2053" t="s">
        <v>274</v>
      </c>
      <c r="M2053" t="s">
        <v>103</v>
      </c>
      <c r="N2053">
        <v>3</v>
      </c>
      <c r="O2053">
        <v>5</v>
      </c>
      <c r="P2053">
        <v>19481</v>
      </c>
      <c r="Q2053">
        <v>4</v>
      </c>
      <c r="R2053" s="1">
        <f>data[[#This Row],[Price_USD]]*data[[#This Row],[Units_Sold_2024]]</f>
        <v>1894412701.7199998</v>
      </c>
    </row>
    <row r="2054" spans="1:18" x14ac:dyDescent="0.3">
      <c r="A2054">
        <v>2053</v>
      </c>
      <c r="B2054" t="s">
        <v>34</v>
      </c>
      <c r="C2054" t="s">
        <v>35</v>
      </c>
      <c r="D2054" t="str">
        <f>VLOOKUP(C2054, [1]Sheet3!A:B, 2, FALSE)</f>
        <v>Economy</v>
      </c>
      <c r="E2054">
        <v>2022</v>
      </c>
      <c r="F2054" t="s">
        <v>20</v>
      </c>
      <c r="G2054">
        <v>95</v>
      </c>
      <c r="H2054">
        <v>159</v>
      </c>
      <c r="I2054" t="s">
        <v>71</v>
      </c>
      <c r="J2054">
        <v>1.9</v>
      </c>
      <c r="K2054" s="1">
        <v>66083.61</v>
      </c>
      <c r="L2054" t="s">
        <v>273</v>
      </c>
      <c r="M2054" t="s">
        <v>175</v>
      </c>
      <c r="N2054">
        <v>5</v>
      </c>
      <c r="O2054">
        <v>5</v>
      </c>
      <c r="P2054">
        <v>16542</v>
      </c>
      <c r="Q2054">
        <v>3</v>
      </c>
      <c r="R2054" s="1">
        <f>data[[#This Row],[Price_USD]]*data[[#This Row],[Units_Sold_2024]]</f>
        <v>1093155076.6200001</v>
      </c>
    </row>
    <row r="2055" spans="1:18" x14ac:dyDescent="0.3">
      <c r="A2055">
        <v>2054</v>
      </c>
      <c r="B2055" t="s">
        <v>81</v>
      </c>
      <c r="C2055" t="s">
        <v>275</v>
      </c>
      <c r="D2055" t="str">
        <f>VLOOKUP(C2055, [1]Sheet3!A:B, 2, FALSE)</f>
        <v>Luxury</v>
      </c>
      <c r="E2055">
        <v>2022</v>
      </c>
      <c r="F2055" t="s">
        <v>116</v>
      </c>
      <c r="G2055">
        <v>124</v>
      </c>
      <c r="H2055">
        <v>188</v>
      </c>
      <c r="I2055" t="s">
        <v>63</v>
      </c>
      <c r="J2055">
        <v>10.5</v>
      </c>
      <c r="K2055" s="1">
        <v>88736.73</v>
      </c>
      <c r="L2055" t="s">
        <v>274</v>
      </c>
      <c r="M2055" t="s">
        <v>134</v>
      </c>
      <c r="N2055">
        <v>5</v>
      </c>
      <c r="O2055">
        <v>3</v>
      </c>
      <c r="P2055">
        <v>7902</v>
      </c>
      <c r="Q2055">
        <v>4</v>
      </c>
      <c r="R2055" s="1">
        <f>data[[#This Row],[Price_USD]]*data[[#This Row],[Units_Sold_2024]]</f>
        <v>701197640.45999992</v>
      </c>
    </row>
    <row r="2056" spans="1:18" x14ac:dyDescent="0.3">
      <c r="A2056">
        <v>2055</v>
      </c>
      <c r="B2056" t="s">
        <v>279</v>
      </c>
      <c r="C2056" t="s">
        <v>280</v>
      </c>
      <c r="D2056" t="str">
        <f>VLOOKUP(C2056, [1]Sheet3!A:B, 2, FALSE)</f>
        <v>Economy</v>
      </c>
      <c r="E2056">
        <v>2019</v>
      </c>
      <c r="F2056" t="s">
        <v>56</v>
      </c>
      <c r="G2056">
        <v>107.7</v>
      </c>
      <c r="H2056">
        <v>597</v>
      </c>
      <c r="I2056" t="s">
        <v>51</v>
      </c>
      <c r="J2056">
        <v>5.8</v>
      </c>
      <c r="K2056" s="1">
        <v>36780.730000000003</v>
      </c>
      <c r="L2056" t="s">
        <v>126</v>
      </c>
      <c r="M2056" t="s">
        <v>42</v>
      </c>
      <c r="N2056">
        <v>5</v>
      </c>
      <c r="O2056">
        <v>4</v>
      </c>
      <c r="P2056">
        <v>3106</v>
      </c>
      <c r="Q2056">
        <v>3</v>
      </c>
      <c r="R2056" s="1">
        <f>data[[#This Row],[Price_USD]]*data[[#This Row],[Units_Sold_2024]]</f>
        <v>114240947.38000001</v>
      </c>
    </row>
    <row r="2057" spans="1:18" x14ac:dyDescent="0.3">
      <c r="A2057">
        <v>2056</v>
      </c>
      <c r="B2057" t="s">
        <v>218</v>
      </c>
      <c r="C2057" t="s">
        <v>219</v>
      </c>
      <c r="D2057" t="str">
        <f>VLOOKUP(C2057, [1]Sheet3!A:B, 2, FALSE)</f>
        <v>Economy</v>
      </c>
      <c r="E2057">
        <v>2023</v>
      </c>
      <c r="F2057" t="s">
        <v>113</v>
      </c>
      <c r="G2057">
        <v>118.1</v>
      </c>
      <c r="H2057">
        <v>307</v>
      </c>
      <c r="I2057" t="s">
        <v>51</v>
      </c>
      <c r="J2057">
        <v>7.1</v>
      </c>
      <c r="K2057" s="1">
        <v>100266.71</v>
      </c>
      <c r="L2057" t="s">
        <v>236</v>
      </c>
      <c r="M2057" t="s">
        <v>183</v>
      </c>
      <c r="N2057">
        <v>3</v>
      </c>
      <c r="O2057">
        <v>4</v>
      </c>
      <c r="P2057">
        <v>11815</v>
      </c>
      <c r="Q2057">
        <v>5</v>
      </c>
      <c r="R2057" s="1">
        <f>data[[#This Row],[Price_USD]]*data[[#This Row],[Units_Sold_2024]]</f>
        <v>1184651178.6500001</v>
      </c>
    </row>
    <row r="2058" spans="1:18" x14ac:dyDescent="0.3">
      <c r="A2058">
        <v>2057</v>
      </c>
      <c r="B2058" t="s">
        <v>208</v>
      </c>
      <c r="C2058" t="s">
        <v>209</v>
      </c>
      <c r="D2058" t="str">
        <f>VLOOKUP(C2058, [1]Sheet3!A:B, 2, FALSE)</f>
        <v>Family</v>
      </c>
      <c r="E2058">
        <v>2018</v>
      </c>
      <c r="F2058" t="s">
        <v>31</v>
      </c>
      <c r="G2058">
        <v>94.2</v>
      </c>
      <c r="H2058">
        <v>284</v>
      </c>
      <c r="I2058" t="s">
        <v>26</v>
      </c>
      <c r="J2058">
        <v>1.2</v>
      </c>
      <c r="K2058" s="1">
        <v>66892.66</v>
      </c>
      <c r="L2058" t="s">
        <v>72</v>
      </c>
      <c r="M2058" t="s">
        <v>134</v>
      </c>
      <c r="N2058">
        <v>2.519379845</v>
      </c>
      <c r="O2058">
        <v>3</v>
      </c>
      <c r="P2058">
        <v>6190</v>
      </c>
      <c r="Q2058">
        <v>5</v>
      </c>
      <c r="R2058" s="1">
        <f>data[[#This Row],[Price_USD]]*data[[#This Row],[Units_Sold_2024]]</f>
        <v>414065565.40000004</v>
      </c>
    </row>
    <row r="2059" spans="1:18" x14ac:dyDescent="0.3">
      <c r="A2059">
        <v>2058</v>
      </c>
      <c r="B2059" t="s">
        <v>290</v>
      </c>
      <c r="C2059" t="s">
        <v>371</v>
      </c>
      <c r="D2059" t="str">
        <f>VLOOKUP(C2059, [1]Sheet3!A:B, 2, FALSE)</f>
        <v>Economy</v>
      </c>
      <c r="E2059">
        <v>2015</v>
      </c>
      <c r="F2059" t="s">
        <v>31</v>
      </c>
      <c r="G2059">
        <v>118.4</v>
      </c>
      <c r="H2059">
        <v>403</v>
      </c>
      <c r="I2059" t="s">
        <v>86</v>
      </c>
      <c r="J2059">
        <v>5.6</v>
      </c>
      <c r="K2059" s="1">
        <v>127289.11</v>
      </c>
      <c r="L2059" t="s">
        <v>233</v>
      </c>
      <c r="M2059" t="s">
        <v>134</v>
      </c>
      <c r="N2059">
        <v>4</v>
      </c>
      <c r="O2059">
        <v>4</v>
      </c>
      <c r="P2059">
        <v>14242</v>
      </c>
      <c r="Q2059">
        <v>5</v>
      </c>
      <c r="R2059" s="1">
        <f>data[[#This Row],[Price_USD]]*data[[#This Row],[Units_Sold_2024]]</f>
        <v>1812851504.6200001</v>
      </c>
    </row>
    <row r="2060" spans="1:18" x14ac:dyDescent="0.3">
      <c r="A2060">
        <v>2059</v>
      </c>
      <c r="B2060" t="s">
        <v>142</v>
      </c>
      <c r="C2060" t="s">
        <v>289</v>
      </c>
      <c r="D2060" t="str">
        <f>VLOOKUP(C2060, [1]Sheet3!A:B, 2, FALSE)</f>
        <v>Economy</v>
      </c>
      <c r="E2060">
        <v>2015</v>
      </c>
      <c r="F2060" t="s">
        <v>144</v>
      </c>
      <c r="G2060">
        <v>124.1</v>
      </c>
      <c r="H2060">
        <v>506</v>
      </c>
      <c r="I2060" t="s">
        <v>32</v>
      </c>
      <c r="J2060">
        <v>7.1</v>
      </c>
      <c r="K2060" s="1">
        <v>136716.24</v>
      </c>
      <c r="L2060" t="s">
        <v>266</v>
      </c>
      <c r="M2060" t="s">
        <v>88</v>
      </c>
      <c r="N2060">
        <v>2</v>
      </c>
      <c r="O2060">
        <v>5</v>
      </c>
      <c r="P2060">
        <v>14260</v>
      </c>
      <c r="Q2060">
        <v>4</v>
      </c>
      <c r="R2060" s="1">
        <f>data[[#This Row],[Price_USD]]*data[[#This Row],[Units_Sold_2024]]</f>
        <v>1949573582.3999999</v>
      </c>
    </row>
    <row r="2061" spans="1:18" x14ac:dyDescent="0.3">
      <c r="A2061">
        <v>2060</v>
      </c>
      <c r="B2061" t="s">
        <v>279</v>
      </c>
      <c r="C2061" t="s">
        <v>287</v>
      </c>
      <c r="D2061" t="str">
        <f>VLOOKUP(C2061, [1]Sheet3!A:B, 2, FALSE)</f>
        <v>Economy</v>
      </c>
      <c r="E2061">
        <v>2023</v>
      </c>
      <c r="F2061" t="s">
        <v>144</v>
      </c>
      <c r="G2061">
        <v>132.5</v>
      </c>
      <c r="H2061">
        <v>578</v>
      </c>
      <c r="I2061" t="s">
        <v>95</v>
      </c>
      <c r="J2061">
        <v>7.6</v>
      </c>
      <c r="K2061" s="1">
        <v>71713.58</v>
      </c>
      <c r="L2061" t="s">
        <v>87</v>
      </c>
      <c r="M2061" t="s">
        <v>245</v>
      </c>
      <c r="N2061">
        <v>5</v>
      </c>
      <c r="O2061">
        <v>4</v>
      </c>
      <c r="P2061">
        <v>10376</v>
      </c>
      <c r="Q2061">
        <v>4</v>
      </c>
      <c r="R2061" s="1">
        <f>data[[#This Row],[Price_USD]]*data[[#This Row],[Units_Sold_2024]]</f>
        <v>744100106.08000004</v>
      </c>
    </row>
    <row r="2062" spans="1:18" x14ac:dyDescent="0.3">
      <c r="A2062">
        <v>2061</v>
      </c>
      <c r="B2062" t="s">
        <v>69</v>
      </c>
      <c r="C2062" t="s">
        <v>227</v>
      </c>
      <c r="D2062" t="str">
        <f>VLOOKUP(C2062, [1]Sheet3!A:B, 2, FALSE)</f>
        <v>Economy</v>
      </c>
      <c r="E2062">
        <v>2022</v>
      </c>
      <c r="F2062" t="s">
        <v>50</v>
      </c>
      <c r="G2062">
        <v>66.900000000000006</v>
      </c>
      <c r="H2062">
        <v>241</v>
      </c>
      <c r="I2062" t="s">
        <v>189</v>
      </c>
      <c r="J2062">
        <v>9.4</v>
      </c>
      <c r="K2062" s="1">
        <v>91179.74</v>
      </c>
      <c r="L2062" t="s">
        <v>266</v>
      </c>
      <c r="M2062" t="s">
        <v>104</v>
      </c>
      <c r="N2062">
        <v>4</v>
      </c>
      <c r="O2062">
        <v>4</v>
      </c>
      <c r="P2062">
        <v>114</v>
      </c>
      <c r="Q2062">
        <v>3</v>
      </c>
      <c r="R2062" s="1">
        <f>data[[#This Row],[Price_USD]]*data[[#This Row],[Units_Sold_2024]]</f>
        <v>10394490.360000001</v>
      </c>
    </row>
    <row r="2063" spans="1:18" x14ac:dyDescent="0.3">
      <c r="A2063">
        <v>2062</v>
      </c>
      <c r="B2063" t="s">
        <v>124</v>
      </c>
      <c r="C2063" t="s">
        <v>125</v>
      </c>
      <c r="D2063" t="str">
        <f>VLOOKUP(C2063, [1]Sheet3!A:B, 2, FALSE)</f>
        <v>Economy</v>
      </c>
      <c r="E2063">
        <v>2020</v>
      </c>
      <c r="F2063" t="s">
        <v>199</v>
      </c>
      <c r="G2063">
        <v>37.200000000000003</v>
      </c>
      <c r="H2063">
        <v>176</v>
      </c>
      <c r="I2063" t="s">
        <v>32</v>
      </c>
      <c r="J2063">
        <v>2.6</v>
      </c>
      <c r="K2063" s="1">
        <v>146996.23000000001</v>
      </c>
      <c r="L2063" t="s">
        <v>273</v>
      </c>
      <c r="M2063" t="s">
        <v>130</v>
      </c>
      <c r="N2063">
        <v>1</v>
      </c>
      <c r="O2063">
        <v>5</v>
      </c>
      <c r="P2063">
        <v>12744</v>
      </c>
      <c r="Q2063">
        <v>5</v>
      </c>
      <c r="R2063" s="1">
        <f>data[[#This Row],[Price_USD]]*data[[#This Row],[Units_Sold_2024]]</f>
        <v>1873319955.1200001</v>
      </c>
    </row>
    <row r="2064" spans="1:18" x14ac:dyDescent="0.3">
      <c r="A2064">
        <v>2063</v>
      </c>
      <c r="B2064" t="s">
        <v>196</v>
      </c>
      <c r="C2064" t="s">
        <v>197</v>
      </c>
      <c r="D2064" t="str">
        <f>VLOOKUP(C2064, [1]Sheet3!A:B, 2, FALSE)</f>
        <v>Economy</v>
      </c>
      <c r="E2064">
        <v>2017</v>
      </c>
      <c r="F2064" t="s">
        <v>62</v>
      </c>
      <c r="G2064">
        <v>68.3</v>
      </c>
      <c r="H2064">
        <v>326</v>
      </c>
      <c r="I2064" t="s">
        <v>37</v>
      </c>
      <c r="J2064">
        <v>3.3</v>
      </c>
      <c r="K2064" s="1">
        <v>103414.52</v>
      </c>
      <c r="L2064" t="s">
        <v>76</v>
      </c>
      <c r="M2064" t="s">
        <v>107</v>
      </c>
      <c r="N2064">
        <v>3</v>
      </c>
      <c r="O2064">
        <v>3</v>
      </c>
      <c r="P2064">
        <v>12487</v>
      </c>
      <c r="Q2064">
        <v>3</v>
      </c>
      <c r="R2064" s="1">
        <f>data[[#This Row],[Price_USD]]*data[[#This Row],[Units_Sold_2024]]</f>
        <v>1291337111.24</v>
      </c>
    </row>
    <row r="2065" spans="1:18" x14ac:dyDescent="0.3">
      <c r="A2065">
        <v>2064</v>
      </c>
      <c r="B2065" t="s">
        <v>341</v>
      </c>
      <c r="C2065" t="s">
        <v>342</v>
      </c>
      <c r="D2065" t="str">
        <f>VLOOKUP(C2065, [1]Sheet3!A:B, 2, FALSE)</f>
        <v>Economy</v>
      </c>
      <c r="E2065">
        <v>2021</v>
      </c>
      <c r="F2065" t="s">
        <v>56</v>
      </c>
      <c r="G2065">
        <v>64.599999999999994</v>
      </c>
      <c r="H2065">
        <v>431</v>
      </c>
      <c r="I2065" t="s">
        <v>21</v>
      </c>
      <c r="J2065">
        <v>3.6</v>
      </c>
      <c r="K2065" s="1">
        <v>77965.45</v>
      </c>
      <c r="L2065" t="s">
        <v>166</v>
      </c>
      <c r="M2065" t="s">
        <v>39</v>
      </c>
      <c r="N2065">
        <v>2.519379845</v>
      </c>
      <c r="O2065">
        <v>4</v>
      </c>
      <c r="P2065">
        <v>18833</v>
      </c>
      <c r="Q2065">
        <v>5</v>
      </c>
      <c r="R2065" s="1">
        <f>data[[#This Row],[Price_USD]]*data[[#This Row],[Units_Sold_2024]]</f>
        <v>1468323319.8499999</v>
      </c>
    </row>
    <row r="2066" spans="1:18" x14ac:dyDescent="0.3">
      <c r="A2066">
        <v>2065</v>
      </c>
      <c r="B2066" t="s">
        <v>158</v>
      </c>
      <c r="C2066" t="s">
        <v>295</v>
      </c>
      <c r="D2066" t="str">
        <f>VLOOKUP(C2066, [1]Sheet3!A:B, 2, FALSE)</f>
        <v>Economy</v>
      </c>
      <c r="E2066">
        <v>2020</v>
      </c>
      <c r="F2066" t="s">
        <v>31</v>
      </c>
      <c r="G2066">
        <v>129</v>
      </c>
      <c r="H2066">
        <v>207</v>
      </c>
      <c r="I2066" t="s">
        <v>40</v>
      </c>
      <c r="J2066">
        <v>8.8000000000000007</v>
      </c>
      <c r="K2066" s="1">
        <v>122048.3</v>
      </c>
      <c r="L2066" t="s">
        <v>174</v>
      </c>
      <c r="M2066" t="s">
        <v>138</v>
      </c>
      <c r="N2066">
        <v>3</v>
      </c>
      <c r="O2066">
        <v>4</v>
      </c>
      <c r="P2066">
        <v>4244</v>
      </c>
      <c r="Q2066">
        <v>3</v>
      </c>
      <c r="R2066" s="1">
        <f>data[[#This Row],[Price_USD]]*data[[#This Row],[Units_Sold_2024]]</f>
        <v>517972985.19999999</v>
      </c>
    </row>
    <row r="2067" spans="1:18" x14ac:dyDescent="0.3">
      <c r="A2067">
        <v>2066</v>
      </c>
      <c r="B2067" t="s">
        <v>92</v>
      </c>
      <c r="C2067" t="s">
        <v>304</v>
      </c>
      <c r="D2067" t="str">
        <f>VLOOKUP(C2067, [1]Sheet3!A:B, 2, FALSE)</f>
        <v>Economy</v>
      </c>
      <c r="E2067">
        <v>2021</v>
      </c>
      <c r="F2067" t="s">
        <v>113</v>
      </c>
      <c r="G2067">
        <v>120.5</v>
      </c>
      <c r="H2067">
        <v>494</v>
      </c>
      <c r="I2067" t="s">
        <v>37</v>
      </c>
      <c r="J2067">
        <v>5.9</v>
      </c>
      <c r="K2067" s="1">
        <v>137425.14000000001</v>
      </c>
      <c r="L2067" t="s">
        <v>156</v>
      </c>
      <c r="M2067" t="s">
        <v>173</v>
      </c>
      <c r="N2067">
        <v>1</v>
      </c>
      <c r="O2067">
        <v>3</v>
      </c>
      <c r="P2067">
        <v>3342</v>
      </c>
      <c r="Q2067">
        <v>3</v>
      </c>
      <c r="R2067" s="1">
        <f>data[[#This Row],[Price_USD]]*data[[#This Row],[Units_Sold_2024]]</f>
        <v>459274817.88000005</v>
      </c>
    </row>
    <row r="2068" spans="1:18" x14ac:dyDescent="0.3">
      <c r="A2068">
        <v>2067</v>
      </c>
      <c r="B2068" t="s">
        <v>142</v>
      </c>
      <c r="C2068" t="s">
        <v>289</v>
      </c>
      <c r="D2068" t="str">
        <f>VLOOKUP(C2068, [1]Sheet3!A:B, 2, FALSE)</f>
        <v>Economy</v>
      </c>
      <c r="E2068">
        <v>2022</v>
      </c>
      <c r="F2068" t="s">
        <v>31</v>
      </c>
      <c r="G2068">
        <v>119.7</v>
      </c>
      <c r="H2068">
        <v>457</v>
      </c>
      <c r="I2068" t="s">
        <v>32</v>
      </c>
      <c r="J2068">
        <v>0.6</v>
      </c>
      <c r="K2068" s="1">
        <v>113151.16</v>
      </c>
      <c r="L2068" t="s">
        <v>141</v>
      </c>
      <c r="M2068" t="s">
        <v>53</v>
      </c>
      <c r="N2068">
        <v>2</v>
      </c>
      <c r="O2068">
        <v>3.9951582870000002</v>
      </c>
      <c r="P2068">
        <v>14607</v>
      </c>
      <c r="Q2068">
        <v>3</v>
      </c>
      <c r="R2068" s="1">
        <f>data[[#This Row],[Price_USD]]*data[[#This Row],[Units_Sold_2024]]</f>
        <v>1652798994.1200001</v>
      </c>
    </row>
    <row r="2069" spans="1:18" x14ac:dyDescent="0.3">
      <c r="A2069">
        <v>2068</v>
      </c>
      <c r="B2069" t="s">
        <v>136</v>
      </c>
      <c r="C2069" t="s">
        <v>202</v>
      </c>
      <c r="D2069" t="str">
        <f>VLOOKUP(C2069, [1]Sheet3!A:B, 2, FALSE)</f>
        <v>Economy</v>
      </c>
      <c r="E2069">
        <v>2018</v>
      </c>
      <c r="F2069" t="s">
        <v>36</v>
      </c>
      <c r="G2069">
        <v>135.30000000000001</v>
      </c>
      <c r="H2069">
        <v>200</v>
      </c>
      <c r="I2069" t="s">
        <v>57</v>
      </c>
      <c r="J2069">
        <v>7.8</v>
      </c>
      <c r="K2069" s="1">
        <v>94488.74</v>
      </c>
      <c r="L2069" t="s">
        <v>293</v>
      </c>
      <c r="M2069" t="s">
        <v>224</v>
      </c>
      <c r="N2069">
        <v>2</v>
      </c>
      <c r="O2069">
        <v>3</v>
      </c>
      <c r="P2069">
        <v>4190</v>
      </c>
      <c r="Q2069">
        <v>4</v>
      </c>
      <c r="R2069" s="1">
        <f>data[[#This Row],[Price_USD]]*data[[#This Row],[Units_Sold_2024]]</f>
        <v>395907820.60000002</v>
      </c>
    </row>
    <row r="2070" spans="1:18" x14ac:dyDescent="0.3">
      <c r="A2070">
        <v>2069</v>
      </c>
      <c r="B2070" t="s">
        <v>243</v>
      </c>
      <c r="C2070" t="s">
        <v>331</v>
      </c>
      <c r="D2070" t="str">
        <f>VLOOKUP(C2070, [1]Sheet3!A:B, 2, FALSE)</f>
        <v>Economy</v>
      </c>
      <c r="E2070">
        <v>2023</v>
      </c>
      <c r="F2070" t="s">
        <v>83</v>
      </c>
      <c r="G2070">
        <v>139.80000000000001</v>
      </c>
      <c r="H2070">
        <v>237</v>
      </c>
      <c r="I2070" t="s">
        <v>26</v>
      </c>
      <c r="J2070">
        <v>3</v>
      </c>
      <c r="K2070" s="1">
        <v>42123.32</v>
      </c>
      <c r="L2070" t="s">
        <v>231</v>
      </c>
      <c r="M2070" t="s">
        <v>39</v>
      </c>
      <c r="N2070">
        <v>5</v>
      </c>
      <c r="O2070">
        <v>4</v>
      </c>
      <c r="P2070">
        <v>18722</v>
      </c>
      <c r="Q2070">
        <v>5</v>
      </c>
      <c r="R2070" s="1">
        <f>data[[#This Row],[Price_USD]]*data[[#This Row],[Units_Sold_2024]]</f>
        <v>788632797.03999996</v>
      </c>
    </row>
    <row r="2071" spans="1:18" x14ac:dyDescent="0.3">
      <c r="A2071">
        <v>2070</v>
      </c>
      <c r="B2071" t="s">
        <v>29</v>
      </c>
      <c r="C2071" t="s">
        <v>285</v>
      </c>
      <c r="D2071" t="str">
        <f>VLOOKUP(C2071, [1]Sheet3!A:B, 2, FALSE)</f>
        <v>Economy</v>
      </c>
      <c r="E2071">
        <v>2025</v>
      </c>
      <c r="F2071" t="s">
        <v>83</v>
      </c>
      <c r="G2071">
        <v>70.2</v>
      </c>
      <c r="H2071">
        <v>289</v>
      </c>
      <c r="I2071" t="s">
        <v>163</v>
      </c>
      <c r="J2071">
        <v>4</v>
      </c>
      <c r="K2071" s="1">
        <v>117348.77</v>
      </c>
      <c r="L2071" t="s">
        <v>41</v>
      </c>
      <c r="M2071" t="s">
        <v>53</v>
      </c>
      <c r="N2071">
        <v>2.519379845</v>
      </c>
      <c r="O2071">
        <v>3</v>
      </c>
      <c r="P2071">
        <v>15190</v>
      </c>
      <c r="Q2071">
        <v>5</v>
      </c>
      <c r="R2071" s="1">
        <f>data[[#This Row],[Price_USD]]*data[[#This Row],[Units_Sold_2024]]</f>
        <v>1782527816.3</v>
      </c>
    </row>
    <row r="2072" spans="1:18" x14ac:dyDescent="0.3">
      <c r="A2072">
        <v>2071</v>
      </c>
      <c r="B2072" t="s">
        <v>78</v>
      </c>
      <c r="C2072" t="s">
        <v>115</v>
      </c>
      <c r="D2072" t="str">
        <f>VLOOKUP(C2072, [1]Sheet3!A:B, 2, FALSE)</f>
        <v>Economy</v>
      </c>
      <c r="E2072">
        <v>2021</v>
      </c>
      <c r="F2072" t="s">
        <v>147</v>
      </c>
      <c r="G2072">
        <v>23.9</v>
      </c>
      <c r="H2072">
        <v>205</v>
      </c>
      <c r="I2072" t="s">
        <v>21</v>
      </c>
      <c r="J2072">
        <v>7.7</v>
      </c>
      <c r="K2072" s="1">
        <v>84036.26</v>
      </c>
      <c r="L2072" t="s">
        <v>46</v>
      </c>
      <c r="M2072" t="s">
        <v>153</v>
      </c>
      <c r="N2072">
        <v>4</v>
      </c>
      <c r="O2072">
        <v>5</v>
      </c>
      <c r="P2072">
        <v>4351</v>
      </c>
      <c r="Q2072">
        <v>5</v>
      </c>
      <c r="R2072" s="1">
        <f>data[[#This Row],[Price_USD]]*data[[#This Row],[Units_Sold_2024]]</f>
        <v>365641767.25999999</v>
      </c>
    </row>
    <row r="2073" spans="1:18" x14ac:dyDescent="0.3">
      <c r="A2073">
        <v>2072</v>
      </c>
      <c r="B2073" t="s">
        <v>24</v>
      </c>
      <c r="C2073" t="s">
        <v>25</v>
      </c>
      <c r="D2073" t="str">
        <f>VLOOKUP(C2073, [1]Sheet3!A:B, 2, FALSE)</f>
        <v>Sports</v>
      </c>
      <c r="E2073">
        <v>2025</v>
      </c>
      <c r="F2073" t="s">
        <v>199</v>
      </c>
      <c r="G2073">
        <v>94.4</v>
      </c>
      <c r="H2073">
        <v>213</v>
      </c>
      <c r="I2073" t="s">
        <v>26</v>
      </c>
      <c r="J2073">
        <v>7.6</v>
      </c>
      <c r="K2073" s="1">
        <v>102862.66</v>
      </c>
      <c r="L2073" t="s">
        <v>118</v>
      </c>
      <c r="M2073" t="s">
        <v>134</v>
      </c>
      <c r="N2073">
        <v>5</v>
      </c>
      <c r="O2073">
        <v>3</v>
      </c>
      <c r="P2073">
        <v>7799</v>
      </c>
      <c r="Q2073">
        <v>3</v>
      </c>
      <c r="R2073" s="1">
        <f>data[[#This Row],[Price_USD]]*data[[#This Row],[Units_Sold_2024]]</f>
        <v>802225885.34000003</v>
      </c>
    </row>
    <row r="2074" spans="1:18" x14ac:dyDescent="0.3">
      <c r="A2074">
        <v>2073</v>
      </c>
      <c r="B2074" t="s">
        <v>200</v>
      </c>
      <c r="C2074" t="s">
        <v>271</v>
      </c>
      <c r="D2074" t="str">
        <f>VLOOKUP(C2074, [1]Sheet3!A:B, 2, FALSE)</f>
        <v>Economy</v>
      </c>
      <c r="E2074">
        <v>2024</v>
      </c>
      <c r="F2074" t="s">
        <v>31</v>
      </c>
      <c r="G2074">
        <v>107.6</v>
      </c>
      <c r="H2074">
        <v>593</v>
      </c>
      <c r="I2074" t="s">
        <v>163</v>
      </c>
      <c r="J2074">
        <v>9.6999999999999993</v>
      </c>
      <c r="K2074" s="1">
        <v>123525.29</v>
      </c>
      <c r="L2074" t="s">
        <v>118</v>
      </c>
      <c r="M2074" t="s">
        <v>149</v>
      </c>
      <c r="N2074">
        <v>2.519379845</v>
      </c>
      <c r="O2074">
        <v>5</v>
      </c>
      <c r="P2074">
        <v>17170</v>
      </c>
      <c r="Q2074">
        <v>4</v>
      </c>
      <c r="R2074" s="1">
        <f>data[[#This Row],[Price_USD]]*data[[#This Row],[Units_Sold_2024]]</f>
        <v>2120929229.3</v>
      </c>
    </row>
    <row r="2075" spans="1:18" x14ac:dyDescent="0.3">
      <c r="A2075">
        <v>2074</v>
      </c>
      <c r="B2075" t="s">
        <v>18</v>
      </c>
      <c r="C2075" t="s">
        <v>19</v>
      </c>
      <c r="D2075" t="str">
        <f>VLOOKUP(C2075, [1]Sheet3!A:B, 2, FALSE)</f>
        <v>Luxury</v>
      </c>
      <c r="E2075">
        <v>2021</v>
      </c>
      <c r="F2075" t="s">
        <v>83</v>
      </c>
      <c r="G2075">
        <v>79.5</v>
      </c>
      <c r="H2075">
        <v>252</v>
      </c>
      <c r="I2075" t="s">
        <v>51</v>
      </c>
      <c r="J2075">
        <v>5.3</v>
      </c>
      <c r="K2075" s="1">
        <v>41234.44</v>
      </c>
      <c r="L2075" t="s">
        <v>141</v>
      </c>
      <c r="M2075" t="s">
        <v>198</v>
      </c>
      <c r="N2075">
        <v>4</v>
      </c>
      <c r="O2075">
        <v>5</v>
      </c>
      <c r="P2075">
        <v>11743</v>
      </c>
      <c r="Q2075">
        <v>5</v>
      </c>
      <c r="R2075" s="1">
        <f>data[[#This Row],[Price_USD]]*data[[#This Row],[Units_Sold_2024]]</f>
        <v>484216028.92000002</v>
      </c>
    </row>
    <row r="2076" spans="1:18" x14ac:dyDescent="0.3">
      <c r="A2076">
        <v>2075</v>
      </c>
      <c r="B2076" t="s">
        <v>169</v>
      </c>
      <c r="C2076" t="s">
        <v>170</v>
      </c>
      <c r="D2076" t="str">
        <f>VLOOKUP(C2076, [1]Sheet3!A:B, 2, FALSE)</f>
        <v>Economy</v>
      </c>
      <c r="E2076">
        <v>2015</v>
      </c>
      <c r="F2076" t="s">
        <v>36</v>
      </c>
      <c r="G2076">
        <v>88.6</v>
      </c>
      <c r="H2076">
        <v>194</v>
      </c>
      <c r="I2076" t="s">
        <v>63</v>
      </c>
      <c r="J2076">
        <v>2.2000000000000002</v>
      </c>
      <c r="K2076" s="1">
        <v>86364.33</v>
      </c>
      <c r="L2076" t="s">
        <v>193</v>
      </c>
      <c r="M2076" t="s">
        <v>53</v>
      </c>
      <c r="N2076">
        <v>2.519379845</v>
      </c>
      <c r="O2076">
        <v>3</v>
      </c>
      <c r="P2076">
        <v>14475</v>
      </c>
      <c r="Q2076">
        <v>4</v>
      </c>
      <c r="R2076" s="1">
        <f>data[[#This Row],[Price_USD]]*data[[#This Row],[Units_Sold_2024]]</f>
        <v>1250123676.75</v>
      </c>
    </row>
    <row r="2077" spans="1:18" x14ac:dyDescent="0.3">
      <c r="A2077">
        <v>2076</v>
      </c>
      <c r="B2077" t="s">
        <v>208</v>
      </c>
      <c r="C2077" t="s">
        <v>209</v>
      </c>
      <c r="D2077" t="str">
        <f>VLOOKUP(C2077, [1]Sheet3!A:B, 2, FALSE)</f>
        <v>Family</v>
      </c>
      <c r="E2077">
        <v>2025</v>
      </c>
      <c r="F2077" t="s">
        <v>50</v>
      </c>
      <c r="G2077">
        <v>49.6</v>
      </c>
      <c r="H2077">
        <v>409</v>
      </c>
      <c r="I2077" t="s">
        <v>117</v>
      </c>
      <c r="J2077">
        <v>7.6</v>
      </c>
      <c r="K2077" s="1">
        <v>140034.46</v>
      </c>
      <c r="L2077" t="s">
        <v>195</v>
      </c>
      <c r="M2077" t="s">
        <v>127</v>
      </c>
      <c r="N2077">
        <v>4</v>
      </c>
      <c r="O2077">
        <v>4</v>
      </c>
      <c r="P2077">
        <v>13590</v>
      </c>
      <c r="Q2077">
        <v>4</v>
      </c>
      <c r="R2077" s="1">
        <f>data[[#This Row],[Price_USD]]*data[[#This Row],[Units_Sold_2024]]</f>
        <v>1903068311.3999999</v>
      </c>
    </row>
    <row r="2078" spans="1:18" x14ac:dyDescent="0.3">
      <c r="A2078">
        <v>2077</v>
      </c>
      <c r="B2078" t="s">
        <v>241</v>
      </c>
      <c r="C2078" t="s">
        <v>252</v>
      </c>
      <c r="D2078" t="str">
        <f>VLOOKUP(C2078, [1]Sheet3!A:B, 2, FALSE)</f>
        <v>Economy</v>
      </c>
      <c r="E2078">
        <v>2018</v>
      </c>
      <c r="F2078" t="s">
        <v>67</v>
      </c>
      <c r="G2078">
        <v>81.099999999999994</v>
      </c>
      <c r="H2078">
        <v>362</v>
      </c>
      <c r="I2078" t="s">
        <v>51</v>
      </c>
      <c r="J2078">
        <v>3</v>
      </c>
      <c r="K2078" s="1">
        <v>36429.040000000001</v>
      </c>
      <c r="L2078" t="s">
        <v>300</v>
      </c>
      <c r="M2078" t="s">
        <v>23</v>
      </c>
      <c r="N2078">
        <v>2.519379845</v>
      </c>
      <c r="O2078">
        <v>4</v>
      </c>
      <c r="P2078">
        <v>6685</v>
      </c>
      <c r="Q2078">
        <v>4</v>
      </c>
      <c r="R2078" s="1">
        <f>data[[#This Row],[Price_USD]]*data[[#This Row],[Units_Sold_2024]]</f>
        <v>243528132.40000001</v>
      </c>
    </row>
    <row r="2079" spans="1:18" x14ac:dyDescent="0.3">
      <c r="A2079">
        <v>2078</v>
      </c>
      <c r="B2079" t="s">
        <v>78</v>
      </c>
      <c r="C2079" t="s">
        <v>79</v>
      </c>
      <c r="D2079" t="str">
        <f>VLOOKUP(C2079, [1]Sheet3!A:B, 2, FALSE)</f>
        <v>Economy</v>
      </c>
      <c r="E2079">
        <v>2018</v>
      </c>
      <c r="F2079" t="s">
        <v>83</v>
      </c>
      <c r="G2079">
        <v>116.6</v>
      </c>
      <c r="H2079">
        <v>185</v>
      </c>
      <c r="I2079" t="s">
        <v>163</v>
      </c>
      <c r="J2079">
        <v>9</v>
      </c>
      <c r="K2079" s="1">
        <v>108817.41</v>
      </c>
      <c r="L2079" t="s">
        <v>38</v>
      </c>
      <c r="M2079" t="s">
        <v>138</v>
      </c>
      <c r="N2079">
        <v>1</v>
      </c>
      <c r="O2079">
        <v>4</v>
      </c>
      <c r="P2079">
        <v>16547</v>
      </c>
      <c r="Q2079">
        <v>4</v>
      </c>
      <c r="R2079" s="1">
        <f>data[[#This Row],[Price_USD]]*data[[#This Row],[Units_Sold_2024]]</f>
        <v>1800601683.27</v>
      </c>
    </row>
    <row r="2080" spans="1:18" x14ac:dyDescent="0.3">
      <c r="A2080">
        <v>2079</v>
      </c>
      <c r="B2080" t="s">
        <v>136</v>
      </c>
      <c r="C2080" t="s">
        <v>270</v>
      </c>
      <c r="D2080" t="str">
        <f>VLOOKUP(C2080, [1]Sheet3!A:B, 2, FALSE)</f>
        <v>Economy</v>
      </c>
      <c r="E2080">
        <v>2018</v>
      </c>
      <c r="F2080" t="s">
        <v>100</v>
      </c>
      <c r="G2080">
        <v>147.4</v>
      </c>
      <c r="H2080">
        <v>318</v>
      </c>
      <c r="I2080" t="s">
        <v>40</v>
      </c>
      <c r="J2080">
        <v>0.6</v>
      </c>
      <c r="K2080" s="1">
        <v>41524.589999999997</v>
      </c>
      <c r="L2080" t="s">
        <v>52</v>
      </c>
      <c r="M2080" t="s">
        <v>107</v>
      </c>
      <c r="N2080">
        <v>2</v>
      </c>
      <c r="O2080">
        <v>5</v>
      </c>
      <c r="P2080">
        <v>750</v>
      </c>
      <c r="Q2080">
        <v>5</v>
      </c>
      <c r="R2080" s="1">
        <f>data[[#This Row],[Price_USD]]*data[[#This Row],[Units_Sold_2024]]</f>
        <v>31143442.499999996</v>
      </c>
    </row>
    <row r="2081" spans="1:18" x14ac:dyDescent="0.3">
      <c r="A2081">
        <v>2080</v>
      </c>
      <c r="B2081" t="s">
        <v>108</v>
      </c>
      <c r="C2081" t="s">
        <v>316</v>
      </c>
      <c r="D2081" t="str">
        <f>VLOOKUP(C2081, [1]Sheet3!A:B, 2, FALSE)</f>
        <v>Economy</v>
      </c>
      <c r="E2081">
        <v>2017</v>
      </c>
      <c r="F2081" t="s">
        <v>50</v>
      </c>
      <c r="G2081">
        <v>60.2</v>
      </c>
      <c r="H2081">
        <v>573</v>
      </c>
      <c r="I2081" t="s">
        <v>26</v>
      </c>
      <c r="J2081">
        <v>9.4</v>
      </c>
      <c r="K2081" s="1">
        <v>96914.46</v>
      </c>
      <c r="L2081" t="s">
        <v>68</v>
      </c>
      <c r="M2081" t="s">
        <v>73</v>
      </c>
      <c r="N2081">
        <v>4</v>
      </c>
      <c r="O2081">
        <v>4</v>
      </c>
      <c r="P2081">
        <v>2993</v>
      </c>
      <c r="Q2081">
        <v>4</v>
      </c>
      <c r="R2081" s="1">
        <f>data[[#This Row],[Price_USD]]*data[[#This Row],[Units_Sold_2024]]</f>
        <v>290064978.78000003</v>
      </c>
    </row>
    <row r="2082" spans="1:18" x14ac:dyDescent="0.3">
      <c r="A2082">
        <v>2081</v>
      </c>
      <c r="B2082" t="s">
        <v>241</v>
      </c>
      <c r="C2082" t="s">
        <v>242</v>
      </c>
      <c r="D2082" t="str">
        <f>VLOOKUP(C2082, [1]Sheet3!A:B, 2, FALSE)</f>
        <v>Economy</v>
      </c>
      <c r="E2082">
        <v>2024</v>
      </c>
      <c r="F2082" t="s">
        <v>83</v>
      </c>
      <c r="G2082">
        <v>23</v>
      </c>
      <c r="H2082">
        <v>201</v>
      </c>
      <c r="I2082" t="s">
        <v>51</v>
      </c>
      <c r="J2082">
        <v>1.6</v>
      </c>
      <c r="K2082" s="1">
        <v>79780.039999999994</v>
      </c>
      <c r="L2082" t="s">
        <v>182</v>
      </c>
      <c r="M2082" t="s">
        <v>39</v>
      </c>
      <c r="N2082">
        <v>4</v>
      </c>
      <c r="O2082">
        <v>4</v>
      </c>
      <c r="P2082">
        <v>8091</v>
      </c>
      <c r="Q2082">
        <v>5</v>
      </c>
      <c r="R2082" s="1">
        <f>data[[#This Row],[Price_USD]]*data[[#This Row],[Units_Sold_2024]]</f>
        <v>645500303.63999999</v>
      </c>
    </row>
    <row r="2083" spans="1:18" x14ac:dyDescent="0.3">
      <c r="A2083">
        <v>2082</v>
      </c>
      <c r="B2083" t="s">
        <v>136</v>
      </c>
      <c r="C2083" t="s">
        <v>137</v>
      </c>
      <c r="D2083" t="str">
        <f>VLOOKUP(C2083, [1]Sheet3!A:B, 2, FALSE)</f>
        <v>Economy</v>
      </c>
      <c r="E2083">
        <v>2021</v>
      </c>
      <c r="F2083" t="s">
        <v>100</v>
      </c>
      <c r="G2083">
        <v>128.6</v>
      </c>
      <c r="H2083">
        <v>230</v>
      </c>
      <c r="I2083" t="s">
        <v>51</v>
      </c>
      <c r="J2083">
        <v>9.6</v>
      </c>
      <c r="K2083" s="1">
        <v>112639.94</v>
      </c>
      <c r="L2083" t="s">
        <v>114</v>
      </c>
      <c r="M2083" t="s">
        <v>119</v>
      </c>
      <c r="N2083">
        <v>4</v>
      </c>
      <c r="O2083">
        <v>5</v>
      </c>
      <c r="P2083">
        <v>10668</v>
      </c>
      <c r="Q2083">
        <v>3</v>
      </c>
      <c r="R2083" s="1">
        <f>data[[#This Row],[Price_USD]]*data[[#This Row],[Units_Sold_2024]]</f>
        <v>1201642879.9200001</v>
      </c>
    </row>
    <row r="2084" spans="1:18" x14ac:dyDescent="0.3">
      <c r="A2084">
        <v>2083</v>
      </c>
      <c r="B2084" t="s">
        <v>154</v>
      </c>
      <c r="C2084" t="s">
        <v>370</v>
      </c>
      <c r="D2084" t="str">
        <f>VLOOKUP(C2084, [1]Sheet3!A:B, 2, FALSE)</f>
        <v>Economy</v>
      </c>
      <c r="E2084">
        <v>2025</v>
      </c>
      <c r="F2084" t="s">
        <v>116</v>
      </c>
      <c r="G2084">
        <v>70.599999999999994</v>
      </c>
      <c r="H2084">
        <v>276</v>
      </c>
      <c r="I2084" t="s">
        <v>189</v>
      </c>
      <c r="J2084">
        <v>6.9</v>
      </c>
      <c r="K2084" s="1">
        <v>83100.25</v>
      </c>
      <c r="L2084" t="s">
        <v>293</v>
      </c>
      <c r="M2084" t="s">
        <v>123</v>
      </c>
      <c r="N2084">
        <v>3</v>
      </c>
      <c r="O2084">
        <v>5</v>
      </c>
      <c r="P2084">
        <v>16464</v>
      </c>
      <c r="Q2084">
        <v>3</v>
      </c>
      <c r="R2084" s="1">
        <f>data[[#This Row],[Price_USD]]*data[[#This Row],[Units_Sold_2024]]</f>
        <v>1368162516</v>
      </c>
    </row>
    <row r="2085" spans="1:18" x14ac:dyDescent="0.3">
      <c r="A2085">
        <v>2084</v>
      </c>
      <c r="B2085" t="s">
        <v>108</v>
      </c>
      <c r="C2085" t="s">
        <v>128</v>
      </c>
      <c r="D2085" t="str">
        <f>VLOOKUP(C2085, [1]Sheet3!A:B, 2, FALSE)</f>
        <v>Economy</v>
      </c>
      <c r="E2085">
        <v>2018</v>
      </c>
      <c r="F2085" t="s">
        <v>31</v>
      </c>
      <c r="G2085">
        <v>54.3</v>
      </c>
      <c r="H2085">
        <v>122</v>
      </c>
      <c r="I2085" t="s">
        <v>40</v>
      </c>
      <c r="J2085">
        <v>6.3</v>
      </c>
      <c r="K2085" s="1">
        <v>104276.36</v>
      </c>
      <c r="L2085" t="s">
        <v>266</v>
      </c>
      <c r="M2085" t="s">
        <v>107</v>
      </c>
      <c r="N2085">
        <v>5</v>
      </c>
      <c r="O2085">
        <v>3</v>
      </c>
      <c r="P2085">
        <v>16760</v>
      </c>
      <c r="Q2085">
        <v>5</v>
      </c>
      <c r="R2085" s="1">
        <f>data[[#This Row],[Price_USD]]*data[[#This Row],[Units_Sold_2024]]</f>
        <v>1747671793.5999999</v>
      </c>
    </row>
    <row r="2086" spans="1:18" x14ac:dyDescent="0.3">
      <c r="A2086">
        <v>2085</v>
      </c>
      <c r="B2086" t="s">
        <v>243</v>
      </c>
      <c r="C2086" t="s">
        <v>331</v>
      </c>
      <c r="D2086" t="str">
        <f>VLOOKUP(C2086, [1]Sheet3!A:B, 2, FALSE)</f>
        <v>Economy</v>
      </c>
      <c r="E2086">
        <v>2019</v>
      </c>
      <c r="F2086" t="s">
        <v>50</v>
      </c>
      <c r="G2086">
        <v>124.3</v>
      </c>
      <c r="H2086">
        <v>587</v>
      </c>
      <c r="I2086" t="s">
        <v>95</v>
      </c>
      <c r="J2086">
        <v>3.6</v>
      </c>
      <c r="K2086" s="1">
        <v>56674.96</v>
      </c>
      <c r="L2086" t="s">
        <v>182</v>
      </c>
      <c r="M2086" t="s">
        <v>173</v>
      </c>
      <c r="N2086">
        <v>4</v>
      </c>
      <c r="O2086">
        <v>3</v>
      </c>
      <c r="P2086">
        <v>6116</v>
      </c>
      <c r="Q2086">
        <v>3</v>
      </c>
      <c r="R2086" s="1">
        <f>data[[#This Row],[Price_USD]]*data[[#This Row],[Units_Sold_2024]]</f>
        <v>346624055.36000001</v>
      </c>
    </row>
    <row r="2087" spans="1:18" x14ac:dyDescent="0.3">
      <c r="A2087">
        <v>2086</v>
      </c>
      <c r="B2087" t="s">
        <v>105</v>
      </c>
      <c r="C2087" t="s">
        <v>318</v>
      </c>
      <c r="D2087" t="str">
        <f>VLOOKUP(C2087, [1]Sheet3!A:B, 2, FALSE)</f>
        <v>Sports</v>
      </c>
      <c r="E2087">
        <v>2021</v>
      </c>
      <c r="F2087" t="s">
        <v>94</v>
      </c>
      <c r="G2087">
        <v>126.9</v>
      </c>
      <c r="H2087">
        <v>358</v>
      </c>
      <c r="I2087" t="s">
        <v>26</v>
      </c>
      <c r="J2087">
        <v>1.2</v>
      </c>
      <c r="K2087" s="1">
        <v>92533.56</v>
      </c>
      <c r="L2087" t="s">
        <v>228</v>
      </c>
      <c r="M2087" t="s">
        <v>138</v>
      </c>
      <c r="N2087">
        <v>2</v>
      </c>
      <c r="O2087">
        <v>4</v>
      </c>
      <c r="P2087">
        <v>22</v>
      </c>
      <c r="Q2087">
        <v>4</v>
      </c>
      <c r="R2087" s="1">
        <f>data[[#This Row],[Price_USD]]*data[[#This Row],[Units_Sold_2024]]</f>
        <v>2035738.3199999998</v>
      </c>
    </row>
    <row r="2088" spans="1:18" x14ac:dyDescent="0.3">
      <c r="A2088">
        <v>2087</v>
      </c>
      <c r="B2088" t="s">
        <v>48</v>
      </c>
      <c r="C2088" t="s">
        <v>358</v>
      </c>
      <c r="D2088" t="str">
        <f>VLOOKUP(C2088, [1]Sheet3!A:B, 2, FALSE)</f>
        <v>Economy</v>
      </c>
      <c r="E2088">
        <v>2018</v>
      </c>
      <c r="F2088" t="s">
        <v>144</v>
      </c>
      <c r="G2088">
        <v>72.3</v>
      </c>
      <c r="H2088">
        <v>325</v>
      </c>
      <c r="I2088" t="s">
        <v>117</v>
      </c>
      <c r="J2088">
        <v>5.8</v>
      </c>
      <c r="K2088" s="1">
        <v>118158.64</v>
      </c>
      <c r="L2088" t="s">
        <v>110</v>
      </c>
      <c r="M2088" t="s">
        <v>161</v>
      </c>
      <c r="N2088">
        <v>0</v>
      </c>
      <c r="O2088">
        <v>3</v>
      </c>
      <c r="P2088">
        <v>11076</v>
      </c>
      <c r="Q2088">
        <v>3</v>
      </c>
      <c r="R2088" s="1">
        <f>data[[#This Row],[Price_USD]]*data[[#This Row],[Units_Sold_2024]]</f>
        <v>1308725096.6400001</v>
      </c>
    </row>
    <row r="2089" spans="1:18" x14ac:dyDescent="0.3">
      <c r="A2089">
        <v>2088</v>
      </c>
      <c r="B2089" t="s">
        <v>60</v>
      </c>
      <c r="C2089" t="s">
        <v>61</v>
      </c>
      <c r="D2089" t="str">
        <f>VLOOKUP(C2089, [1]Sheet3!A:B, 2, FALSE)</f>
        <v>Economy</v>
      </c>
      <c r="E2089">
        <v>2024</v>
      </c>
      <c r="F2089" t="s">
        <v>31</v>
      </c>
      <c r="G2089">
        <v>108.5</v>
      </c>
      <c r="H2089">
        <v>457</v>
      </c>
      <c r="I2089" t="s">
        <v>45</v>
      </c>
      <c r="J2089">
        <v>11.8</v>
      </c>
      <c r="K2089" s="1">
        <v>96149.9</v>
      </c>
      <c r="L2089" t="s">
        <v>80</v>
      </c>
      <c r="M2089" t="s">
        <v>224</v>
      </c>
      <c r="N2089">
        <v>5</v>
      </c>
      <c r="O2089">
        <v>5</v>
      </c>
      <c r="P2089">
        <v>1455</v>
      </c>
      <c r="Q2089">
        <v>3</v>
      </c>
      <c r="R2089" s="1">
        <f>data[[#This Row],[Price_USD]]*data[[#This Row],[Units_Sold_2024]]</f>
        <v>139898104.5</v>
      </c>
    </row>
    <row r="2090" spans="1:18" x14ac:dyDescent="0.3">
      <c r="A2090">
        <v>2089</v>
      </c>
      <c r="B2090" t="s">
        <v>184</v>
      </c>
      <c r="C2090" t="s">
        <v>237</v>
      </c>
      <c r="D2090" t="str">
        <f>VLOOKUP(C2090, [1]Sheet3!A:B, 2, FALSE)</f>
        <v>Economy</v>
      </c>
      <c r="E2090">
        <v>2016</v>
      </c>
      <c r="F2090" t="s">
        <v>116</v>
      </c>
      <c r="G2090">
        <v>87.7</v>
      </c>
      <c r="H2090">
        <v>213</v>
      </c>
      <c r="I2090" t="s">
        <v>101</v>
      </c>
      <c r="J2090">
        <v>3</v>
      </c>
      <c r="K2090" s="1">
        <v>45722.66</v>
      </c>
      <c r="L2090" t="s">
        <v>22</v>
      </c>
      <c r="M2090" t="s">
        <v>183</v>
      </c>
      <c r="N2090">
        <v>5</v>
      </c>
      <c r="O2090">
        <v>3</v>
      </c>
      <c r="P2090">
        <v>16895</v>
      </c>
      <c r="Q2090">
        <v>4</v>
      </c>
      <c r="R2090" s="1">
        <f>data[[#This Row],[Price_USD]]*data[[#This Row],[Units_Sold_2024]]</f>
        <v>772484340.70000005</v>
      </c>
    </row>
    <row r="2091" spans="1:18" x14ac:dyDescent="0.3">
      <c r="A2091">
        <v>2090</v>
      </c>
      <c r="B2091" t="s">
        <v>65</v>
      </c>
      <c r="C2091" t="s">
        <v>66</v>
      </c>
      <c r="D2091" t="str">
        <f>VLOOKUP(C2091, [1]Sheet3!A:B, 2, FALSE)</f>
        <v>Economy</v>
      </c>
      <c r="E2091">
        <v>2015</v>
      </c>
      <c r="F2091" t="s">
        <v>113</v>
      </c>
      <c r="G2091">
        <v>96.2</v>
      </c>
      <c r="H2091">
        <v>502</v>
      </c>
      <c r="I2091" t="s">
        <v>51</v>
      </c>
      <c r="J2091">
        <v>2.7</v>
      </c>
      <c r="K2091" s="1">
        <v>92238.99</v>
      </c>
      <c r="L2091" t="s">
        <v>190</v>
      </c>
      <c r="M2091" t="s">
        <v>149</v>
      </c>
      <c r="N2091">
        <v>2.519379845</v>
      </c>
      <c r="O2091">
        <v>4</v>
      </c>
      <c r="P2091">
        <v>3102</v>
      </c>
      <c r="Q2091">
        <v>5</v>
      </c>
      <c r="R2091" s="1">
        <f>data[[#This Row],[Price_USD]]*data[[#This Row],[Units_Sold_2024]]</f>
        <v>286125346.98000002</v>
      </c>
    </row>
    <row r="2092" spans="1:18" x14ac:dyDescent="0.3">
      <c r="A2092">
        <v>2091</v>
      </c>
      <c r="B2092" t="s">
        <v>218</v>
      </c>
      <c r="C2092" t="s">
        <v>357</v>
      </c>
      <c r="D2092" t="str">
        <f>VLOOKUP(C2092, [1]Sheet3!A:B, 2, FALSE)</f>
        <v>Economy</v>
      </c>
      <c r="E2092">
        <v>2023</v>
      </c>
      <c r="F2092" t="s">
        <v>94</v>
      </c>
      <c r="G2092">
        <v>70</v>
      </c>
      <c r="H2092">
        <v>568</v>
      </c>
      <c r="I2092" t="s">
        <v>189</v>
      </c>
      <c r="J2092">
        <v>7.4</v>
      </c>
      <c r="K2092" s="1">
        <v>102910.26</v>
      </c>
      <c r="L2092" t="s">
        <v>182</v>
      </c>
      <c r="M2092" t="s">
        <v>181</v>
      </c>
      <c r="N2092">
        <v>2.519379845</v>
      </c>
      <c r="O2092">
        <v>5</v>
      </c>
      <c r="P2092">
        <v>12244</v>
      </c>
      <c r="Q2092">
        <v>3</v>
      </c>
      <c r="R2092" s="1">
        <f>data[[#This Row],[Price_USD]]*data[[#This Row],[Units_Sold_2024]]</f>
        <v>1260033223.4399998</v>
      </c>
    </row>
    <row r="2093" spans="1:18" x14ac:dyDescent="0.3">
      <c r="A2093">
        <v>2092</v>
      </c>
      <c r="B2093" t="s">
        <v>263</v>
      </c>
      <c r="C2093" t="s">
        <v>292</v>
      </c>
      <c r="D2093" t="str">
        <f>VLOOKUP(C2093, [1]Sheet3!A:B, 2, FALSE)</f>
        <v>Economy</v>
      </c>
      <c r="E2093">
        <v>2016</v>
      </c>
      <c r="F2093" t="s">
        <v>100</v>
      </c>
      <c r="G2093">
        <v>32.299999999999997</v>
      </c>
      <c r="H2093">
        <v>516</v>
      </c>
      <c r="I2093" t="s">
        <v>37</v>
      </c>
      <c r="J2093">
        <v>10.1</v>
      </c>
      <c r="K2093" s="1">
        <v>99166.6</v>
      </c>
      <c r="L2093" t="s">
        <v>22</v>
      </c>
      <c r="M2093" t="s">
        <v>256</v>
      </c>
      <c r="N2093">
        <v>2.519379845</v>
      </c>
      <c r="O2093">
        <v>3</v>
      </c>
      <c r="P2093">
        <v>15827</v>
      </c>
      <c r="Q2093">
        <v>3</v>
      </c>
      <c r="R2093" s="1">
        <f>data[[#This Row],[Price_USD]]*data[[#This Row],[Units_Sold_2024]]</f>
        <v>1569509778.2</v>
      </c>
    </row>
    <row r="2094" spans="1:18" x14ac:dyDescent="0.3">
      <c r="A2094">
        <v>2093</v>
      </c>
      <c r="B2094" t="s">
        <v>92</v>
      </c>
      <c r="C2094" t="s">
        <v>93</v>
      </c>
      <c r="D2094" t="str">
        <f>VLOOKUP(C2094, [1]Sheet3!A:B, 2, FALSE)</f>
        <v>Economy</v>
      </c>
      <c r="E2094">
        <v>2025</v>
      </c>
      <c r="F2094" t="s">
        <v>147</v>
      </c>
      <c r="G2094">
        <v>99.3</v>
      </c>
      <c r="H2094">
        <v>175</v>
      </c>
      <c r="I2094" t="s">
        <v>101</v>
      </c>
      <c r="J2094">
        <v>8.6</v>
      </c>
      <c r="K2094" s="1">
        <v>120145.63</v>
      </c>
      <c r="L2094" t="s">
        <v>87</v>
      </c>
      <c r="M2094" t="s">
        <v>42</v>
      </c>
      <c r="N2094">
        <v>2</v>
      </c>
      <c r="O2094">
        <v>5</v>
      </c>
      <c r="P2094">
        <v>3323</v>
      </c>
      <c r="Q2094">
        <v>5</v>
      </c>
      <c r="R2094" s="1">
        <f>data[[#This Row],[Price_USD]]*data[[#This Row],[Units_Sold_2024]]</f>
        <v>399243928.49000001</v>
      </c>
    </row>
    <row r="2095" spans="1:18" x14ac:dyDescent="0.3">
      <c r="A2095">
        <v>2094</v>
      </c>
      <c r="B2095" t="s">
        <v>241</v>
      </c>
      <c r="C2095" t="s">
        <v>242</v>
      </c>
      <c r="D2095" t="str">
        <f>VLOOKUP(C2095, [1]Sheet3!A:B, 2, FALSE)</f>
        <v>Economy</v>
      </c>
      <c r="E2095">
        <v>2017</v>
      </c>
      <c r="F2095" t="s">
        <v>100</v>
      </c>
      <c r="G2095">
        <v>48.6</v>
      </c>
      <c r="H2095">
        <v>516</v>
      </c>
      <c r="I2095" t="s">
        <v>21</v>
      </c>
      <c r="J2095">
        <v>1.4</v>
      </c>
      <c r="K2095" s="1">
        <v>53365.59</v>
      </c>
      <c r="L2095" t="s">
        <v>68</v>
      </c>
      <c r="M2095" t="s">
        <v>220</v>
      </c>
      <c r="N2095">
        <v>1</v>
      </c>
      <c r="O2095">
        <v>4</v>
      </c>
      <c r="P2095">
        <v>1354</v>
      </c>
      <c r="Q2095">
        <v>5</v>
      </c>
      <c r="R2095" s="1">
        <f>data[[#This Row],[Price_USD]]*data[[#This Row],[Units_Sold_2024]]</f>
        <v>72257008.859999999</v>
      </c>
    </row>
    <row r="2096" spans="1:18" x14ac:dyDescent="0.3">
      <c r="A2096">
        <v>2095</v>
      </c>
      <c r="B2096" t="s">
        <v>81</v>
      </c>
      <c r="C2096" t="s">
        <v>343</v>
      </c>
      <c r="D2096" t="str">
        <f>VLOOKUP(C2096, [1]Sheet3!A:B, 2, FALSE)</f>
        <v>Luxury</v>
      </c>
      <c r="E2096">
        <v>2022</v>
      </c>
      <c r="F2096" t="s">
        <v>31</v>
      </c>
      <c r="G2096">
        <v>107.9</v>
      </c>
      <c r="H2096">
        <v>579</v>
      </c>
      <c r="I2096" t="s">
        <v>51</v>
      </c>
      <c r="J2096">
        <v>6.2</v>
      </c>
      <c r="K2096" s="1">
        <v>92658.04</v>
      </c>
      <c r="L2096" t="s">
        <v>102</v>
      </c>
      <c r="M2096" t="s">
        <v>122</v>
      </c>
      <c r="N2096">
        <v>3</v>
      </c>
      <c r="O2096">
        <v>3.9951582870000002</v>
      </c>
      <c r="P2096">
        <v>13088</v>
      </c>
      <c r="Q2096">
        <v>3</v>
      </c>
      <c r="R2096" s="1">
        <f>data[[#This Row],[Price_USD]]*data[[#This Row],[Units_Sold_2024]]</f>
        <v>1212708427.52</v>
      </c>
    </row>
    <row r="2097" spans="1:18" x14ac:dyDescent="0.3">
      <c r="A2097">
        <v>2096</v>
      </c>
      <c r="B2097" t="s">
        <v>34</v>
      </c>
      <c r="C2097" t="s">
        <v>215</v>
      </c>
      <c r="D2097" t="str">
        <f>VLOOKUP(C2097, [1]Sheet3!A:B, 2, FALSE)</f>
        <v>Sports</v>
      </c>
      <c r="E2097">
        <v>2021</v>
      </c>
      <c r="F2097" t="s">
        <v>199</v>
      </c>
      <c r="G2097">
        <v>146.9</v>
      </c>
      <c r="H2097">
        <v>167</v>
      </c>
      <c r="I2097" t="s">
        <v>32</v>
      </c>
      <c r="J2097">
        <v>8</v>
      </c>
      <c r="K2097" s="1">
        <v>140022</v>
      </c>
      <c r="L2097" t="s">
        <v>33</v>
      </c>
      <c r="M2097" t="s">
        <v>181</v>
      </c>
      <c r="N2097">
        <v>2</v>
      </c>
      <c r="O2097">
        <v>4</v>
      </c>
      <c r="P2097">
        <v>3057</v>
      </c>
      <c r="Q2097">
        <v>3</v>
      </c>
      <c r="R2097" s="1">
        <f>data[[#This Row],[Price_USD]]*data[[#This Row],[Units_Sold_2024]]</f>
        <v>428047254</v>
      </c>
    </row>
    <row r="2098" spans="1:18" x14ac:dyDescent="0.3">
      <c r="A2098">
        <v>2097</v>
      </c>
      <c r="B2098" t="s">
        <v>74</v>
      </c>
      <c r="C2098" t="s">
        <v>75</v>
      </c>
      <c r="D2098" t="str">
        <f>VLOOKUP(C2098, [1]Sheet3!A:B, 2, FALSE)</f>
        <v>Economy</v>
      </c>
      <c r="E2098">
        <v>2023</v>
      </c>
      <c r="F2098" t="s">
        <v>50</v>
      </c>
      <c r="G2098">
        <v>26.2</v>
      </c>
      <c r="H2098">
        <v>429</v>
      </c>
      <c r="I2098" t="s">
        <v>189</v>
      </c>
      <c r="J2098">
        <v>6.7</v>
      </c>
      <c r="K2098" s="1">
        <v>137906.09</v>
      </c>
      <c r="L2098" t="s">
        <v>129</v>
      </c>
      <c r="M2098" t="s">
        <v>164</v>
      </c>
      <c r="N2098">
        <v>5</v>
      </c>
      <c r="O2098">
        <v>5</v>
      </c>
      <c r="P2098">
        <v>19945</v>
      </c>
      <c r="Q2098">
        <v>3</v>
      </c>
      <c r="R2098" s="1">
        <f>data[[#This Row],[Price_USD]]*data[[#This Row],[Units_Sold_2024]]</f>
        <v>2750536965.0499997</v>
      </c>
    </row>
    <row r="2099" spans="1:18" x14ac:dyDescent="0.3">
      <c r="A2099">
        <v>2098</v>
      </c>
      <c r="B2099" t="s">
        <v>124</v>
      </c>
      <c r="C2099" t="s">
        <v>152</v>
      </c>
      <c r="D2099" t="str">
        <f>VLOOKUP(C2099, [1]Sheet3!A:B, 2, FALSE)</f>
        <v>Economy</v>
      </c>
      <c r="E2099">
        <v>2017</v>
      </c>
      <c r="F2099" t="s">
        <v>116</v>
      </c>
      <c r="G2099">
        <v>66.400000000000006</v>
      </c>
      <c r="H2099">
        <v>547</v>
      </c>
      <c r="I2099" t="s">
        <v>51</v>
      </c>
      <c r="J2099">
        <v>7.2</v>
      </c>
      <c r="K2099" s="1">
        <v>139833.04</v>
      </c>
      <c r="L2099" t="s">
        <v>302</v>
      </c>
      <c r="M2099" t="s">
        <v>217</v>
      </c>
      <c r="N2099">
        <v>1</v>
      </c>
      <c r="O2099">
        <v>5</v>
      </c>
      <c r="P2099">
        <v>11168</v>
      </c>
      <c r="Q2099">
        <v>5</v>
      </c>
      <c r="R2099" s="1">
        <f>data[[#This Row],[Price_USD]]*data[[#This Row],[Units_Sold_2024]]</f>
        <v>1561655390.72</v>
      </c>
    </row>
    <row r="2100" spans="1:18" x14ac:dyDescent="0.3">
      <c r="A2100">
        <v>2099</v>
      </c>
      <c r="B2100" t="s">
        <v>241</v>
      </c>
      <c r="C2100" t="s">
        <v>242</v>
      </c>
      <c r="D2100" t="str">
        <f>VLOOKUP(C2100, [1]Sheet3!A:B, 2, FALSE)</f>
        <v>Economy</v>
      </c>
      <c r="E2100">
        <v>2015</v>
      </c>
      <c r="F2100" t="s">
        <v>62</v>
      </c>
      <c r="G2100">
        <v>95.7</v>
      </c>
      <c r="H2100">
        <v>298</v>
      </c>
      <c r="I2100" t="s">
        <v>57</v>
      </c>
      <c r="J2100">
        <v>7.1</v>
      </c>
      <c r="K2100" s="1">
        <v>78547.360000000001</v>
      </c>
      <c r="L2100" t="s">
        <v>126</v>
      </c>
      <c r="M2100" t="s">
        <v>77</v>
      </c>
      <c r="N2100">
        <v>2</v>
      </c>
      <c r="O2100">
        <v>3</v>
      </c>
      <c r="P2100">
        <v>4619</v>
      </c>
      <c r="Q2100">
        <v>3</v>
      </c>
      <c r="R2100" s="1">
        <f>data[[#This Row],[Price_USD]]*data[[#This Row],[Units_Sold_2024]]</f>
        <v>362810255.83999997</v>
      </c>
    </row>
    <row r="2101" spans="1:18" x14ac:dyDescent="0.3">
      <c r="A2101">
        <v>2100</v>
      </c>
      <c r="B2101" t="s">
        <v>208</v>
      </c>
      <c r="C2101" t="s">
        <v>216</v>
      </c>
      <c r="D2101" t="str">
        <f>VLOOKUP(C2101, [1]Sheet3!A:B, 2, FALSE)</f>
        <v>Economy</v>
      </c>
      <c r="E2101">
        <v>2015</v>
      </c>
      <c r="F2101" t="s">
        <v>56</v>
      </c>
      <c r="G2101">
        <v>35.9</v>
      </c>
      <c r="H2101">
        <v>502</v>
      </c>
      <c r="I2101" t="s">
        <v>117</v>
      </c>
      <c r="J2101">
        <v>9.4</v>
      </c>
      <c r="K2101" s="1">
        <v>142970.97</v>
      </c>
      <c r="L2101" t="s">
        <v>126</v>
      </c>
      <c r="M2101" t="s">
        <v>127</v>
      </c>
      <c r="N2101">
        <v>5</v>
      </c>
      <c r="O2101">
        <v>3</v>
      </c>
      <c r="P2101">
        <v>17731</v>
      </c>
      <c r="Q2101">
        <v>5</v>
      </c>
      <c r="R2101" s="1">
        <f>data[[#This Row],[Price_USD]]*data[[#This Row],[Units_Sold_2024]]</f>
        <v>2535018269.0700002</v>
      </c>
    </row>
    <row r="2102" spans="1:18" x14ac:dyDescent="0.3">
      <c r="A2102">
        <v>2101</v>
      </c>
      <c r="B2102" t="s">
        <v>34</v>
      </c>
      <c r="C2102" t="s">
        <v>349</v>
      </c>
      <c r="D2102" t="str">
        <f>VLOOKUP(C2102, [1]Sheet3!A:B, 2, FALSE)</f>
        <v>Economy</v>
      </c>
      <c r="E2102">
        <v>2022</v>
      </c>
      <c r="F2102" t="s">
        <v>62</v>
      </c>
      <c r="G2102">
        <v>33.299999999999997</v>
      </c>
      <c r="H2102">
        <v>119</v>
      </c>
      <c r="I2102" t="s">
        <v>37</v>
      </c>
      <c r="J2102">
        <v>3.6</v>
      </c>
      <c r="K2102" s="1">
        <v>97670.76</v>
      </c>
      <c r="L2102" t="s">
        <v>205</v>
      </c>
      <c r="M2102" t="s">
        <v>148</v>
      </c>
      <c r="N2102">
        <v>2</v>
      </c>
      <c r="O2102">
        <v>5</v>
      </c>
      <c r="P2102">
        <v>10892</v>
      </c>
      <c r="Q2102">
        <v>5</v>
      </c>
      <c r="R2102" s="1">
        <f>data[[#This Row],[Price_USD]]*data[[#This Row],[Units_Sold_2024]]</f>
        <v>1063829917.92</v>
      </c>
    </row>
    <row r="2103" spans="1:18" x14ac:dyDescent="0.3">
      <c r="A2103">
        <v>2102</v>
      </c>
      <c r="B2103" t="s">
        <v>120</v>
      </c>
      <c r="C2103" t="s">
        <v>355</v>
      </c>
      <c r="D2103" t="str">
        <f>VLOOKUP(C2103, [1]Sheet3!A:B, 2, FALSE)</f>
        <v>Economy</v>
      </c>
      <c r="E2103">
        <v>2017</v>
      </c>
      <c r="F2103" t="s">
        <v>20</v>
      </c>
      <c r="G2103">
        <v>142.80000000000001</v>
      </c>
      <c r="H2103">
        <v>234</v>
      </c>
      <c r="I2103" t="s">
        <v>45</v>
      </c>
      <c r="J2103">
        <v>5.0999999999999996</v>
      </c>
      <c r="K2103" s="1">
        <v>101294.52</v>
      </c>
      <c r="L2103" t="s">
        <v>114</v>
      </c>
      <c r="M2103" t="s">
        <v>130</v>
      </c>
      <c r="N2103">
        <v>2</v>
      </c>
      <c r="O2103">
        <v>3.9951582870000002</v>
      </c>
      <c r="P2103">
        <v>8450</v>
      </c>
      <c r="Q2103">
        <v>3</v>
      </c>
      <c r="R2103" s="1">
        <f>data[[#This Row],[Price_USD]]*data[[#This Row],[Units_Sold_2024]]</f>
        <v>855938694</v>
      </c>
    </row>
    <row r="2104" spans="1:18" x14ac:dyDescent="0.3">
      <c r="A2104">
        <v>2103</v>
      </c>
      <c r="B2104" t="s">
        <v>171</v>
      </c>
      <c r="C2104" t="s">
        <v>172</v>
      </c>
      <c r="D2104" t="str">
        <f>VLOOKUP(C2104, [1]Sheet3!A:B, 2, FALSE)</f>
        <v>Economy</v>
      </c>
      <c r="E2104">
        <v>2016</v>
      </c>
      <c r="F2104" t="s">
        <v>147</v>
      </c>
      <c r="G2104">
        <v>38.6</v>
      </c>
      <c r="H2104">
        <v>416</v>
      </c>
      <c r="I2104" t="s">
        <v>86</v>
      </c>
      <c r="J2104">
        <v>3.8</v>
      </c>
      <c r="K2104" s="1">
        <v>73090.41</v>
      </c>
      <c r="L2104" t="s">
        <v>46</v>
      </c>
      <c r="M2104" t="s">
        <v>256</v>
      </c>
      <c r="N2104">
        <v>1</v>
      </c>
      <c r="O2104">
        <v>5</v>
      </c>
      <c r="P2104">
        <v>17486</v>
      </c>
      <c r="Q2104">
        <v>4</v>
      </c>
      <c r="R2104" s="1">
        <f>data[[#This Row],[Price_USD]]*data[[#This Row],[Units_Sold_2024]]</f>
        <v>1278058909.26</v>
      </c>
    </row>
    <row r="2105" spans="1:18" x14ac:dyDescent="0.3">
      <c r="A2105">
        <v>2104</v>
      </c>
      <c r="B2105" t="s">
        <v>54</v>
      </c>
      <c r="C2105" t="s">
        <v>306</v>
      </c>
      <c r="D2105" t="str">
        <f>VLOOKUP(C2105, [1]Sheet3!A:B, 2, FALSE)</f>
        <v>Economy</v>
      </c>
      <c r="E2105">
        <v>2021</v>
      </c>
      <c r="F2105" t="s">
        <v>100</v>
      </c>
      <c r="G2105">
        <v>31.1</v>
      </c>
      <c r="H2105">
        <v>407</v>
      </c>
      <c r="I2105" t="s">
        <v>163</v>
      </c>
      <c r="J2105">
        <v>2.7</v>
      </c>
      <c r="K2105" s="1">
        <v>41487.15</v>
      </c>
      <c r="L2105" t="s">
        <v>87</v>
      </c>
      <c r="M2105" t="s">
        <v>286</v>
      </c>
      <c r="N2105">
        <v>4</v>
      </c>
      <c r="O2105">
        <v>4</v>
      </c>
      <c r="P2105">
        <v>9617</v>
      </c>
      <c r="Q2105">
        <v>5</v>
      </c>
      <c r="R2105" s="1">
        <f>data[[#This Row],[Price_USD]]*data[[#This Row],[Units_Sold_2024]]</f>
        <v>398981921.55000001</v>
      </c>
    </row>
    <row r="2106" spans="1:18" x14ac:dyDescent="0.3">
      <c r="A2106">
        <v>2105</v>
      </c>
      <c r="B2106" t="s">
        <v>234</v>
      </c>
      <c r="C2106" t="s">
        <v>330</v>
      </c>
      <c r="D2106" t="str">
        <f>VLOOKUP(C2106, [1]Sheet3!A:B, 2, FALSE)</f>
        <v>Economy</v>
      </c>
      <c r="E2106">
        <v>2023</v>
      </c>
      <c r="F2106" t="s">
        <v>116</v>
      </c>
      <c r="G2106">
        <v>95.7</v>
      </c>
      <c r="H2106">
        <v>107</v>
      </c>
      <c r="I2106" t="s">
        <v>21</v>
      </c>
      <c r="J2106">
        <v>11.6</v>
      </c>
      <c r="K2106" s="1">
        <v>145431.6</v>
      </c>
      <c r="L2106" t="s">
        <v>33</v>
      </c>
      <c r="M2106" t="s">
        <v>164</v>
      </c>
      <c r="N2106">
        <v>3</v>
      </c>
      <c r="O2106">
        <v>3.9951582870000002</v>
      </c>
      <c r="P2106">
        <v>12787</v>
      </c>
      <c r="Q2106">
        <v>4</v>
      </c>
      <c r="R2106" s="1">
        <f>data[[#This Row],[Price_USD]]*data[[#This Row],[Units_Sold_2024]]</f>
        <v>1859633869.2</v>
      </c>
    </row>
    <row r="2107" spans="1:18" x14ac:dyDescent="0.3">
      <c r="A2107">
        <v>2106</v>
      </c>
      <c r="B2107" t="s">
        <v>69</v>
      </c>
      <c r="C2107" t="s">
        <v>253</v>
      </c>
      <c r="D2107" t="str">
        <f>VLOOKUP(C2107, [1]Sheet3!A:B, 2, FALSE)</f>
        <v>Economy</v>
      </c>
      <c r="E2107">
        <v>2023</v>
      </c>
      <c r="F2107" t="s">
        <v>50</v>
      </c>
      <c r="G2107">
        <v>76.599999999999994</v>
      </c>
      <c r="H2107">
        <v>493</v>
      </c>
      <c r="I2107" t="s">
        <v>101</v>
      </c>
      <c r="J2107">
        <v>4</v>
      </c>
      <c r="K2107" s="1">
        <v>92651.21</v>
      </c>
      <c r="L2107" t="s">
        <v>58</v>
      </c>
      <c r="M2107" t="s">
        <v>178</v>
      </c>
      <c r="N2107">
        <v>4</v>
      </c>
      <c r="O2107">
        <v>5</v>
      </c>
      <c r="P2107">
        <v>13535</v>
      </c>
      <c r="Q2107">
        <v>4</v>
      </c>
      <c r="R2107" s="1">
        <f>data[[#This Row],[Price_USD]]*data[[#This Row],[Units_Sold_2024]]</f>
        <v>1254034127.3500001</v>
      </c>
    </row>
    <row r="2108" spans="1:18" x14ac:dyDescent="0.3">
      <c r="A2108">
        <v>2107</v>
      </c>
      <c r="B2108" t="s">
        <v>243</v>
      </c>
      <c r="C2108" t="s">
        <v>303</v>
      </c>
      <c r="D2108" t="str">
        <f>VLOOKUP(C2108, [1]Sheet3!A:B, 2, FALSE)</f>
        <v>Economy</v>
      </c>
      <c r="E2108">
        <v>2016</v>
      </c>
      <c r="F2108" t="s">
        <v>50</v>
      </c>
      <c r="G2108">
        <v>68</v>
      </c>
      <c r="H2108">
        <v>180</v>
      </c>
      <c r="I2108" t="s">
        <v>51</v>
      </c>
      <c r="J2108">
        <v>9.1</v>
      </c>
      <c r="K2108" s="1">
        <v>128582.41</v>
      </c>
      <c r="L2108" t="s">
        <v>195</v>
      </c>
      <c r="M2108" t="s">
        <v>107</v>
      </c>
      <c r="N2108">
        <v>2</v>
      </c>
      <c r="O2108">
        <v>3</v>
      </c>
      <c r="P2108">
        <v>6759</v>
      </c>
      <c r="Q2108">
        <v>3</v>
      </c>
      <c r="R2108" s="1">
        <f>data[[#This Row],[Price_USD]]*data[[#This Row],[Units_Sold_2024]]</f>
        <v>869088509.19000006</v>
      </c>
    </row>
    <row r="2109" spans="1:18" x14ac:dyDescent="0.3">
      <c r="A2109">
        <v>2108</v>
      </c>
      <c r="B2109" t="s">
        <v>234</v>
      </c>
      <c r="C2109" t="s">
        <v>235</v>
      </c>
      <c r="D2109" t="str">
        <f>VLOOKUP(C2109, [1]Sheet3!A:B, 2, FALSE)</f>
        <v>Economy</v>
      </c>
      <c r="E2109">
        <v>2020</v>
      </c>
      <c r="F2109" t="s">
        <v>113</v>
      </c>
      <c r="G2109">
        <v>55.6</v>
      </c>
      <c r="H2109">
        <v>592</v>
      </c>
      <c r="I2109" t="s">
        <v>101</v>
      </c>
      <c r="J2109">
        <v>4.4000000000000004</v>
      </c>
      <c r="K2109" s="1">
        <v>70988.53</v>
      </c>
      <c r="L2109" t="s">
        <v>300</v>
      </c>
      <c r="M2109" t="s">
        <v>122</v>
      </c>
      <c r="N2109">
        <v>0</v>
      </c>
      <c r="O2109">
        <v>5</v>
      </c>
      <c r="P2109">
        <v>10122</v>
      </c>
      <c r="Q2109">
        <v>5</v>
      </c>
      <c r="R2109" s="1">
        <f>data[[#This Row],[Price_USD]]*data[[#This Row],[Units_Sold_2024]]</f>
        <v>718545900.65999997</v>
      </c>
    </row>
    <row r="2110" spans="1:18" x14ac:dyDescent="0.3">
      <c r="A2110">
        <v>2109</v>
      </c>
      <c r="B2110" t="s">
        <v>29</v>
      </c>
      <c r="C2110" t="s">
        <v>30</v>
      </c>
      <c r="D2110" t="str">
        <f>VLOOKUP(C2110, [1]Sheet3!A:B, 2, FALSE)</f>
        <v>Luxury</v>
      </c>
      <c r="E2110">
        <v>2022</v>
      </c>
      <c r="F2110" t="s">
        <v>113</v>
      </c>
      <c r="G2110">
        <v>34</v>
      </c>
      <c r="H2110">
        <v>589</v>
      </c>
      <c r="I2110" t="s">
        <v>32</v>
      </c>
      <c r="J2110">
        <v>4.4000000000000004</v>
      </c>
      <c r="K2110" s="1">
        <v>48023.85</v>
      </c>
      <c r="L2110" t="s">
        <v>258</v>
      </c>
      <c r="M2110" t="s">
        <v>39</v>
      </c>
      <c r="N2110">
        <v>1</v>
      </c>
      <c r="O2110">
        <v>3</v>
      </c>
      <c r="P2110">
        <v>3900</v>
      </c>
      <c r="Q2110">
        <v>5</v>
      </c>
      <c r="R2110" s="1">
        <f>data[[#This Row],[Price_USD]]*data[[#This Row],[Units_Sold_2024]]</f>
        <v>187293015</v>
      </c>
    </row>
    <row r="2111" spans="1:18" x14ac:dyDescent="0.3">
      <c r="A2111">
        <v>2110</v>
      </c>
      <c r="B2111" t="s">
        <v>136</v>
      </c>
      <c r="C2111" t="s">
        <v>137</v>
      </c>
      <c r="D2111" t="str">
        <f>VLOOKUP(C2111, [1]Sheet3!A:B, 2, FALSE)</f>
        <v>Economy</v>
      </c>
      <c r="E2111">
        <v>2021</v>
      </c>
      <c r="F2111" t="s">
        <v>94</v>
      </c>
      <c r="G2111">
        <v>62.8</v>
      </c>
      <c r="H2111">
        <v>591</v>
      </c>
      <c r="I2111" t="s">
        <v>37</v>
      </c>
      <c r="J2111">
        <v>3.8</v>
      </c>
      <c r="K2111" s="1">
        <v>47929.64</v>
      </c>
      <c r="L2111" t="s">
        <v>260</v>
      </c>
      <c r="M2111" t="s">
        <v>164</v>
      </c>
      <c r="N2111">
        <v>5</v>
      </c>
      <c r="O2111">
        <v>3</v>
      </c>
      <c r="P2111">
        <v>18961</v>
      </c>
      <c r="Q2111">
        <v>4</v>
      </c>
      <c r="R2111" s="1">
        <f>data[[#This Row],[Price_USD]]*data[[#This Row],[Units_Sold_2024]]</f>
        <v>908793904.03999996</v>
      </c>
    </row>
    <row r="2112" spans="1:18" x14ac:dyDescent="0.3">
      <c r="A2112">
        <v>2111</v>
      </c>
      <c r="B2112" t="s">
        <v>196</v>
      </c>
      <c r="C2112" t="s">
        <v>353</v>
      </c>
      <c r="D2112" t="str">
        <f>VLOOKUP(C2112, [1]Sheet3!A:B, 2, FALSE)</f>
        <v>Economy</v>
      </c>
      <c r="E2112">
        <v>2018</v>
      </c>
      <c r="F2112" t="s">
        <v>20</v>
      </c>
      <c r="G2112">
        <v>34.200000000000003</v>
      </c>
      <c r="H2112">
        <v>516</v>
      </c>
      <c r="I2112" t="s">
        <v>117</v>
      </c>
      <c r="J2112">
        <v>11</v>
      </c>
      <c r="K2112" s="1">
        <v>106881.03</v>
      </c>
      <c r="L2112" t="s">
        <v>247</v>
      </c>
      <c r="M2112" t="s">
        <v>148</v>
      </c>
      <c r="N2112">
        <v>4</v>
      </c>
      <c r="O2112">
        <v>3</v>
      </c>
      <c r="P2112">
        <v>8691</v>
      </c>
      <c r="Q2112">
        <v>5</v>
      </c>
      <c r="R2112" s="1">
        <f>data[[#This Row],[Price_USD]]*data[[#This Row],[Units_Sold_2024]]</f>
        <v>928903031.73000002</v>
      </c>
    </row>
    <row r="2113" spans="1:18" x14ac:dyDescent="0.3">
      <c r="A2113">
        <v>2112</v>
      </c>
      <c r="B2113" t="s">
        <v>84</v>
      </c>
      <c r="C2113" t="s">
        <v>85</v>
      </c>
      <c r="D2113" t="str">
        <f>VLOOKUP(C2113, [1]Sheet3!A:B, 2, FALSE)</f>
        <v>Economy</v>
      </c>
      <c r="E2113">
        <v>2025</v>
      </c>
      <c r="F2113" t="s">
        <v>31</v>
      </c>
      <c r="G2113">
        <v>102.6</v>
      </c>
      <c r="H2113">
        <v>548</v>
      </c>
      <c r="I2113" t="s">
        <v>51</v>
      </c>
      <c r="J2113">
        <v>7.3</v>
      </c>
      <c r="K2113" s="1">
        <v>95278.98</v>
      </c>
      <c r="L2113" t="s">
        <v>41</v>
      </c>
      <c r="M2113" t="s">
        <v>123</v>
      </c>
      <c r="N2113">
        <v>2.519379845</v>
      </c>
      <c r="O2113">
        <v>4</v>
      </c>
      <c r="P2113">
        <v>17396</v>
      </c>
      <c r="Q2113">
        <v>3</v>
      </c>
      <c r="R2113" s="1">
        <f>data[[#This Row],[Price_USD]]*data[[#This Row],[Units_Sold_2024]]</f>
        <v>1657473136.0799999</v>
      </c>
    </row>
    <row r="2114" spans="1:18" x14ac:dyDescent="0.3">
      <c r="A2114">
        <v>2113</v>
      </c>
      <c r="B2114" t="s">
        <v>142</v>
      </c>
      <c r="C2114" t="s">
        <v>307</v>
      </c>
      <c r="D2114" t="str">
        <f>VLOOKUP(C2114, [1]Sheet3!A:B, 2, FALSE)</f>
        <v>Luxury</v>
      </c>
      <c r="E2114">
        <v>2018</v>
      </c>
      <c r="F2114" t="s">
        <v>144</v>
      </c>
      <c r="G2114">
        <v>101</v>
      </c>
      <c r="H2114">
        <v>389</v>
      </c>
      <c r="I2114" t="s">
        <v>189</v>
      </c>
      <c r="J2114">
        <v>6.3</v>
      </c>
      <c r="K2114" s="1">
        <v>108377.23</v>
      </c>
      <c r="L2114" t="s">
        <v>228</v>
      </c>
      <c r="M2114" t="s">
        <v>198</v>
      </c>
      <c r="N2114">
        <v>2</v>
      </c>
      <c r="O2114">
        <v>4</v>
      </c>
      <c r="P2114">
        <v>17017</v>
      </c>
      <c r="Q2114">
        <v>5</v>
      </c>
      <c r="R2114" s="1">
        <f>data[[#This Row],[Price_USD]]*data[[#This Row],[Units_Sold_2024]]</f>
        <v>1844255322.9099998</v>
      </c>
    </row>
    <row r="2115" spans="1:18" x14ac:dyDescent="0.3">
      <c r="A2115">
        <v>2114</v>
      </c>
      <c r="B2115" t="s">
        <v>60</v>
      </c>
      <c r="C2115" t="s">
        <v>259</v>
      </c>
      <c r="D2115" t="str">
        <f>VLOOKUP(C2115, [1]Sheet3!A:B, 2, FALSE)</f>
        <v>Economy</v>
      </c>
      <c r="E2115">
        <v>2018</v>
      </c>
      <c r="F2115" t="s">
        <v>83</v>
      </c>
      <c r="G2115">
        <v>63.2</v>
      </c>
      <c r="H2115">
        <v>358</v>
      </c>
      <c r="I2115" t="s">
        <v>51</v>
      </c>
      <c r="J2115">
        <v>5.7</v>
      </c>
      <c r="K2115" s="1">
        <v>63868.89</v>
      </c>
      <c r="L2115" t="s">
        <v>102</v>
      </c>
      <c r="M2115" t="s">
        <v>164</v>
      </c>
      <c r="N2115">
        <v>5</v>
      </c>
      <c r="O2115">
        <v>5</v>
      </c>
      <c r="P2115">
        <v>4708</v>
      </c>
      <c r="Q2115">
        <v>3</v>
      </c>
      <c r="R2115" s="1">
        <f>data[[#This Row],[Price_USD]]*data[[#This Row],[Units_Sold_2024]]</f>
        <v>300694734.12</v>
      </c>
    </row>
    <row r="2116" spans="1:18" x14ac:dyDescent="0.3">
      <c r="A2116">
        <v>2115</v>
      </c>
      <c r="B2116" t="s">
        <v>290</v>
      </c>
      <c r="C2116" t="s">
        <v>371</v>
      </c>
      <c r="D2116" t="str">
        <f>VLOOKUP(C2116, [1]Sheet3!A:B, 2, FALSE)</f>
        <v>Economy</v>
      </c>
      <c r="E2116">
        <v>2025</v>
      </c>
      <c r="F2116" t="s">
        <v>113</v>
      </c>
      <c r="G2116">
        <v>60.9</v>
      </c>
      <c r="H2116">
        <v>251</v>
      </c>
      <c r="I2116" t="s">
        <v>95</v>
      </c>
      <c r="J2116">
        <v>2</v>
      </c>
      <c r="K2116" s="1">
        <v>68631.570000000007</v>
      </c>
      <c r="L2116" t="s">
        <v>160</v>
      </c>
      <c r="M2116" t="s">
        <v>161</v>
      </c>
      <c r="N2116">
        <v>2.519379845</v>
      </c>
      <c r="O2116">
        <v>5</v>
      </c>
      <c r="P2116">
        <v>6113</v>
      </c>
      <c r="Q2116">
        <v>5</v>
      </c>
      <c r="R2116" s="1">
        <f>data[[#This Row],[Price_USD]]*data[[#This Row],[Units_Sold_2024]]</f>
        <v>419544787.41000003</v>
      </c>
    </row>
    <row r="2117" spans="1:18" x14ac:dyDescent="0.3">
      <c r="A2117">
        <v>2116</v>
      </c>
      <c r="B2117" t="s">
        <v>158</v>
      </c>
      <c r="C2117" t="s">
        <v>159</v>
      </c>
      <c r="D2117" t="str">
        <f>VLOOKUP(C2117, [1]Sheet3!A:B, 2, FALSE)</f>
        <v>Economy</v>
      </c>
      <c r="E2117">
        <v>2015</v>
      </c>
      <c r="F2117" t="s">
        <v>36</v>
      </c>
      <c r="G2117">
        <v>52.7</v>
      </c>
      <c r="H2117">
        <v>287</v>
      </c>
      <c r="I2117" t="s">
        <v>37</v>
      </c>
      <c r="J2117">
        <v>6.9</v>
      </c>
      <c r="K2117" s="1">
        <v>93272.08</v>
      </c>
      <c r="L2117" t="s">
        <v>266</v>
      </c>
      <c r="M2117" t="s">
        <v>245</v>
      </c>
      <c r="N2117">
        <v>2</v>
      </c>
      <c r="O2117">
        <v>4</v>
      </c>
      <c r="P2117">
        <v>12414</v>
      </c>
      <c r="Q2117">
        <v>5</v>
      </c>
      <c r="R2117" s="1">
        <f>data[[#This Row],[Price_USD]]*data[[#This Row],[Units_Sold_2024]]</f>
        <v>1157879601.1200001</v>
      </c>
    </row>
    <row r="2118" spans="1:18" x14ac:dyDescent="0.3">
      <c r="A2118">
        <v>2117</v>
      </c>
      <c r="B2118" t="s">
        <v>120</v>
      </c>
      <c r="C2118" t="s">
        <v>336</v>
      </c>
      <c r="D2118" t="str">
        <f>VLOOKUP(C2118, [1]Sheet3!A:B, 2, FALSE)</f>
        <v>Luxury</v>
      </c>
      <c r="E2118">
        <v>2017</v>
      </c>
      <c r="F2118" t="s">
        <v>56</v>
      </c>
      <c r="G2118">
        <v>91</v>
      </c>
      <c r="H2118">
        <v>353</v>
      </c>
      <c r="I2118" t="s">
        <v>63</v>
      </c>
      <c r="J2118">
        <v>4.2</v>
      </c>
      <c r="K2118" s="1">
        <v>113555.61</v>
      </c>
      <c r="L2118" t="s">
        <v>266</v>
      </c>
      <c r="M2118" t="s">
        <v>256</v>
      </c>
      <c r="N2118">
        <v>2.519379845</v>
      </c>
      <c r="O2118">
        <v>3.9951582870000002</v>
      </c>
      <c r="P2118">
        <v>15487</v>
      </c>
      <c r="Q2118">
        <v>4</v>
      </c>
      <c r="R2118" s="1">
        <f>data[[#This Row],[Price_USD]]*data[[#This Row],[Units_Sold_2024]]</f>
        <v>1758635732.0699999</v>
      </c>
    </row>
    <row r="2119" spans="1:18" x14ac:dyDescent="0.3">
      <c r="A2119">
        <v>2118</v>
      </c>
      <c r="B2119" t="s">
        <v>208</v>
      </c>
      <c r="C2119" t="s">
        <v>344</v>
      </c>
      <c r="D2119" t="str">
        <f>VLOOKUP(C2119, [1]Sheet3!A:B, 2, FALSE)</f>
        <v>Economy</v>
      </c>
      <c r="E2119">
        <v>2025</v>
      </c>
      <c r="F2119" t="s">
        <v>31</v>
      </c>
      <c r="G2119">
        <v>126.8</v>
      </c>
      <c r="H2119">
        <v>466</v>
      </c>
      <c r="I2119" t="s">
        <v>40</v>
      </c>
      <c r="J2119">
        <v>6.9</v>
      </c>
      <c r="K2119" s="1">
        <v>102501.27</v>
      </c>
      <c r="L2119" t="s">
        <v>190</v>
      </c>
      <c r="M2119" t="s">
        <v>39</v>
      </c>
      <c r="N2119">
        <v>5</v>
      </c>
      <c r="O2119">
        <v>5</v>
      </c>
      <c r="P2119">
        <v>1129</v>
      </c>
      <c r="Q2119">
        <v>4</v>
      </c>
      <c r="R2119" s="1">
        <f>data[[#This Row],[Price_USD]]*data[[#This Row],[Units_Sold_2024]]</f>
        <v>115723933.83</v>
      </c>
    </row>
    <row r="2120" spans="1:18" x14ac:dyDescent="0.3">
      <c r="A2120">
        <v>2119</v>
      </c>
      <c r="B2120" t="s">
        <v>191</v>
      </c>
      <c r="C2120" t="s">
        <v>356</v>
      </c>
      <c r="D2120" t="str">
        <f>VLOOKUP(C2120, [1]Sheet3!A:B, 2, FALSE)</f>
        <v>Economy</v>
      </c>
      <c r="E2120">
        <v>2019</v>
      </c>
      <c r="F2120" t="s">
        <v>199</v>
      </c>
      <c r="G2120">
        <v>144.1</v>
      </c>
      <c r="H2120">
        <v>212</v>
      </c>
      <c r="I2120" t="s">
        <v>86</v>
      </c>
      <c r="J2120">
        <v>7.8</v>
      </c>
      <c r="K2120" s="1">
        <v>44613.74</v>
      </c>
      <c r="L2120" t="s">
        <v>293</v>
      </c>
      <c r="M2120" t="s">
        <v>122</v>
      </c>
      <c r="N2120">
        <v>2.519379845</v>
      </c>
      <c r="O2120">
        <v>5</v>
      </c>
      <c r="P2120">
        <v>19578</v>
      </c>
      <c r="Q2120">
        <v>4</v>
      </c>
      <c r="R2120" s="1">
        <f>data[[#This Row],[Price_USD]]*data[[#This Row],[Units_Sold_2024]]</f>
        <v>873447801.71999991</v>
      </c>
    </row>
    <row r="2121" spans="1:18" x14ac:dyDescent="0.3">
      <c r="A2121">
        <v>2120</v>
      </c>
      <c r="B2121" t="s">
        <v>254</v>
      </c>
      <c r="C2121" t="s">
        <v>255</v>
      </c>
      <c r="D2121" t="str">
        <f>VLOOKUP(C2121, [1]Sheet3!A:B, 2, FALSE)</f>
        <v>Economy</v>
      </c>
      <c r="E2121">
        <v>2022</v>
      </c>
      <c r="F2121" t="s">
        <v>147</v>
      </c>
      <c r="G2121">
        <v>55.3</v>
      </c>
      <c r="H2121">
        <v>204</v>
      </c>
      <c r="I2121" t="s">
        <v>101</v>
      </c>
      <c r="J2121">
        <v>1.3</v>
      </c>
      <c r="K2121" s="1">
        <v>125483.6</v>
      </c>
      <c r="L2121" t="s">
        <v>87</v>
      </c>
      <c r="M2121" t="s">
        <v>245</v>
      </c>
      <c r="N2121">
        <v>2.519379845</v>
      </c>
      <c r="O2121">
        <v>3</v>
      </c>
      <c r="P2121">
        <v>7441</v>
      </c>
      <c r="Q2121">
        <v>3</v>
      </c>
      <c r="R2121" s="1">
        <f>data[[#This Row],[Price_USD]]*data[[#This Row],[Units_Sold_2024]]</f>
        <v>933723467.60000002</v>
      </c>
    </row>
    <row r="2122" spans="1:18" x14ac:dyDescent="0.3">
      <c r="A2122">
        <v>2121</v>
      </c>
      <c r="B2122" t="s">
        <v>136</v>
      </c>
      <c r="C2122" t="s">
        <v>270</v>
      </c>
      <c r="D2122" t="str">
        <f>VLOOKUP(C2122, [1]Sheet3!A:B, 2, FALSE)</f>
        <v>Economy</v>
      </c>
      <c r="E2122">
        <v>2022</v>
      </c>
      <c r="F2122" t="s">
        <v>113</v>
      </c>
      <c r="G2122">
        <v>100.9</v>
      </c>
      <c r="H2122">
        <v>531</v>
      </c>
      <c r="I2122" t="s">
        <v>26</v>
      </c>
      <c r="J2122">
        <v>0.8</v>
      </c>
      <c r="K2122" s="1">
        <v>33018.07</v>
      </c>
      <c r="L2122" t="s">
        <v>228</v>
      </c>
      <c r="M2122" t="s">
        <v>138</v>
      </c>
      <c r="N2122">
        <v>2</v>
      </c>
      <c r="O2122">
        <v>5</v>
      </c>
      <c r="P2122">
        <v>16263</v>
      </c>
      <c r="Q2122">
        <v>4</v>
      </c>
      <c r="R2122" s="1">
        <f>data[[#This Row],[Price_USD]]*data[[#This Row],[Units_Sold_2024]]</f>
        <v>536972872.40999997</v>
      </c>
    </row>
    <row r="2123" spans="1:18" x14ac:dyDescent="0.3">
      <c r="A2123">
        <v>2122</v>
      </c>
      <c r="B2123" t="s">
        <v>290</v>
      </c>
      <c r="C2123" t="s">
        <v>291</v>
      </c>
      <c r="D2123" t="str">
        <f>VLOOKUP(C2123, [1]Sheet3!A:B, 2, FALSE)</f>
        <v>Economy</v>
      </c>
      <c r="E2123">
        <v>2023</v>
      </c>
      <c r="F2123" t="s">
        <v>20</v>
      </c>
      <c r="G2123">
        <v>73.7</v>
      </c>
      <c r="H2123">
        <v>135</v>
      </c>
      <c r="I2123" t="s">
        <v>189</v>
      </c>
      <c r="J2123">
        <v>10.1</v>
      </c>
      <c r="K2123" s="1">
        <v>87139.51</v>
      </c>
      <c r="L2123" t="s">
        <v>273</v>
      </c>
      <c r="M2123" t="s">
        <v>77</v>
      </c>
      <c r="N2123">
        <v>1</v>
      </c>
      <c r="O2123">
        <v>3</v>
      </c>
      <c r="P2123">
        <v>16355</v>
      </c>
      <c r="Q2123">
        <v>5</v>
      </c>
      <c r="R2123" s="1">
        <f>data[[#This Row],[Price_USD]]*data[[#This Row],[Units_Sold_2024]]</f>
        <v>1425166686.05</v>
      </c>
    </row>
    <row r="2124" spans="1:18" x14ac:dyDescent="0.3">
      <c r="A2124">
        <v>2123</v>
      </c>
      <c r="B2124" t="s">
        <v>196</v>
      </c>
      <c r="C2124" t="s">
        <v>308</v>
      </c>
      <c r="D2124" t="str">
        <f>VLOOKUP(C2124, [1]Sheet3!A:B, 2, FALSE)</f>
        <v>Economy</v>
      </c>
      <c r="E2124">
        <v>2022</v>
      </c>
      <c r="F2124" t="s">
        <v>50</v>
      </c>
      <c r="G2124">
        <v>147.1</v>
      </c>
      <c r="H2124">
        <v>212</v>
      </c>
      <c r="I2124" t="s">
        <v>21</v>
      </c>
      <c r="J2124">
        <v>6.1</v>
      </c>
      <c r="K2124" s="1">
        <v>64615.92</v>
      </c>
      <c r="L2124" t="s">
        <v>228</v>
      </c>
      <c r="M2124" t="s">
        <v>138</v>
      </c>
      <c r="N2124">
        <v>1</v>
      </c>
      <c r="O2124">
        <v>5</v>
      </c>
      <c r="P2124">
        <v>10534</v>
      </c>
      <c r="Q2124">
        <v>4</v>
      </c>
      <c r="R2124" s="1">
        <f>data[[#This Row],[Price_USD]]*data[[#This Row],[Units_Sold_2024]]</f>
        <v>680664101.27999997</v>
      </c>
    </row>
    <row r="2125" spans="1:18" x14ac:dyDescent="0.3">
      <c r="A2125">
        <v>2124</v>
      </c>
      <c r="B2125" t="s">
        <v>24</v>
      </c>
      <c r="C2125" t="s">
        <v>25</v>
      </c>
      <c r="D2125" t="str">
        <f>VLOOKUP(C2125, [1]Sheet3!A:B, 2, FALSE)</f>
        <v>Sports</v>
      </c>
      <c r="E2125">
        <v>2022</v>
      </c>
      <c r="F2125" t="s">
        <v>94</v>
      </c>
      <c r="G2125">
        <v>57.7</v>
      </c>
      <c r="H2125">
        <v>205</v>
      </c>
      <c r="I2125" t="s">
        <v>57</v>
      </c>
      <c r="J2125">
        <v>11.8</v>
      </c>
      <c r="K2125" s="1">
        <v>117820.3</v>
      </c>
      <c r="L2125" t="s">
        <v>300</v>
      </c>
      <c r="M2125" t="s">
        <v>134</v>
      </c>
      <c r="N2125">
        <v>3</v>
      </c>
      <c r="O2125">
        <v>4</v>
      </c>
      <c r="P2125">
        <v>16265</v>
      </c>
      <c r="Q2125">
        <v>4</v>
      </c>
      <c r="R2125" s="1">
        <f>data[[#This Row],[Price_USD]]*data[[#This Row],[Units_Sold_2024]]</f>
        <v>1916347179.5</v>
      </c>
    </row>
    <row r="2126" spans="1:18" x14ac:dyDescent="0.3">
      <c r="A2126">
        <v>2125</v>
      </c>
      <c r="B2126" t="s">
        <v>89</v>
      </c>
      <c r="C2126" t="s">
        <v>90</v>
      </c>
      <c r="D2126" t="str">
        <f>VLOOKUP(C2126, [1]Sheet3!A:B, 2, FALSE)</f>
        <v>Family</v>
      </c>
      <c r="E2126">
        <v>2015</v>
      </c>
      <c r="F2126" t="s">
        <v>36</v>
      </c>
      <c r="G2126">
        <v>72.3</v>
      </c>
      <c r="H2126">
        <v>310</v>
      </c>
      <c r="I2126" t="s">
        <v>163</v>
      </c>
      <c r="J2126">
        <v>5.0999999999999996</v>
      </c>
      <c r="K2126" s="1">
        <v>30447.82</v>
      </c>
      <c r="L2126" t="s">
        <v>186</v>
      </c>
      <c r="M2126" t="s">
        <v>122</v>
      </c>
      <c r="N2126">
        <v>1</v>
      </c>
      <c r="O2126">
        <v>3</v>
      </c>
      <c r="P2126">
        <v>3936</v>
      </c>
      <c r="Q2126">
        <v>3</v>
      </c>
      <c r="R2126" s="1">
        <f>data[[#This Row],[Price_USD]]*data[[#This Row],[Units_Sold_2024]]</f>
        <v>119842619.52</v>
      </c>
    </row>
    <row r="2127" spans="1:18" x14ac:dyDescent="0.3">
      <c r="A2127">
        <v>2126</v>
      </c>
      <c r="B2127" t="s">
        <v>184</v>
      </c>
      <c r="C2127" t="s">
        <v>213</v>
      </c>
      <c r="D2127" t="str">
        <f>VLOOKUP(C2127, [1]Sheet3!A:B, 2, FALSE)</f>
        <v>Economy</v>
      </c>
      <c r="E2127">
        <v>2017</v>
      </c>
      <c r="F2127" t="s">
        <v>67</v>
      </c>
      <c r="G2127">
        <v>95.5</v>
      </c>
      <c r="H2127">
        <v>575</v>
      </c>
      <c r="I2127" t="s">
        <v>101</v>
      </c>
      <c r="J2127">
        <v>10.4</v>
      </c>
      <c r="K2127" s="1">
        <v>90413.440000000002</v>
      </c>
      <c r="L2127" t="s">
        <v>22</v>
      </c>
      <c r="M2127" t="s">
        <v>28</v>
      </c>
      <c r="N2127">
        <v>2</v>
      </c>
      <c r="O2127">
        <v>4</v>
      </c>
      <c r="P2127">
        <v>7061</v>
      </c>
      <c r="Q2127">
        <v>5</v>
      </c>
      <c r="R2127" s="1">
        <f>data[[#This Row],[Price_USD]]*data[[#This Row],[Units_Sold_2024]]</f>
        <v>638409299.84000003</v>
      </c>
    </row>
    <row r="2128" spans="1:18" x14ac:dyDescent="0.3">
      <c r="A2128">
        <v>2127</v>
      </c>
      <c r="B2128" t="s">
        <v>208</v>
      </c>
      <c r="C2128" t="s">
        <v>344</v>
      </c>
      <c r="D2128" t="str">
        <f>VLOOKUP(C2128, [1]Sheet3!A:B, 2, FALSE)</f>
        <v>Economy</v>
      </c>
      <c r="E2128">
        <v>2015</v>
      </c>
      <c r="F2128" t="s">
        <v>62</v>
      </c>
      <c r="G2128">
        <v>58.9</v>
      </c>
      <c r="H2128">
        <v>498</v>
      </c>
      <c r="I2128" t="s">
        <v>163</v>
      </c>
      <c r="J2128">
        <v>7.9</v>
      </c>
      <c r="K2128" s="1">
        <v>149796</v>
      </c>
      <c r="L2128" t="s">
        <v>214</v>
      </c>
      <c r="M2128" t="s">
        <v>198</v>
      </c>
      <c r="N2128">
        <v>0</v>
      </c>
      <c r="O2128">
        <v>4</v>
      </c>
      <c r="P2128">
        <v>1063</v>
      </c>
      <c r="Q2128">
        <v>4</v>
      </c>
      <c r="R2128" s="1">
        <f>data[[#This Row],[Price_USD]]*data[[#This Row],[Units_Sold_2024]]</f>
        <v>159233148</v>
      </c>
    </row>
    <row r="2129" spans="1:18" x14ac:dyDescent="0.3">
      <c r="A2129">
        <v>2128</v>
      </c>
      <c r="B2129" t="s">
        <v>92</v>
      </c>
      <c r="C2129" t="s">
        <v>304</v>
      </c>
      <c r="D2129" t="str">
        <f>VLOOKUP(C2129, [1]Sheet3!A:B, 2, FALSE)</f>
        <v>Economy</v>
      </c>
      <c r="E2129">
        <v>2018</v>
      </c>
      <c r="F2129" t="s">
        <v>67</v>
      </c>
      <c r="G2129">
        <v>43.6</v>
      </c>
      <c r="H2129">
        <v>229</v>
      </c>
      <c r="I2129" t="s">
        <v>117</v>
      </c>
      <c r="J2129">
        <v>2.9</v>
      </c>
      <c r="K2129" s="1">
        <v>70806.210000000006</v>
      </c>
      <c r="L2129" t="s">
        <v>293</v>
      </c>
      <c r="M2129" t="s">
        <v>148</v>
      </c>
      <c r="N2129">
        <v>4</v>
      </c>
      <c r="O2129">
        <v>5</v>
      </c>
      <c r="P2129">
        <v>10134</v>
      </c>
      <c r="Q2129">
        <v>4</v>
      </c>
      <c r="R2129" s="1">
        <f>data[[#This Row],[Price_USD]]*data[[#This Row],[Units_Sold_2024]]</f>
        <v>717550132.1400001</v>
      </c>
    </row>
    <row r="2130" spans="1:18" x14ac:dyDescent="0.3">
      <c r="A2130">
        <v>2129</v>
      </c>
      <c r="B2130" t="s">
        <v>263</v>
      </c>
      <c r="C2130" t="s">
        <v>264</v>
      </c>
      <c r="D2130" t="str">
        <f>VLOOKUP(C2130, [1]Sheet3!A:B, 2, FALSE)</f>
        <v>Economy</v>
      </c>
      <c r="E2130">
        <v>2017</v>
      </c>
      <c r="F2130" t="s">
        <v>147</v>
      </c>
      <c r="G2130">
        <v>43.6</v>
      </c>
      <c r="H2130">
        <v>114</v>
      </c>
      <c r="I2130" t="s">
        <v>40</v>
      </c>
      <c r="J2130">
        <v>9.1</v>
      </c>
      <c r="K2130" s="1">
        <v>86121.91</v>
      </c>
      <c r="L2130" t="s">
        <v>118</v>
      </c>
      <c r="M2130" t="s">
        <v>23</v>
      </c>
      <c r="N2130">
        <v>5</v>
      </c>
      <c r="O2130">
        <v>5</v>
      </c>
      <c r="P2130">
        <v>7389</v>
      </c>
      <c r="Q2130">
        <v>4</v>
      </c>
      <c r="R2130" s="1">
        <f>data[[#This Row],[Price_USD]]*data[[#This Row],[Units_Sold_2024]]</f>
        <v>636354792.99000001</v>
      </c>
    </row>
    <row r="2131" spans="1:18" x14ac:dyDescent="0.3">
      <c r="A2131">
        <v>2130</v>
      </c>
      <c r="B2131" t="s">
        <v>196</v>
      </c>
      <c r="C2131" t="s">
        <v>353</v>
      </c>
      <c r="D2131" t="str">
        <f>VLOOKUP(C2131, [1]Sheet3!A:B, 2, FALSE)</f>
        <v>Economy</v>
      </c>
      <c r="E2131">
        <v>2023</v>
      </c>
      <c r="F2131" t="s">
        <v>67</v>
      </c>
      <c r="G2131">
        <v>30.8</v>
      </c>
      <c r="H2131">
        <v>310</v>
      </c>
      <c r="I2131" t="s">
        <v>45</v>
      </c>
      <c r="J2131">
        <v>7.2</v>
      </c>
      <c r="K2131" s="1">
        <v>141085.96</v>
      </c>
      <c r="L2131" t="s">
        <v>300</v>
      </c>
      <c r="M2131" t="s">
        <v>42</v>
      </c>
      <c r="N2131">
        <v>5</v>
      </c>
      <c r="O2131">
        <v>3</v>
      </c>
      <c r="P2131">
        <v>2400</v>
      </c>
      <c r="Q2131">
        <v>5</v>
      </c>
      <c r="R2131" s="1">
        <f>data[[#This Row],[Price_USD]]*data[[#This Row],[Units_Sold_2024]]</f>
        <v>338606304</v>
      </c>
    </row>
    <row r="2132" spans="1:18" x14ac:dyDescent="0.3">
      <c r="A2132">
        <v>2131</v>
      </c>
      <c r="B2132" t="s">
        <v>97</v>
      </c>
      <c r="C2132" t="s">
        <v>373</v>
      </c>
      <c r="D2132" t="str">
        <f>VLOOKUP(C2132, [1]Sheet3!A:B, 2, FALSE)</f>
        <v>Economy</v>
      </c>
      <c r="E2132">
        <v>2024</v>
      </c>
      <c r="F2132" t="s">
        <v>199</v>
      </c>
      <c r="G2132">
        <v>45.7</v>
      </c>
      <c r="H2132">
        <v>153</v>
      </c>
      <c r="I2132" t="s">
        <v>101</v>
      </c>
      <c r="J2132">
        <v>9.3000000000000007</v>
      </c>
      <c r="K2132" s="1">
        <v>79213.58</v>
      </c>
      <c r="L2132" t="s">
        <v>41</v>
      </c>
      <c r="M2132" t="s">
        <v>178</v>
      </c>
      <c r="N2132">
        <v>3</v>
      </c>
      <c r="O2132">
        <v>4</v>
      </c>
      <c r="P2132">
        <v>17028</v>
      </c>
      <c r="Q2132">
        <v>4</v>
      </c>
      <c r="R2132" s="1">
        <f>data[[#This Row],[Price_USD]]*data[[#This Row],[Units_Sold_2024]]</f>
        <v>1348848840.24</v>
      </c>
    </row>
    <row r="2133" spans="1:18" x14ac:dyDescent="0.3">
      <c r="A2133">
        <v>2132</v>
      </c>
      <c r="B2133" t="s">
        <v>187</v>
      </c>
      <c r="C2133" t="s">
        <v>188</v>
      </c>
      <c r="D2133" t="str">
        <f>VLOOKUP(C2133, [1]Sheet3!A:B, 2, FALSE)</f>
        <v>Economy</v>
      </c>
      <c r="E2133">
        <v>2020</v>
      </c>
      <c r="F2133" t="s">
        <v>100</v>
      </c>
      <c r="G2133">
        <v>47.2</v>
      </c>
      <c r="H2133">
        <v>503</v>
      </c>
      <c r="I2133" t="s">
        <v>71</v>
      </c>
      <c r="J2133">
        <v>1.3</v>
      </c>
      <c r="K2133" s="1">
        <v>130013.9</v>
      </c>
      <c r="L2133" t="s">
        <v>141</v>
      </c>
      <c r="M2133" t="s">
        <v>23</v>
      </c>
      <c r="N2133">
        <v>4</v>
      </c>
      <c r="O2133">
        <v>5</v>
      </c>
      <c r="P2133">
        <v>769</v>
      </c>
      <c r="Q2133">
        <v>5</v>
      </c>
      <c r="R2133" s="1">
        <f>data[[#This Row],[Price_USD]]*data[[#This Row],[Units_Sold_2024]]</f>
        <v>99980689.099999994</v>
      </c>
    </row>
    <row r="2134" spans="1:18" x14ac:dyDescent="0.3">
      <c r="A2134">
        <v>2133</v>
      </c>
      <c r="B2134" t="s">
        <v>243</v>
      </c>
      <c r="C2134" t="s">
        <v>244</v>
      </c>
      <c r="D2134" t="str">
        <f>VLOOKUP(C2134, [1]Sheet3!A:B, 2, FALSE)</f>
        <v>Economy</v>
      </c>
      <c r="E2134">
        <v>2017</v>
      </c>
      <c r="F2134" t="s">
        <v>50</v>
      </c>
      <c r="G2134">
        <v>122.3</v>
      </c>
      <c r="H2134">
        <v>537</v>
      </c>
      <c r="I2134" t="s">
        <v>21</v>
      </c>
      <c r="J2134">
        <v>2.7</v>
      </c>
      <c r="K2134" s="1">
        <v>102936.67</v>
      </c>
      <c r="L2134" t="s">
        <v>27</v>
      </c>
      <c r="M2134" t="s">
        <v>250</v>
      </c>
      <c r="N2134">
        <v>0</v>
      </c>
      <c r="O2134">
        <v>3.9951582870000002</v>
      </c>
      <c r="P2134">
        <v>3079</v>
      </c>
      <c r="Q2134">
        <v>3</v>
      </c>
      <c r="R2134" s="1">
        <f>data[[#This Row],[Price_USD]]*data[[#This Row],[Units_Sold_2024]]</f>
        <v>316942006.93000001</v>
      </c>
    </row>
    <row r="2135" spans="1:18" x14ac:dyDescent="0.3">
      <c r="A2135">
        <v>2134</v>
      </c>
      <c r="B2135" t="s">
        <v>218</v>
      </c>
      <c r="C2135" t="s">
        <v>369</v>
      </c>
      <c r="D2135" t="str">
        <f>VLOOKUP(C2135, [1]Sheet3!A:B, 2, FALSE)</f>
        <v>Economy</v>
      </c>
      <c r="E2135">
        <v>2024</v>
      </c>
      <c r="F2135" t="s">
        <v>67</v>
      </c>
      <c r="G2135">
        <v>63.5</v>
      </c>
      <c r="H2135">
        <v>369</v>
      </c>
      <c r="I2135" t="s">
        <v>86</v>
      </c>
      <c r="J2135">
        <v>4</v>
      </c>
      <c r="K2135" s="1">
        <v>52011.44</v>
      </c>
      <c r="L2135" t="s">
        <v>64</v>
      </c>
      <c r="M2135" t="s">
        <v>183</v>
      </c>
      <c r="N2135">
        <v>3</v>
      </c>
      <c r="O2135">
        <v>4</v>
      </c>
      <c r="P2135">
        <v>19170</v>
      </c>
      <c r="Q2135">
        <v>5</v>
      </c>
      <c r="R2135" s="1">
        <f>data[[#This Row],[Price_USD]]*data[[#This Row],[Units_Sold_2024]]</f>
        <v>997059304.80000007</v>
      </c>
    </row>
    <row r="2136" spans="1:18" x14ac:dyDescent="0.3">
      <c r="A2136">
        <v>2135</v>
      </c>
      <c r="B2136" t="s">
        <v>89</v>
      </c>
      <c r="C2136" t="s">
        <v>288</v>
      </c>
      <c r="D2136" t="str">
        <f>VLOOKUP(C2136, [1]Sheet3!A:B, 2, FALSE)</f>
        <v>Economy</v>
      </c>
      <c r="E2136">
        <v>2015</v>
      </c>
      <c r="F2136" t="s">
        <v>31</v>
      </c>
      <c r="G2136">
        <v>114.4</v>
      </c>
      <c r="H2136">
        <v>586</v>
      </c>
      <c r="I2136" t="s">
        <v>40</v>
      </c>
      <c r="J2136">
        <v>1.6</v>
      </c>
      <c r="K2136" s="1">
        <v>142052.29999999999</v>
      </c>
      <c r="L2136" t="s">
        <v>182</v>
      </c>
      <c r="M2136" t="s">
        <v>175</v>
      </c>
      <c r="N2136">
        <v>5</v>
      </c>
      <c r="O2136">
        <v>5</v>
      </c>
      <c r="P2136">
        <v>19752</v>
      </c>
      <c r="Q2136">
        <v>5</v>
      </c>
      <c r="R2136" s="1">
        <f>data[[#This Row],[Price_USD]]*data[[#This Row],[Units_Sold_2024]]</f>
        <v>2805817029.5999999</v>
      </c>
    </row>
    <row r="2137" spans="1:18" x14ac:dyDescent="0.3">
      <c r="A2137">
        <v>2136</v>
      </c>
      <c r="B2137" t="s">
        <v>218</v>
      </c>
      <c r="C2137" t="s">
        <v>357</v>
      </c>
      <c r="D2137" t="str">
        <f>VLOOKUP(C2137, [1]Sheet3!A:B, 2, FALSE)</f>
        <v>Economy</v>
      </c>
      <c r="E2137">
        <v>2022</v>
      </c>
      <c r="F2137" t="s">
        <v>36</v>
      </c>
      <c r="G2137">
        <v>88.9</v>
      </c>
      <c r="H2137">
        <v>572</v>
      </c>
      <c r="I2137" t="s">
        <v>86</v>
      </c>
      <c r="J2137">
        <v>4.9000000000000004</v>
      </c>
      <c r="K2137" s="1">
        <v>103571.63</v>
      </c>
      <c r="L2137" t="s">
        <v>68</v>
      </c>
      <c r="M2137" t="s">
        <v>122</v>
      </c>
      <c r="N2137">
        <v>1</v>
      </c>
      <c r="O2137">
        <v>3</v>
      </c>
      <c r="P2137">
        <v>19137</v>
      </c>
      <c r="Q2137">
        <v>5</v>
      </c>
      <c r="R2137" s="1">
        <f>data[[#This Row],[Price_USD]]*data[[#This Row],[Units_Sold_2024]]</f>
        <v>1982050283.3100002</v>
      </c>
    </row>
    <row r="2138" spans="1:18" x14ac:dyDescent="0.3">
      <c r="A2138">
        <v>2137</v>
      </c>
      <c r="B2138" t="s">
        <v>43</v>
      </c>
      <c r="C2138" t="s">
        <v>265</v>
      </c>
      <c r="D2138" t="str">
        <f>VLOOKUP(C2138, [1]Sheet3!A:B, 2, FALSE)</f>
        <v>Economy</v>
      </c>
      <c r="E2138">
        <v>2015</v>
      </c>
      <c r="F2138" t="s">
        <v>199</v>
      </c>
      <c r="G2138">
        <v>43.6</v>
      </c>
      <c r="H2138">
        <v>199</v>
      </c>
      <c r="I2138" t="s">
        <v>26</v>
      </c>
      <c r="J2138">
        <v>2.6</v>
      </c>
      <c r="K2138" s="1">
        <v>66666.320000000007</v>
      </c>
      <c r="L2138" t="s">
        <v>118</v>
      </c>
      <c r="M2138" t="s">
        <v>96</v>
      </c>
      <c r="N2138">
        <v>2.519379845</v>
      </c>
      <c r="O2138">
        <v>5</v>
      </c>
      <c r="P2138">
        <v>14379</v>
      </c>
      <c r="Q2138">
        <v>3</v>
      </c>
      <c r="R2138" s="1">
        <f>data[[#This Row],[Price_USD]]*data[[#This Row],[Units_Sold_2024]]</f>
        <v>958595015.28000009</v>
      </c>
    </row>
    <row r="2139" spans="1:18" x14ac:dyDescent="0.3">
      <c r="A2139">
        <v>2138</v>
      </c>
      <c r="B2139" t="s">
        <v>136</v>
      </c>
      <c r="C2139" t="s">
        <v>137</v>
      </c>
      <c r="D2139" t="str">
        <f>VLOOKUP(C2139, [1]Sheet3!A:B, 2, FALSE)</f>
        <v>Economy</v>
      </c>
      <c r="E2139">
        <v>2024</v>
      </c>
      <c r="F2139" t="s">
        <v>144</v>
      </c>
      <c r="G2139">
        <v>33.5</v>
      </c>
      <c r="H2139">
        <v>532</v>
      </c>
      <c r="I2139" t="s">
        <v>163</v>
      </c>
      <c r="J2139">
        <v>4.7</v>
      </c>
      <c r="K2139" s="1">
        <v>111842.89</v>
      </c>
      <c r="L2139" t="s">
        <v>236</v>
      </c>
      <c r="M2139" t="s">
        <v>73</v>
      </c>
      <c r="N2139">
        <v>3</v>
      </c>
      <c r="O2139">
        <v>5</v>
      </c>
      <c r="P2139">
        <v>10998</v>
      </c>
      <c r="Q2139">
        <v>4</v>
      </c>
      <c r="R2139" s="1">
        <f>data[[#This Row],[Price_USD]]*data[[#This Row],[Units_Sold_2024]]</f>
        <v>1230048104.22</v>
      </c>
    </row>
    <row r="2140" spans="1:18" x14ac:dyDescent="0.3">
      <c r="A2140">
        <v>2139</v>
      </c>
      <c r="B2140" t="s">
        <v>105</v>
      </c>
      <c r="C2140" t="s">
        <v>106</v>
      </c>
      <c r="D2140" t="str">
        <f>VLOOKUP(C2140, [1]Sheet3!A:B, 2, FALSE)</f>
        <v>Economy</v>
      </c>
      <c r="E2140">
        <v>2016</v>
      </c>
      <c r="F2140" t="s">
        <v>31</v>
      </c>
      <c r="G2140">
        <v>145.5</v>
      </c>
      <c r="H2140">
        <v>446</v>
      </c>
      <c r="I2140" t="s">
        <v>51</v>
      </c>
      <c r="J2140">
        <v>2.9</v>
      </c>
      <c r="K2140" s="1">
        <v>127004.94</v>
      </c>
      <c r="L2140" t="s">
        <v>274</v>
      </c>
      <c r="M2140" t="s">
        <v>183</v>
      </c>
      <c r="N2140">
        <v>2.519379845</v>
      </c>
      <c r="O2140">
        <v>4</v>
      </c>
      <c r="P2140">
        <v>13313</v>
      </c>
      <c r="Q2140">
        <v>5</v>
      </c>
      <c r="R2140" s="1">
        <f>data[[#This Row],[Price_USD]]*data[[#This Row],[Units_Sold_2024]]</f>
        <v>1690816766.22</v>
      </c>
    </row>
    <row r="2141" spans="1:18" x14ac:dyDescent="0.3">
      <c r="A2141">
        <v>2140</v>
      </c>
      <c r="B2141" t="s">
        <v>24</v>
      </c>
      <c r="C2141" t="s">
        <v>135</v>
      </c>
      <c r="D2141" t="str">
        <f>VLOOKUP(C2141, [1]Sheet3!A:B, 2, FALSE)</f>
        <v>Economy</v>
      </c>
      <c r="E2141">
        <v>2016</v>
      </c>
      <c r="F2141" t="s">
        <v>94</v>
      </c>
      <c r="G2141">
        <v>140.6</v>
      </c>
      <c r="H2141">
        <v>368</v>
      </c>
      <c r="I2141" t="s">
        <v>45</v>
      </c>
      <c r="J2141">
        <v>8.1999999999999993</v>
      </c>
      <c r="K2141" s="1">
        <v>86913.93</v>
      </c>
      <c r="L2141" t="s">
        <v>102</v>
      </c>
      <c r="M2141" t="s">
        <v>224</v>
      </c>
      <c r="N2141">
        <v>3</v>
      </c>
      <c r="O2141">
        <v>5</v>
      </c>
      <c r="P2141">
        <v>9612</v>
      </c>
      <c r="Q2141">
        <v>3</v>
      </c>
      <c r="R2141" s="1">
        <f>data[[#This Row],[Price_USD]]*data[[#This Row],[Units_Sold_2024]]</f>
        <v>835416695.15999997</v>
      </c>
    </row>
    <row r="2142" spans="1:18" x14ac:dyDescent="0.3">
      <c r="A2142">
        <v>2141</v>
      </c>
      <c r="B2142" t="s">
        <v>150</v>
      </c>
      <c r="C2142" t="s">
        <v>151</v>
      </c>
      <c r="D2142" t="str">
        <f>VLOOKUP(C2142, [1]Sheet3!A:B, 2, FALSE)</f>
        <v>Economy</v>
      </c>
      <c r="E2142">
        <v>2021</v>
      </c>
      <c r="F2142" t="s">
        <v>147</v>
      </c>
      <c r="G2142">
        <v>55.3</v>
      </c>
      <c r="H2142">
        <v>354</v>
      </c>
      <c r="I2142" t="s">
        <v>32</v>
      </c>
      <c r="J2142">
        <v>2.4</v>
      </c>
      <c r="K2142" s="1">
        <v>54091.75</v>
      </c>
      <c r="L2142" t="s">
        <v>233</v>
      </c>
      <c r="M2142" t="s">
        <v>178</v>
      </c>
      <c r="N2142">
        <v>5</v>
      </c>
      <c r="O2142">
        <v>4</v>
      </c>
      <c r="P2142">
        <v>19481</v>
      </c>
      <c r="Q2142">
        <v>4</v>
      </c>
      <c r="R2142" s="1">
        <f>data[[#This Row],[Price_USD]]*data[[#This Row],[Units_Sold_2024]]</f>
        <v>1053761381.75</v>
      </c>
    </row>
    <row r="2143" spans="1:18" x14ac:dyDescent="0.3">
      <c r="A2143">
        <v>2142</v>
      </c>
      <c r="B2143" t="s">
        <v>84</v>
      </c>
      <c r="C2143" t="s">
        <v>85</v>
      </c>
      <c r="D2143" t="str">
        <f>VLOOKUP(C2143, [1]Sheet3!A:B, 2, FALSE)</f>
        <v>Economy</v>
      </c>
      <c r="E2143">
        <v>2020</v>
      </c>
      <c r="F2143" t="s">
        <v>56</v>
      </c>
      <c r="G2143">
        <v>77.8</v>
      </c>
      <c r="H2143">
        <v>479</v>
      </c>
      <c r="I2143" t="s">
        <v>40</v>
      </c>
      <c r="J2143">
        <v>4.9000000000000004</v>
      </c>
      <c r="K2143" s="1">
        <v>61113.95</v>
      </c>
      <c r="L2143" t="s">
        <v>110</v>
      </c>
      <c r="M2143" t="s">
        <v>175</v>
      </c>
      <c r="N2143">
        <v>5</v>
      </c>
      <c r="O2143">
        <v>5</v>
      </c>
      <c r="P2143">
        <v>7818</v>
      </c>
      <c r="Q2143">
        <v>4</v>
      </c>
      <c r="R2143" s="1">
        <f>data[[#This Row],[Price_USD]]*data[[#This Row],[Units_Sold_2024]]</f>
        <v>477788861.09999996</v>
      </c>
    </row>
    <row r="2144" spans="1:18" x14ac:dyDescent="0.3">
      <c r="A2144">
        <v>2143</v>
      </c>
      <c r="B2144" t="s">
        <v>108</v>
      </c>
      <c r="C2144" t="s">
        <v>128</v>
      </c>
      <c r="D2144" t="str">
        <f>VLOOKUP(C2144, [1]Sheet3!A:B, 2, FALSE)</f>
        <v>Economy</v>
      </c>
      <c r="E2144">
        <v>2020</v>
      </c>
      <c r="F2144" t="s">
        <v>83</v>
      </c>
      <c r="G2144">
        <v>24.7</v>
      </c>
      <c r="H2144">
        <v>426</v>
      </c>
      <c r="I2144" t="s">
        <v>21</v>
      </c>
      <c r="J2144">
        <v>3.4</v>
      </c>
      <c r="K2144" s="1">
        <v>122958.34</v>
      </c>
      <c r="L2144" t="s">
        <v>112</v>
      </c>
      <c r="M2144" t="s">
        <v>256</v>
      </c>
      <c r="N2144">
        <v>4</v>
      </c>
      <c r="O2144">
        <v>4</v>
      </c>
      <c r="P2144">
        <v>17177</v>
      </c>
      <c r="Q2144">
        <v>5</v>
      </c>
      <c r="R2144" s="1">
        <f>data[[#This Row],[Price_USD]]*data[[#This Row],[Units_Sold_2024]]</f>
        <v>2112055406.1799998</v>
      </c>
    </row>
    <row r="2145" spans="1:18" x14ac:dyDescent="0.3">
      <c r="A2145">
        <v>2144</v>
      </c>
      <c r="B2145" t="s">
        <v>43</v>
      </c>
      <c r="C2145" t="s">
        <v>44</v>
      </c>
      <c r="D2145" t="str">
        <f>VLOOKUP(C2145, [1]Sheet3!A:B, 2, FALSE)</f>
        <v>Luxury</v>
      </c>
      <c r="E2145">
        <v>2018</v>
      </c>
      <c r="F2145" t="s">
        <v>83</v>
      </c>
      <c r="G2145">
        <v>101.1</v>
      </c>
      <c r="H2145">
        <v>270</v>
      </c>
      <c r="I2145" t="s">
        <v>86</v>
      </c>
      <c r="J2145">
        <v>3.2</v>
      </c>
      <c r="K2145" s="1">
        <v>126567.54</v>
      </c>
      <c r="L2145" t="s">
        <v>102</v>
      </c>
      <c r="M2145" t="s">
        <v>148</v>
      </c>
      <c r="N2145">
        <v>0</v>
      </c>
      <c r="O2145">
        <v>3</v>
      </c>
      <c r="P2145">
        <v>12274</v>
      </c>
      <c r="Q2145">
        <v>3</v>
      </c>
      <c r="R2145" s="1">
        <f>data[[#This Row],[Price_USD]]*data[[#This Row],[Units_Sold_2024]]</f>
        <v>1553489985.96</v>
      </c>
    </row>
    <row r="2146" spans="1:18" x14ac:dyDescent="0.3">
      <c r="A2146">
        <v>2145</v>
      </c>
      <c r="B2146" t="s">
        <v>92</v>
      </c>
      <c r="C2146" t="s">
        <v>93</v>
      </c>
      <c r="D2146" t="str">
        <f>VLOOKUP(C2146, [1]Sheet3!A:B, 2, FALSE)</f>
        <v>Economy</v>
      </c>
      <c r="E2146">
        <v>2018</v>
      </c>
      <c r="F2146" t="s">
        <v>20</v>
      </c>
      <c r="G2146">
        <v>89.4</v>
      </c>
      <c r="H2146">
        <v>573</v>
      </c>
      <c r="I2146" t="s">
        <v>40</v>
      </c>
      <c r="J2146">
        <v>7.2</v>
      </c>
      <c r="K2146" s="1">
        <v>52383.56</v>
      </c>
      <c r="L2146" t="s">
        <v>174</v>
      </c>
      <c r="M2146" t="s">
        <v>161</v>
      </c>
      <c r="N2146">
        <v>4</v>
      </c>
      <c r="O2146">
        <v>5</v>
      </c>
      <c r="P2146">
        <v>1405</v>
      </c>
      <c r="Q2146">
        <v>5</v>
      </c>
      <c r="R2146" s="1">
        <f>data[[#This Row],[Price_USD]]*data[[#This Row],[Units_Sold_2024]]</f>
        <v>73598901.799999997</v>
      </c>
    </row>
    <row r="2147" spans="1:18" x14ac:dyDescent="0.3">
      <c r="A2147">
        <v>2146</v>
      </c>
      <c r="B2147" t="s">
        <v>136</v>
      </c>
      <c r="C2147" t="s">
        <v>202</v>
      </c>
      <c r="D2147" t="str">
        <f>VLOOKUP(C2147, [1]Sheet3!A:B, 2, FALSE)</f>
        <v>Economy</v>
      </c>
      <c r="E2147">
        <v>2022</v>
      </c>
      <c r="F2147" t="s">
        <v>36</v>
      </c>
      <c r="G2147">
        <v>79.599999999999994</v>
      </c>
      <c r="H2147">
        <v>128</v>
      </c>
      <c r="I2147" t="s">
        <v>117</v>
      </c>
      <c r="J2147">
        <v>1.5</v>
      </c>
      <c r="K2147" s="1">
        <v>30156.95</v>
      </c>
      <c r="L2147" t="s">
        <v>33</v>
      </c>
      <c r="M2147" t="s">
        <v>138</v>
      </c>
      <c r="N2147">
        <v>5</v>
      </c>
      <c r="O2147">
        <v>3.9951582870000002</v>
      </c>
      <c r="P2147">
        <v>3386</v>
      </c>
      <c r="Q2147">
        <v>3</v>
      </c>
      <c r="R2147" s="1">
        <f>data[[#This Row],[Price_USD]]*data[[#This Row],[Units_Sold_2024]]</f>
        <v>102111432.7</v>
      </c>
    </row>
    <row r="2148" spans="1:18" x14ac:dyDescent="0.3">
      <c r="A2148">
        <v>2147</v>
      </c>
      <c r="B2148" t="s">
        <v>84</v>
      </c>
      <c r="C2148" t="s">
        <v>85</v>
      </c>
      <c r="D2148" t="str">
        <f>VLOOKUP(C2148, [1]Sheet3!A:B, 2, FALSE)</f>
        <v>Economy</v>
      </c>
      <c r="E2148">
        <v>2021</v>
      </c>
      <c r="F2148" t="s">
        <v>116</v>
      </c>
      <c r="G2148">
        <v>87.1</v>
      </c>
      <c r="H2148">
        <v>545</v>
      </c>
      <c r="I2148" t="s">
        <v>26</v>
      </c>
      <c r="J2148">
        <v>7.8</v>
      </c>
      <c r="K2148" s="1">
        <v>81825.75</v>
      </c>
      <c r="L2148" t="s">
        <v>64</v>
      </c>
      <c r="M2148" t="s">
        <v>286</v>
      </c>
      <c r="N2148">
        <v>3</v>
      </c>
      <c r="O2148">
        <v>5</v>
      </c>
      <c r="P2148">
        <v>12913</v>
      </c>
      <c r="Q2148">
        <v>4</v>
      </c>
      <c r="R2148" s="1">
        <f>data[[#This Row],[Price_USD]]*data[[#This Row],[Units_Sold_2024]]</f>
        <v>1056615909.75</v>
      </c>
    </row>
    <row r="2149" spans="1:18" x14ac:dyDescent="0.3">
      <c r="A2149">
        <v>2148</v>
      </c>
      <c r="B2149" t="s">
        <v>290</v>
      </c>
      <c r="C2149" t="s">
        <v>335</v>
      </c>
      <c r="D2149" t="str">
        <f>VLOOKUP(C2149, [1]Sheet3!A:B, 2, FALSE)</f>
        <v>Economy</v>
      </c>
      <c r="E2149">
        <v>2018</v>
      </c>
      <c r="F2149" t="s">
        <v>36</v>
      </c>
      <c r="G2149">
        <v>130.6</v>
      </c>
      <c r="H2149">
        <v>587</v>
      </c>
      <c r="I2149" t="s">
        <v>21</v>
      </c>
      <c r="J2149">
        <v>10.9</v>
      </c>
      <c r="K2149" s="1">
        <v>53587.92</v>
      </c>
      <c r="L2149" t="s">
        <v>91</v>
      </c>
      <c r="M2149" t="s">
        <v>198</v>
      </c>
      <c r="N2149">
        <v>2</v>
      </c>
      <c r="O2149">
        <v>3</v>
      </c>
      <c r="P2149">
        <v>18860</v>
      </c>
      <c r="Q2149">
        <v>4</v>
      </c>
      <c r="R2149" s="1">
        <f>data[[#This Row],[Price_USD]]*data[[#This Row],[Units_Sold_2024]]</f>
        <v>1010668171.1999999</v>
      </c>
    </row>
    <row r="2150" spans="1:18" x14ac:dyDescent="0.3">
      <c r="A2150">
        <v>2149</v>
      </c>
      <c r="B2150" t="s">
        <v>261</v>
      </c>
      <c r="C2150" t="s">
        <v>309</v>
      </c>
      <c r="D2150" t="str">
        <f>VLOOKUP(C2150, [1]Sheet3!A:B, 2, FALSE)</f>
        <v>Economy</v>
      </c>
      <c r="E2150">
        <v>2015</v>
      </c>
      <c r="F2150" t="s">
        <v>62</v>
      </c>
      <c r="G2150">
        <v>31.5</v>
      </c>
      <c r="H2150">
        <v>191</v>
      </c>
      <c r="I2150" t="s">
        <v>51</v>
      </c>
      <c r="J2150">
        <v>5.5</v>
      </c>
      <c r="K2150" s="1">
        <v>87952.65</v>
      </c>
      <c r="L2150" t="s">
        <v>22</v>
      </c>
      <c r="M2150" t="s">
        <v>161</v>
      </c>
      <c r="N2150">
        <v>4</v>
      </c>
      <c r="O2150">
        <v>5</v>
      </c>
      <c r="P2150">
        <v>8597</v>
      </c>
      <c r="Q2150">
        <v>5</v>
      </c>
      <c r="R2150" s="1">
        <f>data[[#This Row],[Price_USD]]*data[[#This Row],[Units_Sold_2024]]</f>
        <v>756128932.04999995</v>
      </c>
    </row>
    <row r="2151" spans="1:18" x14ac:dyDescent="0.3">
      <c r="A2151">
        <v>2150</v>
      </c>
      <c r="B2151" t="s">
        <v>54</v>
      </c>
      <c r="C2151" t="s">
        <v>306</v>
      </c>
      <c r="D2151" t="str">
        <f>VLOOKUP(C2151, [1]Sheet3!A:B, 2, FALSE)</f>
        <v>Economy</v>
      </c>
      <c r="E2151">
        <v>2024</v>
      </c>
      <c r="F2151" t="s">
        <v>83</v>
      </c>
      <c r="G2151">
        <v>81</v>
      </c>
      <c r="H2151">
        <v>365</v>
      </c>
      <c r="I2151" t="s">
        <v>101</v>
      </c>
      <c r="J2151">
        <v>12</v>
      </c>
      <c r="K2151" s="1">
        <v>133565.04999999999</v>
      </c>
      <c r="L2151" t="s">
        <v>327</v>
      </c>
      <c r="M2151" t="s">
        <v>217</v>
      </c>
      <c r="N2151">
        <v>2.519379845</v>
      </c>
      <c r="O2151">
        <v>4</v>
      </c>
      <c r="P2151">
        <v>12163</v>
      </c>
      <c r="Q2151">
        <v>4</v>
      </c>
      <c r="R2151" s="1">
        <f>data[[#This Row],[Price_USD]]*data[[#This Row],[Units_Sold_2024]]</f>
        <v>1624551703.1499999</v>
      </c>
    </row>
    <row r="2152" spans="1:18" x14ac:dyDescent="0.3">
      <c r="A2152">
        <v>2151</v>
      </c>
      <c r="B2152" t="s">
        <v>234</v>
      </c>
      <c r="C2152" t="s">
        <v>330</v>
      </c>
      <c r="D2152" t="str">
        <f>VLOOKUP(C2152, [1]Sheet3!A:B, 2, FALSE)</f>
        <v>Economy</v>
      </c>
      <c r="E2152">
        <v>2023</v>
      </c>
      <c r="F2152" t="s">
        <v>100</v>
      </c>
      <c r="G2152">
        <v>47.3</v>
      </c>
      <c r="H2152">
        <v>274</v>
      </c>
      <c r="I2152" t="s">
        <v>86</v>
      </c>
      <c r="J2152">
        <v>11.4</v>
      </c>
      <c r="K2152" s="1">
        <v>139354.17000000001</v>
      </c>
      <c r="L2152" t="s">
        <v>129</v>
      </c>
      <c r="M2152" t="s">
        <v>96</v>
      </c>
      <c r="N2152">
        <v>1</v>
      </c>
      <c r="O2152">
        <v>3.9951582870000002</v>
      </c>
      <c r="P2152">
        <v>13221</v>
      </c>
      <c r="Q2152">
        <v>5</v>
      </c>
      <c r="R2152" s="1">
        <f>data[[#This Row],[Price_USD]]*data[[#This Row],[Units_Sold_2024]]</f>
        <v>1842401481.5700002</v>
      </c>
    </row>
    <row r="2153" spans="1:18" x14ac:dyDescent="0.3">
      <c r="A2153">
        <v>2152</v>
      </c>
      <c r="B2153" t="s">
        <v>187</v>
      </c>
      <c r="C2153" t="s">
        <v>188</v>
      </c>
      <c r="D2153" t="str">
        <f>VLOOKUP(C2153, [1]Sheet3!A:B, 2, FALSE)</f>
        <v>Economy</v>
      </c>
      <c r="E2153">
        <v>2021</v>
      </c>
      <c r="F2153" t="s">
        <v>199</v>
      </c>
      <c r="G2153">
        <v>81.2</v>
      </c>
      <c r="H2153">
        <v>346</v>
      </c>
      <c r="I2153" t="s">
        <v>189</v>
      </c>
      <c r="J2153">
        <v>7.8</v>
      </c>
      <c r="K2153" s="1">
        <v>139716.29999999999</v>
      </c>
      <c r="L2153" t="s">
        <v>22</v>
      </c>
      <c r="M2153" t="s">
        <v>161</v>
      </c>
      <c r="N2153">
        <v>4</v>
      </c>
      <c r="O2153">
        <v>4</v>
      </c>
      <c r="P2153">
        <v>3108</v>
      </c>
      <c r="Q2153">
        <v>3</v>
      </c>
      <c r="R2153" s="1">
        <f>data[[#This Row],[Price_USD]]*data[[#This Row],[Units_Sold_2024]]</f>
        <v>434238260.39999998</v>
      </c>
    </row>
    <row r="2154" spans="1:18" x14ac:dyDescent="0.3">
      <c r="A2154">
        <v>2153</v>
      </c>
      <c r="B2154" t="s">
        <v>281</v>
      </c>
      <c r="C2154" t="s">
        <v>297</v>
      </c>
      <c r="D2154" t="str">
        <f>VLOOKUP(C2154, [1]Sheet3!A:B, 2, FALSE)</f>
        <v>Economy</v>
      </c>
      <c r="E2154">
        <v>2017</v>
      </c>
      <c r="F2154" t="s">
        <v>36</v>
      </c>
      <c r="G2154">
        <v>84</v>
      </c>
      <c r="H2154">
        <v>229</v>
      </c>
      <c r="I2154" t="s">
        <v>163</v>
      </c>
      <c r="J2154">
        <v>7.4</v>
      </c>
      <c r="K2154" s="1">
        <v>100589.96</v>
      </c>
      <c r="L2154" t="s">
        <v>141</v>
      </c>
      <c r="M2154" t="s">
        <v>104</v>
      </c>
      <c r="N2154">
        <v>1</v>
      </c>
      <c r="O2154">
        <v>4</v>
      </c>
      <c r="P2154">
        <v>16401</v>
      </c>
      <c r="Q2154">
        <v>4</v>
      </c>
      <c r="R2154" s="1">
        <f>data[[#This Row],[Price_USD]]*data[[#This Row],[Units_Sold_2024]]</f>
        <v>1649775933.96</v>
      </c>
    </row>
    <row r="2155" spans="1:18" x14ac:dyDescent="0.3">
      <c r="A2155">
        <v>2154</v>
      </c>
      <c r="B2155" t="s">
        <v>89</v>
      </c>
      <c r="C2155" t="s">
        <v>325</v>
      </c>
      <c r="D2155" t="str">
        <f>VLOOKUP(C2155, [1]Sheet3!A:B, 2, FALSE)</f>
        <v>Economy</v>
      </c>
      <c r="E2155">
        <v>2023</v>
      </c>
      <c r="F2155" t="s">
        <v>199</v>
      </c>
      <c r="G2155">
        <v>147.30000000000001</v>
      </c>
      <c r="H2155">
        <v>350</v>
      </c>
      <c r="I2155" t="s">
        <v>189</v>
      </c>
      <c r="J2155">
        <v>9.1999999999999993</v>
      </c>
      <c r="K2155" s="1">
        <v>105356.22</v>
      </c>
      <c r="L2155" t="s">
        <v>72</v>
      </c>
      <c r="M2155" t="s">
        <v>178</v>
      </c>
      <c r="N2155">
        <v>2</v>
      </c>
      <c r="O2155">
        <v>3.9951582870000002</v>
      </c>
      <c r="P2155">
        <v>14002</v>
      </c>
      <c r="Q2155">
        <v>4</v>
      </c>
      <c r="R2155" s="1">
        <f>data[[#This Row],[Price_USD]]*data[[#This Row],[Units_Sold_2024]]</f>
        <v>1475197792.4400001</v>
      </c>
    </row>
    <row r="2156" spans="1:18" x14ac:dyDescent="0.3">
      <c r="A2156">
        <v>2155</v>
      </c>
      <c r="B2156" t="s">
        <v>120</v>
      </c>
      <c r="C2156" t="s">
        <v>355</v>
      </c>
      <c r="D2156" t="str">
        <f>VLOOKUP(C2156, [1]Sheet3!A:B, 2, FALSE)</f>
        <v>Economy</v>
      </c>
      <c r="E2156">
        <v>2015</v>
      </c>
      <c r="F2156" t="s">
        <v>144</v>
      </c>
      <c r="G2156">
        <v>88.6</v>
      </c>
      <c r="H2156">
        <v>489</v>
      </c>
      <c r="I2156" t="s">
        <v>63</v>
      </c>
      <c r="J2156">
        <v>5.6</v>
      </c>
      <c r="K2156" s="1">
        <v>117690.13</v>
      </c>
      <c r="L2156" t="s">
        <v>266</v>
      </c>
      <c r="M2156" t="s">
        <v>73</v>
      </c>
      <c r="N2156">
        <v>1</v>
      </c>
      <c r="O2156">
        <v>4</v>
      </c>
      <c r="P2156">
        <v>15153</v>
      </c>
      <c r="Q2156">
        <v>3</v>
      </c>
      <c r="R2156" s="1">
        <f>data[[#This Row],[Price_USD]]*data[[#This Row],[Units_Sold_2024]]</f>
        <v>1783358539.8900001</v>
      </c>
    </row>
    <row r="2157" spans="1:18" x14ac:dyDescent="0.3">
      <c r="A2157">
        <v>2156</v>
      </c>
      <c r="B2157" t="s">
        <v>241</v>
      </c>
      <c r="C2157" t="s">
        <v>252</v>
      </c>
      <c r="D2157" t="str">
        <f>VLOOKUP(C2157, [1]Sheet3!A:B, 2, FALSE)</f>
        <v>Economy</v>
      </c>
      <c r="E2157">
        <v>2025</v>
      </c>
      <c r="F2157" t="s">
        <v>147</v>
      </c>
      <c r="G2157">
        <v>109.7</v>
      </c>
      <c r="H2157">
        <v>103</v>
      </c>
      <c r="I2157" t="s">
        <v>63</v>
      </c>
      <c r="J2157">
        <v>10.6</v>
      </c>
      <c r="K2157" s="1">
        <v>104422.93</v>
      </c>
      <c r="L2157" t="s">
        <v>166</v>
      </c>
      <c r="M2157" t="s">
        <v>96</v>
      </c>
      <c r="N2157">
        <v>4</v>
      </c>
      <c r="O2157">
        <v>4</v>
      </c>
      <c r="P2157">
        <v>18156</v>
      </c>
      <c r="Q2157">
        <v>5</v>
      </c>
      <c r="R2157" s="1">
        <f>data[[#This Row],[Price_USD]]*data[[#This Row],[Units_Sold_2024]]</f>
        <v>1895902717.0799999</v>
      </c>
    </row>
    <row r="2158" spans="1:18" x14ac:dyDescent="0.3">
      <c r="A2158">
        <v>2157</v>
      </c>
      <c r="B2158" t="s">
        <v>97</v>
      </c>
      <c r="C2158" t="s">
        <v>373</v>
      </c>
      <c r="D2158" t="str">
        <f>VLOOKUP(C2158, [1]Sheet3!A:B, 2, FALSE)</f>
        <v>Economy</v>
      </c>
      <c r="E2158">
        <v>2019</v>
      </c>
      <c r="F2158" t="s">
        <v>36</v>
      </c>
      <c r="G2158">
        <v>116.1</v>
      </c>
      <c r="H2158">
        <v>142</v>
      </c>
      <c r="I2158" t="s">
        <v>71</v>
      </c>
      <c r="J2158">
        <v>6.2</v>
      </c>
      <c r="K2158" s="1">
        <v>92310.89</v>
      </c>
      <c r="L2158" t="s">
        <v>300</v>
      </c>
      <c r="M2158" t="s">
        <v>130</v>
      </c>
      <c r="N2158">
        <v>2</v>
      </c>
      <c r="O2158">
        <v>3</v>
      </c>
      <c r="P2158">
        <v>18049</v>
      </c>
      <c r="Q2158">
        <v>5</v>
      </c>
      <c r="R2158" s="1">
        <f>data[[#This Row],[Price_USD]]*data[[#This Row],[Units_Sold_2024]]</f>
        <v>1666119253.6099999</v>
      </c>
    </row>
    <row r="2159" spans="1:18" x14ac:dyDescent="0.3">
      <c r="A2159">
        <v>2158</v>
      </c>
      <c r="B2159" t="s">
        <v>78</v>
      </c>
      <c r="C2159" t="s">
        <v>313</v>
      </c>
      <c r="D2159" t="str">
        <f>VLOOKUP(C2159, [1]Sheet3!A:B, 2, FALSE)</f>
        <v>Economy</v>
      </c>
      <c r="E2159">
        <v>2020</v>
      </c>
      <c r="F2159" t="s">
        <v>20</v>
      </c>
      <c r="G2159">
        <v>96.4</v>
      </c>
      <c r="H2159">
        <v>112</v>
      </c>
      <c r="I2159" t="s">
        <v>101</v>
      </c>
      <c r="J2159">
        <v>12</v>
      </c>
      <c r="K2159" s="1">
        <v>146606.13</v>
      </c>
      <c r="L2159" t="s">
        <v>228</v>
      </c>
      <c r="M2159" t="s">
        <v>47</v>
      </c>
      <c r="N2159">
        <v>2</v>
      </c>
      <c r="O2159">
        <v>4</v>
      </c>
      <c r="P2159">
        <v>5063</v>
      </c>
      <c r="Q2159">
        <v>4</v>
      </c>
      <c r="R2159" s="1">
        <f>data[[#This Row],[Price_USD]]*data[[#This Row],[Units_Sold_2024]]</f>
        <v>742266836.19000006</v>
      </c>
    </row>
    <row r="2160" spans="1:18" x14ac:dyDescent="0.3">
      <c r="A2160">
        <v>2159</v>
      </c>
      <c r="B2160" t="s">
        <v>169</v>
      </c>
      <c r="C2160" t="s">
        <v>170</v>
      </c>
      <c r="D2160" t="str">
        <f>VLOOKUP(C2160, [1]Sheet3!A:B, 2, FALSE)</f>
        <v>Economy</v>
      </c>
      <c r="E2160">
        <v>2016</v>
      </c>
      <c r="F2160" t="s">
        <v>20</v>
      </c>
      <c r="G2160">
        <v>67</v>
      </c>
      <c r="H2160">
        <v>205</v>
      </c>
      <c r="I2160" t="s">
        <v>32</v>
      </c>
      <c r="J2160">
        <v>10.8</v>
      </c>
      <c r="K2160" s="1">
        <v>102846.2</v>
      </c>
      <c r="L2160" t="s">
        <v>174</v>
      </c>
      <c r="M2160" t="s">
        <v>130</v>
      </c>
      <c r="N2160">
        <v>1</v>
      </c>
      <c r="O2160">
        <v>3</v>
      </c>
      <c r="P2160">
        <v>8057</v>
      </c>
      <c r="Q2160">
        <v>4</v>
      </c>
      <c r="R2160" s="1">
        <f>data[[#This Row],[Price_USD]]*data[[#This Row],[Units_Sold_2024]]</f>
        <v>828631833.39999998</v>
      </c>
    </row>
    <row r="2161" spans="1:18" x14ac:dyDescent="0.3">
      <c r="A2161">
        <v>2160</v>
      </c>
      <c r="B2161" t="s">
        <v>43</v>
      </c>
      <c r="C2161" t="s">
        <v>44</v>
      </c>
      <c r="D2161" t="str">
        <f>VLOOKUP(C2161, [1]Sheet3!A:B, 2, FALSE)</f>
        <v>Luxury</v>
      </c>
      <c r="E2161">
        <v>2019</v>
      </c>
      <c r="F2161" t="s">
        <v>94</v>
      </c>
      <c r="G2161">
        <v>147.19999999999999</v>
      </c>
      <c r="H2161">
        <v>115</v>
      </c>
      <c r="I2161" t="s">
        <v>26</v>
      </c>
      <c r="J2161">
        <v>7.4</v>
      </c>
      <c r="K2161" s="1">
        <v>101180.23</v>
      </c>
      <c r="L2161" t="s">
        <v>293</v>
      </c>
      <c r="M2161" t="s">
        <v>220</v>
      </c>
      <c r="N2161">
        <v>0</v>
      </c>
      <c r="O2161">
        <v>3</v>
      </c>
      <c r="P2161">
        <v>5352</v>
      </c>
      <c r="Q2161">
        <v>3</v>
      </c>
      <c r="R2161" s="1">
        <f>data[[#This Row],[Price_USD]]*data[[#This Row],[Units_Sold_2024]]</f>
        <v>541516590.95999992</v>
      </c>
    </row>
    <row r="2162" spans="1:18" x14ac:dyDescent="0.3">
      <c r="A2162">
        <v>2161</v>
      </c>
      <c r="B2162" t="s">
        <v>74</v>
      </c>
      <c r="C2162" t="s">
        <v>75</v>
      </c>
      <c r="D2162" t="str">
        <f>VLOOKUP(C2162, [1]Sheet3!A:B, 2, FALSE)</f>
        <v>Economy</v>
      </c>
      <c r="E2162">
        <v>2025</v>
      </c>
      <c r="F2162" t="s">
        <v>100</v>
      </c>
      <c r="G2162">
        <v>66.400000000000006</v>
      </c>
      <c r="H2162">
        <v>147</v>
      </c>
      <c r="I2162" t="s">
        <v>45</v>
      </c>
      <c r="J2162">
        <v>0.6</v>
      </c>
      <c r="K2162" s="1">
        <v>65064.75</v>
      </c>
      <c r="L2162" t="s">
        <v>64</v>
      </c>
      <c r="M2162" t="s">
        <v>23</v>
      </c>
      <c r="N2162">
        <v>4</v>
      </c>
      <c r="O2162">
        <v>3.9951582870000002</v>
      </c>
      <c r="P2162">
        <v>12599</v>
      </c>
      <c r="Q2162">
        <v>5</v>
      </c>
      <c r="R2162" s="1">
        <f>data[[#This Row],[Price_USD]]*data[[#This Row],[Units_Sold_2024]]</f>
        <v>819750785.25</v>
      </c>
    </row>
    <row r="2163" spans="1:18" x14ac:dyDescent="0.3">
      <c r="A2163">
        <v>2162</v>
      </c>
      <c r="B2163" t="s">
        <v>69</v>
      </c>
      <c r="C2163" t="s">
        <v>253</v>
      </c>
      <c r="D2163" t="str">
        <f>VLOOKUP(C2163, [1]Sheet3!A:B, 2, FALSE)</f>
        <v>Economy</v>
      </c>
      <c r="E2163">
        <v>2015</v>
      </c>
      <c r="F2163" t="s">
        <v>147</v>
      </c>
      <c r="G2163">
        <v>88.7</v>
      </c>
      <c r="H2163">
        <v>163</v>
      </c>
      <c r="I2163" t="s">
        <v>32</v>
      </c>
      <c r="J2163">
        <v>7</v>
      </c>
      <c r="K2163" s="1">
        <v>139205.71</v>
      </c>
      <c r="L2163" t="s">
        <v>302</v>
      </c>
      <c r="M2163" t="s">
        <v>220</v>
      </c>
      <c r="N2163">
        <v>2</v>
      </c>
      <c r="O2163">
        <v>5</v>
      </c>
      <c r="P2163">
        <v>11760</v>
      </c>
      <c r="Q2163">
        <v>4</v>
      </c>
      <c r="R2163" s="1">
        <f>data[[#This Row],[Price_USD]]*data[[#This Row],[Units_Sold_2024]]</f>
        <v>1637059149.5999999</v>
      </c>
    </row>
    <row r="2164" spans="1:18" x14ac:dyDescent="0.3">
      <c r="A2164">
        <v>2163</v>
      </c>
      <c r="B2164" t="s">
        <v>60</v>
      </c>
      <c r="C2164" t="s">
        <v>259</v>
      </c>
      <c r="D2164" t="str">
        <f>VLOOKUP(C2164, [1]Sheet3!A:B, 2, FALSE)</f>
        <v>Economy</v>
      </c>
      <c r="E2164">
        <v>2024</v>
      </c>
      <c r="F2164" t="s">
        <v>144</v>
      </c>
      <c r="G2164">
        <v>135</v>
      </c>
      <c r="H2164">
        <v>400</v>
      </c>
      <c r="I2164" t="s">
        <v>21</v>
      </c>
      <c r="J2164">
        <v>3.6</v>
      </c>
      <c r="K2164" s="1">
        <v>116002.81</v>
      </c>
      <c r="L2164" t="s">
        <v>258</v>
      </c>
      <c r="M2164" t="s">
        <v>99</v>
      </c>
      <c r="N2164">
        <v>0</v>
      </c>
      <c r="O2164">
        <v>3.9951582870000002</v>
      </c>
      <c r="P2164">
        <v>5138</v>
      </c>
      <c r="Q2164">
        <v>4</v>
      </c>
      <c r="R2164" s="1">
        <f>data[[#This Row],[Price_USD]]*data[[#This Row],[Units_Sold_2024]]</f>
        <v>596022437.77999997</v>
      </c>
    </row>
    <row r="2165" spans="1:18" x14ac:dyDescent="0.3">
      <c r="A2165">
        <v>2164</v>
      </c>
      <c r="B2165" t="s">
        <v>167</v>
      </c>
      <c r="C2165" t="s">
        <v>194</v>
      </c>
      <c r="D2165" t="str">
        <f>VLOOKUP(C2165, [1]Sheet3!A:B, 2, FALSE)</f>
        <v>Economy</v>
      </c>
      <c r="E2165">
        <v>2023</v>
      </c>
      <c r="F2165" t="s">
        <v>31</v>
      </c>
      <c r="G2165">
        <v>38</v>
      </c>
      <c r="H2165">
        <v>577</v>
      </c>
      <c r="I2165" t="s">
        <v>117</v>
      </c>
      <c r="J2165">
        <v>10.3</v>
      </c>
      <c r="K2165" s="1">
        <v>100425.79</v>
      </c>
      <c r="L2165" t="s">
        <v>190</v>
      </c>
      <c r="M2165" t="s">
        <v>224</v>
      </c>
      <c r="N2165">
        <v>2</v>
      </c>
      <c r="O2165">
        <v>4</v>
      </c>
      <c r="P2165">
        <v>17297</v>
      </c>
      <c r="Q2165">
        <v>5</v>
      </c>
      <c r="R2165" s="1">
        <f>data[[#This Row],[Price_USD]]*data[[#This Row],[Units_Sold_2024]]</f>
        <v>1737064889.6299999</v>
      </c>
    </row>
    <row r="2166" spans="1:18" x14ac:dyDescent="0.3">
      <c r="A2166">
        <v>2165</v>
      </c>
      <c r="B2166" t="s">
        <v>78</v>
      </c>
      <c r="C2166" t="s">
        <v>313</v>
      </c>
      <c r="D2166" t="str">
        <f>VLOOKUP(C2166, [1]Sheet3!A:B, 2, FALSE)</f>
        <v>Economy</v>
      </c>
      <c r="E2166">
        <v>2016</v>
      </c>
      <c r="F2166" t="s">
        <v>116</v>
      </c>
      <c r="G2166">
        <v>137.69999999999999</v>
      </c>
      <c r="H2166">
        <v>402</v>
      </c>
      <c r="I2166" t="s">
        <v>32</v>
      </c>
      <c r="J2166">
        <v>3.3</v>
      </c>
      <c r="K2166" s="1">
        <v>142423.23000000001</v>
      </c>
      <c r="L2166" t="s">
        <v>52</v>
      </c>
      <c r="M2166" t="s">
        <v>198</v>
      </c>
      <c r="N2166">
        <v>5</v>
      </c>
      <c r="O2166">
        <v>4</v>
      </c>
      <c r="P2166">
        <v>8578</v>
      </c>
      <c r="Q2166">
        <v>5</v>
      </c>
      <c r="R2166" s="1">
        <f>data[[#This Row],[Price_USD]]*data[[#This Row],[Units_Sold_2024]]</f>
        <v>1221706466.9400001</v>
      </c>
    </row>
    <row r="2167" spans="1:18" x14ac:dyDescent="0.3">
      <c r="A2167">
        <v>2166</v>
      </c>
      <c r="B2167" t="s">
        <v>154</v>
      </c>
      <c r="C2167" t="s">
        <v>276</v>
      </c>
      <c r="D2167" t="str">
        <f>VLOOKUP(C2167, [1]Sheet3!A:B, 2, FALSE)</f>
        <v>Economy</v>
      </c>
      <c r="E2167">
        <v>2021</v>
      </c>
      <c r="F2167" t="s">
        <v>67</v>
      </c>
      <c r="G2167">
        <v>107.8</v>
      </c>
      <c r="H2167">
        <v>273</v>
      </c>
      <c r="I2167" t="s">
        <v>86</v>
      </c>
      <c r="J2167">
        <v>10</v>
      </c>
      <c r="K2167" s="1">
        <v>121464.84</v>
      </c>
      <c r="L2167" t="s">
        <v>266</v>
      </c>
      <c r="M2167" t="s">
        <v>42</v>
      </c>
      <c r="N2167">
        <v>5</v>
      </c>
      <c r="O2167">
        <v>4</v>
      </c>
      <c r="P2167">
        <v>997</v>
      </c>
      <c r="Q2167">
        <v>5</v>
      </c>
      <c r="R2167" s="1">
        <f>data[[#This Row],[Price_USD]]*data[[#This Row],[Units_Sold_2024]]</f>
        <v>121100445.47999999</v>
      </c>
    </row>
    <row r="2168" spans="1:18" x14ac:dyDescent="0.3">
      <c r="A2168">
        <v>2167</v>
      </c>
      <c r="B2168" t="s">
        <v>281</v>
      </c>
      <c r="C2168" t="s">
        <v>297</v>
      </c>
      <c r="D2168" t="str">
        <f>VLOOKUP(C2168, [1]Sheet3!A:B, 2, FALSE)</f>
        <v>Economy</v>
      </c>
      <c r="E2168">
        <v>2025</v>
      </c>
      <c r="F2168" t="s">
        <v>147</v>
      </c>
      <c r="G2168">
        <v>57.5</v>
      </c>
      <c r="H2168">
        <v>464</v>
      </c>
      <c r="I2168" t="s">
        <v>63</v>
      </c>
      <c r="J2168">
        <v>1</v>
      </c>
      <c r="K2168" s="1">
        <v>140094</v>
      </c>
      <c r="L2168" t="s">
        <v>327</v>
      </c>
      <c r="M2168" t="s">
        <v>256</v>
      </c>
      <c r="N2168">
        <v>3</v>
      </c>
      <c r="O2168">
        <v>4</v>
      </c>
      <c r="P2168">
        <v>19704</v>
      </c>
      <c r="Q2168">
        <v>5</v>
      </c>
      <c r="R2168" s="1">
        <f>data[[#This Row],[Price_USD]]*data[[#This Row],[Units_Sold_2024]]</f>
        <v>2760412176</v>
      </c>
    </row>
    <row r="2169" spans="1:18" x14ac:dyDescent="0.3">
      <c r="A2169">
        <v>2168</v>
      </c>
      <c r="B2169" t="s">
        <v>84</v>
      </c>
      <c r="C2169" t="s">
        <v>85</v>
      </c>
      <c r="D2169" t="str">
        <f>VLOOKUP(C2169, [1]Sheet3!A:B, 2, FALSE)</f>
        <v>Economy</v>
      </c>
      <c r="E2169">
        <v>2020</v>
      </c>
      <c r="F2169" t="s">
        <v>31</v>
      </c>
      <c r="G2169">
        <v>63.2</v>
      </c>
      <c r="H2169">
        <v>361</v>
      </c>
      <c r="I2169" t="s">
        <v>189</v>
      </c>
      <c r="J2169">
        <v>10.4</v>
      </c>
      <c r="K2169" s="1">
        <v>90934.75</v>
      </c>
      <c r="L2169" t="s">
        <v>76</v>
      </c>
      <c r="M2169" t="s">
        <v>164</v>
      </c>
      <c r="N2169">
        <v>3</v>
      </c>
      <c r="O2169">
        <v>4</v>
      </c>
      <c r="P2169">
        <v>14811</v>
      </c>
      <c r="Q2169">
        <v>5</v>
      </c>
      <c r="R2169" s="1">
        <f>data[[#This Row],[Price_USD]]*data[[#This Row],[Units_Sold_2024]]</f>
        <v>1346834582.25</v>
      </c>
    </row>
    <row r="2170" spans="1:18" x14ac:dyDescent="0.3">
      <c r="A2170">
        <v>2169</v>
      </c>
      <c r="B2170" t="s">
        <v>283</v>
      </c>
      <c r="C2170" t="s">
        <v>312</v>
      </c>
      <c r="D2170" t="str">
        <f>VLOOKUP(C2170, [1]Sheet3!A:B, 2, FALSE)</f>
        <v>Economy</v>
      </c>
      <c r="E2170">
        <v>2019</v>
      </c>
      <c r="F2170" t="s">
        <v>116</v>
      </c>
      <c r="G2170">
        <v>94.7</v>
      </c>
      <c r="H2170">
        <v>192</v>
      </c>
      <c r="I2170" t="s">
        <v>163</v>
      </c>
      <c r="J2170">
        <v>3.8</v>
      </c>
      <c r="K2170" s="1">
        <v>114964.73</v>
      </c>
      <c r="L2170" t="s">
        <v>145</v>
      </c>
      <c r="M2170" t="s">
        <v>138</v>
      </c>
      <c r="N2170">
        <v>1</v>
      </c>
      <c r="O2170">
        <v>3</v>
      </c>
      <c r="P2170">
        <v>15811</v>
      </c>
      <c r="Q2170">
        <v>5</v>
      </c>
      <c r="R2170" s="1">
        <f>data[[#This Row],[Price_USD]]*data[[#This Row],[Units_Sold_2024]]</f>
        <v>1817707346.03</v>
      </c>
    </row>
    <row r="2171" spans="1:18" x14ac:dyDescent="0.3">
      <c r="A2171">
        <v>2170</v>
      </c>
      <c r="B2171" t="s">
        <v>187</v>
      </c>
      <c r="C2171" t="s">
        <v>334</v>
      </c>
      <c r="D2171" t="str">
        <f>VLOOKUP(C2171, [1]Sheet3!A:B, 2, FALSE)</f>
        <v>Economy</v>
      </c>
      <c r="E2171">
        <v>2015</v>
      </c>
      <c r="F2171" t="s">
        <v>94</v>
      </c>
      <c r="G2171">
        <v>84.1</v>
      </c>
      <c r="H2171">
        <v>463</v>
      </c>
      <c r="I2171" t="s">
        <v>63</v>
      </c>
      <c r="J2171">
        <v>10.6</v>
      </c>
      <c r="K2171" s="1">
        <v>137124.88</v>
      </c>
      <c r="L2171" t="s">
        <v>174</v>
      </c>
      <c r="M2171" t="s">
        <v>286</v>
      </c>
      <c r="N2171">
        <v>2</v>
      </c>
      <c r="O2171">
        <v>4</v>
      </c>
      <c r="P2171">
        <v>8688</v>
      </c>
      <c r="Q2171">
        <v>5</v>
      </c>
      <c r="R2171" s="1">
        <f>data[[#This Row],[Price_USD]]*data[[#This Row],[Units_Sold_2024]]</f>
        <v>1191340957.4400001</v>
      </c>
    </row>
    <row r="2172" spans="1:18" x14ac:dyDescent="0.3">
      <c r="A2172">
        <v>2171</v>
      </c>
      <c r="B2172" t="s">
        <v>200</v>
      </c>
      <c r="C2172" t="s">
        <v>337</v>
      </c>
      <c r="D2172" t="str">
        <f>VLOOKUP(C2172, [1]Sheet3!A:B, 2, FALSE)</f>
        <v>Economy</v>
      </c>
      <c r="E2172">
        <v>2021</v>
      </c>
      <c r="F2172" t="s">
        <v>113</v>
      </c>
      <c r="G2172">
        <v>45.7</v>
      </c>
      <c r="H2172">
        <v>388</v>
      </c>
      <c r="I2172" t="s">
        <v>45</v>
      </c>
      <c r="J2172">
        <v>9.6</v>
      </c>
      <c r="K2172" s="1">
        <v>109078.92</v>
      </c>
      <c r="L2172" t="s">
        <v>233</v>
      </c>
      <c r="M2172" t="s">
        <v>161</v>
      </c>
      <c r="N2172">
        <v>2</v>
      </c>
      <c r="O2172">
        <v>3</v>
      </c>
      <c r="P2172">
        <v>5529</v>
      </c>
      <c r="Q2172">
        <v>4</v>
      </c>
      <c r="R2172" s="1">
        <f>data[[#This Row],[Price_USD]]*data[[#This Row],[Units_Sold_2024]]</f>
        <v>603097348.67999995</v>
      </c>
    </row>
    <row r="2173" spans="1:18" x14ac:dyDescent="0.3">
      <c r="A2173">
        <v>2172</v>
      </c>
      <c r="B2173" t="s">
        <v>241</v>
      </c>
      <c r="C2173" t="s">
        <v>319</v>
      </c>
      <c r="D2173" t="str">
        <f>VLOOKUP(C2173, [1]Sheet3!A:B, 2, FALSE)</f>
        <v>Economy</v>
      </c>
      <c r="E2173">
        <v>2019</v>
      </c>
      <c r="F2173" t="s">
        <v>100</v>
      </c>
      <c r="G2173">
        <v>115.5</v>
      </c>
      <c r="H2173">
        <v>110</v>
      </c>
      <c r="I2173" t="s">
        <v>40</v>
      </c>
      <c r="J2173">
        <v>4</v>
      </c>
      <c r="K2173" s="1">
        <v>123868.61</v>
      </c>
      <c r="L2173" t="s">
        <v>182</v>
      </c>
      <c r="M2173" t="s">
        <v>53</v>
      </c>
      <c r="N2173">
        <v>5</v>
      </c>
      <c r="O2173">
        <v>3</v>
      </c>
      <c r="P2173">
        <v>9274</v>
      </c>
      <c r="Q2173">
        <v>4</v>
      </c>
      <c r="R2173" s="1">
        <f>data[[#This Row],[Price_USD]]*data[[#This Row],[Units_Sold_2024]]</f>
        <v>1148757489.1400001</v>
      </c>
    </row>
    <row r="2174" spans="1:18" x14ac:dyDescent="0.3">
      <c r="A2174">
        <v>2173</v>
      </c>
      <c r="B2174" t="s">
        <v>74</v>
      </c>
      <c r="C2174" t="s">
        <v>75</v>
      </c>
      <c r="D2174" t="str">
        <f>VLOOKUP(C2174, [1]Sheet3!A:B, 2, FALSE)</f>
        <v>Economy</v>
      </c>
      <c r="E2174">
        <v>2019</v>
      </c>
      <c r="F2174" t="s">
        <v>67</v>
      </c>
      <c r="G2174">
        <v>84.5</v>
      </c>
      <c r="H2174">
        <v>575</v>
      </c>
      <c r="I2174" t="s">
        <v>32</v>
      </c>
      <c r="J2174">
        <v>1.1000000000000001</v>
      </c>
      <c r="K2174" s="1">
        <v>63950.12</v>
      </c>
      <c r="L2174" t="s">
        <v>179</v>
      </c>
      <c r="M2174" t="s">
        <v>59</v>
      </c>
      <c r="N2174">
        <v>2</v>
      </c>
      <c r="O2174">
        <v>4</v>
      </c>
      <c r="P2174">
        <v>11912</v>
      </c>
      <c r="Q2174">
        <v>4</v>
      </c>
      <c r="R2174" s="1">
        <f>data[[#This Row],[Price_USD]]*data[[#This Row],[Units_Sold_2024]]</f>
        <v>761773829.44000006</v>
      </c>
    </row>
    <row r="2175" spans="1:18" x14ac:dyDescent="0.3">
      <c r="A2175">
        <v>2174</v>
      </c>
      <c r="B2175" t="s">
        <v>84</v>
      </c>
      <c r="C2175" t="s">
        <v>85</v>
      </c>
      <c r="D2175" t="str">
        <f>VLOOKUP(C2175, [1]Sheet3!A:B, 2, FALSE)</f>
        <v>Economy</v>
      </c>
      <c r="E2175">
        <v>2016</v>
      </c>
      <c r="F2175" t="s">
        <v>50</v>
      </c>
      <c r="G2175">
        <v>149</v>
      </c>
      <c r="H2175">
        <v>589</v>
      </c>
      <c r="I2175" t="s">
        <v>101</v>
      </c>
      <c r="J2175">
        <v>2.8</v>
      </c>
      <c r="K2175" s="1">
        <v>125319.84</v>
      </c>
      <c r="L2175" t="s">
        <v>129</v>
      </c>
      <c r="M2175" t="s">
        <v>245</v>
      </c>
      <c r="N2175">
        <v>3</v>
      </c>
      <c r="O2175">
        <v>3.9951582870000002</v>
      </c>
      <c r="P2175">
        <v>11669</v>
      </c>
      <c r="Q2175">
        <v>3</v>
      </c>
      <c r="R2175" s="1">
        <f>data[[#This Row],[Price_USD]]*data[[#This Row],[Units_Sold_2024]]</f>
        <v>1462357212.96</v>
      </c>
    </row>
    <row r="2176" spans="1:18" x14ac:dyDescent="0.3">
      <c r="A2176">
        <v>2175</v>
      </c>
      <c r="B2176" t="s">
        <v>254</v>
      </c>
      <c r="C2176" t="s">
        <v>255</v>
      </c>
      <c r="D2176" t="str">
        <f>VLOOKUP(C2176, [1]Sheet3!A:B, 2, FALSE)</f>
        <v>Economy</v>
      </c>
      <c r="E2176">
        <v>2015</v>
      </c>
      <c r="F2176" t="s">
        <v>56</v>
      </c>
      <c r="G2176">
        <v>74.3</v>
      </c>
      <c r="H2176">
        <v>467</v>
      </c>
      <c r="I2176" t="s">
        <v>32</v>
      </c>
      <c r="J2176">
        <v>3.9</v>
      </c>
      <c r="K2176" s="1">
        <v>39534.92</v>
      </c>
      <c r="L2176" t="s">
        <v>157</v>
      </c>
      <c r="M2176" t="s">
        <v>39</v>
      </c>
      <c r="N2176">
        <v>5</v>
      </c>
      <c r="O2176">
        <v>3</v>
      </c>
      <c r="P2176">
        <v>3063</v>
      </c>
      <c r="Q2176">
        <v>5</v>
      </c>
      <c r="R2176" s="1">
        <f>data[[#This Row],[Price_USD]]*data[[#This Row],[Units_Sold_2024]]</f>
        <v>121095459.95999999</v>
      </c>
    </row>
    <row r="2177" spans="1:18" x14ac:dyDescent="0.3">
      <c r="A2177">
        <v>2176</v>
      </c>
      <c r="B2177" t="s">
        <v>234</v>
      </c>
      <c r="C2177" t="s">
        <v>330</v>
      </c>
      <c r="D2177" t="str">
        <f>VLOOKUP(C2177, [1]Sheet3!A:B, 2, FALSE)</f>
        <v>Economy</v>
      </c>
      <c r="E2177">
        <v>2024</v>
      </c>
      <c r="F2177" t="s">
        <v>36</v>
      </c>
      <c r="G2177">
        <v>49</v>
      </c>
      <c r="H2177">
        <v>384</v>
      </c>
      <c r="I2177" t="s">
        <v>40</v>
      </c>
      <c r="J2177">
        <v>10.7</v>
      </c>
      <c r="K2177" s="1">
        <v>123412.37</v>
      </c>
      <c r="L2177" t="s">
        <v>236</v>
      </c>
      <c r="M2177" t="s">
        <v>88</v>
      </c>
      <c r="N2177">
        <v>5</v>
      </c>
      <c r="O2177">
        <v>3.9951582870000002</v>
      </c>
      <c r="P2177">
        <v>18866</v>
      </c>
      <c r="Q2177">
        <v>5</v>
      </c>
      <c r="R2177" s="1">
        <f>data[[#This Row],[Price_USD]]*data[[#This Row],[Units_Sold_2024]]</f>
        <v>2328297772.4200001</v>
      </c>
    </row>
    <row r="2178" spans="1:18" x14ac:dyDescent="0.3">
      <c r="A2178">
        <v>2177</v>
      </c>
      <c r="B2178" t="s">
        <v>154</v>
      </c>
      <c r="C2178" t="s">
        <v>155</v>
      </c>
      <c r="D2178" t="str">
        <f>VLOOKUP(C2178, [1]Sheet3!A:B, 2, FALSE)</f>
        <v>Economy</v>
      </c>
      <c r="E2178">
        <v>2025</v>
      </c>
      <c r="F2178" t="s">
        <v>83</v>
      </c>
      <c r="G2178">
        <v>23.2</v>
      </c>
      <c r="H2178">
        <v>145</v>
      </c>
      <c r="I2178" t="s">
        <v>32</v>
      </c>
      <c r="J2178">
        <v>4.7</v>
      </c>
      <c r="K2178" s="1">
        <v>124806.63</v>
      </c>
      <c r="L2178" t="s">
        <v>126</v>
      </c>
      <c r="M2178" t="s">
        <v>73</v>
      </c>
      <c r="N2178">
        <v>0</v>
      </c>
      <c r="O2178">
        <v>3</v>
      </c>
      <c r="P2178">
        <v>1432</v>
      </c>
      <c r="Q2178">
        <v>3</v>
      </c>
      <c r="R2178" s="1">
        <f>data[[#This Row],[Price_USD]]*data[[#This Row],[Units_Sold_2024]]</f>
        <v>178723094.16</v>
      </c>
    </row>
    <row r="2179" spans="1:18" x14ac:dyDescent="0.3">
      <c r="A2179">
        <v>2178</v>
      </c>
      <c r="B2179" t="s">
        <v>43</v>
      </c>
      <c r="C2179" t="s">
        <v>44</v>
      </c>
      <c r="D2179" t="str">
        <f>VLOOKUP(C2179, [1]Sheet3!A:B, 2, FALSE)</f>
        <v>Luxury</v>
      </c>
      <c r="E2179">
        <v>2015</v>
      </c>
      <c r="F2179" t="s">
        <v>94</v>
      </c>
      <c r="G2179">
        <v>99.4</v>
      </c>
      <c r="H2179">
        <v>197</v>
      </c>
      <c r="I2179" t="s">
        <v>37</v>
      </c>
      <c r="J2179">
        <v>8.6</v>
      </c>
      <c r="K2179" s="1">
        <v>142851.72</v>
      </c>
      <c r="L2179" t="s">
        <v>214</v>
      </c>
      <c r="M2179" t="s">
        <v>88</v>
      </c>
      <c r="N2179">
        <v>0</v>
      </c>
      <c r="O2179">
        <v>3.9951582870000002</v>
      </c>
      <c r="P2179">
        <v>7739</v>
      </c>
      <c r="Q2179">
        <v>5</v>
      </c>
      <c r="R2179" s="1">
        <f>data[[#This Row],[Price_USD]]*data[[#This Row],[Units_Sold_2024]]</f>
        <v>1105529461.0799999</v>
      </c>
    </row>
    <row r="2180" spans="1:18" x14ac:dyDescent="0.3">
      <c r="A2180">
        <v>2179</v>
      </c>
      <c r="B2180" t="s">
        <v>24</v>
      </c>
      <c r="C2180" t="s">
        <v>135</v>
      </c>
      <c r="D2180" t="str">
        <f>VLOOKUP(C2180, [1]Sheet3!A:B, 2, FALSE)</f>
        <v>Economy</v>
      </c>
      <c r="E2180">
        <v>2023</v>
      </c>
      <c r="F2180" t="s">
        <v>113</v>
      </c>
      <c r="G2180">
        <v>142.69999999999999</v>
      </c>
      <c r="H2180">
        <v>587</v>
      </c>
      <c r="I2180" t="s">
        <v>189</v>
      </c>
      <c r="J2180">
        <v>6.9</v>
      </c>
      <c r="K2180" s="1">
        <v>103792.59</v>
      </c>
      <c r="L2180" t="s">
        <v>231</v>
      </c>
      <c r="M2180" t="s">
        <v>123</v>
      </c>
      <c r="N2180">
        <v>3</v>
      </c>
      <c r="O2180">
        <v>4</v>
      </c>
      <c r="P2180">
        <v>14837</v>
      </c>
      <c r="Q2180">
        <v>4</v>
      </c>
      <c r="R2180" s="1">
        <f>data[[#This Row],[Price_USD]]*data[[#This Row],[Units_Sold_2024]]</f>
        <v>1539970657.8299999</v>
      </c>
    </row>
    <row r="2181" spans="1:18" x14ac:dyDescent="0.3">
      <c r="A2181">
        <v>2180</v>
      </c>
      <c r="B2181" t="s">
        <v>43</v>
      </c>
      <c r="C2181" t="s">
        <v>345</v>
      </c>
      <c r="D2181" t="str">
        <f>VLOOKUP(C2181, [1]Sheet3!A:B, 2, FALSE)</f>
        <v>Economy</v>
      </c>
      <c r="E2181">
        <v>2019</v>
      </c>
      <c r="F2181" t="s">
        <v>62</v>
      </c>
      <c r="G2181">
        <v>129.6</v>
      </c>
      <c r="H2181">
        <v>169</v>
      </c>
      <c r="I2181" t="s">
        <v>86</v>
      </c>
      <c r="J2181">
        <v>6.8</v>
      </c>
      <c r="K2181" s="1">
        <v>65877.320000000007</v>
      </c>
      <c r="L2181" t="s">
        <v>41</v>
      </c>
      <c r="M2181" t="s">
        <v>23</v>
      </c>
      <c r="N2181">
        <v>1</v>
      </c>
      <c r="O2181">
        <v>4</v>
      </c>
      <c r="P2181">
        <v>15752</v>
      </c>
      <c r="Q2181">
        <v>4</v>
      </c>
      <c r="R2181" s="1">
        <f>data[[#This Row],[Price_USD]]*data[[#This Row],[Units_Sold_2024]]</f>
        <v>1037699544.6400001</v>
      </c>
    </row>
    <row r="2182" spans="1:18" x14ac:dyDescent="0.3">
      <c r="A2182">
        <v>2181</v>
      </c>
      <c r="B2182" t="s">
        <v>167</v>
      </c>
      <c r="C2182" t="s">
        <v>338</v>
      </c>
      <c r="D2182" t="str">
        <f>VLOOKUP(C2182, [1]Sheet3!A:B, 2, FALSE)</f>
        <v>Economy</v>
      </c>
      <c r="E2182">
        <v>2019</v>
      </c>
      <c r="F2182" t="s">
        <v>147</v>
      </c>
      <c r="G2182">
        <v>130.30000000000001</v>
      </c>
      <c r="H2182">
        <v>231</v>
      </c>
      <c r="I2182" t="s">
        <v>26</v>
      </c>
      <c r="J2182">
        <v>8</v>
      </c>
      <c r="K2182" s="1">
        <v>53294.93</v>
      </c>
      <c r="L2182" t="s">
        <v>118</v>
      </c>
      <c r="M2182" t="s">
        <v>28</v>
      </c>
      <c r="N2182">
        <v>4</v>
      </c>
      <c r="O2182">
        <v>4</v>
      </c>
      <c r="P2182">
        <v>19460</v>
      </c>
      <c r="Q2182">
        <v>5</v>
      </c>
      <c r="R2182" s="1">
        <f>data[[#This Row],[Price_USD]]*data[[#This Row],[Units_Sold_2024]]</f>
        <v>1037119337.8</v>
      </c>
    </row>
    <row r="2183" spans="1:18" x14ac:dyDescent="0.3">
      <c r="A2183">
        <v>2182</v>
      </c>
      <c r="B2183" t="s">
        <v>65</v>
      </c>
      <c r="C2183" t="s">
        <v>66</v>
      </c>
      <c r="D2183" t="str">
        <f>VLOOKUP(C2183, [1]Sheet3!A:B, 2, FALSE)</f>
        <v>Economy</v>
      </c>
      <c r="E2183">
        <v>2025</v>
      </c>
      <c r="F2183" t="s">
        <v>20</v>
      </c>
      <c r="G2183">
        <v>91.5</v>
      </c>
      <c r="H2183">
        <v>327</v>
      </c>
      <c r="I2183" t="s">
        <v>63</v>
      </c>
      <c r="J2183">
        <v>3.6</v>
      </c>
      <c r="K2183" s="1">
        <v>97977.4</v>
      </c>
      <c r="L2183" t="s">
        <v>141</v>
      </c>
      <c r="M2183" t="s">
        <v>122</v>
      </c>
      <c r="N2183">
        <v>5</v>
      </c>
      <c r="O2183">
        <v>4</v>
      </c>
      <c r="P2183">
        <v>12583</v>
      </c>
      <c r="Q2183">
        <v>5</v>
      </c>
      <c r="R2183" s="1">
        <f>data[[#This Row],[Price_USD]]*data[[#This Row],[Units_Sold_2024]]</f>
        <v>1232849624.1999998</v>
      </c>
    </row>
    <row r="2184" spans="1:18" x14ac:dyDescent="0.3">
      <c r="A2184">
        <v>2183</v>
      </c>
      <c r="B2184" t="s">
        <v>208</v>
      </c>
      <c r="C2184" t="s">
        <v>209</v>
      </c>
      <c r="D2184" t="str">
        <f>VLOOKUP(C2184, [1]Sheet3!A:B, 2, FALSE)</f>
        <v>Family</v>
      </c>
      <c r="E2184">
        <v>2024</v>
      </c>
      <c r="F2184" t="s">
        <v>20</v>
      </c>
      <c r="G2184">
        <v>63.5</v>
      </c>
      <c r="H2184">
        <v>147</v>
      </c>
      <c r="I2184" t="s">
        <v>45</v>
      </c>
      <c r="J2184">
        <v>4.3</v>
      </c>
      <c r="K2184" s="1">
        <v>82459.490000000005</v>
      </c>
      <c r="L2184" t="s">
        <v>141</v>
      </c>
      <c r="M2184" t="s">
        <v>53</v>
      </c>
      <c r="N2184">
        <v>2</v>
      </c>
      <c r="O2184">
        <v>4</v>
      </c>
      <c r="P2184">
        <v>19114</v>
      </c>
      <c r="Q2184">
        <v>3</v>
      </c>
      <c r="R2184" s="1">
        <f>data[[#This Row],[Price_USD]]*data[[#This Row],[Units_Sold_2024]]</f>
        <v>1576130691.8600001</v>
      </c>
    </row>
    <row r="2185" spans="1:18" x14ac:dyDescent="0.3">
      <c r="A2185">
        <v>2184</v>
      </c>
      <c r="B2185" t="s">
        <v>24</v>
      </c>
      <c r="C2185" t="s">
        <v>135</v>
      </c>
      <c r="D2185" t="str">
        <f>VLOOKUP(C2185, [1]Sheet3!A:B, 2, FALSE)</f>
        <v>Economy</v>
      </c>
      <c r="E2185">
        <v>2019</v>
      </c>
      <c r="F2185" t="s">
        <v>199</v>
      </c>
      <c r="G2185">
        <v>144.19999999999999</v>
      </c>
      <c r="H2185">
        <v>298</v>
      </c>
      <c r="I2185" t="s">
        <v>40</v>
      </c>
      <c r="J2185">
        <v>5.3</v>
      </c>
      <c r="K2185" s="1">
        <v>149519.96</v>
      </c>
      <c r="L2185" t="s">
        <v>231</v>
      </c>
      <c r="M2185" t="s">
        <v>103</v>
      </c>
      <c r="N2185">
        <v>0</v>
      </c>
      <c r="O2185">
        <v>3</v>
      </c>
      <c r="P2185">
        <v>18892</v>
      </c>
      <c r="Q2185">
        <v>3</v>
      </c>
      <c r="R2185" s="1">
        <f>data[[#This Row],[Price_USD]]*data[[#This Row],[Units_Sold_2024]]</f>
        <v>2824731084.3199997</v>
      </c>
    </row>
    <row r="2186" spans="1:18" x14ac:dyDescent="0.3">
      <c r="A2186">
        <v>2185</v>
      </c>
      <c r="B2186" t="s">
        <v>97</v>
      </c>
      <c r="C2186" t="s">
        <v>207</v>
      </c>
      <c r="D2186" t="str">
        <f>VLOOKUP(C2186, [1]Sheet3!A:B, 2, FALSE)</f>
        <v>Economy</v>
      </c>
      <c r="E2186">
        <v>2019</v>
      </c>
      <c r="F2186" t="s">
        <v>50</v>
      </c>
      <c r="G2186">
        <v>92.8</v>
      </c>
      <c r="H2186">
        <v>170</v>
      </c>
      <c r="I2186" t="s">
        <v>95</v>
      </c>
      <c r="J2186">
        <v>10.9</v>
      </c>
      <c r="K2186" s="1">
        <v>57186.77</v>
      </c>
      <c r="L2186" t="s">
        <v>223</v>
      </c>
      <c r="M2186" t="s">
        <v>173</v>
      </c>
      <c r="N2186">
        <v>4</v>
      </c>
      <c r="O2186">
        <v>3.9951582870000002</v>
      </c>
      <c r="P2186">
        <v>12674</v>
      </c>
      <c r="Q2186">
        <v>5</v>
      </c>
      <c r="R2186" s="1">
        <f>data[[#This Row],[Price_USD]]*data[[#This Row],[Units_Sold_2024]]</f>
        <v>724785122.9799999</v>
      </c>
    </row>
    <row r="2187" spans="1:18" x14ac:dyDescent="0.3">
      <c r="A2187">
        <v>2186</v>
      </c>
      <c r="B2187" t="s">
        <v>234</v>
      </c>
      <c r="C2187" t="s">
        <v>235</v>
      </c>
      <c r="D2187" t="str">
        <f>VLOOKUP(C2187, [1]Sheet3!A:B, 2, FALSE)</f>
        <v>Economy</v>
      </c>
      <c r="E2187">
        <v>2018</v>
      </c>
      <c r="F2187" t="s">
        <v>56</v>
      </c>
      <c r="G2187">
        <v>73.8</v>
      </c>
      <c r="H2187">
        <v>570</v>
      </c>
      <c r="I2187" t="s">
        <v>63</v>
      </c>
      <c r="J2187">
        <v>8.6</v>
      </c>
      <c r="K2187" s="1">
        <v>148723.04</v>
      </c>
      <c r="L2187" t="s">
        <v>160</v>
      </c>
      <c r="M2187" t="s">
        <v>250</v>
      </c>
      <c r="N2187">
        <v>0</v>
      </c>
      <c r="O2187">
        <v>4</v>
      </c>
      <c r="P2187">
        <v>19140</v>
      </c>
      <c r="Q2187">
        <v>4</v>
      </c>
      <c r="R2187" s="1">
        <f>data[[#This Row],[Price_USD]]*data[[#This Row],[Units_Sold_2024]]</f>
        <v>2846558985.6000004</v>
      </c>
    </row>
    <row r="2188" spans="1:18" x14ac:dyDescent="0.3">
      <c r="A2188">
        <v>2187</v>
      </c>
      <c r="B2188" t="s">
        <v>105</v>
      </c>
      <c r="C2188" t="s">
        <v>318</v>
      </c>
      <c r="D2188" t="str">
        <f>VLOOKUP(C2188, [1]Sheet3!A:B, 2, FALSE)</f>
        <v>Sports</v>
      </c>
      <c r="E2188">
        <v>2025</v>
      </c>
      <c r="F2188" t="s">
        <v>199</v>
      </c>
      <c r="G2188">
        <v>78.400000000000006</v>
      </c>
      <c r="H2188">
        <v>304</v>
      </c>
      <c r="I2188" t="s">
        <v>163</v>
      </c>
      <c r="J2188">
        <v>10</v>
      </c>
      <c r="K2188" s="1">
        <v>85244.97</v>
      </c>
      <c r="L2188" t="s">
        <v>33</v>
      </c>
      <c r="M2188" t="s">
        <v>42</v>
      </c>
      <c r="N2188">
        <v>0</v>
      </c>
      <c r="O2188">
        <v>5</v>
      </c>
      <c r="P2188">
        <v>4317</v>
      </c>
      <c r="Q2188">
        <v>4</v>
      </c>
      <c r="R2188" s="1">
        <f>data[[#This Row],[Price_USD]]*data[[#This Row],[Units_Sold_2024]]</f>
        <v>368002535.49000001</v>
      </c>
    </row>
    <row r="2189" spans="1:18" x14ac:dyDescent="0.3">
      <c r="A2189">
        <v>2188</v>
      </c>
      <c r="B2189" t="s">
        <v>18</v>
      </c>
      <c r="C2189" t="s">
        <v>19</v>
      </c>
      <c r="D2189" t="str">
        <f>VLOOKUP(C2189, [1]Sheet3!A:B, 2, FALSE)</f>
        <v>Luxury</v>
      </c>
      <c r="E2189">
        <v>2025</v>
      </c>
      <c r="F2189" t="s">
        <v>50</v>
      </c>
      <c r="G2189">
        <v>53.9</v>
      </c>
      <c r="H2189">
        <v>230</v>
      </c>
      <c r="I2189" t="s">
        <v>117</v>
      </c>
      <c r="J2189">
        <v>3</v>
      </c>
      <c r="K2189" s="1">
        <v>79707.73</v>
      </c>
      <c r="L2189" t="s">
        <v>114</v>
      </c>
      <c r="M2189" t="s">
        <v>28</v>
      </c>
      <c r="N2189">
        <v>2</v>
      </c>
      <c r="O2189">
        <v>4</v>
      </c>
      <c r="P2189">
        <v>11636</v>
      </c>
      <c r="Q2189">
        <v>3</v>
      </c>
      <c r="R2189" s="1">
        <f>data[[#This Row],[Price_USD]]*data[[#This Row],[Units_Sold_2024]]</f>
        <v>927479146.27999997</v>
      </c>
    </row>
    <row r="2190" spans="1:18" x14ac:dyDescent="0.3">
      <c r="A2190">
        <v>2189</v>
      </c>
      <c r="B2190" t="s">
        <v>196</v>
      </c>
      <c r="C2190" t="s">
        <v>197</v>
      </c>
      <c r="D2190" t="str">
        <f>VLOOKUP(C2190, [1]Sheet3!A:B, 2, FALSE)</f>
        <v>Economy</v>
      </c>
      <c r="E2190">
        <v>2017</v>
      </c>
      <c r="F2190" t="s">
        <v>94</v>
      </c>
      <c r="G2190">
        <v>28</v>
      </c>
      <c r="H2190">
        <v>177</v>
      </c>
      <c r="I2190" t="s">
        <v>189</v>
      </c>
      <c r="J2190">
        <v>11.8</v>
      </c>
      <c r="K2190" s="1">
        <v>91212.19</v>
      </c>
      <c r="L2190" t="s">
        <v>186</v>
      </c>
      <c r="M2190" t="s">
        <v>175</v>
      </c>
      <c r="N2190">
        <v>0</v>
      </c>
      <c r="O2190">
        <v>3</v>
      </c>
      <c r="P2190">
        <v>10675</v>
      </c>
      <c r="Q2190">
        <v>3</v>
      </c>
      <c r="R2190" s="1">
        <f>data[[#This Row],[Price_USD]]*data[[#This Row],[Units_Sold_2024]]</f>
        <v>973690128.25</v>
      </c>
    </row>
    <row r="2191" spans="1:18" x14ac:dyDescent="0.3">
      <c r="A2191">
        <v>2190</v>
      </c>
      <c r="B2191" t="s">
        <v>18</v>
      </c>
      <c r="C2191" t="s">
        <v>19</v>
      </c>
      <c r="D2191" t="str">
        <f>VLOOKUP(C2191, [1]Sheet3!A:B, 2, FALSE)</f>
        <v>Luxury</v>
      </c>
      <c r="E2191">
        <v>2024</v>
      </c>
      <c r="F2191" t="s">
        <v>56</v>
      </c>
      <c r="G2191">
        <v>65.2</v>
      </c>
      <c r="H2191">
        <v>583</v>
      </c>
      <c r="I2191" t="s">
        <v>86</v>
      </c>
      <c r="J2191">
        <v>9.8000000000000007</v>
      </c>
      <c r="K2191" s="1">
        <v>79061.75</v>
      </c>
      <c r="L2191" t="s">
        <v>258</v>
      </c>
      <c r="M2191" t="s">
        <v>104</v>
      </c>
      <c r="N2191">
        <v>2</v>
      </c>
      <c r="O2191">
        <v>3</v>
      </c>
      <c r="P2191">
        <v>17806</v>
      </c>
      <c r="Q2191">
        <v>3</v>
      </c>
      <c r="R2191" s="1">
        <f>data[[#This Row],[Price_USD]]*data[[#This Row],[Units_Sold_2024]]</f>
        <v>1407773520.5</v>
      </c>
    </row>
    <row r="2192" spans="1:18" x14ac:dyDescent="0.3">
      <c r="A2192">
        <v>2191</v>
      </c>
      <c r="B2192" t="s">
        <v>18</v>
      </c>
      <c r="C2192" t="s">
        <v>19</v>
      </c>
      <c r="D2192" t="str">
        <f>VLOOKUP(C2192, [1]Sheet3!A:B, 2, FALSE)</f>
        <v>Luxury</v>
      </c>
      <c r="E2192">
        <v>2018</v>
      </c>
      <c r="F2192" t="s">
        <v>62</v>
      </c>
      <c r="G2192">
        <v>44.1</v>
      </c>
      <c r="H2192">
        <v>195</v>
      </c>
      <c r="I2192" t="s">
        <v>51</v>
      </c>
      <c r="J2192">
        <v>10.8</v>
      </c>
      <c r="K2192" s="1">
        <v>79290.789999999994</v>
      </c>
      <c r="L2192" t="s">
        <v>223</v>
      </c>
      <c r="M2192" t="s">
        <v>96</v>
      </c>
      <c r="N2192">
        <v>5</v>
      </c>
      <c r="O2192">
        <v>4</v>
      </c>
      <c r="P2192">
        <v>4222</v>
      </c>
      <c r="Q2192">
        <v>3</v>
      </c>
      <c r="R2192" s="1">
        <f>data[[#This Row],[Price_USD]]*data[[#This Row],[Units_Sold_2024]]</f>
        <v>334765715.38</v>
      </c>
    </row>
    <row r="2193" spans="1:18" x14ac:dyDescent="0.3">
      <c r="A2193">
        <v>2192</v>
      </c>
      <c r="B2193" t="s">
        <v>208</v>
      </c>
      <c r="C2193" t="s">
        <v>209</v>
      </c>
      <c r="D2193" t="str">
        <f>VLOOKUP(C2193, [1]Sheet3!A:B, 2, FALSE)</f>
        <v>Family</v>
      </c>
      <c r="E2193">
        <v>2016</v>
      </c>
      <c r="F2193" t="s">
        <v>94</v>
      </c>
      <c r="G2193">
        <v>72.3</v>
      </c>
      <c r="H2193">
        <v>571</v>
      </c>
      <c r="I2193" t="s">
        <v>189</v>
      </c>
      <c r="J2193">
        <v>9</v>
      </c>
      <c r="K2193" s="1">
        <v>88927.87</v>
      </c>
      <c r="L2193" t="s">
        <v>228</v>
      </c>
      <c r="M2193" t="s">
        <v>39</v>
      </c>
      <c r="N2193">
        <v>4</v>
      </c>
      <c r="O2193">
        <v>4</v>
      </c>
      <c r="P2193">
        <v>9682</v>
      </c>
      <c r="Q2193">
        <v>5</v>
      </c>
      <c r="R2193" s="1">
        <f>data[[#This Row],[Price_USD]]*data[[#This Row],[Units_Sold_2024]]</f>
        <v>860999637.33999991</v>
      </c>
    </row>
    <row r="2194" spans="1:18" x14ac:dyDescent="0.3">
      <c r="A2194">
        <v>2193</v>
      </c>
      <c r="B2194" t="s">
        <v>210</v>
      </c>
      <c r="C2194" t="s">
        <v>340</v>
      </c>
      <c r="D2194" t="str">
        <f>VLOOKUP(C2194, [1]Sheet3!A:B, 2, FALSE)</f>
        <v>Economy</v>
      </c>
      <c r="E2194">
        <v>2020</v>
      </c>
      <c r="F2194" t="s">
        <v>100</v>
      </c>
      <c r="G2194">
        <v>97.8</v>
      </c>
      <c r="H2194">
        <v>270</v>
      </c>
      <c r="I2194" t="s">
        <v>21</v>
      </c>
      <c r="J2194">
        <v>5.9</v>
      </c>
      <c r="K2194" s="1">
        <v>114394.86</v>
      </c>
      <c r="L2194" t="s">
        <v>102</v>
      </c>
      <c r="M2194" t="s">
        <v>130</v>
      </c>
      <c r="N2194">
        <v>0</v>
      </c>
      <c r="O2194">
        <v>3</v>
      </c>
      <c r="P2194">
        <v>10372</v>
      </c>
      <c r="Q2194">
        <v>5</v>
      </c>
      <c r="R2194" s="1">
        <f>data[[#This Row],[Price_USD]]*data[[#This Row],[Units_Sold_2024]]</f>
        <v>1186503487.9200001</v>
      </c>
    </row>
    <row r="2195" spans="1:18" x14ac:dyDescent="0.3">
      <c r="A2195">
        <v>2194</v>
      </c>
      <c r="B2195" t="s">
        <v>261</v>
      </c>
      <c r="C2195" t="s">
        <v>309</v>
      </c>
      <c r="D2195" t="str">
        <f>VLOOKUP(C2195, [1]Sheet3!A:B, 2, FALSE)</f>
        <v>Economy</v>
      </c>
      <c r="E2195">
        <v>2015</v>
      </c>
      <c r="F2195" t="s">
        <v>147</v>
      </c>
      <c r="G2195">
        <v>142.5</v>
      </c>
      <c r="H2195">
        <v>103</v>
      </c>
      <c r="I2195" t="s">
        <v>51</v>
      </c>
      <c r="J2195">
        <v>6</v>
      </c>
      <c r="K2195" s="1">
        <v>137621.99</v>
      </c>
      <c r="L2195" t="s">
        <v>274</v>
      </c>
      <c r="M2195" t="s">
        <v>39</v>
      </c>
      <c r="N2195">
        <v>2.519379845</v>
      </c>
      <c r="O2195">
        <v>3.9951582870000002</v>
      </c>
      <c r="P2195">
        <v>19508</v>
      </c>
      <c r="Q2195">
        <v>3</v>
      </c>
      <c r="R2195" s="1">
        <f>data[[#This Row],[Price_USD]]*data[[#This Row],[Units_Sold_2024]]</f>
        <v>2684729780.9199996</v>
      </c>
    </row>
    <row r="2196" spans="1:18" x14ac:dyDescent="0.3">
      <c r="A2196">
        <v>2195</v>
      </c>
      <c r="B2196" t="s">
        <v>69</v>
      </c>
      <c r="C2196" t="s">
        <v>351</v>
      </c>
      <c r="D2196" t="str">
        <f>VLOOKUP(C2196, [1]Sheet3!A:B, 2, FALSE)</f>
        <v>Economy</v>
      </c>
      <c r="E2196">
        <v>2021</v>
      </c>
      <c r="F2196" t="s">
        <v>56</v>
      </c>
      <c r="G2196">
        <v>96.4</v>
      </c>
      <c r="H2196">
        <v>247</v>
      </c>
      <c r="I2196" t="s">
        <v>45</v>
      </c>
      <c r="J2196">
        <v>9.6999999999999993</v>
      </c>
      <c r="K2196" s="1">
        <v>54139.95</v>
      </c>
      <c r="L2196" t="s">
        <v>38</v>
      </c>
      <c r="M2196" t="s">
        <v>161</v>
      </c>
      <c r="N2196">
        <v>3</v>
      </c>
      <c r="O2196">
        <v>3</v>
      </c>
      <c r="P2196">
        <v>9287</v>
      </c>
      <c r="Q2196">
        <v>3</v>
      </c>
      <c r="R2196" s="1">
        <f>data[[#This Row],[Price_USD]]*data[[#This Row],[Units_Sold_2024]]</f>
        <v>502797715.64999998</v>
      </c>
    </row>
    <row r="2197" spans="1:18" x14ac:dyDescent="0.3">
      <c r="A2197">
        <v>2196</v>
      </c>
      <c r="B2197" t="s">
        <v>218</v>
      </c>
      <c r="C2197" t="s">
        <v>369</v>
      </c>
      <c r="D2197" t="str">
        <f>VLOOKUP(C2197, [1]Sheet3!A:B, 2, FALSE)</f>
        <v>Economy</v>
      </c>
      <c r="E2197">
        <v>2022</v>
      </c>
      <c r="F2197" t="s">
        <v>147</v>
      </c>
      <c r="G2197">
        <v>52.4</v>
      </c>
      <c r="H2197">
        <v>144</v>
      </c>
      <c r="I2197" t="s">
        <v>95</v>
      </c>
      <c r="J2197">
        <v>5.3</v>
      </c>
      <c r="K2197" s="1">
        <v>79348.02</v>
      </c>
      <c r="L2197" t="s">
        <v>273</v>
      </c>
      <c r="M2197" t="s">
        <v>107</v>
      </c>
      <c r="N2197">
        <v>1</v>
      </c>
      <c r="O2197">
        <v>4</v>
      </c>
      <c r="P2197">
        <v>11133</v>
      </c>
      <c r="Q2197">
        <v>5</v>
      </c>
      <c r="R2197" s="1">
        <f>data[[#This Row],[Price_USD]]*data[[#This Row],[Units_Sold_2024]]</f>
        <v>883381506.66000009</v>
      </c>
    </row>
    <row r="2198" spans="1:18" x14ac:dyDescent="0.3">
      <c r="A2198">
        <v>2197</v>
      </c>
      <c r="B2198" t="s">
        <v>158</v>
      </c>
      <c r="C2198" t="s">
        <v>159</v>
      </c>
      <c r="D2198" t="str">
        <f>VLOOKUP(C2198, [1]Sheet3!A:B, 2, FALSE)</f>
        <v>Economy</v>
      </c>
      <c r="E2198">
        <v>2017</v>
      </c>
      <c r="F2198" t="s">
        <v>147</v>
      </c>
      <c r="G2198">
        <v>79</v>
      </c>
      <c r="H2198">
        <v>269</v>
      </c>
      <c r="I2198" t="s">
        <v>45</v>
      </c>
      <c r="J2198">
        <v>2.2000000000000002</v>
      </c>
      <c r="K2198" s="1">
        <v>84828.34</v>
      </c>
      <c r="L2198" t="s">
        <v>145</v>
      </c>
      <c r="M2198" t="s">
        <v>77</v>
      </c>
      <c r="N2198">
        <v>3</v>
      </c>
      <c r="O2198">
        <v>3</v>
      </c>
      <c r="P2198">
        <v>4717</v>
      </c>
      <c r="Q2198">
        <v>4</v>
      </c>
      <c r="R2198" s="1">
        <f>data[[#This Row],[Price_USD]]*data[[#This Row],[Units_Sold_2024]]</f>
        <v>400135279.77999997</v>
      </c>
    </row>
    <row r="2199" spans="1:18" x14ac:dyDescent="0.3">
      <c r="A2199">
        <v>2198</v>
      </c>
      <c r="B2199" t="s">
        <v>279</v>
      </c>
      <c r="C2199" t="s">
        <v>287</v>
      </c>
      <c r="D2199" t="str">
        <f>VLOOKUP(C2199, [1]Sheet3!A:B, 2, FALSE)</f>
        <v>Economy</v>
      </c>
      <c r="E2199">
        <v>2016</v>
      </c>
      <c r="F2199" t="s">
        <v>94</v>
      </c>
      <c r="G2199">
        <v>21</v>
      </c>
      <c r="H2199">
        <v>591</v>
      </c>
      <c r="I2199" t="s">
        <v>163</v>
      </c>
      <c r="J2199">
        <v>10.9</v>
      </c>
      <c r="K2199" s="1">
        <v>131455.04999999999</v>
      </c>
      <c r="L2199" t="s">
        <v>118</v>
      </c>
      <c r="M2199" t="s">
        <v>217</v>
      </c>
      <c r="N2199">
        <v>0</v>
      </c>
      <c r="O2199">
        <v>3.9951582870000002</v>
      </c>
      <c r="P2199">
        <v>15150</v>
      </c>
      <c r="Q2199">
        <v>3</v>
      </c>
      <c r="R2199" s="1">
        <f>data[[#This Row],[Price_USD]]*data[[#This Row],[Units_Sold_2024]]</f>
        <v>1991544007.4999998</v>
      </c>
    </row>
    <row r="2200" spans="1:18" x14ac:dyDescent="0.3">
      <c r="A2200">
        <v>2199</v>
      </c>
      <c r="B2200" t="s">
        <v>210</v>
      </c>
      <c r="C2200" t="s">
        <v>211</v>
      </c>
      <c r="D2200" t="str">
        <f>VLOOKUP(C2200, [1]Sheet3!A:B, 2, FALSE)</f>
        <v>Economy</v>
      </c>
      <c r="E2200">
        <v>2017</v>
      </c>
      <c r="F2200" t="s">
        <v>67</v>
      </c>
      <c r="G2200">
        <v>110.7</v>
      </c>
      <c r="H2200">
        <v>146</v>
      </c>
      <c r="I2200" t="s">
        <v>40</v>
      </c>
      <c r="J2200">
        <v>5.7</v>
      </c>
      <c r="K2200" s="1">
        <v>112578.73</v>
      </c>
      <c r="L2200" t="s">
        <v>64</v>
      </c>
      <c r="M2200" t="s">
        <v>96</v>
      </c>
      <c r="N2200">
        <v>2</v>
      </c>
      <c r="O2200">
        <v>3</v>
      </c>
      <c r="P2200">
        <v>7580</v>
      </c>
      <c r="Q2200">
        <v>3</v>
      </c>
      <c r="R2200" s="1">
        <f>data[[#This Row],[Price_USD]]*data[[#This Row],[Units_Sold_2024]]</f>
        <v>853346773.39999998</v>
      </c>
    </row>
    <row r="2201" spans="1:18" x14ac:dyDescent="0.3">
      <c r="A2201">
        <v>2200</v>
      </c>
      <c r="B2201" t="s">
        <v>18</v>
      </c>
      <c r="C2201" t="s">
        <v>19</v>
      </c>
      <c r="D2201" t="str">
        <f>VLOOKUP(C2201, [1]Sheet3!A:B, 2, FALSE)</f>
        <v>Luxury</v>
      </c>
      <c r="E2201">
        <v>2019</v>
      </c>
      <c r="F2201" t="s">
        <v>56</v>
      </c>
      <c r="G2201">
        <v>56.6</v>
      </c>
      <c r="H2201">
        <v>398</v>
      </c>
      <c r="I2201" t="s">
        <v>45</v>
      </c>
      <c r="J2201">
        <v>11.6</v>
      </c>
      <c r="K2201" s="1">
        <v>134504.74</v>
      </c>
      <c r="L2201" t="s">
        <v>80</v>
      </c>
      <c r="M2201" t="s">
        <v>59</v>
      </c>
      <c r="N2201">
        <v>0</v>
      </c>
      <c r="O2201">
        <v>3</v>
      </c>
      <c r="P2201">
        <v>4760</v>
      </c>
      <c r="Q2201">
        <v>3</v>
      </c>
      <c r="R2201" s="1">
        <f>data[[#This Row],[Price_USD]]*data[[#This Row],[Units_Sold_2024]]</f>
        <v>640242562.39999998</v>
      </c>
    </row>
    <row r="2202" spans="1:18" x14ac:dyDescent="0.3">
      <c r="A2202">
        <v>2201</v>
      </c>
      <c r="B2202" t="s">
        <v>234</v>
      </c>
      <c r="C2202" t="s">
        <v>235</v>
      </c>
      <c r="D2202" t="str">
        <f>VLOOKUP(C2202, [1]Sheet3!A:B, 2, FALSE)</f>
        <v>Economy</v>
      </c>
      <c r="E2202">
        <v>2015</v>
      </c>
      <c r="F2202" t="s">
        <v>113</v>
      </c>
      <c r="G2202">
        <v>55.3</v>
      </c>
      <c r="H2202">
        <v>302</v>
      </c>
      <c r="I2202" t="s">
        <v>117</v>
      </c>
      <c r="J2202">
        <v>5.2</v>
      </c>
      <c r="K2202" s="1">
        <v>93398.47</v>
      </c>
      <c r="L2202" t="s">
        <v>238</v>
      </c>
      <c r="M2202" t="s">
        <v>59</v>
      </c>
      <c r="N2202">
        <v>4</v>
      </c>
      <c r="O2202">
        <v>4</v>
      </c>
      <c r="P2202">
        <v>2255</v>
      </c>
      <c r="Q2202">
        <v>5</v>
      </c>
      <c r="R2202" s="1">
        <f>data[[#This Row],[Price_USD]]*data[[#This Row],[Units_Sold_2024]]</f>
        <v>210613549.84999999</v>
      </c>
    </row>
    <row r="2203" spans="1:18" x14ac:dyDescent="0.3">
      <c r="A2203">
        <v>2202</v>
      </c>
      <c r="B2203" t="s">
        <v>34</v>
      </c>
      <c r="C2203" t="s">
        <v>362</v>
      </c>
      <c r="D2203" t="str">
        <f>VLOOKUP(C2203, [1]Sheet3!A:B, 2, FALSE)</f>
        <v>Economy</v>
      </c>
      <c r="E2203">
        <v>2019</v>
      </c>
      <c r="F2203" t="s">
        <v>56</v>
      </c>
      <c r="G2203">
        <v>85.6</v>
      </c>
      <c r="H2203">
        <v>498</v>
      </c>
      <c r="I2203" t="s">
        <v>45</v>
      </c>
      <c r="J2203">
        <v>1.6</v>
      </c>
      <c r="K2203" s="1">
        <v>102815.01</v>
      </c>
      <c r="L2203" t="s">
        <v>64</v>
      </c>
      <c r="M2203" t="s">
        <v>286</v>
      </c>
      <c r="N2203">
        <v>2</v>
      </c>
      <c r="O2203">
        <v>4</v>
      </c>
      <c r="P2203">
        <v>6654</v>
      </c>
      <c r="Q2203">
        <v>3</v>
      </c>
      <c r="R2203" s="1">
        <f>data[[#This Row],[Price_USD]]*data[[#This Row],[Units_Sold_2024]]</f>
        <v>684131076.53999996</v>
      </c>
    </row>
    <row r="2204" spans="1:18" x14ac:dyDescent="0.3">
      <c r="A2204">
        <v>2203</v>
      </c>
      <c r="B2204" t="s">
        <v>89</v>
      </c>
      <c r="C2204" t="s">
        <v>325</v>
      </c>
      <c r="D2204" t="str">
        <f>VLOOKUP(C2204, [1]Sheet3!A:B, 2, FALSE)</f>
        <v>Economy</v>
      </c>
      <c r="E2204">
        <v>2022</v>
      </c>
      <c r="F2204" t="s">
        <v>20</v>
      </c>
      <c r="G2204">
        <v>120.4</v>
      </c>
      <c r="H2204">
        <v>458</v>
      </c>
      <c r="I2204" t="s">
        <v>63</v>
      </c>
      <c r="J2204">
        <v>2.7</v>
      </c>
      <c r="K2204" s="1">
        <v>114066.87</v>
      </c>
      <c r="L2204" t="s">
        <v>302</v>
      </c>
      <c r="M2204" t="s">
        <v>127</v>
      </c>
      <c r="N2204">
        <v>4</v>
      </c>
      <c r="O2204">
        <v>4</v>
      </c>
      <c r="P2204">
        <v>7644</v>
      </c>
      <c r="Q2204">
        <v>4</v>
      </c>
      <c r="R2204" s="1">
        <f>data[[#This Row],[Price_USD]]*data[[#This Row],[Units_Sold_2024]]</f>
        <v>871927154.27999997</v>
      </c>
    </row>
    <row r="2205" spans="1:18" x14ac:dyDescent="0.3">
      <c r="A2205">
        <v>2204</v>
      </c>
      <c r="B2205" t="s">
        <v>108</v>
      </c>
      <c r="C2205" t="s">
        <v>316</v>
      </c>
      <c r="D2205" t="str">
        <f>VLOOKUP(C2205, [1]Sheet3!A:B, 2, FALSE)</f>
        <v>Economy</v>
      </c>
      <c r="E2205">
        <v>2025</v>
      </c>
      <c r="F2205" t="s">
        <v>83</v>
      </c>
      <c r="G2205">
        <v>39.1</v>
      </c>
      <c r="H2205">
        <v>502</v>
      </c>
      <c r="I2205" t="s">
        <v>26</v>
      </c>
      <c r="J2205">
        <v>0.6</v>
      </c>
      <c r="K2205" s="1">
        <v>145998.82999999999</v>
      </c>
      <c r="L2205" t="s">
        <v>58</v>
      </c>
      <c r="M2205" t="s">
        <v>256</v>
      </c>
      <c r="N2205">
        <v>2.519379845</v>
      </c>
      <c r="O2205">
        <v>5</v>
      </c>
      <c r="P2205">
        <v>5558</v>
      </c>
      <c r="Q2205">
        <v>5</v>
      </c>
      <c r="R2205" s="1">
        <f>data[[#This Row],[Price_USD]]*data[[#This Row],[Units_Sold_2024]]</f>
        <v>811461497.13999999</v>
      </c>
    </row>
    <row r="2206" spans="1:18" x14ac:dyDescent="0.3">
      <c r="A2206">
        <v>2205</v>
      </c>
      <c r="B2206" t="s">
        <v>105</v>
      </c>
      <c r="C2206" t="s">
        <v>111</v>
      </c>
      <c r="D2206" t="str">
        <f>VLOOKUP(C2206, [1]Sheet3!A:B, 2, FALSE)</f>
        <v>Economy</v>
      </c>
      <c r="E2206">
        <v>2018</v>
      </c>
      <c r="F2206" t="s">
        <v>62</v>
      </c>
      <c r="G2206">
        <v>138.5</v>
      </c>
      <c r="H2206">
        <v>519</v>
      </c>
      <c r="I2206" t="s">
        <v>51</v>
      </c>
      <c r="J2206">
        <v>1.6</v>
      </c>
      <c r="K2206" s="1">
        <v>107033.26</v>
      </c>
      <c r="L2206" t="s">
        <v>87</v>
      </c>
      <c r="M2206" t="s">
        <v>119</v>
      </c>
      <c r="N2206">
        <v>4</v>
      </c>
      <c r="O2206">
        <v>4</v>
      </c>
      <c r="P2206">
        <v>12287</v>
      </c>
      <c r="Q2206">
        <v>3</v>
      </c>
      <c r="R2206" s="1">
        <f>data[[#This Row],[Price_USD]]*data[[#This Row],[Units_Sold_2024]]</f>
        <v>1315117665.6199999</v>
      </c>
    </row>
    <row r="2207" spans="1:18" x14ac:dyDescent="0.3">
      <c r="A2207">
        <v>2206</v>
      </c>
      <c r="B2207" t="s">
        <v>263</v>
      </c>
      <c r="C2207" t="s">
        <v>264</v>
      </c>
      <c r="D2207" t="str">
        <f>VLOOKUP(C2207, [1]Sheet3!A:B, 2, FALSE)</f>
        <v>Economy</v>
      </c>
      <c r="E2207">
        <v>2022</v>
      </c>
      <c r="F2207" t="s">
        <v>20</v>
      </c>
      <c r="G2207">
        <v>50.8</v>
      </c>
      <c r="H2207">
        <v>452</v>
      </c>
      <c r="I2207" t="s">
        <v>37</v>
      </c>
      <c r="J2207">
        <v>0.9</v>
      </c>
      <c r="K2207" s="1">
        <v>114173.39</v>
      </c>
      <c r="L2207" t="s">
        <v>302</v>
      </c>
      <c r="M2207" t="s">
        <v>220</v>
      </c>
      <c r="N2207">
        <v>4</v>
      </c>
      <c r="O2207">
        <v>5</v>
      </c>
      <c r="P2207">
        <v>6199</v>
      </c>
      <c r="Q2207">
        <v>3</v>
      </c>
      <c r="R2207" s="1">
        <f>data[[#This Row],[Price_USD]]*data[[#This Row],[Units_Sold_2024]]</f>
        <v>707760844.61000001</v>
      </c>
    </row>
    <row r="2208" spans="1:18" x14ac:dyDescent="0.3">
      <c r="A2208">
        <v>2207</v>
      </c>
      <c r="B2208" t="s">
        <v>234</v>
      </c>
      <c r="C2208" t="s">
        <v>235</v>
      </c>
      <c r="D2208" t="str">
        <f>VLOOKUP(C2208, [1]Sheet3!A:B, 2, FALSE)</f>
        <v>Economy</v>
      </c>
      <c r="E2208">
        <v>2022</v>
      </c>
      <c r="F2208" t="s">
        <v>100</v>
      </c>
      <c r="G2208">
        <v>47.5</v>
      </c>
      <c r="H2208">
        <v>555</v>
      </c>
      <c r="I2208" t="s">
        <v>40</v>
      </c>
      <c r="J2208">
        <v>3.8</v>
      </c>
      <c r="K2208" s="1">
        <v>89948.12</v>
      </c>
      <c r="L2208" t="s">
        <v>231</v>
      </c>
      <c r="M2208" t="s">
        <v>153</v>
      </c>
      <c r="N2208">
        <v>2</v>
      </c>
      <c r="O2208">
        <v>3.9951582870000002</v>
      </c>
      <c r="P2208">
        <v>11481</v>
      </c>
      <c r="Q2208">
        <v>5</v>
      </c>
      <c r="R2208" s="1">
        <f>data[[#This Row],[Price_USD]]*data[[#This Row],[Units_Sold_2024]]</f>
        <v>1032694365.7199999</v>
      </c>
    </row>
    <row r="2209" spans="1:18" x14ac:dyDescent="0.3">
      <c r="A2209">
        <v>2208</v>
      </c>
      <c r="B2209" t="s">
        <v>234</v>
      </c>
      <c r="C2209" t="s">
        <v>330</v>
      </c>
      <c r="D2209" t="str">
        <f>VLOOKUP(C2209, [1]Sheet3!A:B, 2, FALSE)</f>
        <v>Economy</v>
      </c>
      <c r="E2209">
        <v>2020</v>
      </c>
      <c r="F2209" t="s">
        <v>31</v>
      </c>
      <c r="G2209">
        <v>39.4</v>
      </c>
      <c r="H2209">
        <v>478</v>
      </c>
      <c r="I2209" t="s">
        <v>45</v>
      </c>
      <c r="J2209">
        <v>7.1</v>
      </c>
      <c r="K2209" s="1">
        <v>141767.49</v>
      </c>
      <c r="L2209" t="s">
        <v>179</v>
      </c>
      <c r="M2209" t="s">
        <v>47</v>
      </c>
      <c r="N2209">
        <v>2.519379845</v>
      </c>
      <c r="O2209">
        <v>4</v>
      </c>
      <c r="P2209">
        <v>12080</v>
      </c>
      <c r="Q2209">
        <v>3</v>
      </c>
      <c r="R2209" s="1">
        <f>data[[#This Row],[Price_USD]]*data[[#This Row],[Units_Sold_2024]]</f>
        <v>1712551279.1999998</v>
      </c>
    </row>
    <row r="2210" spans="1:18" x14ac:dyDescent="0.3">
      <c r="A2210">
        <v>2209</v>
      </c>
      <c r="B2210" t="s">
        <v>281</v>
      </c>
      <c r="C2210" t="s">
        <v>301</v>
      </c>
      <c r="D2210" t="str">
        <f>VLOOKUP(C2210, [1]Sheet3!A:B, 2, FALSE)</f>
        <v>Economy</v>
      </c>
      <c r="E2210">
        <v>2021</v>
      </c>
      <c r="F2210" t="s">
        <v>113</v>
      </c>
      <c r="G2210">
        <v>133</v>
      </c>
      <c r="H2210">
        <v>340</v>
      </c>
      <c r="I2210" t="s">
        <v>45</v>
      </c>
      <c r="J2210">
        <v>5.4</v>
      </c>
      <c r="K2210" s="1">
        <v>108306.36</v>
      </c>
      <c r="L2210" t="s">
        <v>274</v>
      </c>
      <c r="M2210" t="s">
        <v>96</v>
      </c>
      <c r="N2210">
        <v>4</v>
      </c>
      <c r="O2210">
        <v>3</v>
      </c>
      <c r="P2210">
        <v>4216</v>
      </c>
      <c r="Q2210">
        <v>5</v>
      </c>
      <c r="R2210" s="1">
        <f>data[[#This Row],[Price_USD]]*data[[#This Row],[Units_Sold_2024]]</f>
        <v>456619613.75999999</v>
      </c>
    </row>
    <row r="2211" spans="1:18" x14ac:dyDescent="0.3">
      <c r="A2211">
        <v>2210</v>
      </c>
      <c r="B2211" t="s">
        <v>78</v>
      </c>
      <c r="C2211" t="s">
        <v>79</v>
      </c>
      <c r="D2211" t="str">
        <f>VLOOKUP(C2211, [1]Sheet3!A:B, 2, FALSE)</f>
        <v>Economy</v>
      </c>
      <c r="E2211">
        <v>2016</v>
      </c>
      <c r="F2211" t="s">
        <v>67</v>
      </c>
      <c r="G2211">
        <v>92.9</v>
      </c>
      <c r="H2211">
        <v>362</v>
      </c>
      <c r="I2211" t="s">
        <v>86</v>
      </c>
      <c r="J2211">
        <v>9</v>
      </c>
      <c r="K2211" s="1">
        <v>33166.75</v>
      </c>
      <c r="L2211" t="s">
        <v>174</v>
      </c>
      <c r="M2211" t="s">
        <v>173</v>
      </c>
      <c r="N2211">
        <v>0</v>
      </c>
      <c r="O2211">
        <v>3.9951582870000002</v>
      </c>
      <c r="P2211">
        <v>9120</v>
      </c>
      <c r="Q2211">
        <v>5</v>
      </c>
      <c r="R2211" s="1">
        <f>data[[#This Row],[Price_USD]]*data[[#This Row],[Units_Sold_2024]]</f>
        <v>302480760</v>
      </c>
    </row>
    <row r="2212" spans="1:18" x14ac:dyDescent="0.3">
      <c r="A2212">
        <v>2211</v>
      </c>
      <c r="B2212" t="s">
        <v>89</v>
      </c>
      <c r="C2212" t="s">
        <v>165</v>
      </c>
      <c r="D2212" t="str">
        <f>VLOOKUP(C2212, [1]Sheet3!A:B, 2, FALSE)</f>
        <v>Economy</v>
      </c>
      <c r="E2212">
        <v>2016</v>
      </c>
      <c r="F2212" t="s">
        <v>83</v>
      </c>
      <c r="G2212">
        <v>80.8</v>
      </c>
      <c r="H2212">
        <v>125</v>
      </c>
      <c r="I2212" t="s">
        <v>101</v>
      </c>
      <c r="J2212">
        <v>11.9</v>
      </c>
      <c r="K2212" s="1">
        <v>89951.3</v>
      </c>
      <c r="L2212" t="s">
        <v>273</v>
      </c>
      <c r="M2212" t="s">
        <v>28</v>
      </c>
      <c r="N2212">
        <v>2</v>
      </c>
      <c r="O2212">
        <v>5</v>
      </c>
      <c r="P2212">
        <v>17166</v>
      </c>
      <c r="Q2212">
        <v>4</v>
      </c>
      <c r="R2212" s="1">
        <f>data[[#This Row],[Price_USD]]*data[[#This Row],[Units_Sold_2024]]</f>
        <v>1544104015.8</v>
      </c>
    </row>
    <row r="2213" spans="1:18" x14ac:dyDescent="0.3">
      <c r="A2213">
        <v>2212</v>
      </c>
      <c r="B2213" t="s">
        <v>54</v>
      </c>
      <c r="C2213" t="s">
        <v>306</v>
      </c>
      <c r="D2213" t="str">
        <f>VLOOKUP(C2213, [1]Sheet3!A:B, 2, FALSE)</f>
        <v>Economy</v>
      </c>
      <c r="E2213">
        <v>2022</v>
      </c>
      <c r="F2213" t="s">
        <v>199</v>
      </c>
      <c r="G2213">
        <v>26.5</v>
      </c>
      <c r="H2213">
        <v>242</v>
      </c>
      <c r="I2213" t="s">
        <v>26</v>
      </c>
      <c r="J2213">
        <v>2</v>
      </c>
      <c r="K2213" s="1">
        <v>76283.66</v>
      </c>
      <c r="L2213" t="s">
        <v>145</v>
      </c>
      <c r="M2213" t="s">
        <v>104</v>
      </c>
      <c r="N2213">
        <v>2.519379845</v>
      </c>
      <c r="O2213">
        <v>5</v>
      </c>
      <c r="P2213">
        <v>19657</v>
      </c>
      <c r="Q2213">
        <v>4</v>
      </c>
      <c r="R2213" s="1">
        <f>data[[#This Row],[Price_USD]]*data[[#This Row],[Units_Sold_2024]]</f>
        <v>1499507904.6200001</v>
      </c>
    </row>
    <row r="2214" spans="1:18" x14ac:dyDescent="0.3">
      <c r="A2214">
        <v>2213</v>
      </c>
      <c r="B2214" t="s">
        <v>254</v>
      </c>
      <c r="C2214" t="s">
        <v>255</v>
      </c>
      <c r="D2214" t="str">
        <f>VLOOKUP(C2214, [1]Sheet3!A:B, 2, FALSE)</f>
        <v>Economy</v>
      </c>
      <c r="E2214">
        <v>2015</v>
      </c>
      <c r="F2214" t="s">
        <v>144</v>
      </c>
      <c r="G2214">
        <v>78.400000000000006</v>
      </c>
      <c r="H2214">
        <v>425</v>
      </c>
      <c r="I2214" t="s">
        <v>45</v>
      </c>
      <c r="J2214">
        <v>11.6</v>
      </c>
      <c r="K2214" s="1">
        <v>73442.039999999994</v>
      </c>
      <c r="L2214" t="s">
        <v>41</v>
      </c>
      <c r="M2214" t="s">
        <v>198</v>
      </c>
      <c r="N2214">
        <v>4</v>
      </c>
      <c r="O2214">
        <v>4</v>
      </c>
      <c r="P2214">
        <v>3936</v>
      </c>
      <c r="Q2214">
        <v>3</v>
      </c>
      <c r="R2214" s="1">
        <f>data[[#This Row],[Price_USD]]*data[[#This Row],[Units_Sold_2024]]</f>
        <v>289067869.44</v>
      </c>
    </row>
    <row r="2215" spans="1:18" x14ac:dyDescent="0.3">
      <c r="A2215">
        <v>2214</v>
      </c>
      <c r="B2215" t="s">
        <v>203</v>
      </c>
      <c r="C2215" t="s">
        <v>317</v>
      </c>
      <c r="D2215" t="str">
        <f>VLOOKUP(C2215, [1]Sheet3!A:B, 2, FALSE)</f>
        <v>Economy</v>
      </c>
      <c r="E2215">
        <v>2018</v>
      </c>
      <c r="F2215" t="s">
        <v>31</v>
      </c>
      <c r="G2215">
        <v>140.6</v>
      </c>
      <c r="H2215">
        <v>526</v>
      </c>
      <c r="I2215" t="s">
        <v>26</v>
      </c>
      <c r="J2215">
        <v>9.6999999999999993</v>
      </c>
      <c r="K2215" s="1">
        <v>117672.84</v>
      </c>
      <c r="L2215" t="s">
        <v>91</v>
      </c>
      <c r="M2215" t="s">
        <v>130</v>
      </c>
      <c r="N2215">
        <v>0</v>
      </c>
      <c r="O2215">
        <v>4</v>
      </c>
      <c r="P2215">
        <v>15301</v>
      </c>
      <c r="Q2215">
        <v>5</v>
      </c>
      <c r="R2215" s="1">
        <f>data[[#This Row],[Price_USD]]*data[[#This Row],[Units_Sold_2024]]</f>
        <v>1800512124.8399999</v>
      </c>
    </row>
    <row r="2216" spans="1:18" x14ac:dyDescent="0.3">
      <c r="A2216">
        <v>2215</v>
      </c>
      <c r="B2216" t="s">
        <v>136</v>
      </c>
      <c r="C2216" t="s">
        <v>270</v>
      </c>
      <c r="D2216" t="str">
        <f>VLOOKUP(C2216, [1]Sheet3!A:B, 2, FALSE)</f>
        <v>Economy</v>
      </c>
      <c r="E2216">
        <v>2023</v>
      </c>
      <c r="F2216" t="s">
        <v>50</v>
      </c>
      <c r="G2216">
        <v>103.1</v>
      </c>
      <c r="H2216">
        <v>196</v>
      </c>
      <c r="I2216" t="s">
        <v>163</v>
      </c>
      <c r="J2216">
        <v>6.7</v>
      </c>
      <c r="K2216" s="1">
        <v>96119.61</v>
      </c>
      <c r="L2216" t="s">
        <v>274</v>
      </c>
      <c r="M2216" t="s">
        <v>161</v>
      </c>
      <c r="N2216">
        <v>3</v>
      </c>
      <c r="O2216">
        <v>4</v>
      </c>
      <c r="P2216">
        <v>16355</v>
      </c>
      <c r="Q2216">
        <v>4</v>
      </c>
      <c r="R2216" s="1">
        <f>data[[#This Row],[Price_USD]]*data[[#This Row],[Units_Sold_2024]]</f>
        <v>1572036221.55</v>
      </c>
    </row>
    <row r="2217" spans="1:18" x14ac:dyDescent="0.3">
      <c r="A2217">
        <v>2216</v>
      </c>
      <c r="B2217" t="s">
        <v>171</v>
      </c>
      <c r="C2217" t="s">
        <v>320</v>
      </c>
      <c r="D2217" t="str">
        <f>VLOOKUP(C2217, [1]Sheet3!A:B, 2, FALSE)</f>
        <v>Luxury</v>
      </c>
      <c r="E2217">
        <v>2020</v>
      </c>
      <c r="F2217" t="s">
        <v>31</v>
      </c>
      <c r="G2217">
        <v>148</v>
      </c>
      <c r="H2217">
        <v>575</v>
      </c>
      <c r="I2217" t="s">
        <v>45</v>
      </c>
      <c r="J2217">
        <v>8</v>
      </c>
      <c r="K2217" s="1">
        <v>66827.39</v>
      </c>
      <c r="L2217" t="s">
        <v>22</v>
      </c>
      <c r="M2217" t="s">
        <v>88</v>
      </c>
      <c r="N2217">
        <v>4</v>
      </c>
      <c r="O2217">
        <v>3</v>
      </c>
      <c r="P2217">
        <v>5814</v>
      </c>
      <c r="Q2217">
        <v>4</v>
      </c>
      <c r="R2217" s="1">
        <f>data[[#This Row],[Price_USD]]*data[[#This Row],[Units_Sold_2024]]</f>
        <v>388534445.45999998</v>
      </c>
    </row>
    <row r="2218" spans="1:18" x14ac:dyDescent="0.3">
      <c r="A2218">
        <v>2217</v>
      </c>
      <c r="B2218" t="s">
        <v>167</v>
      </c>
      <c r="C2218" t="s">
        <v>222</v>
      </c>
      <c r="D2218" t="str">
        <f>VLOOKUP(C2218, [1]Sheet3!A:B, 2, FALSE)</f>
        <v>Family</v>
      </c>
      <c r="E2218">
        <v>2016</v>
      </c>
      <c r="F2218" t="s">
        <v>100</v>
      </c>
      <c r="G2218">
        <v>46</v>
      </c>
      <c r="H2218">
        <v>456</v>
      </c>
      <c r="I2218" t="s">
        <v>40</v>
      </c>
      <c r="J2218">
        <v>10.8</v>
      </c>
      <c r="K2218" s="1">
        <v>81094.289999999994</v>
      </c>
      <c r="L2218" t="s">
        <v>68</v>
      </c>
      <c r="M2218" t="s">
        <v>161</v>
      </c>
      <c r="N2218">
        <v>2.519379845</v>
      </c>
      <c r="O2218">
        <v>3</v>
      </c>
      <c r="P2218">
        <v>18631</v>
      </c>
      <c r="Q2218">
        <v>4</v>
      </c>
      <c r="R2218" s="1">
        <f>data[[#This Row],[Price_USD]]*data[[#This Row],[Units_Sold_2024]]</f>
        <v>1510867716.9899998</v>
      </c>
    </row>
    <row r="2219" spans="1:18" x14ac:dyDescent="0.3">
      <c r="A2219">
        <v>2218</v>
      </c>
      <c r="B2219" t="s">
        <v>48</v>
      </c>
      <c r="C2219" t="s">
        <v>323</v>
      </c>
      <c r="D2219" t="str">
        <f>VLOOKUP(C2219, [1]Sheet3!A:B, 2, FALSE)</f>
        <v>Luxury</v>
      </c>
      <c r="E2219">
        <v>2018</v>
      </c>
      <c r="F2219" t="s">
        <v>116</v>
      </c>
      <c r="G2219">
        <v>51.1</v>
      </c>
      <c r="H2219">
        <v>119</v>
      </c>
      <c r="I2219" t="s">
        <v>101</v>
      </c>
      <c r="J2219">
        <v>7.7</v>
      </c>
      <c r="K2219" s="1">
        <v>59437.88</v>
      </c>
      <c r="L2219" t="s">
        <v>126</v>
      </c>
      <c r="M2219" t="s">
        <v>245</v>
      </c>
      <c r="N2219">
        <v>0</v>
      </c>
      <c r="O2219">
        <v>3</v>
      </c>
      <c r="P2219">
        <v>16895</v>
      </c>
      <c r="Q2219">
        <v>5</v>
      </c>
      <c r="R2219" s="1">
        <f>data[[#This Row],[Price_USD]]*data[[#This Row],[Units_Sold_2024]]</f>
        <v>1004202982.5999999</v>
      </c>
    </row>
    <row r="2220" spans="1:18" x14ac:dyDescent="0.3">
      <c r="A2220">
        <v>2219</v>
      </c>
      <c r="B2220" t="s">
        <v>279</v>
      </c>
      <c r="C2220" t="s">
        <v>280</v>
      </c>
      <c r="D2220" t="str">
        <f>VLOOKUP(C2220, [1]Sheet3!A:B, 2, FALSE)</f>
        <v>Economy</v>
      </c>
      <c r="E2220">
        <v>2020</v>
      </c>
      <c r="F2220" t="s">
        <v>36</v>
      </c>
      <c r="G2220">
        <v>50.6</v>
      </c>
      <c r="H2220">
        <v>531</v>
      </c>
      <c r="I2220" t="s">
        <v>45</v>
      </c>
      <c r="J2220">
        <v>2.5</v>
      </c>
      <c r="K2220" s="1">
        <v>112745.51</v>
      </c>
      <c r="L2220" t="s">
        <v>302</v>
      </c>
      <c r="M2220" t="s">
        <v>164</v>
      </c>
      <c r="N2220">
        <v>2</v>
      </c>
      <c r="O2220">
        <v>4</v>
      </c>
      <c r="P2220">
        <v>15730</v>
      </c>
      <c r="Q2220">
        <v>5</v>
      </c>
      <c r="R2220" s="1">
        <f>data[[#This Row],[Price_USD]]*data[[#This Row],[Units_Sold_2024]]</f>
        <v>1773486872.3</v>
      </c>
    </row>
    <row r="2221" spans="1:18" x14ac:dyDescent="0.3">
      <c r="A2221">
        <v>2220</v>
      </c>
      <c r="B2221" t="s">
        <v>74</v>
      </c>
      <c r="C2221" t="s">
        <v>75</v>
      </c>
      <c r="D2221" t="str">
        <f>VLOOKUP(C2221, [1]Sheet3!A:B, 2, FALSE)</f>
        <v>Economy</v>
      </c>
      <c r="E2221">
        <v>2017</v>
      </c>
      <c r="F2221" t="s">
        <v>56</v>
      </c>
      <c r="G2221">
        <v>40.5</v>
      </c>
      <c r="H2221">
        <v>402</v>
      </c>
      <c r="I2221" t="s">
        <v>101</v>
      </c>
      <c r="J2221">
        <v>3.8</v>
      </c>
      <c r="K2221" s="1">
        <v>74206.78</v>
      </c>
      <c r="L2221" t="s">
        <v>186</v>
      </c>
      <c r="M2221" t="s">
        <v>173</v>
      </c>
      <c r="N2221">
        <v>1</v>
      </c>
      <c r="O2221">
        <v>3</v>
      </c>
      <c r="P2221">
        <v>2710</v>
      </c>
      <c r="Q2221">
        <v>4</v>
      </c>
      <c r="R2221" s="1">
        <f>data[[#This Row],[Price_USD]]*data[[#This Row],[Units_Sold_2024]]</f>
        <v>201100373.79999998</v>
      </c>
    </row>
    <row r="2222" spans="1:18" x14ac:dyDescent="0.3">
      <c r="A2222">
        <v>2221</v>
      </c>
      <c r="B2222" t="s">
        <v>243</v>
      </c>
      <c r="C2222" t="s">
        <v>331</v>
      </c>
      <c r="D2222" t="str">
        <f>VLOOKUP(C2222, [1]Sheet3!A:B, 2, FALSE)</f>
        <v>Economy</v>
      </c>
      <c r="E2222">
        <v>2023</v>
      </c>
      <c r="F2222" t="s">
        <v>50</v>
      </c>
      <c r="G2222">
        <v>63.6</v>
      </c>
      <c r="H2222">
        <v>577</v>
      </c>
      <c r="I2222" t="s">
        <v>86</v>
      </c>
      <c r="J2222">
        <v>9.6</v>
      </c>
      <c r="K2222" s="1">
        <v>98118.96</v>
      </c>
      <c r="L2222" t="s">
        <v>58</v>
      </c>
      <c r="M2222" t="s">
        <v>256</v>
      </c>
      <c r="N2222">
        <v>5</v>
      </c>
      <c r="O2222">
        <v>4</v>
      </c>
      <c r="P2222">
        <v>16218</v>
      </c>
      <c r="Q2222">
        <v>5</v>
      </c>
      <c r="R2222" s="1">
        <f>data[[#This Row],[Price_USD]]*data[[#This Row],[Units_Sold_2024]]</f>
        <v>1591293293.2800002</v>
      </c>
    </row>
    <row r="2223" spans="1:18" x14ac:dyDescent="0.3">
      <c r="A2223">
        <v>2222</v>
      </c>
      <c r="B2223" t="s">
        <v>187</v>
      </c>
      <c r="C2223" t="s">
        <v>334</v>
      </c>
      <c r="D2223" t="str">
        <f>VLOOKUP(C2223, [1]Sheet3!A:B, 2, FALSE)</f>
        <v>Economy</v>
      </c>
      <c r="E2223">
        <v>2016</v>
      </c>
      <c r="F2223" t="s">
        <v>144</v>
      </c>
      <c r="G2223">
        <v>59.1</v>
      </c>
      <c r="H2223">
        <v>137</v>
      </c>
      <c r="I2223" t="s">
        <v>21</v>
      </c>
      <c r="J2223">
        <v>8.1999999999999993</v>
      </c>
      <c r="K2223" s="1">
        <v>55401.95</v>
      </c>
      <c r="L2223" t="s">
        <v>46</v>
      </c>
      <c r="M2223" t="s">
        <v>99</v>
      </c>
      <c r="N2223">
        <v>1</v>
      </c>
      <c r="O2223">
        <v>3</v>
      </c>
      <c r="P2223">
        <v>10827</v>
      </c>
      <c r="Q2223">
        <v>4</v>
      </c>
      <c r="R2223" s="1">
        <f>data[[#This Row],[Price_USD]]*data[[#This Row],[Units_Sold_2024]]</f>
        <v>599836912.64999998</v>
      </c>
    </row>
    <row r="2224" spans="1:18" x14ac:dyDescent="0.3">
      <c r="A2224">
        <v>2223</v>
      </c>
      <c r="B2224" t="s">
        <v>263</v>
      </c>
      <c r="C2224" t="s">
        <v>264</v>
      </c>
      <c r="D2224" t="str">
        <f>VLOOKUP(C2224, [1]Sheet3!A:B, 2, FALSE)</f>
        <v>Economy</v>
      </c>
      <c r="E2224">
        <v>2024</v>
      </c>
      <c r="F2224" t="s">
        <v>113</v>
      </c>
      <c r="G2224">
        <v>137</v>
      </c>
      <c r="H2224">
        <v>335</v>
      </c>
      <c r="I2224" t="s">
        <v>95</v>
      </c>
      <c r="J2224">
        <v>1.1000000000000001</v>
      </c>
      <c r="K2224" s="1">
        <v>62600.87</v>
      </c>
      <c r="L2224" t="s">
        <v>228</v>
      </c>
      <c r="M2224" t="s">
        <v>73</v>
      </c>
      <c r="N2224">
        <v>5</v>
      </c>
      <c r="O2224">
        <v>4</v>
      </c>
      <c r="P2224">
        <v>13687</v>
      </c>
      <c r="Q2224">
        <v>3</v>
      </c>
      <c r="R2224" s="1">
        <f>data[[#This Row],[Price_USD]]*data[[#This Row],[Units_Sold_2024]]</f>
        <v>856818107.69000006</v>
      </c>
    </row>
    <row r="2225" spans="1:18" x14ac:dyDescent="0.3">
      <c r="A2225">
        <v>2224</v>
      </c>
      <c r="B2225" t="s">
        <v>169</v>
      </c>
      <c r="C2225" t="s">
        <v>206</v>
      </c>
      <c r="D2225" t="str">
        <f>VLOOKUP(C2225, [1]Sheet3!A:B, 2, FALSE)</f>
        <v>Economy</v>
      </c>
      <c r="E2225">
        <v>2018</v>
      </c>
      <c r="F2225" t="s">
        <v>36</v>
      </c>
      <c r="G2225">
        <v>95</v>
      </c>
      <c r="H2225">
        <v>308</v>
      </c>
      <c r="I2225" t="s">
        <v>40</v>
      </c>
      <c r="J2225">
        <v>10.7</v>
      </c>
      <c r="K2225" s="1">
        <v>124918.98</v>
      </c>
      <c r="L2225" t="s">
        <v>27</v>
      </c>
      <c r="M2225" t="s">
        <v>134</v>
      </c>
      <c r="N2225">
        <v>2</v>
      </c>
      <c r="O2225">
        <v>4</v>
      </c>
      <c r="P2225">
        <v>7465</v>
      </c>
      <c r="Q2225">
        <v>5</v>
      </c>
      <c r="R2225" s="1">
        <f>data[[#This Row],[Price_USD]]*data[[#This Row],[Units_Sold_2024]]</f>
        <v>932520185.69999993</v>
      </c>
    </row>
    <row r="2226" spans="1:18" x14ac:dyDescent="0.3">
      <c r="A2226">
        <v>2225</v>
      </c>
      <c r="B2226" t="s">
        <v>243</v>
      </c>
      <c r="C2226" t="s">
        <v>244</v>
      </c>
      <c r="D2226" t="str">
        <f>VLOOKUP(C2226, [1]Sheet3!A:B, 2, FALSE)</f>
        <v>Economy</v>
      </c>
      <c r="E2226">
        <v>2019</v>
      </c>
      <c r="F2226" t="s">
        <v>199</v>
      </c>
      <c r="G2226">
        <v>33.799999999999997</v>
      </c>
      <c r="H2226">
        <v>502</v>
      </c>
      <c r="I2226" t="s">
        <v>189</v>
      </c>
      <c r="J2226">
        <v>0.7</v>
      </c>
      <c r="K2226" s="1">
        <v>47508.83</v>
      </c>
      <c r="L2226" t="s">
        <v>233</v>
      </c>
      <c r="M2226" t="s">
        <v>181</v>
      </c>
      <c r="N2226">
        <v>4</v>
      </c>
      <c r="O2226">
        <v>5</v>
      </c>
      <c r="P2226">
        <v>4923</v>
      </c>
      <c r="Q2226">
        <v>3</v>
      </c>
      <c r="R2226" s="1">
        <f>data[[#This Row],[Price_USD]]*data[[#This Row],[Units_Sold_2024]]</f>
        <v>233885970.09</v>
      </c>
    </row>
    <row r="2227" spans="1:18" x14ac:dyDescent="0.3">
      <c r="A2227">
        <v>2226</v>
      </c>
      <c r="B2227" t="s">
        <v>89</v>
      </c>
      <c r="C2227" t="s">
        <v>288</v>
      </c>
      <c r="D2227" t="str">
        <f>VLOOKUP(C2227, [1]Sheet3!A:B, 2, FALSE)</f>
        <v>Economy</v>
      </c>
      <c r="E2227">
        <v>2023</v>
      </c>
      <c r="F2227" t="s">
        <v>199</v>
      </c>
      <c r="G2227">
        <v>29.2</v>
      </c>
      <c r="H2227">
        <v>379</v>
      </c>
      <c r="I2227" t="s">
        <v>71</v>
      </c>
      <c r="J2227">
        <v>7.5</v>
      </c>
      <c r="K2227" s="1">
        <v>142567.82999999999</v>
      </c>
      <c r="L2227" t="s">
        <v>46</v>
      </c>
      <c r="M2227" t="s">
        <v>161</v>
      </c>
      <c r="N2227">
        <v>1</v>
      </c>
      <c r="O2227">
        <v>5</v>
      </c>
      <c r="P2227">
        <v>8041</v>
      </c>
      <c r="Q2227">
        <v>4</v>
      </c>
      <c r="R2227" s="1">
        <f>data[[#This Row],[Price_USD]]*data[[#This Row],[Units_Sold_2024]]</f>
        <v>1146387921.03</v>
      </c>
    </row>
    <row r="2228" spans="1:18" x14ac:dyDescent="0.3">
      <c r="A2228">
        <v>2227</v>
      </c>
      <c r="B2228" t="s">
        <v>108</v>
      </c>
      <c r="C2228" t="s">
        <v>128</v>
      </c>
      <c r="D2228" t="str">
        <f>VLOOKUP(C2228, [1]Sheet3!A:B, 2, FALSE)</f>
        <v>Economy</v>
      </c>
      <c r="E2228">
        <v>2018</v>
      </c>
      <c r="F2228" t="s">
        <v>56</v>
      </c>
      <c r="G2228">
        <v>59.9</v>
      </c>
      <c r="H2228">
        <v>357</v>
      </c>
      <c r="I2228" t="s">
        <v>189</v>
      </c>
      <c r="J2228">
        <v>1.7</v>
      </c>
      <c r="K2228" s="1">
        <v>68994.09</v>
      </c>
      <c r="L2228" t="s">
        <v>233</v>
      </c>
      <c r="M2228" t="s">
        <v>107</v>
      </c>
      <c r="N2228">
        <v>2</v>
      </c>
      <c r="O2228">
        <v>5</v>
      </c>
      <c r="P2228">
        <v>3031</v>
      </c>
      <c r="Q2228">
        <v>4</v>
      </c>
      <c r="R2228" s="1">
        <f>data[[#This Row],[Price_USD]]*data[[#This Row],[Units_Sold_2024]]</f>
        <v>209121086.78999999</v>
      </c>
    </row>
    <row r="2229" spans="1:18" x14ac:dyDescent="0.3">
      <c r="A2229">
        <v>2228</v>
      </c>
      <c r="B2229" t="s">
        <v>191</v>
      </c>
      <c r="C2229" t="s">
        <v>356</v>
      </c>
      <c r="D2229" t="str">
        <f>VLOOKUP(C2229, [1]Sheet3!A:B, 2, FALSE)</f>
        <v>Economy</v>
      </c>
      <c r="E2229">
        <v>2021</v>
      </c>
      <c r="F2229" t="s">
        <v>113</v>
      </c>
      <c r="G2229">
        <v>59.2</v>
      </c>
      <c r="H2229">
        <v>581</v>
      </c>
      <c r="I2229" t="s">
        <v>45</v>
      </c>
      <c r="J2229">
        <v>10.9</v>
      </c>
      <c r="K2229" s="1">
        <v>64059.88</v>
      </c>
      <c r="L2229" t="s">
        <v>193</v>
      </c>
      <c r="M2229" t="s">
        <v>127</v>
      </c>
      <c r="N2229">
        <v>0</v>
      </c>
      <c r="O2229">
        <v>4</v>
      </c>
      <c r="P2229">
        <v>12759</v>
      </c>
      <c r="Q2229">
        <v>5</v>
      </c>
      <c r="R2229" s="1">
        <f>data[[#This Row],[Price_USD]]*data[[#This Row],[Units_Sold_2024]]</f>
        <v>817340008.91999996</v>
      </c>
    </row>
    <row r="2230" spans="1:18" x14ac:dyDescent="0.3">
      <c r="A2230">
        <v>2229</v>
      </c>
      <c r="B2230" t="s">
        <v>234</v>
      </c>
      <c r="C2230" t="s">
        <v>235</v>
      </c>
      <c r="D2230" t="str">
        <f>VLOOKUP(C2230, [1]Sheet3!A:B, 2, FALSE)</f>
        <v>Economy</v>
      </c>
      <c r="E2230">
        <v>2017</v>
      </c>
      <c r="F2230" t="s">
        <v>83</v>
      </c>
      <c r="G2230">
        <v>52.5</v>
      </c>
      <c r="H2230">
        <v>245</v>
      </c>
      <c r="I2230" t="s">
        <v>86</v>
      </c>
      <c r="J2230">
        <v>6.1</v>
      </c>
      <c r="K2230" s="1">
        <v>133211.57999999999</v>
      </c>
      <c r="L2230" t="s">
        <v>72</v>
      </c>
      <c r="M2230" t="s">
        <v>256</v>
      </c>
      <c r="N2230">
        <v>2</v>
      </c>
      <c r="O2230">
        <v>3</v>
      </c>
      <c r="P2230">
        <v>11158</v>
      </c>
      <c r="Q2230">
        <v>4</v>
      </c>
      <c r="R2230" s="1">
        <f>data[[#This Row],[Price_USD]]*data[[#This Row],[Units_Sold_2024]]</f>
        <v>1486374809.6399999</v>
      </c>
    </row>
    <row r="2231" spans="1:18" x14ac:dyDescent="0.3">
      <c r="A2231">
        <v>2230</v>
      </c>
      <c r="B2231" t="s">
        <v>187</v>
      </c>
      <c r="C2231" t="s">
        <v>334</v>
      </c>
      <c r="D2231" t="str">
        <f>VLOOKUP(C2231, [1]Sheet3!A:B, 2, FALSE)</f>
        <v>Economy</v>
      </c>
      <c r="E2231">
        <v>2015</v>
      </c>
      <c r="F2231" t="s">
        <v>20</v>
      </c>
      <c r="G2231">
        <v>106.1</v>
      </c>
      <c r="H2231">
        <v>313</v>
      </c>
      <c r="I2231" t="s">
        <v>32</v>
      </c>
      <c r="J2231">
        <v>9.6999999999999993</v>
      </c>
      <c r="K2231" s="1">
        <v>59980.24</v>
      </c>
      <c r="L2231" t="s">
        <v>68</v>
      </c>
      <c r="M2231" t="s">
        <v>134</v>
      </c>
      <c r="N2231">
        <v>0</v>
      </c>
      <c r="O2231">
        <v>4</v>
      </c>
      <c r="P2231">
        <v>3550</v>
      </c>
      <c r="Q2231">
        <v>4</v>
      </c>
      <c r="R2231" s="1">
        <f>data[[#This Row],[Price_USD]]*data[[#This Row],[Units_Sold_2024]]</f>
        <v>212929852</v>
      </c>
    </row>
    <row r="2232" spans="1:18" x14ac:dyDescent="0.3">
      <c r="A2232">
        <v>2231</v>
      </c>
      <c r="B2232" t="s">
        <v>124</v>
      </c>
      <c r="C2232" t="s">
        <v>125</v>
      </c>
      <c r="D2232" t="str">
        <f>VLOOKUP(C2232, [1]Sheet3!A:B, 2, FALSE)</f>
        <v>Economy</v>
      </c>
      <c r="E2232">
        <v>2017</v>
      </c>
      <c r="F2232" t="s">
        <v>67</v>
      </c>
      <c r="G2232">
        <v>53.8</v>
      </c>
      <c r="H2232">
        <v>490</v>
      </c>
      <c r="I2232" t="s">
        <v>189</v>
      </c>
      <c r="J2232">
        <v>9</v>
      </c>
      <c r="K2232" s="1">
        <v>30054.61</v>
      </c>
      <c r="L2232" t="s">
        <v>193</v>
      </c>
      <c r="M2232" t="s">
        <v>28</v>
      </c>
      <c r="N2232">
        <v>0</v>
      </c>
      <c r="O2232">
        <v>4</v>
      </c>
      <c r="P2232">
        <v>16862</v>
      </c>
      <c r="Q2232">
        <v>3</v>
      </c>
      <c r="R2232" s="1">
        <f>data[[#This Row],[Price_USD]]*data[[#This Row],[Units_Sold_2024]]</f>
        <v>506780833.81999999</v>
      </c>
    </row>
    <row r="2233" spans="1:18" x14ac:dyDescent="0.3">
      <c r="A2233">
        <v>2232</v>
      </c>
      <c r="B2233" t="s">
        <v>171</v>
      </c>
      <c r="C2233" t="s">
        <v>172</v>
      </c>
      <c r="D2233" t="str">
        <f>VLOOKUP(C2233, [1]Sheet3!A:B, 2, FALSE)</f>
        <v>Economy</v>
      </c>
      <c r="E2233">
        <v>2021</v>
      </c>
      <c r="F2233" t="s">
        <v>147</v>
      </c>
      <c r="G2233">
        <v>106.4</v>
      </c>
      <c r="H2233">
        <v>143</v>
      </c>
      <c r="I2233" t="s">
        <v>45</v>
      </c>
      <c r="J2233">
        <v>3.6</v>
      </c>
      <c r="K2233" s="1">
        <v>53009.4</v>
      </c>
      <c r="L2233" t="s">
        <v>118</v>
      </c>
      <c r="M2233" t="s">
        <v>73</v>
      </c>
      <c r="N2233">
        <v>2</v>
      </c>
      <c r="O2233">
        <v>3.9951582870000002</v>
      </c>
      <c r="P2233">
        <v>16970</v>
      </c>
      <c r="Q2233">
        <v>4</v>
      </c>
      <c r="R2233" s="1">
        <f>data[[#This Row],[Price_USD]]*data[[#This Row],[Units_Sold_2024]]</f>
        <v>899569518</v>
      </c>
    </row>
    <row r="2234" spans="1:18" x14ac:dyDescent="0.3">
      <c r="A2234">
        <v>2233</v>
      </c>
      <c r="B2234" t="s">
        <v>171</v>
      </c>
      <c r="C2234" t="s">
        <v>320</v>
      </c>
      <c r="D2234" t="str">
        <f>VLOOKUP(C2234, [1]Sheet3!A:B, 2, FALSE)</f>
        <v>Luxury</v>
      </c>
      <c r="E2234">
        <v>2020</v>
      </c>
      <c r="F2234" t="s">
        <v>62</v>
      </c>
      <c r="G2234">
        <v>76</v>
      </c>
      <c r="H2234">
        <v>488</v>
      </c>
      <c r="I2234" t="s">
        <v>45</v>
      </c>
      <c r="J2234">
        <v>6.8</v>
      </c>
      <c r="K2234" s="1">
        <v>82709.38</v>
      </c>
      <c r="L2234" t="s">
        <v>236</v>
      </c>
      <c r="M2234" t="s">
        <v>104</v>
      </c>
      <c r="N2234">
        <v>5</v>
      </c>
      <c r="O2234">
        <v>3</v>
      </c>
      <c r="P2234">
        <v>10787</v>
      </c>
      <c r="Q2234">
        <v>3</v>
      </c>
      <c r="R2234" s="1">
        <f>data[[#This Row],[Price_USD]]*data[[#This Row],[Units_Sold_2024]]</f>
        <v>892186082.06000006</v>
      </c>
    </row>
    <row r="2235" spans="1:18" x14ac:dyDescent="0.3">
      <c r="A2235">
        <v>2234</v>
      </c>
      <c r="B2235" t="s">
        <v>290</v>
      </c>
      <c r="C2235" t="s">
        <v>291</v>
      </c>
      <c r="D2235" t="str">
        <f>VLOOKUP(C2235, [1]Sheet3!A:B, 2, FALSE)</f>
        <v>Economy</v>
      </c>
      <c r="E2235">
        <v>2024</v>
      </c>
      <c r="F2235" t="s">
        <v>113</v>
      </c>
      <c r="G2235">
        <v>42.1</v>
      </c>
      <c r="H2235">
        <v>516</v>
      </c>
      <c r="I2235" t="s">
        <v>57</v>
      </c>
      <c r="J2235">
        <v>7.9</v>
      </c>
      <c r="K2235" s="1">
        <v>42317.279999999999</v>
      </c>
      <c r="L2235" t="s">
        <v>195</v>
      </c>
      <c r="M2235" t="s">
        <v>28</v>
      </c>
      <c r="N2235">
        <v>4</v>
      </c>
      <c r="O2235">
        <v>3</v>
      </c>
      <c r="P2235">
        <v>9314</v>
      </c>
      <c r="Q2235">
        <v>3</v>
      </c>
      <c r="R2235" s="1">
        <f>data[[#This Row],[Price_USD]]*data[[#This Row],[Units_Sold_2024]]</f>
        <v>394143145.92000002</v>
      </c>
    </row>
    <row r="2236" spans="1:18" x14ac:dyDescent="0.3">
      <c r="A2236">
        <v>2235</v>
      </c>
      <c r="B2236" t="s">
        <v>60</v>
      </c>
      <c r="C2236" t="s">
        <v>61</v>
      </c>
      <c r="D2236" t="str">
        <f>VLOOKUP(C2236, [1]Sheet3!A:B, 2, FALSE)</f>
        <v>Economy</v>
      </c>
      <c r="E2236">
        <v>2018</v>
      </c>
      <c r="F2236" t="s">
        <v>31</v>
      </c>
      <c r="G2236">
        <v>86.7</v>
      </c>
      <c r="H2236">
        <v>285</v>
      </c>
      <c r="I2236" t="s">
        <v>40</v>
      </c>
      <c r="J2236">
        <v>10.9</v>
      </c>
      <c r="K2236" s="1">
        <v>99729.71</v>
      </c>
      <c r="L2236" t="s">
        <v>110</v>
      </c>
      <c r="M2236" t="s">
        <v>161</v>
      </c>
      <c r="N2236">
        <v>1</v>
      </c>
      <c r="O2236">
        <v>3</v>
      </c>
      <c r="P2236">
        <v>5317</v>
      </c>
      <c r="Q2236">
        <v>5</v>
      </c>
      <c r="R2236" s="1">
        <f>data[[#This Row],[Price_USD]]*data[[#This Row],[Units_Sold_2024]]</f>
        <v>530262868.07000005</v>
      </c>
    </row>
    <row r="2237" spans="1:18" x14ac:dyDescent="0.3">
      <c r="A2237">
        <v>2236</v>
      </c>
      <c r="B2237" t="s">
        <v>158</v>
      </c>
      <c r="C2237" t="s">
        <v>295</v>
      </c>
      <c r="D2237" t="str">
        <f>VLOOKUP(C2237, [1]Sheet3!A:B, 2, FALSE)</f>
        <v>Economy</v>
      </c>
      <c r="E2237">
        <v>2022</v>
      </c>
      <c r="F2237" t="s">
        <v>147</v>
      </c>
      <c r="G2237">
        <v>135.69999999999999</v>
      </c>
      <c r="H2237">
        <v>177</v>
      </c>
      <c r="I2237" t="s">
        <v>32</v>
      </c>
      <c r="J2237">
        <v>7.6</v>
      </c>
      <c r="K2237" s="1">
        <v>90730.65</v>
      </c>
      <c r="L2237" t="s">
        <v>141</v>
      </c>
      <c r="M2237" t="s">
        <v>123</v>
      </c>
      <c r="N2237">
        <v>4</v>
      </c>
      <c r="O2237">
        <v>4</v>
      </c>
      <c r="P2237">
        <v>11927</v>
      </c>
      <c r="Q2237">
        <v>5</v>
      </c>
      <c r="R2237" s="1">
        <f>data[[#This Row],[Price_USD]]*data[[#This Row],[Units_Sold_2024]]</f>
        <v>1082144462.55</v>
      </c>
    </row>
    <row r="2238" spans="1:18" x14ac:dyDescent="0.3">
      <c r="A2238">
        <v>2237</v>
      </c>
      <c r="B2238" t="s">
        <v>254</v>
      </c>
      <c r="C2238" t="s">
        <v>255</v>
      </c>
      <c r="D2238" t="str">
        <f>VLOOKUP(C2238, [1]Sheet3!A:B, 2, FALSE)</f>
        <v>Economy</v>
      </c>
      <c r="E2238">
        <v>2023</v>
      </c>
      <c r="F2238" t="s">
        <v>113</v>
      </c>
      <c r="G2238">
        <v>80.2</v>
      </c>
      <c r="H2238">
        <v>581</v>
      </c>
      <c r="I2238" t="s">
        <v>57</v>
      </c>
      <c r="J2238">
        <v>3.3</v>
      </c>
      <c r="K2238" s="1">
        <v>76270.210000000006</v>
      </c>
      <c r="L2238" t="s">
        <v>129</v>
      </c>
      <c r="M2238" t="s">
        <v>99</v>
      </c>
      <c r="N2238">
        <v>0</v>
      </c>
      <c r="O2238">
        <v>4</v>
      </c>
      <c r="P2238">
        <v>18897</v>
      </c>
      <c r="Q2238">
        <v>3</v>
      </c>
      <c r="R2238" s="1">
        <f>data[[#This Row],[Price_USD]]*data[[#This Row],[Units_Sold_2024]]</f>
        <v>1441278158.3700001</v>
      </c>
    </row>
    <row r="2239" spans="1:18" x14ac:dyDescent="0.3">
      <c r="A2239">
        <v>2238</v>
      </c>
      <c r="B2239" t="s">
        <v>65</v>
      </c>
      <c r="C2239" t="s">
        <v>66</v>
      </c>
      <c r="D2239" t="str">
        <f>VLOOKUP(C2239, [1]Sheet3!A:B, 2, FALSE)</f>
        <v>Economy</v>
      </c>
      <c r="E2239">
        <v>2017</v>
      </c>
      <c r="F2239" t="s">
        <v>20</v>
      </c>
      <c r="G2239">
        <v>34.799999999999997</v>
      </c>
      <c r="H2239">
        <v>435</v>
      </c>
      <c r="I2239" t="s">
        <v>86</v>
      </c>
      <c r="J2239">
        <v>10.8</v>
      </c>
      <c r="K2239" s="1">
        <v>41804.870000000003</v>
      </c>
      <c r="L2239" t="s">
        <v>302</v>
      </c>
      <c r="M2239" t="s">
        <v>134</v>
      </c>
      <c r="N2239">
        <v>1</v>
      </c>
      <c r="O2239">
        <v>5</v>
      </c>
      <c r="P2239">
        <v>5597</v>
      </c>
      <c r="Q2239">
        <v>3</v>
      </c>
      <c r="R2239" s="1">
        <f>data[[#This Row],[Price_USD]]*data[[#This Row],[Units_Sold_2024]]</f>
        <v>233981857.39000002</v>
      </c>
    </row>
    <row r="2240" spans="1:18" x14ac:dyDescent="0.3">
      <c r="A2240">
        <v>2239</v>
      </c>
      <c r="B2240" t="s">
        <v>191</v>
      </c>
      <c r="C2240" t="s">
        <v>356</v>
      </c>
      <c r="D2240" t="str">
        <f>VLOOKUP(C2240, [1]Sheet3!A:B, 2, FALSE)</f>
        <v>Economy</v>
      </c>
      <c r="E2240">
        <v>2023</v>
      </c>
      <c r="F2240" t="s">
        <v>147</v>
      </c>
      <c r="G2240">
        <v>141.4</v>
      </c>
      <c r="H2240">
        <v>598</v>
      </c>
      <c r="I2240" t="s">
        <v>86</v>
      </c>
      <c r="J2240">
        <v>8.9</v>
      </c>
      <c r="K2240" s="1">
        <v>47706.18</v>
      </c>
      <c r="L2240" t="s">
        <v>274</v>
      </c>
      <c r="M2240" t="s">
        <v>175</v>
      </c>
      <c r="N2240">
        <v>3</v>
      </c>
      <c r="O2240">
        <v>3.9951582870000002</v>
      </c>
      <c r="P2240">
        <v>7952</v>
      </c>
      <c r="Q2240">
        <v>3</v>
      </c>
      <c r="R2240" s="1">
        <f>data[[#This Row],[Price_USD]]*data[[#This Row],[Units_Sold_2024]]</f>
        <v>379359543.36000001</v>
      </c>
    </row>
    <row r="2241" spans="1:18" x14ac:dyDescent="0.3">
      <c r="A2241">
        <v>2240</v>
      </c>
      <c r="B2241" t="s">
        <v>89</v>
      </c>
      <c r="C2241" t="s">
        <v>364</v>
      </c>
      <c r="D2241" t="str">
        <f>VLOOKUP(C2241, [1]Sheet3!A:B, 2, FALSE)</f>
        <v>Economy</v>
      </c>
      <c r="E2241">
        <v>2020</v>
      </c>
      <c r="F2241" t="s">
        <v>36</v>
      </c>
      <c r="G2241">
        <v>141.80000000000001</v>
      </c>
      <c r="H2241">
        <v>595</v>
      </c>
      <c r="I2241" t="s">
        <v>117</v>
      </c>
      <c r="J2241">
        <v>2.2999999999999998</v>
      </c>
      <c r="K2241" s="1">
        <v>94427.56</v>
      </c>
      <c r="L2241" t="s">
        <v>186</v>
      </c>
      <c r="M2241" t="s">
        <v>107</v>
      </c>
      <c r="N2241">
        <v>3</v>
      </c>
      <c r="O2241">
        <v>3</v>
      </c>
      <c r="P2241">
        <v>6484</v>
      </c>
      <c r="Q2241">
        <v>5</v>
      </c>
      <c r="R2241" s="1">
        <f>data[[#This Row],[Price_USD]]*data[[#This Row],[Units_Sold_2024]]</f>
        <v>612268299.03999996</v>
      </c>
    </row>
    <row r="2242" spans="1:18" x14ac:dyDescent="0.3">
      <c r="A2242">
        <v>2241</v>
      </c>
      <c r="B2242" t="s">
        <v>18</v>
      </c>
      <c r="C2242" t="s">
        <v>19</v>
      </c>
      <c r="D2242" t="str">
        <f>VLOOKUP(C2242, [1]Sheet3!A:B, 2, FALSE)</f>
        <v>Luxury</v>
      </c>
      <c r="E2242">
        <v>2025</v>
      </c>
      <c r="F2242" t="s">
        <v>20</v>
      </c>
      <c r="G2242">
        <v>138.30000000000001</v>
      </c>
      <c r="H2242">
        <v>318</v>
      </c>
      <c r="I2242" t="s">
        <v>40</v>
      </c>
      <c r="J2242">
        <v>11</v>
      </c>
      <c r="K2242" s="1">
        <v>66286.070000000007</v>
      </c>
      <c r="L2242" t="s">
        <v>22</v>
      </c>
      <c r="M2242" t="s">
        <v>250</v>
      </c>
      <c r="N2242">
        <v>1</v>
      </c>
      <c r="O2242">
        <v>4</v>
      </c>
      <c r="P2242">
        <v>5848</v>
      </c>
      <c r="Q2242">
        <v>4</v>
      </c>
      <c r="R2242" s="1">
        <f>data[[#This Row],[Price_USD]]*data[[#This Row],[Units_Sold_2024]]</f>
        <v>387640937.36000001</v>
      </c>
    </row>
    <row r="2243" spans="1:18" x14ac:dyDescent="0.3">
      <c r="A2243">
        <v>2242</v>
      </c>
      <c r="B2243" t="s">
        <v>150</v>
      </c>
      <c r="C2243" t="s">
        <v>151</v>
      </c>
      <c r="D2243" t="str">
        <f>VLOOKUP(C2243, [1]Sheet3!A:B, 2, FALSE)</f>
        <v>Economy</v>
      </c>
      <c r="E2243">
        <v>2015</v>
      </c>
      <c r="F2243" t="s">
        <v>36</v>
      </c>
      <c r="G2243">
        <v>128.19999999999999</v>
      </c>
      <c r="H2243">
        <v>457</v>
      </c>
      <c r="I2243" t="s">
        <v>32</v>
      </c>
      <c r="J2243">
        <v>10.6</v>
      </c>
      <c r="K2243" s="1">
        <v>74444.509999999995</v>
      </c>
      <c r="L2243" t="s">
        <v>247</v>
      </c>
      <c r="M2243" t="s">
        <v>149</v>
      </c>
      <c r="N2243">
        <v>4</v>
      </c>
      <c r="O2243">
        <v>3</v>
      </c>
      <c r="P2243">
        <v>9294</v>
      </c>
      <c r="Q2243">
        <v>4</v>
      </c>
      <c r="R2243" s="1">
        <f>data[[#This Row],[Price_USD]]*data[[#This Row],[Units_Sold_2024]]</f>
        <v>691887275.93999994</v>
      </c>
    </row>
    <row r="2244" spans="1:18" x14ac:dyDescent="0.3">
      <c r="A2244">
        <v>2243</v>
      </c>
      <c r="B2244" t="s">
        <v>84</v>
      </c>
      <c r="C2244" t="s">
        <v>85</v>
      </c>
      <c r="D2244" t="str">
        <f>VLOOKUP(C2244, [1]Sheet3!A:B, 2, FALSE)</f>
        <v>Economy</v>
      </c>
      <c r="E2244">
        <v>2020</v>
      </c>
      <c r="F2244" t="s">
        <v>147</v>
      </c>
      <c r="G2244">
        <v>43.8</v>
      </c>
      <c r="H2244">
        <v>277</v>
      </c>
      <c r="I2244" t="s">
        <v>63</v>
      </c>
      <c r="J2244">
        <v>10.7</v>
      </c>
      <c r="K2244" s="1">
        <v>82424.160000000003</v>
      </c>
      <c r="L2244" t="s">
        <v>293</v>
      </c>
      <c r="M2244" t="s">
        <v>119</v>
      </c>
      <c r="N2244">
        <v>1</v>
      </c>
      <c r="O2244">
        <v>4</v>
      </c>
      <c r="P2244">
        <v>7665</v>
      </c>
      <c r="Q2244">
        <v>5</v>
      </c>
      <c r="R2244" s="1">
        <f>data[[#This Row],[Price_USD]]*data[[#This Row],[Units_Sold_2024]]</f>
        <v>631781186.39999998</v>
      </c>
    </row>
    <row r="2245" spans="1:18" x14ac:dyDescent="0.3">
      <c r="A2245">
        <v>2244</v>
      </c>
      <c r="B2245" t="s">
        <v>24</v>
      </c>
      <c r="C2245" t="s">
        <v>135</v>
      </c>
      <c r="D2245" t="str">
        <f>VLOOKUP(C2245, [1]Sheet3!A:B, 2, FALSE)</f>
        <v>Economy</v>
      </c>
      <c r="E2245">
        <v>2017</v>
      </c>
      <c r="F2245" t="s">
        <v>36</v>
      </c>
      <c r="G2245">
        <v>92.2</v>
      </c>
      <c r="H2245">
        <v>152</v>
      </c>
      <c r="I2245" t="s">
        <v>95</v>
      </c>
      <c r="J2245">
        <v>9.6</v>
      </c>
      <c r="K2245" s="1">
        <v>91354.71</v>
      </c>
      <c r="L2245" t="s">
        <v>64</v>
      </c>
      <c r="M2245" t="s">
        <v>122</v>
      </c>
      <c r="N2245">
        <v>5</v>
      </c>
      <c r="O2245">
        <v>4</v>
      </c>
      <c r="P2245">
        <v>17998</v>
      </c>
      <c r="Q2245">
        <v>5</v>
      </c>
      <c r="R2245" s="1">
        <f>data[[#This Row],[Price_USD]]*data[[#This Row],[Units_Sold_2024]]</f>
        <v>1644202070.5800002</v>
      </c>
    </row>
    <row r="2246" spans="1:18" x14ac:dyDescent="0.3">
      <c r="A2246">
        <v>2245</v>
      </c>
      <c r="B2246" t="s">
        <v>241</v>
      </c>
      <c r="C2246" t="s">
        <v>242</v>
      </c>
      <c r="D2246" t="str">
        <f>VLOOKUP(C2246, [1]Sheet3!A:B, 2, FALSE)</f>
        <v>Economy</v>
      </c>
      <c r="E2246">
        <v>2022</v>
      </c>
      <c r="F2246" t="s">
        <v>62</v>
      </c>
      <c r="G2246">
        <v>147.9</v>
      </c>
      <c r="H2246">
        <v>570</v>
      </c>
      <c r="I2246" t="s">
        <v>32</v>
      </c>
      <c r="J2246">
        <v>3.7</v>
      </c>
      <c r="K2246" s="1">
        <v>108085.62</v>
      </c>
      <c r="L2246" t="s">
        <v>114</v>
      </c>
      <c r="M2246" t="s">
        <v>220</v>
      </c>
      <c r="N2246">
        <v>3</v>
      </c>
      <c r="O2246">
        <v>5</v>
      </c>
      <c r="P2246">
        <v>19729</v>
      </c>
      <c r="Q2246">
        <v>4</v>
      </c>
      <c r="R2246" s="1">
        <f>data[[#This Row],[Price_USD]]*data[[#This Row],[Units_Sold_2024]]</f>
        <v>2132421196.98</v>
      </c>
    </row>
    <row r="2247" spans="1:18" x14ac:dyDescent="0.3">
      <c r="A2247">
        <v>2246</v>
      </c>
      <c r="B2247" t="s">
        <v>48</v>
      </c>
      <c r="C2247" t="s">
        <v>323</v>
      </c>
      <c r="D2247" t="str">
        <f>VLOOKUP(C2247, [1]Sheet3!A:B, 2, FALSE)</f>
        <v>Luxury</v>
      </c>
      <c r="E2247">
        <v>2016</v>
      </c>
      <c r="F2247" t="s">
        <v>31</v>
      </c>
      <c r="G2247">
        <v>30.5</v>
      </c>
      <c r="H2247">
        <v>318</v>
      </c>
      <c r="I2247" t="s">
        <v>95</v>
      </c>
      <c r="J2247">
        <v>8.3000000000000007</v>
      </c>
      <c r="K2247" s="1">
        <v>108096.08</v>
      </c>
      <c r="L2247" t="s">
        <v>160</v>
      </c>
      <c r="M2247" t="s">
        <v>88</v>
      </c>
      <c r="N2247">
        <v>3</v>
      </c>
      <c r="O2247">
        <v>4</v>
      </c>
      <c r="P2247">
        <v>108</v>
      </c>
      <c r="Q2247">
        <v>4</v>
      </c>
      <c r="R2247" s="1">
        <f>data[[#This Row],[Price_USD]]*data[[#This Row],[Units_Sold_2024]]</f>
        <v>11674376.640000001</v>
      </c>
    </row>
    <row r="2248" spans="1:18" x14ac:dyDescent="0.3">
      <c r="A2248">
        <v>2247</v>
      </c>
      <c r="B2248" t="s">
        <v>187</v>
      </c>
      <c r="C2248" t="s">
        <v>188</v>
      </c>
      <c r="D2248" t="str">
        <f>VLOOKUP(C2248, [1]Sheet3!A:B, 2, FALSE)</f>
        <v>Economy</v>
      </c>
      <c r="E2248">
        <v>2015</v>
      </c>
      <c r="F2248" t="s">
        <v>20</v>
      </c>
      <c r="G2248">
        <v>92.6</v>
      </c>
      <c r="H2248">
        <v>570</v>
      </c>
      <c r="I2248" t="s">
        <v>63</v>
      </c>
      <c r="J2248">
        <v>7</v>
      </c>
      <c r="K2248" s="1">
        <v>109034.7</v>
      </c>
      <c r="L2248" t="s">
        <v>236</v>
      </c>
      <c r="M2248" t="s">
        <v>130</v>
      </c>
      <c r="N2248">
        <v>3</v>
      </c>
      <c r="O2248">
        <v>4</v>
      </c>
      <c r="P2248">
        <v>16533</v>
      </c>
      <c r="Q2248">
        <v>4</v>
      </c>
      <c r="R2248" s="1">
        <f>data[[#This Row],[Price_USD]]*data[[#This Row],[Units_Sold_2024]]</f>
        <v>1802670695.0999999</v>
      </c>
    </row>
    <row r="2249" spans="1:18" x14ac:dyDescent="0.3">
      <c r="A2249">
        <v>2248</v>
      </c>
      <c r="B2249" t="s">
        <v>234</v>
      </c>
      <c r="C2249" t="s">
        <v>330</v>
      </c>
      <c r="D2249" t="str">
        <f>VLOOKUP(C2249, [1]Sheet3!A:B, 2, FALSE)</f>
        <v>Economy</v>
      </c>
      <c r="E2249">
        <v>2017</v>
      </c>
      <c r="F2249" t="s">
        <v>199</v>
      </c>
      <c r="G2249">
        <v>29.2</v>
      </c>
      <c r="H2249">
        <v>379</v>
      </c>
      <c r="I2249" t="s">
        <v>86</v>
      </c>
      <c r="J2249">
        <v>9.8000000000000007</v>
      </c>
      <c r="K2249" s="1">
        <v>139434.32999999999</v>
      </c>
      <c r="L2249" t="s">
        <v>102</v>
      </c>
      <c r="M2249" t="s">
        <v>103</v>
      </c>
      <c r="N2249">
        <v>2</v>
      </c>
      <c r="O2249">
        <v>4</v>
      </c>
      <c r="P2249">
        <v>5613</v>
      </c>
      <c r="Q2249">
        <v>3</v>
      </c>
      <c r="R2249" s="1">
        <f>data[[#This Row],[Price_USD]]*data[[#This Row],[Units_Sold_2024]]</f>
        <v>782644894.28999996</v>
      </c>
    </row>
    <row r="2250" spans="1:18" x14ac:dyDescent="0.3">
      <c r="A2250">
        <v>2249</v>
      </c>
      <c r="B2250" t="s">
        <v>203</v>
      </c>
      <c r="C2250" t="s">
        <v>346</v>
      </c>
      <c r="D2250" t="str">
        <f>VLOOKUP(C2250, [1]Sheet3!A:B, 2, FALSE)</f>
        <v>Family</v>
      </c>
      <c r="E2250">
        <v>2020</v>
      </c>
      <c r="F2250" t="s">
        <v>116</v>
      </c>
      <c r="G2250">
        <v>33.1</v>
      </c>
      <c r="H2250">
        <v>518</v>
      </c>
      <c r="I2250" t="s">
        <v>101</v>
      </c>
      <c r="J2250">
        <v>8.6</v>
      </c>
      <c r="K2250" s="1">
        <v>119099.52</v>
      </c>
      <c r="L2250" t="s">
        <v>236</v>
      </c>
      <c r="M2250" t="s">
        <v>103</v>
      </c>
      <c r="N2250">
        <v>0</v>
      </c>
      <c r="O2250">
        <v>5</v>
      </c>
      <c r="P2250">
        <v>11612</v>
      </c>
      <c r="Q2250">
        <v>3</v>
      </c>
      <c r="R2250" s="1">
        <f>data[[#This Row],[Price_USD]]*data[[#This Row],[Units_Sold_2024]]</f>
        <v>1382983626.24</v>
      </c>
    </row>
    <row r="2251" spans="1:18" x14ac:dyDescent="0.3">
      <c r="A2251">
        <v>2250</v>
      </c>
      <c r="B2251" t="s">
        <v>290</v>
      </c>
      <c r="C2251" t="s">
        <v>335</v>
      </c>
      <c r="D2251" t="str">
        <f>VLOOKUP(C2251, [1]Sheet3!A:B, 2, FALSE)</f>
        <v>Economy</v>
      </c>
      <c r="E2251">
        <v>2015</v>
      </c>
      <c r="F2251" t="s">
        <v>100</v>
      </c>
      <c r="G2251">
        <v>73.400000000000006</v>
      </c>
      <c r="H2251">
        <v>258</v>
      </c>
      <c r="I2251" t="s">
        <v>45</v>
      </c>
      <c r="J2251">
        <v>1.7</v>
      </c>
      <c r="K2251" s="1">
        <v>57647.1</v>
      </c>
      <c r="L2251" t="s">
        <v>293</v>
      </c>
      <c r="M2251" t="s">
        <v>217</v>
      </c>
      <c r="N2251">
        <v>2</v>
      </c>
      <c r="O2251">
        <v>3.9951582870000002</v>
      </c>
      <c r="P2251">
        <v>10983</v>
      </c>
      <c r="Q2251">
        <v>5</v>
      </c>
      <c r="R2251" s="1">
        <f>data[[#This Row],[Price_USD]]*data[[#This Row],[Units_Sold_2024]]</f>
        <v>633138099.29999995</v>
      </c>
    </row>
    <row r="2252" spans="1:18" x14ac:dyDescent="0.3">
      <c r="A2252">
        <v>2251</v>
      </c>
      <c r="B2252" t="s">
        <v>158</v>
      </c>
      <c r="C2252" t="s">
        <v>159</v>
      </c>
      <c r="D2252" t="str">
        <f>VLOOKUP(C2252, [1]Sheet3!A:B, 2, FALSE)</f>
        <v>Economy</v>
      </c>
      <c r="E2252">
        <v>2016</v>
      </c>
      <c r="F2252" t="s">
        <v>144</v>
      </c>
      <c r="G2252">
        <v>50.9</v>
      </c>
      <c r="H2252">
        <v>552</v>
      </c>
      <c r="I2252" t="s">
        <v>21</v>
      </c>
      <c r="J2252">
        <v>2.1</v>
      </c>
      <c r="K2252" s="1">
        <v>61297.78</v>
      </c>
      <c r="L2252" t="s">
        <v>80</v>
      </c>
      <c r="M2252" t="s">
        <v>250</v>
      </c>
      <c r="N2252">
        <v>3</v>
      </c>
      <c r="O2252">
        <v>5</v>
      </c>
      <c r="P2252">
        <v>6511</v>
      </c>
      <c r="Q2252">
        <v>5</v>
      </c>
      <c r="R2252" s="1">
        <f>data[[#This Row],[Price_USD]]*data[[#This Row],[Units_Sold_2024]]</f>
        <v>399109845.57999998</v>
      </c>
    </row>
    <row r="2253" spans="1:18" x14ac:dyDescent="0.3">
      <c r="A2253">
        <v>2252</v>
      </c>
      <c r="B2253" t="s">
        <v>132</v>
      </c>
      <c r="C2253" t="s">
        <v>311</v>
      </c>
      <c r="D2253" t="str">
        <f>VLOOKUP(C2253, [1]Sheet3!A:B, 2, FALSE)</f>
        <v>Economy</v>
      </c>
      <c r="E2253">
        <v>2025</v>
      </c>
      <c r="F2253" t="s">
        <v>31</v>
      </c>
      <c r="G2253">
        <v>90.8</v>
      </c>
      <c r="H2253">
        <v>171</v>
      </c>
      <c r="I2253" t="s">
        <v>189</v>
      </c>
      <c r="J2253">
        <v>5.6</v>
      </c>
      <c r="K2253" s="1">
        <v>136421.16</v>
      </c>
      <c r="L2253" t="s">
        <v>231</v>
      </c>
      <c r="M2253" t="s">
        <v>130</v>
      </c>
      <c r="N2253">
        <v>4</v>
      </c>
      <c r="O2253">
        <v>4</v>
      </c>
      <c r="P2253">
        <v>14520</v>
      </c>
      <c r="Q2253">
        <v>5</v>
      </c>
      <c r="R2253" s="1">
        <f>data[[#This Row],[Price_USD]]*data[[#This Row],[Units_Sold_2024]]</f>
        <v>1980835243.2</v>
      </c>
    </row>
    <row r="2254" spans="1:18" x14ac:dyDescent="0.3">
      <c r="A2254">
        <v>2253</v>
      </c>
      <c r="B2254" t="s">
        <v>105</v>
      </c>
      <c r="C2254" t="s">
        <v>106</v>
      </c>
      <c r="D2254" t="str">
        <f>VLOOKUP(C2254, [1]Sheet3!A:B, 2, FALSE)</f>
        <v>Economy</v>
      </c>
      <c r="E2254">
        <v>2020</v>
      </c>
      <c r="F2254" t="s">
        <v>62</v>
      </c>
      <c r="G2254">
        <v>38.1</v>
      </c>
      <c r="H2254">
        <v>520</v>
      </c>
      <c r="I2254" t="s">
        <v>57</v>
      </c>
      <c r="J2254">
        <v>1.3</v>
      </c>
      <c r="K2254" s="1">
        <v>49347.77</v>
      </c>
      <c r="L2254" t="s">
        <v>300</v>
      </c>
      <c r="M2254" t="s">
        <v>99</v>
      </c>
      <c r="N2254">
        <v>3</v>
      </c>
      <c r="O2254">
        <v>3</v>
      </c>
      <c r="P2254">
        <v>2304</v>
      </c>
      <c r="Q2254">
        <v>3</v>
      </c>
      <c r="R2254" s="1">
        <f>data[[#This Row],[Price_USD]]*data[[#This Row],[Units_Sold_2024]]</f>
        <v>113697262.08</v>
      </c>
    </row>
    <row r="2255" spans="1:18" x14ac:dyDescent="0.3">
      <c r="A2255">
        <v>2254</v>
      </c>
      <c r="B2255" t="s">
        <v>254</v>
      </c>
      <c r="C2255" t="s">
        <v>255</v>
      </c>
      <c r="D2255" t="str">
        <f>VLOOKUP(C2255, [1]Sheet3!A:B, 2, FALSE)</f>
        <v>Economy</v>
      </c>
      <c r="E2255">
        <v>2018</v>
      </c>
      <c r="F2255" t="s">
        <v>67</v>
      </c>
      <c r="G2255">
        <v>136.69999999999999</v>
      </c>
      <c r="H2255">
        <v>373</v>
      </c>
      <c r="I2255" t="s">
        <v>40</v>
      </c>
      <c r="J2255">
        <v>2.4</v>
      </c>
      <c r="K2255" s="1">
        <v>58888.54</v>
      </c>
      <c r="L2255" t="s">
        <v>277</v>
      </c>
      <c r="M2255" t="s">
        <v>217</v>
      </c>
      <c r="N2255">
        <v>2</v>
      </c>
      <c r="O2255">
        <v>4</v>
      </c>
      <c r="P2255">
        <v>863</v>
      </c>
      <c r="Q2255">
        <v>3</v>
      </c>
      <c r="R2255" s="1">
        <f>data[[#This Row],[Price_USD]]*data[[#This Row],[Units_Sold_2024]]</f>
        <v>50820810.020000003</v>
      </c>
    </row>
    <row r="2256" spans="1:18" x14ac:dyDescent="0.3">
      <c r="A2256">
        <v>2255</v>
      </c>
      <c r="B2256" t="s">
        <v>97</v>
      </c>
      <c r="C2256" t="s">
        <v>98</v>
      </c>
      <c r="D2256" t="str">
        <f>VLOOKUP(C2256, [1]Sheet3!A:B, 2, FALSE)</f>
        <v>Economy</v>
      </c>
      <c r="E2256">
        <v>2023</v>
      </c>
      <c r="F2256" t="s">
        <v>199</v>
      </c>
      <c r="G2256">
        <v>22.4</v>
      </c>
      <c r="H2256">
        <v>460</v>
      </c>
      <c r="I2256" t="s">
        <v>71</v>
      </c>
      <c r="J2256">
        <v>3.9</v>
      </c>
      <c r="K2256" s="1">
        <v>144220.20000000001</v>
      </c>
      <c r="L2256" t="s">
        <v>76</v>
      </c>
      <c r="M2256" t="s">
        <v>23</v>
      </c>
      <c r="N2256">
        <v>0</v>
      </c>
      <c r="O2256">
        <v>4</v>
      </c>
      <c r="P2256">
        <v>2483</v>
      </c>
      <c r="Q2256">
        <v>5</v>
      </c>
      <c r="R2256" s="1">
        <f>data[[#This Row],[Price_USD]]*data[[#This Row],[Units_Sold_2024]]</f>
        <v>358098756.60000002</v>
      </c>
    </row>
    <row r="2257" spans="1:18" x14ac:dyDescent="0.3">
      <c r="A2257">
        <v>2256</v>
      </c>
      <c r="B2257" t="s">
        <v>196</v>
      </c>
      <c r="C2257" t="s">
        <v>308</v>
      </c>
      <c r="D2257" t="str">
        <f>VLOOKUP(C2257, [1]Sheet3!A:B, 2, FALSE)</f>
        <v>Economy</v>
      </c>
      <c r="E2257">
        <v>2023</v>
      </c>
      <c r="F2257" t="s">
        <v>67</v>
      </c>
      <c r="G2257">
        <v>78.2</v>
      </c>
      <c r="H2257">
        <v>168</v>
      </c>
      <c r="I2257" t="s">
        <v>117</v>
      </c>
      <c r="J2257">
        <v>11.7</v>
      </c>
      <c r="K2257" s="1">
        <v>37521.74</v>
      </c>
      <c r="L2257" t="s">
        <v>258</v>
      </c>
      <c r="M2257" t="s">
        <v>42</v>
      </c>
      <c r="N2257">
        <v>3</v>
      </c>
      <c r="O2257">
        <v>3</v>
      </c>
      <c r="P2257">
        <v>2104</v>
      </c>
      <c r="Q2257">
        <v>4</v>
      </c>
      <c r="R2257" s="1">
        <f>data[[#This Row],[Price_USD]]*data[[#This Row],[Units_Sold_2024]]</f>
        <v>78945740.959999993</v>
      </c>
    </row>
    <row r="2258" spans="1:18" x14ac:dyDescent="0.3">
      <c r="A2258">
        <v>2257</v>
      </c>
      <c r="B2258" t="s">
        <v>281</v>
      </c>
      <c r="C2258" t="s">
        <v>282</v>
      </c>
      <c r="D2258" t="str">
        <f>VLOOKUP(C2258, [1]Sheet3!A:B, 2, FALSE)</f>
        <v>Economy</v>
      </c>
      <c r="E2258">
        <v>2024</v>
      </c>
      <c r="F2258" t="s">
        <v>144</v>
      </c>
      <c r="G2258">
        <v>132</v>
      </c>
      <c r="H2258">
        <v>537</v>
      </c>
      <c r="I2258" t="s">
        <v>86</v>
      </c>
      <c r="J2258">
        <v>2.9</v>
      </c>
      <c r="K2258" s="1">
        <v>45403.1</v>
      </c>
      <c r="L2258" t="s">
        <v>327</v>
      </c>
      <c r="M2258" t="s">
        <v>148</v>
      </c>
      <c r="N2258">
        <v>2</v>
      </c>
      <c r="O2258">
        <v>5</v>
      </c>
      <c r="P2258">
        <v>6715</v>
      </c>
      <c r="Q2258">
        <v>4</v>
      </c>
      <c r="R2258" s="1">
        <f>data[[#This Row],[Price_USD]]*data[[#This Row],[Units_Sold_2024]]</f>
        <v>304881816.5</v>
      </c>
    </row>
    <row r="2259" spans="1:18" x14ac:dyDescent="0.3">
      <c r="A2259">
        <v>2258</v>
      </c>
      <c r="B2259" t="s">
        <v>254</v>
      </c>
      <c r="C2259" t="s">
        <v>255</v>
      </c>
      <c r="D2259" t="str">
        <f>VLOOKUP(C2259, [1]Sheet3!A:B, 2, FALSE)</f>
        <v>Economy</v>
      </c>
      <c r="E2259">
        <v>2016</v>
      </c>
      <c r="F2259" t="s">
        <v>94</v>
      </c>
      <c r="G2259">
        <v>73.5</v>
      </c>
      <c r="H2259">
        <v>133</v>
      </c>
      <c r="I2259" t="s">
        <v>32</v>
      </c>
      <c r="J2259">
        <v>9.8000000000000007</v>
      </c>
      <c r="K2259" s="1">
        <v>65307.45</v>
      </c>
      <c r="L2259" t="s">
        <v>273</v>
      </c>
      <c r="M2259" t="s">
        <v>127</v>
      </c>
      <c r="N2259">
        <v>2.519379845</v>
      </c>
      <c r="O2259">
        <v>3</v>
      </c>
      <c r="P2259">
        <v>7681</v>
      </c>
      <c r="Q2259">
        <v>4</v>
      </c>
      <c r="R2259" s="1">
        <f>data[[#This Row],[Price_USD]]*data[[#This Row],[Units_Sold_2024]]</f>
        <v>501626523.44999999</v>
      </c>
    </row>
    <row r="2260" spans="1:18" x14ac:dyDescent="0.3">
      <c r="A2260">
        <v>2259</v>
      </c>
      <c r="B2260" t="s">
        <v>203</v>
      </c>
      <c r="C2260" t="s">
        <v>347</v>
      </c>
      <c r="D2260" t="str">
        <f>VLOOKUP(C2260, [1]Sheet3!A:B, 2, FALSE)</f>
        <v>Economy</v>
      </c>
      <c r="E2260">
        <v>2022</v>
      </c>
      <c r="F2260" t="s">
        <v>100</v>
      </c>
      <c r="G2260">
        <v>59.4</v>
      </c>
      <c r="H2260">
        <v>124</v>
      </c>
      <c r="I2260" t="s">
        <v>51</v>
      </c>
      <c r="J2260">
        <v>9.1999999999999993</v>
      </c>
      <c r="K2260" s="1">
        <v>149820.78</v>
      </c>
      <c r="L2260" t="s">
        <v>118</v>
      </c>
      <c r="M2260" t="s">
        <v>164</v>
      </c>
      <c r="N2260">
        <v>4</v>
      </c>
      <c r="O2260">
        <v>5</v>
      </c>
      <c r="P2260">
        <v>15212</v>
      </c>
      <c r="Q2260">
        <v>3</v>
      </c>
      <c r="R2260" s="1">
        <f>data[[#This Row],[Price_USD]]*data[[#This Row],[Units_Sold_2024]]</f>
        <v>2279073705.3600001</v>
      </c>
    </row>
    <row r="2261" spans="1:18" x14ac:dyDescent="0.3">
      <c r="A2261">
        <v>2260</v>
      </c>
      <c r="B2261" t="s">
        <v>78</v>
      </c>
      <c r="C2261" t="s">
        <v>115</v>
      </c>
      <c r="D2261" t="str">
        <f>VLOOKUP(C2261, [1]Sheet3!A:B, 2, FALSE)</f>
        <v>Economy</v>
      </c>
      <c r="E2261">
        <v>2022</v>
      </c>
      <c r="F2261" t="s">
        <v>50</v>
      </c>
      <c r="G2261">
        <v>123.3</v>
      </c>
      <c r="H2261">
        <v>139</v>
      </c>
      <c r="I2261" t="s">
        <v>51</v>
      </c>
      <c r="J2261">
        <v>8.6999999999999993</v>
      </c>
      <c r="K2261" s="1">
        <v>138746.76999999999</v>
      </c>
      <c r="L2261" t="s">
        <v>277</v>
      </c>
      <c r="M2261" t="s">
        <v>47</v>
      </c>
      <c r="N2261">
        <v>3</v>
      </c>
      <c r="O2261">
        <v>3</v>
      </c>
      <c r="P2261">
        <v>7134</v>
      </c>
      <c r="Q2261">
        <v>5</v>
      </c>
      <c r="R2261" s="1">
        <f>data[[#This Row],[Price_USD]]*data[[#This Row],[Units_Sold_2024]]</f>
        <v>989819457.17999995</v>
      </c>
    </row>
    <row r="2262" spans="1:18" x14ac:dyDescent="0.3">
      <c r="A2262">
        <v>2261</v>
      </c>
      <c r="B2262" t="s">
        <v>187</v>
      </c>
      <c r="C2262" t="s">
        <v>188</v>
      </c>
      <c r="D2262" t="str">
        <f>VLOOKUP(C2262, [1]Sheet3!A:B, 2, FALSE)</f>
        <v>Economy</v>
      </c>
      <c r="E2262">
        <v>2025</v>
      </c>
      <c r="F2262" t="s">
        <v>67</v>
      </c>
      <c r="G2262">
        <v>36.700000000000003</v>
      </c>
      <c r="H2262">
        <v>209</v>
      </c>
      <c r="I2262" t="s">
        <v>189</v>
      </c>
      <c r="J2262">
        <v>6.6</v>
      </c>
      <c r="K2262" s="1">
        <v>98851.29</v>
      </c>
      <c r="L2262" t="s">
        <v>236</v>
      </c>
      <c r="M2262" t="s">
        <v>47</v>
      </c>
      <c r="N2262">
        <v>1</v>
      </c>
      <c r="O2262">
        <v>3</v>
      </c>
      <c r="P2262">
        <v>1272</v>
      </c>
      <c r="Q2262">
        <v>4</v>
      </c>
      <c r="R2262" s="1">
        <f>data[[#This Row],[Price_USD]]*data[[#This Row],[Units_Sold_2024]]</f>
        <v>125738840.88</v>
      </c>
    </row>
    <row r="2263" spans="1:18" x14ac:dyDescent="0.3">
      <c r="A2263">
        <v>2262</v>
      </c>
      <c r="B2263" t="s">
        <v>203</v>
      </c>
      <c r="C2263" t="s">
        <v>204</v>
      </c>
      <c r="D2263" t="str">
        <f>VLOOKUP(C2263, [1]Sheet3!A:B, 2, FALSE)</f>
        <v>Economy</v>
      </c>
      <c r="E2263">
        <v>2024</v>
      </c>
      <c r="F2263" t="s">
        <v>147</v>
      </c>
      <c r="G2263">
        <v>61.5</v>
      </c>
      <c r="H2263">
        <v>478</v>
      </c>
      <c r="I2263" t="s">
        <v>71</v>
      </c>
      <c r="J2263">
        <v>11.2</v>
      </c>
      <c r="K2263" s="1">
        <v>127018.54</v>
      </c>
      <c r="L2263" t="s">
        <v>157</v>
      </c>
      <c r="M2263" t="s">
        <v>47</v>
      </c>
      <c r="N2263">
        <v>1</v>
      </c>
      <c r="O2263">
        <v>5</v>
      </c>
      <c r="P2263">
        <v>1003</v>
      </c>
      <c r="Q2263">
        <v>4</v>
      </c>
      <c r="R2263" s="1">
        <f>data[[#This Row],[Price_USD]]*data[[#This Row],[Units_Sold_2024]]</f>
        <v>127399595.61999999</v>
      </c>
    </row>
    <row r="2264" spans="1:18" x14ac:dyDescent="0.3">
      <c r="A2264">
        <v>2263</v>
      </c>
      <c r="B2264" t="s">
        <v>48</v>
      </c>
      <c r="C2264" t="s">
        <v>49</v>
      </c>
      <c r="D2264" t="str">
        <f>VLOOKUP(C2264, [1]Sheet3!A:B, 2, FALSE)</f>
        <v>Economy</v>
      </c>
      <c r="E2264">
        <v>2019</v>
      </c>
      <c r="F2264" t="s">
        <v>20</v>
      </c>
      <c r="G2264">
        <v>108.1</v>
      </c>
      <c r="H2264">
        <v>226</v>
      </c>
      <c r="I2264" t="s">
        <v>57</v>
      </c>
      <c r="J2264">
        <v>4.5</v>
      </c>
      <c r="K2264" s="1">
        <v>88135.2</v>
      </c>
      <c r="L2264" t="s">
        <v>160</v>
      </c>
      <c r="M2264" t="s">
        <v>224</v>
      </c>
      <c r="N2264">
        <v>1</v>
      </c>
      <c r="O2264">
        <v>5</v>
      </c>
      <c r="P2264">
        <v>10659</v>
      </c>
      <c r="Q2264">
        <v>3</v>
      </c>
      <c r="R2264" s="1">
        <f>data[[#This Row],[Price_USD]]*data[[#This Row],[Units_Sold_2024]]</f>
        <v>939433096.79999995</v>
      </c>
    </row>
    <row r="2265" spans="1:18" x14ac:dyDescent="0.3">
      <c r="A2265">
        <v>2264</v>
      </c>
      <c r="B2265" t="s">
        <v>78</v>
      </c>
      <c r="C2265" t="s">
        <v>79</v>
      </c>
      <c r="D2265" t="str">
        <f>VLOOKUP(C2265, [1]Sheet3!A:B, 2, FALSE)</f>
        <v>Economy</v>
      </c>
      <c r="E2265">
        <v>2017</v>
      </c>
      <c r="F2265" t="s">
        <v>94</v>
      </c>
      <c r="G2265">
        <v>67</v>
      </c>
      <c r="H2265">
        <v>242</v>
      </c>
      <c r="I2265" t="s">
        <v>63</v>
      </c>
      <c r="J2265">
        <v>7.4</v>
      </c>
      <c r="K2265" s="1">
        <v>122064.88</v>
      </c>
      <c r="L2265" t="s">
        <v>110</v>
      </c>
      <c r="M2265" t="s">
        <v>96</v>
      </c>
      <c r="N2265">
        <v>5</v>
      </c>
      <c r="O2265">
        <v>4</v>
      </c>
      <c r="P2265">
        <v>7467</v>
      </c>
      <c r="Q2265">
        <v>5</v>
      </c>
      <c r="R2265" s="1">
        <f>data[[#This Row],[Price_USD]]*data[[#This Row],[Units_Sold_2024]]</f>
        <v>911458458.96000004</v>
      </c>
    </row>
    <row r="2266" spans="1:18" x14ac:dyDescent="0.3">
      <c r="A2266">
        <v>2265</v>
      </c>
      <c r="B2266" t="s">
        <v>65</v>
      </c>
      <c r="C2266" t="s">
        <v>66</v>
      </c>
      <c r="D2266" t="str">
        <f>VLOOKUP(C2266, [1]Sheet3!A:B, 2, FALSE)</f>
        <v>Economy</v>
      </c>
      <c r="E2266">
        <v>2022</v>
      </c>
      <c r="F2266" t="s">
        <v>94</v>
      </c>
      <c r="G2266">
        <v>38.200000000000003</v>
      </c>
      <c r="H2266">
        <v>127</v>
      </c>
      <c r="I2266" t="s">
        <v>26</v>
      </c>
      <c r="J2266">
        <v>11.6</v>
      </c>
      <c r="K2266" s="1">
        <v>38964.410000000003</v>
      </c>
      <c r="L2266" t="s">
        <v>102</v>
      </c>
      <c r="M2266" t="s">
        <v>73</v>
      </c>
      <c r="N2266">
        <v>5</v>
      </c>
      <c r="O2266">
        <v>3.9951582870000002</v>
      </c>
      <c r="P2266">
        <v>11349</v>
      </c>
      <c r="Q2266">
        <v>4</v>
      </c>
      <c r="R2266" s="1">
        <f>data[[#This Row],[Price_USD]]*data[[#This Row],[Units_Sold_2024]]</f>
        <v>442207089.09000003</v>
      </c>
    </row>
    <row r="2267" spans="1:18" x14ac:dyDescent="0.3">
      <c r="A2267">
        <v>2266</v>
      </c>
      <c r="B2267" t="s">
        <v>105</v>
      </c>
      <c r="C2267" t="s">
        <v>106</v>
      </c>
      <c r="D2267" t="str">
        <f>VLOOKUP(C2267, [1]Sheet3!A:B, 2, FALSE)</f>
        <v>Economy</v>
      </c>
      <c r="E2267">
        <v>2020</v>
      </c>
      <c r="F2267" t="s">
        <v>20</v>
      </c>
      <c r="G2267">
        <v>63.8</v>
      </c>
      <c r="H2267">
        <v>212</v>
      </c>
      <c r="I2267" t="s">
        <v>45</v>
      </c>
      <c r="J2267">
        <v>3.6</v>
      </c>
      <c r="K2267" s="1">
        <v>142436.39000000001</v>
      </c>
      <c r="L2267" t="s">
        <v>87</v>
      </c>
      <c r="M2267" t="s">
        <v>107</v>
      </c>
      <c r="N2267">
        <v>4</v>
      </c>
      <c r="O2267">
        <v>4</v>
      </c>
      <c r="P2267">
        <v>15334</v>
      </c>
      <c r="Q2267">
        <v>5</v>
      </c>
      <c r="R2267" s="1">
        <f>data[[#This Row],[Price_USD]]*data[[#This Row],[Units_Sold_2024]]</f>
        <v>2184119604.2600002</v>
      </c>
    </row>
    <row r="2268" spans="1:18" x14ac:dyDescent="0.3">
      <c r="A2268">
        <v>2267</v>
      </c>
      <c r="B2268" t="s">
        <v>154</v>
      </c>
      <c r="C2268" t="s">
        <v>246</v>
      </c>
      <c r="D2268" t="str">
        <f>VLOOKUP(C2268, [1]Sheet3!A:B, 2, FALSE)</f>
        <v>Economy</v>
      </c>
      <c r="E2268">
        <v>2025</v>
      </c>
      <c r="F2268" t="s">
        <v>20</v>
      </c>
      <c r="G2268">
        <v>136.69999999999999</v>
      </c>
      <c r="H2268">
        <v>169</v>
      </c>
      <c r="I2268" t="s">
        <v>57</v>
      </c>
      <c r="J2268">
        <v>9.3000000000000007</v>
      </c>
      <c r="K2268" s="1">
        <v>33754.03</v>
      </c>
      <c r="L2268" t="s">
        <v>228</v>
      </c>
      <c r="M2268" t="s">
        <v>47</v>
      </c>
      <c r="N2268">
        <v>5</v>
      </c>
      <c r="O2268">
        <v>3</v>
      </c>
      <c r="P2268">
        <v>10169</v>
      </c>
      <c r="Q2268">
        <v>4</v>
      </c>
      <c r="R2268" s="1">
        <f>data[[#This Row],[Price_USD]]*data[[#This Row],[Units_Sold_2024]]</f>
        <v>343244731.06999999</v>
      </c>
    </row>
    <row r="2269" spans="1:18" x14ac:dyDescent="0.3">
      <c r="A2269">
        <v>2268</v>
      </c>
      <c r="B2269" t="s">
        <v>60</v>
      </c>
      <c r="C2269" t="s">
        <v>61</v>
      </c>
      <c r="D2269" t="str">
        <f>VLOOKUP(C2269, [1]Sheet3!A:B, 2, FALSE)</f>
        <v>Economy</v>
      </c>
      <c r="E2269">
        <v>2016</v>
      </c>
      <c r="F2269" t="s">
        <v>199</v>
      </c>
      <c r="G2269">
        <v>42.6</v>
      </c>
      <c r="H2269">
        <v>306</v>
      </c>
      <c r="I2269" t="s">
        <v>57</v>
      </c>
      <c r="J2269">
        <v>8.4</v>
      </c>
      <c r="K2269" s="1">
        <v>74047.320000000007</v>
      </c>
      <c r="L2269" t="s">
        <v>233</v>
      </c>
      <c r="M2269" t="s">
        <v>119</v>
      </c>
      <c r="N2269">
        <v>2</v>
      </c>
      <c r="O2269">
        <v>5</v>
      </c>
      <c r="P2269">
        <v>10178</v>
      </c>
      <c r="Q2269">
        <v>5</v>
      </c>
      <c r="R2269" s="1">
        <f>data[[#This Row],[Price_USD]]*data[[#This Row],[Units_Sold_2024]]</f>
        <v>753653622.96000004</v>
      </c>
    </row>
    <row r="2270" spans="1:18" x14ac:dyDescent="0.3">
      <c r="A2270">
        <v>2269</v>
      </c>
      <c r="B2270" t="s">
        <v>241</v>
      </c>
      <c r="C2270" t="s">
        <v>319</v>
      </c>
      <c r="D2270" t="str">
        <f>VLOOKUP(C2270, [1]Sheet3!A:B, 2, FALSE)</f>
        <v>Economy</v>
      </c>
      <c r="E2270">
        <v>2022</v>
      </c>
      <c r="F2270" t="s">
        <v>67</v>
      </c>
      <c r="G2270">
        <v>87.8</v>
      </c>
      <c r="H2270">
        <v>231</v>
      </c>
      <c r="I2270" t="s">
        <v>117</v>
      </c>
      <c r="J2270">
        <v>2.2000000000000002</v>
      </c>
      <c r="K2270" s="1">
        <v>82008.44</v>
      </c>
      <c r="L2270" t="s">
        <v>182</v>
      </c>
      <c r="M2270" t="s">
        <v>286</v>
      </c>
      <c r="N2270">
        <v>3</v>
      </c>
      <c r="O2270">
        <v>5</v>
      </c>
      <c r="P2270">
        <v>13579</v>
      </c>
      <c r="Q2270">
        <v>4</v>
      </c>
      <c r="R2270" s="1">
        <f>data[[#This Row],[Price_USD]]*data[[#This Row],[Units_Sold_2024]]</f>
        <v>1113592606.76</v>
      </c>
    </row>
    <row r="2271" spans="1:18" x14ac:dyDescent="0.3">
      <c r="A2271">
        <v>2270</v>
      </c>
      <c r="B2271" t="s">
        <v>218</v>
      </c>
      <c r="C2271" t="s">
        <v>219</v>
      </c>
      <c r="D2271" t="str">
        <f>VLOOKUP(C2271, [1]Sheet3!A:B, 2, FALSE)</f>
        <v>Economy</v>
      </c>
      <c r="E2271">
        <v>2015</v>
      </c>
      <c r="F2271" t="s">
        <v>67</v>
      </c>
      <c r="G2271">
        <v>85.3</v>
      </c>
      <c r="H2271">
        <v>338</v>
      </c>
      <c r="I2271" t="s">
        <v>86</v>
      </c>
      <c r="J2271">
        <v>3.2</v>
      </c>
      <c r="K2271" s="1">
        <v>48843.62</v>
      </c>
      <c r="L2271" t="s">
        <v>38</v>
      </c>
      <c r="M2271" t="s">
        <v>77</v>
      </c>
      <c r="N2271">
        <v>5</v>
      </c>
      <c r="O2271">
        <v>3</v>
      </c>
      <c r="P2271">
        <v>15190</v>
      </c>
      <c r="Q2271">
        <v>3</v>
      </c>
      <c r="R2271" s="1">
        <f>data[[#This Row],[Price_USD]]*data[[#This Row],[Units_Sold_2024]]</f>
        <v>741934587.80000007</v>
      </c>
    </row>
    <row r="2272" spans="1:18" x14ac:dyDescent="0.3">
      <c r="A2272">
        <v>2271</v>
      </c>
      <c r="B2272" t="s">
        <v>69</v>
      </c>
      <c r="C2272" t="s">
        <v>180</v>
      </c>
      <c r="D2272" t="str">
        <f>VLOOKUP(C2272, [1]Sheet3!A:B, 2, FALSE)</f>
        <v>Economy</v>
      </c>
      <c r="E2272">
        <v>2021</v>
      </c>
      <c r="F2272" t="s">
        <v>83</v>
      </c>
      <c r="G2272">
        <v>75</v>
      </c>
      <c r="H2272">
        <v>371</v>
      </c>
      <c r="I2272" t="s">
        <v>51</v>
      </c>
      <c r="J2272">
        <v>8.1</v>
      </c>
      <c r="K2272" s="1">
        <v>60764.04</v>
      </c>
      <c r="L2272" t="s">
        <v>293</v>
      </c>
      <c r="M2272" t="s">
        <v>77</v>
      </c>
      <c r="N2272">
        <v>5</v>
      </c>
      <c r="O2272">
        <v>3</v>
      </c>
      <c r="P2272">
        <v>16823</v>
      </c>
      <c r="Q2272">
        <v>3</v>
      </c>
      <c r="R2272" s="1">
        <f>data[[#This Row],[Price_USD]]*data[[#This Row],[Units_Sold_2024]]</f>
        <v>1022233444.92</v>
      </c>
    </row>
    <row r="2273" spans="1:18" x14ac:dyDescent="0.3">
      <c r="A2273">
        <v>2272</v>
      </c>
      <c r="B2273" t="s">
        <v>84</v>
      </c>
      <c r="C2273" t="s">
        <v>85</v>
      </c>
      <c r="D2273" t="str">
        <f>VLOOKUP(C2273, [1]Sheet3!A:B, 2, FALSE)</f>
        <v>Economy</v>
      </c>
      <c r="E2273">
        <v>2022</v>
      </c>
      <c r="F2273" t="s">
        <v>100</v>
      </c>
      <c r="G2273">
        <v>97.3</v>
      </c>
      <c r="H2273">
        <v>479</v>
      </c>
      <c r="I2273" t="s">
        <v>21</v>
      </c>
      <c r="J2273">
        <v>3.5</v>
      </c>
      <c r="K2273" s="1">
        <v>130977.7</v>
      </c>
      <c r="L2273" t="s">
        <v>193</v>
      </c>
      <c r="M2273" t="s">
        <v>286</v>
      </c>
      <c r="N2273">
        <v>2</v>
      </c>
      <c r="O2273">
        <v>5</v>
      </c>
      <c r="P2273">
        <v>6279</v>
      </c>
      <c r="Q2273">
        <v>3</v>
      </c>
      <c r="R2273" s="1">
        <f>data[[#This Row],[Price_USD]]*data[[#This Row],[Units_Sold_2024]]</f>
        <v>822408978.29999995</v>
      </c>
    </row>
    <row r="2274" spans="1:18" x14ac:dyDescent="0.3">
      <c r="A2274">
        <v>2273</v>
      </c>
      <c r="B2274" t="s">
        <v>218</v>
      </c>
      <c r="C2274" t="s">
        <v>230</v>
      </c>
      <c r="D2274" t="str">
        <f>VLOOKUP(C2274, [1]Sheet3!A:B, 2, FALSE)</f>
        <v>Economy</v>
      </c>
      <c r="E2274">
        <v>2019</v>
      </c>
      <c r="F2274" t="s">
        <v>36</v>
      </c>
      <c r="G2274">
        <v>37.700000000000003</v>
      </c>
      <c r="H2274">
        <v>142</v>
      </c>
      <c r="I2274" t="s">
        <v>117</v>
      </c>
      <c r="J2274">
        <v>11.1</v>
      </c>
      <c r="K2274" s="1">
        <v>112720.77</v>
      </c>
      <c r="L2274" t="s">
        <v>277</v>
      </c>
      <c r="M2274" t="s">
        <v>39</v>
      </c>
      <c r="N2274">
        <v>2.519379845</v>
      </c>
      <c r="O2274">
        <v>4</v>
      </c>
      <c r="P2274">
        <v>19486</v>
      </c>
      <c r="Q2274">
        <v>3</v>
      </c>
      <c r="R2274" s="1">
        <f>data[[#This Row],[Price_USD]]*data[[#This Row],[Units_Sold_2024]]</f>
        <v>2196476924.2200003</v>
      </c>
    </row>
    <row r="2275" spans="1:18" x14ac:dyDescent="0.3">
      <c r="A2275">
        <v>2274</v>
      </c>
      <c r="B2275" t="s">
        <v>261</v>
      </c>
      <c r="C2275" t="s">
        <v>262</v>
      </c>
      <c r="D2275" t="str">
        <f>VLOOKUP(C2275, [1]Sheet3!A:B, 2, FALSE)</f>
        <v>Economy</v>
      </c>
      <c r="E2275">
        <v>2015</v>
      </c>
      <c r="F2275" t="s">
        <v>94</v>
      </c>
      <c r="G2275">
        <v>51.9</v>
      </c>
      <c r="H2275">
        <v>223</v>
      </c>
      <c r="I2275" t="s">
        <v>26</v>
      </c>
      <c r="J2275">
        <v>3.6</v>
      </c>
      <c r="K2275" s="1">
        <v>117460.47</v>
      </c>
      <c r="L2275" t="s">
        <v>260</v>
      </c>
      <c r="M2275" t="s">
        <v>220</v>
      </c>
      <c r="N2275">
        <v>5</v>
      </c>
      <c r="O2275">
        <v>3.9951582870000002</v>
      </c>
      <c r="P2275">
        <v>10833</v>
      </c>
      <c r="Q2275">
        <v>3</v>
      </c>
      <c r="R2275" s="1">
        <f>data[[#This Row],[Price_USD]]*data[[#This Row],[Units_Sold_2024]]</f>
        <v>1272449271.51</v>
      </c>
    </row>
    <row r="2276" spans="1:18" x14ac:dyDescent="0.3">
      <c r="A2276">
        <v>2275</v>
      </c>
      <c r="B2276" t="s">
        <v>29</v>
      </c>
      <c r="C2276" t="s">
        <v>359</v>
      </c>
      <c r="D2276" t="str">
        <f>VLOOKUP(C2276, [1]Sheet3!A:B, 2, FALSE)</f>
        <v>Economy</v>
      </c>
      <c r="E2276">
        <v>2020</v>
      </c>
      <c r="F2276" t="s">
        <v>67</v>
      </c>
      <c r="G2276">
        <v>133.80000000000001</v>
      </c>
      <c r="H2276">
        <v>443</v>
      </c>
      <c r="I2276" t="s">
        <v>21</v>
      </c>
      <c r="J2276">
        <v>2.9</v>
      </c>
      <c r="K2276" s="1">
        <v>38764.74</v>
      </c>
      <c r="L2276" t="s">
        <v>238</v>
      </c>
      <c r="M2276" t="s">
        <v>175</v>
      </c>
      <c r="N2276">
        <v>2.519379845</v>
      </c>
      <c r="O2276">
        <v>3</v>
      </c>
      <c r="P2276">
        <v>4505</v>
      </c>
      <c r="Q2276">
        <v>3</v>
      </c>
      <c r="R2276" s="1">
        <f>data[[#This Row],[Price_USD]]*data[[#This Row],[Units_Sold_2024]]</f>
        <v>174635153.69999999</v>
      </c>
    </row>
    <row r="2277" spans="1:18" x14ac:dyDescent="0.3">
      <c r="A2277">
        <v>2276</v>
      </c>
      <c r="B2277" t="s">
        <v>29</v>
      </c>
      <c r="C2277" t="s">
        <v>285</v>
      </c>
      <c r="D2277" t="str">
        <f>VLOOKUP(C2277, [1]Sheet3!A:B, 2, FALSE)</f>
        <v>Economy</v>
      </c>
      <c r="E2277">
        <v>2022</v>
      </c>
      <c r="F2277" t="s">
        <v>67</v>
      </c>
      <c r="G2277">
        <v>52.2</v>
      </c>
      <c r="H2277">
        <v>305</v>
      </c>
      <c r="I2277" t="s">
        <v>101</v>
      </c>
      <c r="J2277">
        <v>1.1000000000000001</v>
      </c>
      <c r="K2277" s="1">
        <v>33965.83</v>
      </c>
      <c r="L2277" t="s">
        <v>145</v>
      </c>
      <c r="M2277" t="s">
        <v>96</v>
      </c>
      <c r="N2277">
        <v>2.519379845</v>
      </c>
      <c r="O2277">
        <v>5</v>
      </c>
      <c r="P2277">
        <v>13888</v>
      </c>
      <c r="Q2277">
        <v>4</v>
      </c>
      <c r="R2277" s="1">
        <f>data[[#This Row],[Price_USD]]*data[[#This Row],[Units_Sold_2024]]</f>
        <v>471717447.04000002</v>
      </c>
    </row>
    <row r="2278" spans="1:18" x14ac:dyDescent="0.3">
      <c r="A2278">
        <v>2277</v>
      </c>
      <c r="B2278" t="s">
        <v>243</v>
      </c>
      <c r="C2278" t="s">
        <v>321</v>
      </c>
      <c r="D2278" t="str">
        <f>VLOOKUP(C2278, [1]Sheet3!A:B, 2, FALSE)</f>
        <v>Economy</v>
      </c>
      <c r="E2278">
        <v>2020</v>
      </c>
      <c r="F2278" t="s">
        <v>31</v>
      </c>
      <c r="G2278">
        <v>46</v>
      </c>
      <c r="H2278">
        <v>235</v>
      </c>
      <c r="I2278" t="s">
        <v>21</v>
      </c>
      <c r="J2278">
        <v>4.0999999999999996</v>
      </c>
      <c r="K2278" s="1">
        <v>80930.41</v>
      </c>
      <c r="L2278" t="s">
        <v>52</v>
      </c>
      <c r="M2278" t="s">
        <v>183</v>
      </c>
      <c r="N2278">
        <v>2.519379845</v>
      </c>
      <c r="O2278">
        <v>5</v>
      </c>
      <c r="P2278">
        <v>18706</v>
      </c>
      <c r="Q2278">
        <v>5</v>
      </c>
      <c r="R2278" s="1">
        <f>data[[#This Row],[Price_USD]]*data[[#This Row],[Units_Sold_2024]]</f>
        <v>1513884249.46</v>
      </c>
    </row>
    <row r="2279" spans="1:18" x14ac:dyDescent="0.3">
      <c r="A2279">
        <v>2278</v>
      </c>
      <c r="B2279" t="s">
        <v>169</v>
      </c>
      <c r="C2279" t="s">
        <v>206</v>
      </c>
      <c r="D2279" t="str">
        <f>VLOOKUP(C2279, [1]Sheet3!A:B, 2, FALSE)</f>
        <v>Economy</v>
      </c>
      <c r="E2279">
        <v>2019</v>
      </c>
      <c r="F2279" t="s">
        <v>20</v>
      </c>
      <c r="G2279">
        <v>38.4</v>
      </c>
      <c r="H2279">
        <v>505</v>
      </c>
      <c r="I2279" t="s">
        <v>189</v>
      </c>
      <c r="J2279">
        <v>6.6</v>
      </c>
      <c r="K2279" s="1">
        <v>132122.22</v>
      </c>
      <c r="L2279" t="s">
        <v>238</v>
      </c>
      <c r="M2279" t="s">
        <v>99</v>
      </c>
      <c r="N2279">
        <v>2</v>
      </c>
      <c r="O2279">
        <v>5</v>
      </c>
      <c r="P2279">
        <v>4169</v>
      </c>
      <c r="Q2279">
        <v>5</v>
      </c>
      <c r="R2279" s="1">
        <f>data[[#This Row],[Price_USD]]*data[[#This Row],[Units_Sold_2024]]</f>
        <v>550817535.17999995</v>
      </c>
    </row>
    <row r="2280" spans="1:18" x14ac:dyDescent="0.3">
      <c r="A2280">
        <v>2279</v>
      </c>
      <c r="B2280" t="s">
        <v>243</v>
      </c>
      <c r="C2280" t="s">
        <v>244</v>
      </c>
      <c r="D2280" t="str">
        <f>VLOOKUP(C2280, [1]Sheet3!A:B, 2, FALSE)</f>
        <v>Economy</v>
      </c>
      <c r="E2280">
        <v>2015</v>
      </c>
      <c r="F2280" t="s">
        <v>56</v>
      </c>
      <c r="G2280">
        <v>33.799999999999997</v>
      </c>
      <c r="H2280">
        <v>535</v>
      </c>
      <c r="I2280" t="s">
        <v>63</v>
      </c>
      <c r="J2280">
        <v>11.6</v>
      </c>
      <c r="K2280" s="1">
        <v>51956.69</v>
      </c>
      <c r="L2280" t="s">
        <v>64</v>
      </c>
      <c r="M2280" t="s">
        <v>164</v>
      </c>
      <c r="N2280">
        <v>4</v>
      </c>
      <c r="O2280">
        <v>4</v>
      </c>
      <c r="P2280">
        <v>16750</v>
      </c>
      <c r="Q2280">
        <v>3</v>
      </c>
      <c r="R2280" s="1">
        <f>data[[#This Row],[Price_USD]]*data[[#This Row],[Units_Sold_2024]]</f>
        <v>870274557.5</v>
      </c>
    </row>
    <row r="2281" spans="1:18" x14ac:dyDescent="0.3">
      <c r="A2281">
        <v>2280</v>
      </c>
      <c r="B2281" t="s">
        <v>150</v>
      </c>
      <c r="C2281" t="s">
        <v>151</v>
      </c>
      <c r="D2281" t="str">
        <f>VLOOKUP(C2281, [1]Sheet3!A:B, 2, FALSE)</f>
        <v>Economy</v>
      </c>
      <c r="E2281">
        <v>2025</v>
      </c>
      <c r="F2281" t="s">
        <v>20</v>
      </c>
      <c r="G2281">
        <v>141.30000000000001</v>
      </c>
      <c r="H2281">
        <v>270</v>
      </c>
      <c r="I2281" t="s">
        <v>95</v>
      </c>
      <c r="J2281">
        <v>6.3</v>
      </c>
      <c r="K2281" s="1">
        <v>33631.18</v>
      </c>
      <c r="L2281" t="s">
        <v>327</v>
      </c>
      <c r="M2281" t="s">
        <v>250</v>
      </c>
      <c r="N2281">
        <v>3</v>
      </c>
      <c r="O2281">
        <v>5</v>
      </c>
      <c r="P2281">
        <v>14780</v>
      </c>
      <c r="Q2281">
        <v>3</v>
      </c>
      <c r="R2281" s="1">
        <f>data[[#This Row],[Price_USD]]*data[[#This Row],[Units_Sold_2024]]</f>
        <v>497068840.39999998</v>
      </c>
    </row>
    <row r="2282" spans="1:18" x14ac:dyDescent="0.3">
      <c r="A2282">
        <v>2281</v>
      </c>
      <c r="B2282" t="s">
        <v>203</v>
      </c>
      <c r="C2282" t="s">
        <v>347</v>
      </c>
      <c r="D2282" t="str">
        <f>VLOOKUP(C2282, [1]Sheet3!A:B, 2, FALSE)</f>
        <v>Economy</v>
      </c>
      <c r="E2282">
        <v>2019</v>
      </c>
      <c r="F2282" t="s">
        <v>62</v>
      </c>
      <c r="G2282">
        <v>37.1</v>
      </c>
      <c r="H2282">
        <v>192</v>
      </c>
      <c r="I2282" t="s">
        <v>117</v>
      </c>
      <c r="J2282">
        <v>8.6</v>
      </c>
      <c r="K2282" s="1">
        <v>86803.32</v>
      </c>
      <c r="L2282" t="s">
        <v>233</v>
      </c>
      <c r="M2282" t="s">
        <v>245</v>
      </c>
      <c r="N2282">
        <v>2</v>
      </c>
      <c r="O2282">
        <v>5</v>
      </c>
      <c r="P2282">
        <v>8037</v>
      </c>
      <c r="Q2282">
        <v>3</v>
      </c>
      <c r="R2282" s="1">
        <f>data[[#This Row],[Price_USD]]*data[[#This Row],[Units_Sold_2024]]</f>
        <v>697638282.84000003</v>
      </c>
    </row>
    <row r="2283" spans="1:18" x14ac:dyDescent="0.3">
      <c r="A2283">
        <v>2282</v>
      </c>
      <c r="B2283" t="s">
        <v>254</v>
      </c>
      <c r="C2283" t="s">
        <v>255</v>
      </c>
      <c r="D2283" t="str">
        <f>VLOOKUP(C2283, [1]Sheet3!A:B, 2, FALSE)</f>
        <v>Economy</v>
      </c>
      <c r="E2283">
        <v>2019</v>
      </c>
      <c r="F2283" t="s">
        <v>199</v>
      </c>
      <c r="G2283">
        <v>26.9</v>
      </c>
      <c r="H2283">
        <v>322</v>
      </c>
      <c r="I2283" t="s">
        <v>86</v>
      </c>
      <c r="J2283">
        <v>4.9000000000000004</v>
      </c>
      <c r="K2283" s="1">
        <v>93848.73</v>
      </c>
      <c r="L2283" t="s">
        <v>266</v>
      </c>
      <c r="M2283" t="s">
        <v>164</v>
      </c>
      <c r="N2283">
        <v>4</v>
      </c>
      <c r="O2283">
        <v>5</v>
      </c>
      <c r="P2283">
        <v>14990</v>
      </c>
      <c r="Q2283">
        <v>4</v>
      </c>
      <c r="R2283" s="1">
        <f>data[[#This Row],[Price_USD]]*data[[#This Row],[Units_Sold_2024]]</f>
        <v>1406792462.7</v>
      </c>
    </row>
    <row r="2284" spans="1:18" x14ac:dyDescent="0.3">
      <c r="A2284">
        <v>2283</v>
      </c>
      <c r="B2284" t="s">
        <v>84</v>
      </c>
      <c r="C2284" t="s">
        <v>85</v>
      </c>
      <c r="D2284" t="str">
        <f>VLOOKUP(C2284, [1]Sheet3!A:B, 2, FALSE)</f>
        <v>Economy</v>
      </c>
      <c r="E2284">
        <v>2018</v>
      </c>
      <c r="F2284" t="s">
        <v>144</v>
      </c>
      <c r="G2284">
        <v>80.099999999999994</v>
      </c>
      <c r="H2284">
        <v>216</v>
      </c>
      <c r="I2284" t="s">
        <v>163</v>
      </c>
      <c r="J2284">
        <v>10.9</v>
      </c>
      <c r="K2284" s="1">
        <v>133841.24</v>
      </c>
      <c r="L2284" t="s">
        <v>46</v>
      </c>
      <c r="M2284" t="s">
        <v>122</v>
      </c>
      <c r="N2284">
        <v>2.519379845</v>
      </c>
      <c r="O2284">
        <v>4</v>
      </c>
      <c r="P2284">
        <v>798</v>
      </c>
      <c r="Q2284">
        <v>4</v>
      </c>
      <c r="R2284" s="1">
        <f>data[[#This Row],[Price_USD]]*data[[#This Row],[Units_Sold_2024]]</f>
        <v>106805309.52</v>
      </c>
    </row>
    <row r="2285" spans="1:18" x14ac:dyDescent="0.3">
      <c r="A2285">
        <v>2284</v>
      </c>
      <c r="B2285" t="s">
        <v>239</v>
      </c>
      <c r="C2285" t="s">
        <v>367</v>
      </c>
      <c r="D2285" t="str">
        <f>VLOOKUP(C2285, [1]Sheet3!A:B, 2, FALSE)</f>
        <v>Luxury</v>
      </c>
      <c r="E2285">
        <v>2019</v>
      </c>
      <c r="F2285" t="s">
        <v>199</v>
      </c>
      <c r="G2285">
        <v>147.1</v>
      </c>
      <c r="H2285">
        <v>474</v>
      </c>
      <c r="I2285" t="s">
        <v>101</v>
      </c>
      <c r="J2285">
        <v>7.4</v>
      </c>
      <c r="K2285" s="1">
        <v>35222.81</v>
      </c>
      <c r="L2285" t="s">
        <v>72</v>
      </c>
      <c r="M2285" t="s">
        <v>217</v>
      </c>
      <c r="N2285">
        <v>2.519379845</v>
      </c>
      <c r="O2285">
        <v>3</v>
      </c>
      <c r="P2285">
        <v>4631</v>
      </c>
      <c r="Q2285">
        <v>5</v>
      </c>
      <c r="R2285" s="1">
        <f>data[[#This Row],[Price_USD]]*data[[#This Row],[Units_Sold_2024]]</f>
        <v>163116833.10999998</v>
      </c>
    </row>
    <row r="2286" spans="1:18" x14ac:dyDescent="0.3">
      <c r="A2286">
        <v>2285</v>
      </c>
      <c r="B2286" t="s">
        <v>290</v>
      </c>
      <c r="C2286" t="s">
        <v>291</v>
      </c>
      <c r="D2286" t="str">
        <f>VLOOKUP(C2286, [1]Sheet3!A:B, 2, FALSE)</f>
        <v>Economy</v>
      </c>
      <c r="E2286">
        <v>2022</v>
      </c>
      <c r="F2286" t="s">
        <v>94</v>
      </c>
      <c r="G2286">
        <v>77.2</v>
      </c>
      <c r="H2286">
        <v>173</v>
      </c>
      <c r="I2286" t="s">
        <v>40</v>
      </c>
      <c r="J2286">
        <v>11.5</v>
      </c>
      <c r="K2286" s="1">
        <v>73268.27</v>
      </c>
      <c r="L2286" t="s">
        <v>91</v>
      </c>
      <c r="M2286" t="s">
        <v>104</v>
      </c>
      <c r="N2286">
        <v>2</v>
      </c>
      <c r="O2286">
        <v>3</v>
      </c>
      <c r="P2286">
        <v>7130</v>
      </c>
      <c r="Q2286">
        <v>3</v>
      </c>
      <c r="R2286" s="1">
        <f>data[[#This Row],[Price_USD]]*data[[#This Row],[Units_Sold_2024]]</f>
        <v>522402765.10000002</v>
      </c>
    </row>
    <row r="2287" spans="1:18" x14ac:dyDescent="0.3">
      <c r="A2287">
        <v>2286</v>
      </c>
      <c r="B2287" t="s">
        <v>203</v>
      </c>
      <c r="C2287" t="s">
        <v>204</v>
      </c>
      <c r="D2287" t="str">
        <f>VLOOKUP(C2287, [1]Sheet3!A:B, 2, FALSE)</f>
        <v>Economy</v>
      </c>
      <c r="E2287">
        <v>2025</v>
      </c>
      <c r="F2287" t="s">
        <v>31</v>
      </c>
      <c r="G2287">
        <v>50</v>
      </c>
      <c r="H2287">
        <v>448</v>
      </c>
      <c r="I2287" t="s">
        <v>63</v>
      </c>
      <c r="J2287">
        <v>3.3</v>
      </c>
      <c r="K2287" s="1">
        <v>106154.57</v>
      </c>
      <c r="L2287" t="s">
        <v>266</v>
      </c>
      <c r="M2287" t="s">
        <v>134</v>
      </c>
      <c r="N2287">
        <v>2</v>
      </c>
      <c r="O2287">
        <v>5</v>
      </c>
      <c r="P2287">
        <v>11714</v>
      </c>
      <c r="Q2287">
        <v>3</v>
      </c>
      <c r="R2287" s="1">
        <f>data[[#This Row],[Price_USD]]*data[[#This Row],[Units_Sold_2024]]</f>
        <v>1243494632.98</v>
      </c>
    </row>
    <row r="2288" spans="1:18" x14ac:dyDescent="0.3">
      <c r="A2288">
        <v>2287</v>
      </c>
      <c r="B2288" t="s">
        <v>105</v>
      </c>
      <c r="C2288" t="s">
        <v>111</v>
      </c>
      <c r="D2288" t="str">
        <f>VLOOKUP(C2288, [1]Sheet3!A:B, 2, FALSE)</f>
        <v>Economy</v>
      </c>
      <c r="E2288">
        <v>2021</v>
      </c>
      <c r="F2288" t="s">
        <v>67</v>
      </c>
      <c r="G2288">
        <v>122.2</v>
      </c>
      <c r="H2288">
        <v>355</v>
      </c>
      <c r="I2288" t="s">
        <v>117</v>
      </c>
      <c r="J2288">
        <v>7.1</v>
      </c>
      <c r="K2288" s="1">
        <v>117109.05</v>
      </c>
      <c r="L2288" t="s">
        <v>238</v>
      </c>
      <c r="M2288" t="s">
        <v>123</v>
      </c>
      <c r="N2288">
        <v>5</v>
      </c>
      <c r="O2288">
        <v>4</v>
      </c>
      <c r="P2288">
        <v>14955</v>
      </c>
      <c r="Q2288">
        <v>5</v>
      </c>
      <c r="R2288" s="1">
        <f>data[[#This Row],[Price_USD]]*data[[#This Row],[Units_Sold_2024]]</f>
        <v>1751365842.75</v>
      </c>
    </row>
    <row r="2289" spans="1:18" x14ac:dyDescent="0.3">
      <c r="A2289">
        <v>2288</v>
      </c>
      <c r="B2289" t="s">
        <v>154</v>
      </c>
      <c r="C2289" t="s">
        <v>370</v>
      </c>
      <c r="D2289" t="str">
        <f>VLOOKUP(C2289, [1]Sheet3!A:B, 2, FALSE)</f>
        <v>Economy</v>
      </c>
      <c r="E2289">
        <v>2017</v>
      </c>
      <c r="F2289" t="s">
        <v>144</v>
      </c>
      <c r="G2289">
        <v>114.3</v>
      </c>
      <c r="H2289">
        <v>471</v>
      </c>
      <c r="I2289" t="s">
        <v>57</v>
      </c>
      <c r="J2289">
        <v>6.2</v>
      </c>
      <c r="K2289" s="1">
        <v>134889.82</v>
      </c>
      <c r="L2289" t="s">
        <v>118</v>
      </c>
      <c r="M2289" t="s">
        <v>53</v>
      </c>
      <c r="N2289">
        <v>0</v>
      </c>
      <c r="O2289">
        <v>3</v>
      </c>
      <c r="P2289">
        <v>9170</v>
      </c>
      <c r="Q2289">
        <v>3</v>
      </c>
      <c r="R2289" s="1">
        <f>data[[#This Row],[Price_USD]]*data[[#This Row],[Units_Sold_2024]]</f>
        <v>1236939649.4000001</v>
      </c>
    </row>
    <row r="2290" spans="1:18" x14ac:dyDescent="0.3">
      <c r="A2290">
        <v>2289</v>
      </c>
      <c r="B2290" t="s">
        <v>239</v>
      </c>
      <c r="C2290" t="s">
        <v>240</v>
      </c>
      <c r="D2290" t="str">
        <f>VLOOKUP(C2290, [1]Sheet3!A:B, 2, FALSE)</f>
        <v>Luxury</v>
      </c>
      <c r="E2290">
        <v>2024</v>
      </c>
      <c r="F2290" t="s">
        <v>36</v>
      </c>
      <c r="G2290">
        <v>71.2</v>
      </c>
      <c r="H2290">
        <v>440</v>
      </c>
      <c r="I2290" t="s">
        <v>21</v>
      </c>
      <c r="J2290">
        <v>6</v>
      </c>
      <c r="K2290" s="1">
        <v>42283.44</v>
      </c>
      <c r="L2290" t="s">
        <v>80</v>
      </c>
      <c r="M2290" t="s">
        <v>148</v>
      </c>
      <c r="N2290">
        <v>5</v>
      </c>
      <c r="O2290">
        <v>3.9951582870000002</v>
      </c>
      <c r="P2290">
        <v>12761</v>
      </c>
      <c r="Q2290">
        <v>4</v>
      </c>
      <c r="R2290" s="1">
        <f>data[[#This Row],[Price_USD]]*data[[#This Row],[Units_Sold_2024]]</f>
        <v>539578977.84000003</v>
      </c>
    </row>
    <row r="2291" spans="1:18" x14ac:dyDescent="0.3">
      <c r="A2291">
        <v>2290</v>
      </c>
      <c r="B2291" t="s">
        <v>78</v>
      </c>
      <c r="C2291" t="s">
        <v>79</v>
      </c>
      <c r="D2291" t="str">
        <f>VLOOKUP(C2291, [1]Sheet3!A:B, 2, FALSE)</f>
        <v>Economy</v>
      </c>
      <c r="E2291">
        <v>2016</v>
      </c>
      <c r="F2291" t="s">
        <v>67</v>
      </c>
      <c r="G2291">
        <v>41.2</v>
      </c>
      <c r="H2291">
        <v>293</v>
      </c>
      <c r="I2291" t="s">
        <v>37</v>
      </c>
      <c r="J2291">
        <v>6.3</v>
      </c>
      <c r="K2291" s="1">
        <v>144840.21</v>
      </c>
      <c r="L2291" t="s">
        <v>327</v>
      </c>
      <c r="M2291" t="s">
        <v>220</v>
      </c>
      <c r="N2291">
        <v>2.519379845</v>
      </c>
      <c r="O2291">
        <v>3</v>
      </c>
      <c r="P2291">
        <v>17429</v>
      </c>
      <c r="Q2291">
        <v>5</v>
      </c>
      <c r="R2291" s="1">
        <f>data[[#This Row],[Price_USD]]*data[[#This Row],[Units_Sold_2024]]</f>
        <v>2524420020.0899997</v>
      </c>
    </row>
    <row r="2292" spans="1:18" x14ac:dyDescent="0.3">
      <c r="A2292">
        <v>2291</v>
      </c>
      <c r="B2292" t="s">
        <v>171</v>
      </c>
      <c r="C2292" t="s">
        <v>320</v>
      </c>
      <c r="D2292" t="str">
        <f>VLOOKUP(C2292, [1]Sheet3!A:B, 2, FALSE)</f>
        <v>Luxury</v>
      </c>
      <c r="E2292">
        <v>2015</v>
      </c>
      <c r="F2292" t="s">
        <v>144</v>
      </c>
      <c r="G2292">
        <v>120.7</v>
      </c>
      <c r="H2292">
        <v>249</v>
      </c>
      <c r="I2292" t="s">
        <v>45</v>
      </c>
      <c r="J2292">
        <v>7.3</v>
      </c>
      <c r="K2292" s="1">
        <v>50364.98</v>
      </c>
      <c r="L2292" t="s">
        <v>231</v>
      </c>
      <c r="M2292" t="s">
        <v>164</v>
      </c>
      <c r="N2292">
        <v>3</v>
      </c>
      <c r="O2292">
        <v>3</v>
      </c>
      <c r="P2292">
        <v>6759</v>
      </c>
      <c r="Q2292">
        <v>5</v>
      </c>
      <c r="R2292" s="1">
        <f>data[[#This Row],[Price_USD]]*data[[#This Row],[Units_Sold_2024]]</f>
        <v>340416899.81999999</v>
      </c>
    </row>
    <row r="2293" spans="1:18" x14ac:dyDescent="0.3">
      <c r="A2293">
        <v>2292</v>
      </c>
      <c r="B2293" t="s">
        <v>208</v>
      </c>
      <c r="C2293" t="s">
        <v>216</v>
      </c>
      <c r="D2293" t="str">
        <f>VLOOKUP(C2293, [1]Sheet3!A:B, 2, FALSE)</f>
        <v>Economy</v>
      </c>
      <c r="E2293">
        <v>2019</v>
      </c>
      <c r="F2293" t="s">
        <v>36</v>
      </c>
      <c r="G2293">
        <v>138.4</v>
      </c>
      <c r="H2293">
        <v>217</v>
      </c>
      <c r="I2293" t="s">
        <v>26</v>
      </c>
      <c r="J2293">
        <v>2.7</v>
      </c>
      <c r="K2293" s="1">
        <v>124504.43</v>
      </c>
      <c r="L2293" t="s">
        <v>76</v>
      </c>
      <c r="M2293" t="s">
        <v>256</v>
      </c>
      <c r="N2293">
        <v>1</v>
      </c>
      <c r="O2293">
        <v>5</v>
      </c>
      <c r="P2293">
        <v>6131</v>
      </c>
      <c r="Q2293">
        <v>3</v>
      </c>
      <c r="R2293" s="1">
        <f>data[[#This Row],[Price_USD]]*data[[#This Row],[Units_Sold_2024]]</f>
        <v>763336660.32999992</v>
      </c>
    </row>
    <row r="2294" spans="1:18" x14ac:dyDescent="0.3">
      <c r="A2294">
        <v>2293</v>
      </c>
      <c r="B2294" t="s">
        <v>261</v>
      </c>
      <c r="C2294" t="s">
        <v>262</v>
      </c>
      <c r="D2294" t="str">
        <f>VLOOKUP(C2294, [1]Sheet3!A:B, 2, FALSE)</f>
        <v>Economy</v>
      </c>
      <c r="E2294">
        <v>2016</v>
      </c>
      <c r="F2294" t="s">
        <v>94</v>
      </c>
      <c r="G2294">
        <v>21.5</v>
      </c>
      <c r="H2294">
        <v>294</v>
      </c>
      <c r="I2294" t="s">
        <v>86</v>
      </c>
      <c r="J2294">
        <v>6.1</v>
      </c>
      <c r="K2294" s="1">
        <v>120790.84</v>
      </c>
      <c r="L2294" t="s">
        <v>247</v>
      </c>
      <c r="M2294" t="s">
        <v>175</v>
      </c>
      <c r="N2294">
        <v>5</v>
      </c>
      <c r="O2294">
        <v>5</v>
      </c>
      <c r="P2294">
        <v>17102</v>
      </c>
      <c r="Q2294">
        <v>4</v>
      </c>
      <c r="R2294" s="1">
        <f>data[[#This Row],[Price_USD]]*data[[#This Row],[Units_Sold_2024]]</f>
        <v>2065764945.6799998</v>
      </c>
    </row>
    <row r="2295" spans="1:18" x14ac:dyDescent="0.3">
      <c r="A2295">
        <v>2294</v>
      </c>
      <c r="B2295" t="s">
        <v>281</v>
      </c>
      <c r="C2295" t="s">
        <v>282</v>
      </c>
      <c r="D2295" t="str">
        <f>VLOOKUP(C2295, [1]Sheet3!A:B, 2, FALSE)</f>
        <v>Economy</v>
      </c>
      <c r="E2295">
        <v>2021</v>
      </c>
      <c r="F2295" t="s">
        <v>199</v>
      </c>
      <c r="G2295">
        <v>140.4</v>
      </c>
      <c r="H2295">
        <v>275</v>
      </c>
      <c r="I2295" t="s">
        <v>101</v>
      </c>
      <c r="J2295">
        <v>10.6</v>
      </c>
      <c r="K2295" s="1">
        <v>38193.980000000003</v>
      </c>
      <c r="L2295" t="s">
        <v>102</v>
      </c>
      <c r="M2295" t="s">
        <v>245</v>
      </c>
      <c r="N2295">
        <v>0</v>
      </c>
      <c r="O2295">
        <v>3.9951582870000002</v>
      </c>
      <c r="P2295">
        <v>18605</v>
      </c>
      <c r="Q2295">
        <v>5</v>
      </c>
      <c r="R2295" s="1">
        <f>data[[#This Row],[Price_USD]]*data[[#This Row],[Units_Sold_2024]]</f>
        <v>710598997.9000001</v>
      </c>
    </row>
    <row r="2296" spans="1:18" x14ac:dyDescent="0.3">
      <c r="A2296">
        <v>2295</v>
      </c>
      <c r="B2296" t="s">
        <v>124</v>
      </c>
      <c r="C2296" t="s">
        <v>152</v>
      </c>
      <c r="D2296" t="str">
        <f>VLOOKUP(C2296, [1]Sheet3!A:B, 2, FALSE)</f>
        <v>Economy</v>
      </c>
      <c r="E2296">
        <v>2023</v>
      </c>
      <c r="F2296" t="s">
        <v>144</v>
      </c>
      <c r="G2296">
        <v>48.9</v>
      </c>
      <c r="H2296">
        <v>440</v>
      </c>
      <c r="I2296" t="s">
        <v>163</v>
      </c>
      <c r="J2296">
        <v>1.1000000000000001</v>
      </c>
      <c r="K2296" s="1">
        <v>104723.61</v>
      </c>
      <c r="L2296" t="s">
        <v>156</v>
      </c>
      <c r="M2296" t="s">
        <v>173</v>
      </c>
      <c r="N2296">
        <v>1</v>
      </c>
      <c r="O2296">
        <v>4</v>
      </c>
      <c r="P2296">
        <v>6316</v>
      </c>
      <c r="Q2296">
        <v>4</v>
      </c>
      <c r="R2296" s="1">
        <f>data[[#This Row],[Price_USD]]*data[[#This Row],[Units_Sold_2024]]</f>
        <v>661434320.75999999</v>
      </c>
    </row>
    <row r="2297" spans="1:18" x14ac:dyDescent="0.3">
      <c r="A2297">
        <v>2296</v>
      </c>
      <c r="B2297" t="s">
        <v>218</v>
      </c>
      <c r="C2297" t="s">
        <v>357</v>
      </c>
      <c r="D2297" t="str">
        <f>VLOOKUP(C2297, [1]Sheet3!A:B, 2, FALSE)</f>
        <v>Economy</v>
      </c>
      <c r="E2297">
        <v>2023</v>
      </c>
      <c r="F2297" t="s">
        <v>116</v>
      </c>
      <c r="G2297">
        <v>26.7</v>
      </c>
      <c r="H2297">
        <v>492</v>
      </c>
      <c r="I2297" t="s">
        <v>95</v>
      </c>
      <c r="J2297">
        <v>8.4</v>
      </c>
      <c r="K2297" s="1">
        <v>84464.22</v>
      </c>
      <c r="L2297" t="s">
        <v>179</v>
      </c>
      <c r="M2297" t="s">
        <v>153</v>
      </c>
      <c r="N2297">
        <v>5</v>
      </c>
      <c r="O2297">
        <v>5</v>
      </c>
      <c r="P2297">
        <v>607</v>
      </c>
      <c r="Q2297">
        <v>3</v>
      </c>
      <c r="R2297" s="1">
        <f>data[[#This Row],[Price_USD]]*data[[#This Row],[Units_Sold_2024]]</f>
        <v>51269781.539999999</v>
      </c>
    </row>
    <row r="2298" spans="1:18" x14ac:dyDescent="0.3">
      <c r="A2298">
        <v>2297</v>
      </c>
      <c r="B2298" t="s">
        <v>171</v>
      </c>
      <c r="C2298" t="s">
        <v>320</v>
      </c>
      <c r="D2298" t="str">
        <f>VLOOKUP(C2298, [1]Sheet3!A:B, 2, FALSE)</f>
        <v>Luxury</v>
      </c>
      <c r="E2298">
        <v>2022</v>
      </c>
      <c r="F2298" t="s">
        <v>113</v>
      </c>
      <c r="G2298">
        <v>42.5</v>
      </c>
      <c r="H2298">
        <v>387</v>
      </c>
      <c r="I2298" t="s">
        <v>51</v>
      </c>
      <c r="J2298">
        <v>1.5</v>
      </c>
      <c r="K2298" s="1">
        <v>48794.65</v>
      </c>
      <c r="L2298" t="s">
        <v>72</v>
      </c>
      <c r="M2298" t="s">
        <v>161</v>
      </c>
      <c r="N2298">
        <v>2</v>
      </c>
      <c r="O2298">
        <v>5</v>
      </c>
      <c r="P2298">
        <v>10595</v>
      </c>
      <c r="Q2298">
        <v>5</v>
      </c>
      <c r="R2298" s="1">
        <f>data[[#This Row],[Price_USD]]*data[[#This Row],[Units_Sold_2024]]</f>
        <v>516979316.75</v>
      </c>
    </row>
    <row r="2299" spans="1:18" x14ac:dyDescent="0.3">
      <c r="A2299">
        <v>2298</v>
      </c>
      <c r="B2299" t="s">
        <v>139</v>
      </c>
      <c r="C2299" t="s">
        <v>299</v>
      </c>
      <c r="D2299" t="str">
        <f>VLOOKUP(C2299, [1]Sheet3!A:B, 2, FALSE)</f>
        <v>Economy</v>
      </c>
      <c r="E2299">
        <v>2017</v>
      </c>
      <c r="F2299" t="s">
        <v>36</v>
      </c>
      <c r="G2299">
        <v>47.3</v>
      </c>
      <c r="H2299">
        <v>516</v>
      </c>
      <c r="I2299" t="s">
        <v>45</v>
      </c>
      <c r="J2299">
        <v>9.8000000000000007</v>
      </c>
      <c r="K2299" s="1">
        <v>138831.96</v>
      </c>
      <c r="L2299" t="s">
        <v>236</v>
      </c>
      <c r="M2299" t="s">
        <v>134</v>
      </c>
      <c r="N2299">
        <v>2</v>
      </c>
      <c r="O2299">
        <v>5</v>
      </c>
      <c r="P2299">
        <v>968</v>
      </c>
      <c r="Q2299">
        <v>3</v>
      </c>
      <c r="R2299" s="1">
        <f>data[[#This Row],[Price_USD]]*data[[#This Row],[Units_Sold_2024]]</f>
        <v>134389337.28</v>
      </c>
    </row>
    <row r="2300" spans="1:18" x14ac:dyDescent="0.3">
      <c r="A2300">
        <v>2299</v>
      </c>
      <c r="B2300" t="s">
        <v>239</v>
      </c>
      <c r="C2300" t="s">
        <v>240</v>
      </c>
      <c r="D2300" t="str">
        <f>VLOOKUP(C2300, [1]Sheet3!A:B, 2, FALSE)</f>
        <v>Luxury</v>
      </c>
      <c r="E2300">
        <v>2015</v>
      </c>
      <c r="F2300" t="s">
        <v>31</v>
      </c>
      <c r="G2300">
        <v>141.69999999999999</v>
      </c>
      <c r="H2300">
        <v>369</v>
      </c>
      <c r="I2300" t="s">
        <v>32</v>
      </c>
      <c r="J2300">
        <v>9.6</v>
      </c>
      <c r="K2300" s="1">
        <v>133646.9</v>
      </c>
      <c r="L2300" t="s">
        <v>174</v>
      </c>
      <c r="M2300" t="s">
        <v>286</v>
      </c>
      <c r="N2300">
        <v>3</v>
      </c>
      <c r="O2300">
        <v>5</v>
      </c>
      <c r="P2300">
        <v>9164</v>
      </c>
      <c r="Q2300">
        <v>3</v>
      </c>
      <c r="R2300" s="1">
        <f>data[[#This Row],[Price_USD]]*data[[#This Row],[Units_Sold_2024]]</f>
        <v>1224740191.5999999</v>
      </c>
    </row>
    <row r="2301" spans="1:18" x14ac:dyDescent="0.3">
      <c r="A2301">
        <v>2300</v>
      </c>
      <c r="B2301" t="s">
        <v>142</v>
      </c>
      <c r="C2301" t="s">
        <v>307</v>
      </c>
      <c r="D2301" t="str">
        <f>VLOOKUP(C2301, [1]Sheet3!A:B, 2, FALSE)</f>
        <v>Luxury</v>
      </c>
      <c r="E2301">
        <v>2015</v>
      </c>
      <c r="F2301" t="s">
        <v>144</v>
      </c>
      <c r="G2301">
        <v>86.7</v>
      </c>
      <c r="H2301">
        <v>379</v>
      </c>
      <c r="I2301" t="s">
        <v>71</v>
      </c>
      <c r="J2301">
        <v>6.2</v>
      </c>
      <c r="K2301" s="1">
        <v>71945.83</v>
      </c>
      <c r="L2301" t="s">
        <v>41</v>
      </c>
      <c r="M2301" t="s">
        <v>250</v>
      </c>
      <c r="N2301">
        <v>5</v>
      </c>
      <c r="O2301">
        <v>3</v>
      </c>
      <c r="P2301">
        <v>19257</v>
      </c>
      <c r="Q2301">
        <v>4</v>
      </c>
      <c r="R2301" s="1">
        <f>data[[#This Row],[Price_USD]]*data[[#This Row],[Units_Sold_2024]]</f>
        <v>1385460848.3099999</v>
      </c>
    </row>
    <row r="2302" spans="1:18" x14ac:dyDescent="0.3">
      <c r="A2302">
        <v>2301</v>
      </c>
      <c r="B2302" t="s">
        <v>281</v>
      </c>
      <c r="C2302" t="s">
        <v>297</v>
      </c>
      <c r="D2302" t="str">
        <f>VLOOKUP(C2302, [1]Sheet3!A:B, 2, FALSE)</f>
        <v>Economy</v>
      </c>
      <c r="E2302">
        <v>2019</v>
      </c>
      <c r="F2302" t="s">
        <v>116</v>
      </c>
      <c r="G2302">
        <v>25.6</v>
      </c>
      <c r="H2302">
        <v>416</v>
      </c>
      <c r="I2302" t="s">
        <v>26</v>
      </c>
      <c r="J2302">
        <v>2.5</v>
      </c>
      <c r="K2302" s="1">
        <v>59772.92</v>
      </c>
      <c r="L2302" t="s">
        <v>80</v>
      </c>
      <c r="M2302" t="s">
        <v>130</v>
      </c>
      <c r="N2302">
        <v>3</v>
      </c>
      <c r="O2302">
        <v>4</v>
      </c>
      <c r="P2302">
        <v>11112</v>
      </c>
      <c r="Q2302">
        <v>3</v>
      </c>
      <c r="R2302" s="1">
        <f>data[[#This Row],[Price_USD]]*data[[#This Row],[Units_Sold_2024]]</f>
        <v>664196687.03999996</v>
      </c>
    </row>
    <row r="2303" spans="1:18" x14ac:dyDescent="0.3">
      <c r="A2303">
        <v>2302</v>
      </c>
      <c r="B2303" t="s">
        <v>92</v>
      </c>
      <c r="C2303" t="s">
        <v>93</v>
      </c>
      <c r="D2303" t="str">
        <f>VLOOKUP(C2303, [1]Sheet3!A:B, 2, FALSE)</f>
        <v>Economy</v>
      </c>
      <c r="E2303">
        <v>2019</v>
      </c>
      <c r="F2303" t="s">
        <v>199</v>
      </c>
      <c r="G2303">
        <v>109.7</v>
      </c>
      <c r="H2303">
        <v>120</v>
      </c>
      <c r="I2303" t="s">
        <v>63</v>
      </c>
      <c r="J2303">
        <v>9.6</v>
      </c>
      <c r="K2303" s="1">
        <v>140262.98000000001</v>
      </c>
      <c r="L2303" t="s">
        <v>46</v>
      </c>
      <c r="M2303" t="s">
        <v>42</v>
      </c>
      <c r="N2303">
        <v>5</v>
      </c>
      <c r="O2303">
        <v>3.9951582870000002</v>
      </c>
      <c r="P2303">
        <v>8495</v>
      </c>
      <c r="Q2303">
        <v>4</v>
      </c>
      <c r="R2303" s="1">
        <f>data[[#This Row],[Price_USD]]*data[[#This Row],[Units_Sold_2024]]</f>
        <v>1191534015.1000001</v>
      </c>
    </row>
    <row r="2304" spans="1:18" x14ac:dyDescent="0.3">
      <c r="A2304">
        <v>2303</v>
      </c>
      <c r="B2304" t="s">
        <v>167</v>
      </c>
      <c r="C2304" t="s">
        <v>222</v>
      </c>
      <c r="D2304" t="str">
        <f>VLOOKUP(C2304, [1]Sheet3!A:B, 2, FALSE)</f>
        <v>Family</v>
      </c>
      <c r="E2304">
        <v>2022</v>
      </c>
      <c r="F2304" t="s">
        <v>62</v>
      </c>
      <c r="G2304">
        <v>70.2</v>
      </c>
      <c r="H2304">
        <v>439</v>
      </c>
      <c r="I2304" t="s">
        <v>101</v>
      </c>
      <c r="J2304">
        <v>11.2</v>
      </c>
      <c r="K2304" s="1">
        <v>102572.9</v>
      </c>
      <c r="L2304" t="s">
        <v>64</v>
      </c>
      <c r="M2304" t="s">
        <v>198</v>
      </c>
      <c r="N2304">
        <v>0</v>
      </c>
      <c r="O2304">
        <v>5</v>
      </c>
      <c r="P2304">
        <v>12375</v>
      </c>
      <c r="Q2304">
        <v>4</v>
      </c>
      <c r="R2304" s="1">
        <f>data[[#This Row],[Price_USD]]*data[[#This Row],[Units_Sold_2024]]</f>
        <v>1269339637.5</v>
      </c>
    </row>
    <row r="2305" spans="1:18" x14ac:dyDescent="0.3">
      <c r="A2305">
        <v>2304</v>
      </c>
      <c r="B2305" t="s">
        <v>196</v>
      </c>
      <c r="C2305" t="s">
        <v>308</v>
      </c>
      <c r="D2305" t="str">
        <f>VLOOKUP(C2305, [1]Sheet3!A:B, 2, FALSE)</f>
        <v>Economy</v>
      </c>
      <c r="E2305">
        <v>2022</v>
      </c>
      <c r="F2305" t="s">
        <v>56</v>
      </c>
      <c r="G2305">
        <v>136.30000000000001</v>
      </c>
      <c r="H2305">
        <v>386</v>
      </c>
      <c r="I2305" t="s">
        <v>71</v>
      </c>
      <c r="J2305">
        <v>7</v>
      </c>
      <c r="K2305" s="1">
        <v>118293.1</v>
      </c>
      <c r="L2305" t="s">
        <v>41</v>
      </c>
      <c r="M2305" t="s">
        <v>39</v>
      </c>
      <c r="N2305">
        <v>3</v>
      </c>
      <c r="O2305">
        <v>3.9951582870000002</v>
      </c>
      <c r="P2305">
        <v>2819</v>
      </c>
      <c r="Q2305">
        <v>3</v>
      </c>
      <c r="R2305" s="1">
        <f>data[[#This Row],[Price_USD]]*data[[#This Row],[Units_Sold_2024]]</f>
        <v>333468248.90000004</v>
      </c>
    </row>
    <row r="2306" spans="1:18" x14ac:dyDescent="0.3">
      <c r="A2306">
        <v>2305</v>
      </c>
      <c r="B2306" t="s">
        <v>43</v>
      </c>
      <c r="C2306" t="s">
        <v>229</v>
      </c>
      <c r="D2306" t="str">
        <f>VLOOKUP(C2306, [1]Sheet3!A:B, 2, FALSE)</f>
        <v>Economy</v>
      </c>
      <c r="E2306">
        <v>2022</v>
      </c>
      <c r="F2306" t="s">
        <v>83</v>
      </c>
      <c r="G2306">
        <v>39.700000000000003</v>
      </c>
      <c r="H2306">
        <v>319</v>
      </c>
      <c r="I2306" t="s">
        <v>63</v>
      </c>
      <c r="J2306">
        <v>11.4</v>
      </c>
      <c r="K2306" s="1">
        <v>90480.45</v>
      </c>
      <c r="L2306" t="s">
        <v>236</v>
      </c>
      <c r="M2306" t="s">
        <v>88</v>
      </c>
      <c r="N2306">
        <v>3</v>
      </c>
      <c r="O2306">
        <v>3</v>
      </c>
      <c r="P2306">
        <v>14893</v>
      </c>
      <c r="Q2306">
        <v>4</v>
      </c>
      <c r="R2306" s="1">
        <f>data[[#This Row],[Price_USD]]*data[[#This Row],[Units_Sold_2024]]</f>
        <v>1347525341.8499999</v>
      </c>
    </row>
    <row r="2307" spans="1:18" x14ac:dyDescent="0.3">
      <c r="A2307">
        <v>2306</v>
      </c>
      <c r="B2307" t="s">
        <v>81</v>
      </c>
      <c r="C2307" t="s">
        <v>278</v>
      </c>
      <c r="D2307" t="str">
        <f>VLOOKUP(C2307, [1]Sheet3!A:B, 2, FALSE)</f>
        <v>Economy</v>
      </c>
      <c r="E2307">
        <v>2017</v>
      </c>
      <c r="F2307" t="s">
        <v>147</v>
      </c>
      <c r="G2307">
        <v>94.7</v>
      </c>
      <c r="H2307">
        <v>549</v>
      </c>
      <c r="I2307" t="s">
        <v>57</v>
      </c>
      <c r="J2307">
        <v>5.5</v>
      </c>
      <c r="K2307" s="1">
        <v>61916.38</v>
      </c>
      <c r="L2307" t="s">
        <v>118</v>
      </c>
      <c r="M2307" t="s">
        <v>153</v>
      </c>
      <c r="N2307">
        <v>1</v>
      </c>
      <c r="O2307">
        <v>3</v>
      </c>
      <c r="P2307">
        <v>14370</v>
      </c>
      <c r="Q2307">
        <v>5</v>
      </c>
      <c r="R2307" s="1">
        <f>data[[#This Row],[Price_USD]]*data[[#This Row],[Units_Sold_2024]]</f>
        <v>889738380.5999999</v>
      </c>
    </row>
    <row r="2308" spans="1:18" x14ac:dyDescent="0.3">
      <c r="A2308">
        <v>2307</v>
      </c>
      <c r="B2308" t="s">
        <v>89</v>
      </c>
      <c r="C2308" t="s">
        <v>325</v>
      </c>
      <c r="D2308" t="str">
        <f>VLOOKUP(C2308, [1]Sheet3!A:B, 2, FALSE)</f>
        <v>Economy</v>
      </c>
      <c r="E2308">
        <v>2022</v>
      </c>
      <c r="F2308" t="s">
        <v>94</v>
      </c>
      <c r="G2308">
        <v>58.1</v>
      </c>
      <c r="H2308">
        <v>347</v>
      </c>
      <c r="I2308" t="s">
        <v>101</v>
      </c>
      <c r="J2308">
        <v>5</v>
      </c>
      <c r="K2308" s="1">
        <v>38192.660000000003</v>
      </c>
      <c r="L2308" t="s">
        <v>266</v>
      </c>
      <c r="M2308" t="s">
        <v>256</v>
      </c>
      <c r="N2308">
        <v>4</v>
      </c>
      <c r="O2308">
        <v>5</v>
      </c>
      <c r="P2308">
        <v>19316</v>
      </c>
      <c r="Q2308">
        <v>3</v>
      </c>
      <c r="R2308" s="1">
        <f>data[[#This Row],[Price_USD]]*data[[#This Row],[Units_Sold_2024]]</f>
        <v>737729420.56000006</v>
      </c>
    </row>
    <row r="2309" spans="1:18" x14ac:dyDescent="0.3">
      <c r="A2309">
        <v>2308</v>
      </c>
      <c r="B2309" t="s">
        <v>60</v>
      </c>
      <c r="C2309" t="s">
        <v>61</v>
      </c>
      <c r="D2309" t="str">
        <f>VLOOKUP(C2309, [1]Sheet3!A:B, 2, FALSE)</f>
        <v>Economy</v>
      </c>
      <c r="E2309">
        <v>2018</v>
      </c>
      <c r="F2309" t="s">
        <v>83</v>
      </c>
      <c r="G2309">
        <v>146</v>
      </c>
      <c r="H2309">
        <v>471</v>
      </c>
      <c r="I2309" t="s">
        <v>95</v>
      </c>
      <c r="J2309">
        <v>5.9</v>
      </c>
      <c r="K2309" s="1">
        <v>55001.14</v>
      </c>
      <c r="L2309" t="s">
        <v>238</v>
      </c>
      <c r="M2309" t="s">
        <v>250</v>
      </c>
      <c r="N2309">
        <v>2.519379845</v>
      </c>
      <c r="O2309">
        <v>3</v>
      </c>
      <c r="P2309">
        <v>2371</v>
      </c>
      <c r="Q2309">
        <v>3</v>
      </c>
      <c r="R2309" s="1">
        <f>data[[#This Row],[Price_USD]]*data[[#This Row],[Units_Sold_2024]]</f>
        <v>130407702.94</v>
      </c>
    </row>
    <row r="2310" spans="1:18" x14ac:dyDescent="0.3">
      <c r="A2310">
        <v>2309</v>
      </c>
      <c r="B2310" t="s">
        <v>97</v>
      </c>
      <c r="C2310" t="s">
        <v>98</v>
      </c>
      <c r="D2310" t="str">
        <f>VLOOKUP(C2310, [1]Sheet3!A:B, 2, FALSE)</f>
        <v>Economy</v>
      </c>
      <c r="E2310">
        <v>2015</v>
      </c>
      <c r="F2310" t="s">
        <v>56</v>
      </c>
      <c r="G2310">
        <v>121.5</v>
      </c>
      <c r="H2310">
        <v>334</v>
      </c>
      <c r="I2310" t="s">
        <v>163</v>
      </c>
      <c r="J2310">
        <v>9.6</v>
      </c>
      <c r="K2310" s="1">
        <v>43816.67</v>
      </c>
      <c r="L2310" t="s">
        <v>114</v>
      </c>
      <c r="M2310" t="s">
        <v>53</v>
      </c>
      <c r="N2310">
        <v>1</v>
      </c>
      <c r="O2310">
        <v>3</v>
      </c>
      <c r="P2310">
        <v>226</v>
      </c>
      <c r="Q2310">
        <v>5</v>
      </c>
      <c r="R2310" s="1">
        <f>data[[#This Row],[Price_USD]]*data[[#This Row],[Units_Sold_2024]]</f>
        <v>9902567.4199999999</v>
      </c>
    </row>
    <row r="2311" spans="1:18" x14ac:dyDescent="0.3">
      <c r="A2311">
        <v>2310</v>
      </c>
      <c r="B2311" t="s">
        <v>92</v>
      </c>
      <c r="C2311" t="s">
        <v>93</v>
      </c>
      <c r="D2311" t="str">
        <f>VLOOKUP(C2311, [1]Sheet3!A:B, 2, FALSE)</f>
        <v>Economy</v>
      </c>
      <c r="E2311">
        <v>2020</v>
      </c>
      <c r="F2311" t="s">
        <v>62</v>
      </c>
      <c r="G2311">
        <v>83.8</v>
      </c>
      <c r="H2311">
        <v>375</v>
      </c>
      <c r="I2311" t="s">
        <v>101</v>
      </c>
      <c r="J2311">
        <v>5.2</v>
      </c>
      <c r="K2311" s="1">
        <v>102689.87</v>
      </c>
      <c r="L2311" t="s">
        <v>41</v>
      </c>
      <c r="M2311" t="s">
        <v>138</v>
      </c>
      <c r="N2311">
        <v>2.519379845</v>
      </c>
      <c r="O2311">
        <v>3</v>
      </c>
      <c r="P2311">
        <v>13292</v>
      </c>
      <c r="Q2311">
        <v>4</v>
      </c>
      <c r="R2311" s="1">
        <f>data[[#This Row],[Price_USD]]*data[[#This Row],[Units_Sold_2024]]</f>
        <v>1364953752.04</v>
      </c>
    </row>
    <row r="2312" spans="1:18" x14ac:dyDescent="0.3">
      <c r="A2312">
        <v>2311</v>
      </c>
      <c r="B2312" t="s">
        <v>243</v>
      </c>
      <c r="C2312" t="s">
        <v>321</v>
      </c>
      <c r="D2312" t="str">
        <f>VLOOKUP(C2312, [1]Sheet3!A:B, 2, FALSE)</f>
        <v>Economy</v>
      </c>
      <c r="E2312">
        <v>2017</v>
      </c>
      <c r="F2312" t="s">
        <v>100</v>
      </c>
      <c r="G2312">
        <v>87</v>
      </c>
      <c r="H2312">
        <v>322</v>
      </c>
      <c r="I2312" t="s">
        <v>117</v>
      </c>
      <c r="J2312">
        <v>7.6</v>
      </c>
      <c r="K2312" s="1">
        <v>111558.43</v>
      </c>
      <c r="L2312" t="s">
        <v>87</v>
      </c>
      <c r="M2312" t="s">
        <v>256</v>
      </c>
      <c r="N2312">
        <v>3</v>
      </c>
      <c r="O2312">
        <v>3.9951582870000002</v>
      </c>
      <c r="P2312">
        <v>16329</v>
      </c>
      <c r="Q2312">
        <v>3</v>
      </c>
      <c r="R2312" s="1">
        <f>data[[#This Row],[Price_USD]]*data[[#This Row],[Units_Sold_2024]]</f>
        <v>1821637603.4699998</v>
      </c>
    </row>
    <row r="2313" spans="1:18" x14ac:dyDescent="0.3">
      <c r="A2313">
        <v>2312</v>
      </c>
      <c r="B2313" t="s">
        <v>241</v>
      </c>
      <c r="C2313" t="s">
        <v>242</v>
      </c>
      <c r="D2313" t="str">
        <f>VLOOKUP(C2313, [1]Sheet3!A:B, 2, FALSE)</f>
        <v>Economy</v>
      </c>
      <c r="E2313">
        <v>2015</v>
      </c>
      <c r="F2313" t="s">
        <v>144</v>
      </c>
      <c r="G2313">
        <v>55.4</v>
      </c>
      <c r="H2313">
        <v>293</v>
      </c>
      <c r="I2313" t="s">
        <v>57</v>
      </c>
      <c r="J2313">
        <v>10.1</v>
      </c>
      <c r="K2313" s="1">
        <v>124461.54</v>
      </c>
      <c r="L2313" t="s">
        <v>112</v>
      </c>
      <c r="M2313" t="s">
        <v>256</v>
      </c>
      <c r="N2313">
        <v>2.519379845</v>
      </c>
      <c r="O2313">
        <v>5</v>
      </c>
      <c r="P2313">
        <v>2599</v>
      </c>
      <c r="Q2313">
        <v>5</v>
      </c>
      <c r="R2313" s="1">
        <f>data[[#This Row],[Price_USD]]*data[[#This Row],[Units_Sold_2024]]</f>
        <v>323475542.45999998</v>
      </c>
    </row>
    <row r="2314" spans="1:18" x14ac:dyDescent="0.3">
      <c r="A2314">
        <v>2313</v>
      </c>
      <c r="B2314" t="s">
        <v>78</v>
      </c>
      <c r="C2314" t="s">
        <v>79</v>
      </c>
      <c r="D2314" t="str">
        <f>VLOOKUP(C2314, [1]Sheet3!A:B, 2, FALSE)</f>
        <v>Economy</v>
      </c>
      <c r="E2314">
        <v>2019</v>
      </c>
      <c r="F2314" t="s">
        <v>62</v>
      </c>
      <c r="G2314">
        <v>143.5</v>
      </c>
      <c r="H2314">
        <v>200</v>
      </c>
      <c r="I2314" t="s">
        <v>40</v>
      </c>
      <c r="J2314">
        <v>6.9</v>
      </c>
      <c r="K2314" s="1">
        <v>39893.78</v>
      </c>
      <c r="L2314" t="s">
        <v>274</v>
      </c>
      <c r="M2314" t="s">
        <v>122</v>
      </c>
      <c r="N2314">
        <v>5</v>
      </c>
      <c r="O2314">
        <v>3</v>
      </c>
      <c r="P2314">
        <v>11723</v>
      </c>
      <c r="Q2314">
        <v>4</v>
      </c>
      <c r="R2314" s="1">
        <f>data[[#This Row],[Price_USD]]*data[[#This Row],[Units_Sold_2024]]</f>
        <v>467674782.94</v>
      </c>
    </row>
    <row r="2315" spans="1:18" x14ac:dyDescent="0.3">
      <c r="A2315">
        <v>2314</v>
      </c>
      <c r="B2315" t="s">
        <v>234</v>
      </c>
      <c r="C2315" t="s">
        <v>330</v>
      </c>
      <c r="D2315" t="str">
        <f>VLOOKUP(C2315, [1]Sheet3!A:B, 2, FALSE)</f>
        <v>Economy</v>
      </c>
      <c r="E2315">
        <v>2019</v>
      </c>
      <c r="F2315" t="s">
        <v>31</v>
      </c>
      <c r="G2315">
        <v>20.8</v>
      </c>
      <c r="H2315">
        <v>266</v>
      </c>
      <c r="I2315" t="s">
        <v>117</v>
      </c>
      <c r="J2315">
        <v>11.7</v>
      </c>
      <c r="K2315" s="1">
        <v>130000.81</v>
      </c>
      <c r="L2315" t="s">
        <v>214</v>
      </c>
      <c r="M2315" t="s">
        <v>217</v>
      </c>
      <c r="N2315">
        <v>2.519379845</v>
      </c>
      <c r="O2315">
        <v>5</v>
      </c>
      <c r="P2315">
        <v>16366</v>
      </c>
      <c r="Q2315">
        <v>4</v>
      </c>
      <c r="R2315" s="1">
        <f>data[[#This Row],[Price_USD]]*data[[#This Row],[Units_Sold_2024]]</f>
        <v>2127593256.46</v>
      </c>
    </row>
    <row r="2316" spans="1:18" x14ac:dyDescent="0.3">
      <c r="A2316">
        <v>2315</v>
      </c>
      <c r="B2316" t="s">
        <v>34</v>
      </c>
      <c r="C2316" t="s">
        <v>362</v>
      </c>
      <c r="D2316" t="str">
        <f>VLOOKUP(C2316, [1]Sheet3!A:B, 2, FALSE)</f>
        <v>Economy</v>
      </c>
      <c r="E2316">
        <v>2017</v>
      </c>
      <c r="F2316" t="s">
        <v>144</v>
      </c>
      <c r="G2316">
        <v>85.8</v>
      </c>
      <c r="H2316">
        <v>551</v>
      </c>
      <c r="I2316" t="s">
        <v>37</v>
      </c>
      <c r="J2316">
        <v>7.7</v>
      </c>
      <c r="K2316" s="1">
        <v>60083.11</v>
      </c>
      <c r="L2316" t="s">
        <v>274</v>
      </c>
      <c r="M2316" t="s">
        <v>153</v>
      </c>
      <c r="N2316">
        <v>3</v>
      </c>
      <c r="O2316">
        <v>4</v>
      </c>
      <c r="P2316">
        <v>18741</v>
      </c>
      <c r="Q2316">
        <v>3</v>
      </c>
      <c r="R2316" s="1">
        <f>data[[#This Row],[Price_USD]]*data[[#This Row],[Units_Sold_2024]]</f>
        <v>1126017564.51</v>
      </c>
    </row>
    <row r="2317" spans="1:18" x14ac:dyDescent="0.3">
      <c r="A2317">
        <v>2316</v>
      </c>
      <c r="B2317" t="s">
        <v>218</v>
      </c>
      <c r="C2317" t="s">
        <v>369</v>
      </c>
      <c r="D2317" t="str">
        <f>VLOOKUP(C2317, [1]Sheet3!A:B, 2, FALSE)</f>
        <v>Economy</v>
      </c>
      <c r="E2317">
        <v>2017</v>
      </c>
      <c r="F2317" t="s">
        <v>36</v>
      </c>
      <c r="G2317">
        <v>112.8</v>
      </c>
      <c r="H2317">
        <v>395</v>
      </c>
      <c r="I2317" t="s">
        <v>95</v>
      </c>
      <c r="J2317">
        <v>1.9</v>
      </c>
      <c r="K2317" s="1">
        <v>97582.43</v>
      </c>
      <c r="L2317" t="s">
        <v>327</v>
      </c>
      <c r="M2317" t="s">
        <v>127</v>
      </c>
      <c r="N2317">
        <v>0</v>
      </c>
      <c r="O2317">
        <v>5</v>
      </c>
      <c r="P2317">
        <v>220</v>
      </c>
      <c r="Q2317">
        <v>4</v>
      </c>
      <c r="R2317" s="1">
        <f>data[[#This Row],[Price_USD]]*data[[#This Row],[Units_Sold_2024]]</f>
        <v>21468134.599999998</v>
      </c>
    </row>
    <row r="2318" spans="1:18" x14ac:dyDescent="0.3">
      <c r="A2318">
        <v>2317</v>
      </c>
      <c r="B2318" t="s">
        <v>234</v>
      </c>
      <c r="C2318" t="s">
        <v>330</v>
      </c>
      <c r="D2318" t="str">
        <f>VLOOKUP(C2318, [1]Sheet3!A:B, 2, FALSE)</f>
        <v>Economy</v>
      </c>
      <c r="E2318">
        <v>2023</v>
      </c>
      <c r="F2318" t="s">
        <v>147</v>
      </c>
      <c r="G2318">
        <v>140</v>
      </c>
      <c r="H2318">
        <v>279</v>
      </c>
      <c r="I2318" t="s">
        <v>71</v>
      </c>
      <c r="J2318">
        <v>5.7</v>
      </c>
      <c r="K2318" s="1">
        <v>125408.24</v>
      </c>
      <c r="L2318" t="s">
        <v>247</v>
      </c>
      <c r="M2318" t="s">
        <v>39</v>
      </c>
      <c r="N2318">
        <v>5</v>
      </c>
      <c r="O2318">
        <v>4</v>
      </c>
      <c r="P2318">
        <v>12447</v>
      </c>
      <c r="Q2318">
        <v>4</v>
      </c>
      <c r="R2318" s="1">
        <f>data[[#This Row],[Price_USD]]*data[[#This Row],[Units_Sold_2024]]</f>
        <v>1560956363.28</v>
      </c>
    </row>
    <row r="2319" spans="1:18" x14ac:dyDescent="0.3">
      <c r="A2319">
        <v>2318</v>
      </c>
      <c r="B2319" t="s">
        <v>89</v>
      </c>
      <c r="C2319" t="s">
        <v>325</v>
      </c>
      <c r="D2319" t="str">
        <f>VLOOKUP(C2319, [1]Sheet3!A:B, 2, FALSE)</f>
        <v>Economy</v>
      </c>
      <c r="E2319">
        <v>2020</v>
      </c>
      <c r="F2319" t="s">
        <v>50</v>
      </c>
      <c r="G2319">
        <v>91.2</v>
      </c>
      <c r="H2319">
        <v>528</v>
      </c>
      <c r="I2319" t="s">
        <v>37</v>
      </c>
      <c r="J2319">
        <v>7.1</v>
      </c>
      <c r="K2319" s="1">
        <v>137033.17000000001</v>
      </c>
      <c r="L2319" t="s">
        <v>273</v>
      </c>
      <c r="M2319" t="s">
        <v>123</v>
      </c>
      <c r="N2319">
        <v>5</v>
      </c>
      <c r="O2319">
        <v>5</v>
      </c>
      <c r="P2319">
        <v>14749</v>
      </c>
      <c r="Q2319">
        <v>4</v>
      </c>
      <c r="R2319" s="1">
        <f>data[[#This Row],[Price_USD]]*data[[#This Row],[Units_Sold_2024]]</f>
        <v>2021102224.3300002</v>
      </c>
    </row>
    <row r="2320" spans="1:18" x14ac:dyDescent="0.3">
      <c r="A2320">
        <v>2319</v>
      </c>
      <c r="B2320" t="s">
        <v>203</v>
      </c>
      <c r="C2320" t="s">
        <v>317</v>
      </c>
      <c r="D2320" t="str">
        <f>VLOOKUP(C2320, [1]Sheet3!A:B, 2, FALSE)</f>
        <v>Economy</v>
      </c>
      <c r="E2320">
        <v>2021</v>
      </c>
      <c r="F2320" t="s">
        <v>50</v>
      </c>
      <c r="G2320">
        <v>72.099999999999994</v>
      </c>
      <c r="H2320">
        <v>228</v>
      </c>
      <c r="I2320" t="s">
        <v>51</v>
      </c>
      <c r="J2320">
        <v>11.7</v>
      </c>
      <c r="K2320" s="1">
        <v>35624.269999999997</v>
      </c>
      <c r="L2320" t="s">
        <v>102</v>
      </c>
      <c r="M2320" t="s">
        <v>164</v>
      </c>
      <c r="N2320">
        <v>2.519379845</v>
      </c>
      <c r="O2320">
        <v>5</v>
      </c>
      <c r="P2320">
        <v>4576</v>
      </c>
      <c r="Q2320">
        <v>5</v>
      </c>
      <c r="R2320" s="1">
        <f>data[[#This Row],[Price_USD]]*data[[#This Row],[Units_Sold_2024]]</f>
        <v>163016659.51999998</v>
      </c>
    </row>
    <row r="2321" spans="1:18" x14ac:dyDescent="0.3">
      <c r="A2321">
        <v>2320</v>
      </c>
      <c r="B2321" t="s">
        <v>241</v>
      </c>
      <c r="C2321" t="s">
        <v>252</v>
      </c>
      <c r="D2321" t="str">
        <f>VLOOKUP(C2321, [1]Sheet3!A:B, 2, FALSE)</f>
        <v>Economy</v>
      </c>
      <c r="E2321">
        <v>2020</v>
      </c>
      <c r="F2321" t="s">
        <v>62</v>
      </c>
      <c r="G2321">
        <v>61.7</v>
      </c>
      <c r="H2321">
        <v>194</v>
      </c>
      <c r="I2321" t="s">
        <v>189</v>
      </c>
      <c r="J2321">
        <v>6.1</v>
      </c>
      <c r="K2321" s="1">
        <v>37442.769999999997</v>
      </c>
      <c r="L2321" t="s">
        <v>68</v>
      </c>
      <c r="M2321" t="s">
        <v>130</v>
      </c>
      <c r="N2321">
        <v>3</v>
      </c>
      <c r="O2321">
        <v>5</v>
      </c>
      <c r="P2321">
        <v>15979</v>
      </c>
      <c r="Q2321">
        <v>3</v>
      </c>
      <c r="R2321" s="1">
        <f>data[[#This Row],[Price_USD]]*data[[#This Row],[Units_Sold_2024]]</f>
        <v>598298021.82999992</v>
      </c>
    </row>
    <row r="2322" spans="1:18" x14ac:dyDescent="0.3">
      <c r="A2322">
        <v>2321</v>
      </c>
      <c r="B2322" t="s">
        <v>54</v>
      </c>
      <c r="C2322" t="s">
        <v>306</v>
      </c>
      <c r="D2322" t="str">
        <f>VLOOKUP(C2322, [1]Sheet3!A:B, 2, FALSE)</f>
        <v>Economy</v>
      </c>
      <c r="E2322">
        <v>2019</v>
      </c>
      <c r="F2322" t="s">
        <v>20</v>
      </c>
      <c r="G2322">
        <v>55.9</v>
      </c>
      <c r="H2322">
        <v>185</v>
      </c>
      <c r="I2322" t="s">
        <v>86</v>
      </c>
      <c r="J2322">
        <v>5.5</v>
      </c>
      <c r="K2322" s="1">
        <v>112432.69</v>
      </c>
      <c r="L2322" t="s">
        <v>126</v>
      </c>
      <c r="M2322" t="s">
        <v>39</v>
      </c>
      <c r="N2322">
        <v>3</v>
      </c>
      <c r="O2322">
        <v>5</v>
      </c>
      <c r="P2322">
        <v>15316</v>
      </c>
      <c r="Q2322">
        <v>5</v>
      </c>
      <c r="R2322" s="1">
        <f>data[[#This Row],[Price_USD]]*data[[#This Row],[Units_Sold_2024]]</f>
        <v>1722019080.04</v>
      </c>
    </row>
    <row r="2323" spans="1:18" x14ac:dyDescent="0.3">
      <c r="A2323">
        <v>2322</v>
      </c>
      <c r="B2323" t="s">
        <v>142</v>
      </c>
      <c r="C2323" t="s">
        <v>363</v>
      </c>
      <c r="D2323" t="str">
        <f>VLOOKUP(C2323, [1]Sheet3!A:B, 2, FALSE)</f>
        <v>Economy</v>
      </c>
      <c r="E2323">
        <v>2025</v>
      </c>
      <c r="F2323" t="s">
        <v>147</v>
      </c>
      <c r="G2323">
        <v>24.5</v>
      </c>
      <c r="H2323">
        <v>294</v>
      </c>
      <c r="I2323" t="s">
        <v>51</v>
      </c>
      <c r="J2323">
        <v>2.1</v>
      </c>
      <c r="K2323" s="1">
        <v>79786.27</v>
      </c>
      <c r="L2323" t="s">
        <v>214</v>
      </c>
      <c r="M2323" t="s">
        <v>73</v>
      </c>
      <c r="N2323">
        <v>1</v>
      </c>
      <c r="O2323">
        <v>4</v>
      </c>
      <c r="P2323">
        <v>8099</v>
      </c>
      <c r="Q2323">
        <v>3</v>
      </c>
      <c r="R2323" s="1">
        <f>data[[#This Row],[Price_USD]]*data[[#This Row],[Units_Sold_2024]]</f>
        <v>646189000.73000002</v>
      </c>
    </row>
    <row r="2324" spans="1:18" x14ac:dyDescent="0.3">
      <c r="A2324">
        <v>2323</v>
      </c>
      <c r="B2324" t="s">
        <v>124</v>
      </c>
      <c r="C2324" t="s">
        <v>152</v>
      </c>
      <c r="D2324" t="str">
        <f>VLOOKUP(C2324, [1]Sheet3!A:B, 2, FALSE)</f>
        <v>Economy</v>
      </c>
      <c r="E2324">
        <v>2023</v>
      </c>
      <c r="F2324" t="s">
        <v>20</v>
      </c>
      <c r="G2324">
        <v>44.7</v>
      </c>
      <c r="H2324">
        <v>390</v>
      </c>
      <c r="I2324" t="s">
        <v>37</v>
      </c>
      <c r="J2324">
        <v>3.3</v>
      </c>
      <c r="K2324" s="1">
        <v>32378.18</v>
      </c>
      <c r="L2324" t="s">
        <v>157</v>
      </c>
      <c r="M2324" t="s">
        <v>104</v>
      </c>
      <c r="N2324">
        <v>4</v>
      </c>
      <c r="O2324">
        <v>3.9951582870000002</v>
      </c>
      <c r="P2324">
        <v>11588</v>
      </c>
      <c r="Q2324">
        <v>4</v>
      </c>
      <c r="R2324" s="1">
        <f>data[[#This Row],[Price_USD]]*data[[#This Row],[Units_Sold_2024]]</f>
        <v>375198349.83999997</v>
      </c>
    </row>
    <row r="2325" spans="1:18" x14ac:dyDescent="0.3">
      <c r="A2325">
        <v>2324</v>
      </c>
      <c r="B2325" t="s">
        <v>154</v>
      </c>
      <c r="C2325" t="s">
        <v>155</v>
      </c>
      <c r="D2325" t="str">
        <f>VLOOKUP(C2325, [1]Sheet3!A:B, 2, FALSE)</f>
        <v>Economy</v>
      </c>
      <c r="E2325">
        <v>2020</v>
      </c>
      <c r="F2325" t="s">
        <v>56</v>
      </c>
      <c r="G2325">
        <v>84.8</v>
      </c>
      <c r="H2325">
        <v>290</v>
      </c>
      <c r="I2325" t="s">
        <v>21</v>
      </c>
      <c r="J2325">
        <v>8.5</v>
      </c>
      <c r="K2325" s="1">
        <v>72657.5</v>
      </c>
      <c r="L2325" t="s">
        <v>68</v>
      </c>
      <c r="M2325" t="s">
        <v>178</v>
      </c>
      <c r="N2325">
        <v>2.519379845</v>
      </c>
      <c r="O2325">
        <v>5</v>
      </c>
      <c r="P2325">
        <v>14990</v>
      </c>
      <c r="Q2325">
        <v>4</v>
      </c>
      <c r="R2325" s="1">
        <f>data[[#This Row],[Price_USD]]*data[[#This Row],[Units_Sold_2024]]</f>
        <v>1089135925</v>
      </c>
    </row>
    <row r="2326" spans="1:18" x14ac:dyDescent="0.3">
      <c r="A2326">
        <v>2325</v>
      </c>
      <c r="B2326" t="s">
        <v>263</v>
      </c>
      <c r="C2326" t="s">
        <v>292</v>
      </c>
      <c r="D2326" t="str">
        <f>VLOOKUP(C2326, [1]Sheet3!A:B, 2, FALSE)</f>
        <v>Economy</v>
      </c>
      <c r="E2326">
        <v>2023</v>
      </c>
      <c r="F2326" t="s">
        <v>36</v>
      </c>
      <c r="G2326">
        <v>61.3</v>
      </c>
      <c r="H2326">
        <v>579</v>
      </c>
      <c r="I2326" t="s">
        <v>26</v>
      </c>
      <c r="J2326">
        <v>11.5</v>
      </c>
      <c r="K2326" s="1">
        <v>135563.39000000001</v>
      </c>
      <c r="L2326" t="s">
        <v>64</v>
      </c>
      <c r="M2326" t="s">
        <v>224</v>
      </c>
      <c r="N2326">
        <v>0</v>
      </c>
      <c r="O2326">
        <v>4</v>
      </c>
      <c r="P2326">
        <v>13900</v>
      </c>
      <c r="Q2326">
        <v>5</v>
      </c>
      <c r="R2326" s="1">
        <f>data[[#This Row],[Price_USD]]*data[[#This Row],[Units_Sold_2024]]</f>
        <v>1884331121.0000002</v>
      </c>
    </row>
    <row r="2327" spans="1:18" x14ac:dyDescent="0.3">
      <c r="A2327">
        <v>2326</v>
      </c>
      <c r="B2327" t="s">
        <v>241</v>
      </c>
      <c r="C2327" t="s">
        <v>251</v>
      </c>
      <c r="D2327" t="str">
        <f>VLOOKUP(C2327, [1]Sheet3!A:B, 2, FALSE)</f>
        <v>Economy</v>
      </c>
      <c r="E2327">
        <v>2025</v>
      </c>
      <c r="F2327" t="s">
        <v>36</v>
      </c>
      <c r="G2327">
        <v>125</v>
      </c>
      <c r="H2327">
        <v>377</v>
      </c>
      <c r="I2327" t="s">
        <v>163</v>
      </c>
      <c r="J2327">
        <v>8.6999999999999993</v>
      </c>
      <c r="K2327" s="1">
        <v>119345.97</v>
      </c>
      <c r="L2327" t="s">
        <v>214</v>
      </c>
      <c r="M2327" t="s">
        <v>175</v>
      </c>
      <c r="N2327">
        <v>2.519379845</v>
      </c>
      <c r="O2327">
        <v>4</v>
      </c>
      <c r="P2327">
        <v>12683</v>
      </c>
      <c r="Q2327">
        <v>3</v>
      </c>
      <c r="R2327" s="1">
        <f>data[[#This Row],[Price_USD]]*data[[#This Row],[Units_Sold_2024]]</f>
        <v>1513664937.51</v>
      </c>
    </row>
    <row r="2328" spans="1:18" x14ac:dyDescent="0.3">
      <c r="A2328">
        <v>2327</v>
      </c>
      <c r="B2328" t="s">
        <v>150</v>
      </c>
      <c r="C2328" t="s">
        <v>151</v>
      </c>
      <c r="D2328" t="str">
        <f>VLOOKUP(C2328, [1]Sheet3!A:B, 2, FALSE)</f>
        <v>Economy</v>
      </c>
      <c r="E2328">
        <v>2024</v>
      </c>
      <c r="F2328" t="s">
        <v>100</v>
      </c>
      <c r="G2328">
        <v>117.5</v>
      </c>
      <c r="H2328">
        <v>156</v>
      </c>
      <c r="I2328" t="s">
        <v>71</v>
      </c>
      <c r="J2328">
        <v>2</v>
      </c>
      <c r="K2328" s="1">
        <v>133285.39000000001</v>
      </c>
      <c r="L2328" t="s">
        <v>174</v>
      </c>
      <c r="M2328" t="s">
        <v>123</v>
      </c>
      <c r="N2328">
        <v>3</v>
      </c>
      <c r="O2328">
        <v>3</v>
      </c>
      <c r="P2328">
        <v>12888</v>
      </c>
      <c r="Q2328">
        <v>5</v>
      </c>
      <c r="R2328" s="1">
        <f>data[[#This Row],[Price_USD]]*data[[#This Row],[Units_Sold_2024]]</f>
        <v>1717782106.3200002</v>
      </c>
    </row>
    <row r="2329" spans="1:18" x14ac:dyDescent="0.3">
      <c r="A2329">
        <v>2328</v>
      </c>
      <c r="B2329" t="s">
        <v>92</v>
      </c>
      <c r="C2329" t="s">
        <v>304</v>
      </c>
      <c r="D2329" t="str">
        <f>VLOOKUP(C2329, [1]Sheet3!A:B, 2, FALSE)</f>
        <v>Economy</v>
      </c>
      <c r="E2329">
        <v>2017</v>
      </c>
      <c r="F2329" t="s">
        <v>50</v>
      </c>
      <c r="G2329">
        <v>88.3</v>
      </c>
      <c r="H2329">
        <v>285</v>
      </c>
      <c r="I2329" t="s">
        <v>57</v>
      </c>
      <c r="J2329">
        <v>6.1</v>
      </c>
      <c r="K2329" s="1">
        <v>100782.57</v>
      </c>
      <c r="L2329" t="s">
        <v>64</v>
      </c>
      <c r="M2329" t="s">
        <v>217</v>
      </c>
      <c r="N2329">
        <v>5</v>
      </c>
      <c r="O2329">
        <v>3</v>
      </c>
      <c r="P2329">
        <v>2964</v>
      </c>
      <c r="Q2329">
        <v>3</v>
      </c>
      <c r="R2329" s="1">
        <f>data[[#This Row],[Price_USD]]*data[[#This Row],[Units_Sold_2024]]</f>
        <v>298719537.48000002</v>
      </c>
    </row>
    <row r="2330" spans="1:18" x14ac:dyDescent="0.3">
      <c r="A2330">
        <v>2329</v>
      </c>
      <c r="B2330" t="s">
        <v>69</v>
      </c>
      <c r="C2330" t="s">
        <v>70</v>
      </c>
      <c r="D2330" t="str">
        <f>VLOOKUP(C2330, [1]Sheet3!A:B, 2, FALSE)</f>
        <v>Economy</v>
      </c>
      <c r="E2330">
        <v>2022</v>
      </c>
      <c r="F2330" t="s">
        <v>31</v>
      </c>
      <c r="G2330">
        <v>30</v>
      </c>
      <c r="H2330">
        <v>488</v>
      </c>
      <c r="I2330" t="s">
        <v>32</v>
      </c>
      <c r="J2330">
        <v>8.3000000000000007</v>
      </c>
      <c r="K2330" s="1">
        <v>149616.97</v>
      </c>
      <c r="L2330" t="s">
        <v>160</v>
      </c>
      <c r="M2330" t="s">
        <v>164</v>
      </c>
      <c r="N2330">
        <v>1</v>
      </c>
      <c r="O2330">
        <v>3</v>
      </c>
      <c r="P2330">
        <v>3304</v>
      </c>
      <c r="Q2330">
        <v>3</v>
      </c>
      <c r="R2330" s="1">
        <f>data[[#This Row],[Price_USD]]*data[[#This Row],[Units_Sold_2024]]</f>
        <v>494334468.88</v>
      </c>
    </row>
    <row r="2331" spans="1:18" x14ac:dyDescent="0.3">
      <c r="A2331">
        <v>2330</v>
      </c>
      <c r="B2331" t="s">
        <v>74</v>
      </c>
      <c r="C2331" t="s">
        <v>75</v>
      </c>
      <c r="D2331" t="str">
        <f>VLOOKUP(C2331, [1]Sheet3!A:B, 2, FALSE)</f>
        <v>Economy</v>
      </c>
      <c r="E2331">
        <v>2025</v>
      </c>
      <c r="F2331" t="s">
        <v>67</v>
      </c>
      <c r="G2331">
        <v>94.4</v>
      </c>
      <c r="H2331">
        <v>424</v>
      </c>
      <c r="I2331" t="s">
        <v>117</v>
      </c>
      <c r="J2331">
        <v>10.8</v>
      </c>
      <c r="K2331" s="1">
        <v>117721.16</v>
      </c>
      <c r="L2331" t="s">
        <v>33</v>
      </c>
      <c r="M2331" t="s">
        <v>28</v>
      </c>
      <c r="N2331">
        <v>5</v>
      </c>
      <c r="O2331">
        <v>3</v>
      </c>
      <c r="P2331">
        <v>1168</v>
      </c>
      <c r="Q2331">
        <v>3</v>
      </c>
      <c r="R2331" s="1">
        <f>data[[#This Row],[Price_USD]]*data[[#This Row],[Units_Sold_2024]]</f>
        <v>137498314.88</v>
      </c>
    </row>
    <row r="2332" spans="1:18" x14ac:dyDescent="0.3">
      <c r="A2332">
        <v>2331</v>
      </c>
      <c r="B2332" t="s">
        <v>43</v>
      </c>
      <c r="C2332" t="s">
        <v>44</v>
      </c>
      <c r="D2332" t="str">
        <f>VLOOKUP(C2332, [1]Sheet3!A:B, 2, FALSE)</f>
        <v>Luxury</v>
      </c>
      <c r="E2332">
        <v>2021</v>
      </c>
      <c r="F2332" t="s">
        <v>50</v>
      </c>
      <c r="G2332">
        <v>48.2</v>
      </c>
      <c r="H2332">
        <v>505</v>
      </c>
      <c r="I2332" t="s">
        <v>37</v>
      </c>
      <c r="J2332">
        <v>7.4</v>
      </c>
      <c r="K2332" s="1">
        <v>148249.32999999999</v>
      </c>
      <c r="L2332" t="s">
        <v>102</v>
      </c>
      <c r="M2332" t="s">
        <v>107</v>
      </c>
      <c r="N2332">
        <v>2</v>
      </c>
      <c r="O2332">
        <v>3</v>
      </c>
      <c r="P2332">
        <v>10585</v>
      </c>
      <c r="Q2332">
        <v>3</v>
      </c>
      <c r="R2332" s="1">
        <f>data[[#This Row],[Price_USD]]*data[[#This Row],[Units_Sold_2024]]</f>
        <v>1569219158.05</v>
      </c>
    </row>
    <row r="2333" spans="1:18" x14ac:dyDescent="0.3">
      <c r="A2333">
        <v>2332</v>
      </c>
      <c r="B2333" t="s">
        <v>105</v>
      </c>
      <c r="C2333" t="s">
        <v>106</v>
      </c>
      <c r="D2333" t="str">
        <f>VLOOKUP(C2333, [1]Sheet3!A:B, 2, FALSE)</f>
        <v>Economy</v>
      </c>
      <c r="E2333">
        <v>2016</v>
      </c>
      <c r="F2333" t="s">
        <v>147</v>
      </c>
      <c r="G2333">
        <v>21.9</v>
      </c>
      <c r="H2333">
        <v>127</v>
      </c>
      <c r="I2333" t="s">
        <v>51</v>
      </c>
      <c r="J2333">
        <v>4.0999999999999996</v>
      </c>
      <c r="K2333" s="1">
        <v>143327.97</v>
      </c>
      <c r="L2333" t="s">
        <v>174</v>
      </c>
      <c r="M2333" t="s">
        <v>134</v>
      </c>
      <c r="N2333">
        <v>0</v>
      </c>
      <c r="O2333">
        <v>3</v>
      </c>
      <c r="P2333">
        <v>4624</v>
      </c>
      <c r="Q2333">
        <v>4</v>
      </c>
      <c r="R2333" s="1">
        <f>data[[#This Row],[Price_USD]]*data[[#This Row],[Units_Sold_2024]]</f>
        <v>662748533.27999997</v>
      </c>
    </row>
    <row r="2334" spans="1:18" x14ac:dyDescent="0.3">
      <c r="A2334">
        <v>2333</v>
      </c>
      <c r="B2334" t="s">
        <v>225</v>
      </c>
      <c r="C2334" t="s">
        <v>310</v>
      </c>
      <c r="D2334" t="str">
        <f>VLOOKUP(C2334, [1]Sheet3!A:B, 2, FALSE)</f>
        <v>Economy</v>
      </c>
      <c r="E2334">
        <v>2018</v>
      </c>
      <c r="F2334" t="s">
        <v>199</v>
      </c>
      <c r="G2334">
        <v>143.19999999999999</v>
      </c>
      <c r="H2334">
        <v>125</v>
      </c>
      <c r="I2334" t="s">
        <v>51</v>
      </c>
      <c r="J2334">
        <v>3.7</v>
      </c>
      <c r="K2334" s="1">
        <v>31737.919999999998</v>
      </c>
      <c r="L2334" t="s">
        <v>300</v>
      </c>
      <c r="M2334" t="s">
        <v>153</v>
      </c>
      <c r="N2334">
        <v>1</v>
      </c>
      <c r="O2334">
        <v>5</v>
      </c>
      <c r="P2334">
        <v>18514</v>
      </c>
      <c r="Q2334">
        <v>5</v>
      </c>
      <c r="R2334" s="1">
        <f>data[[#This Row],[Price_USD]]*data[[#This Row],[Units_Sold_2024]]</f>
        <v>587595850.88</v>
      </c>
    </row>
    <row r="2335" spans="1:18" x14ac:dyDescent="0.3">
      <c r="A2335">
        <v>2334</v>
      </c>
      <c r="B2335" t="s">
        <v>184</v>
      </c>
      <c r="C2335" t="s">
        <v>298</v>
      </c>
      <c r="D2335" t="str">
        <f>VLOOKUP(C2335, [1]Sheet3!A:B, 2, FALSE)</f>
        <v>Economy</v>
      </c>
      <c r="E2335">
        <v>2015</v>
      </c>
      <c r="F2335" t="s">
        <v>113</v>
      </c>
      <c r="G2335">
        <v>54.4</v>
      </c>
      <c r="H2335">
        <v>102</v>
      </c>
      <c r="I2335" t="s">
        <v>63</v>
      </c>
      <c r="J2335">
        <v>11.2</v>
      </c>
      <c r="K2335" s="1">
        <v>54265.4</v>
      </c>
      <c r="L2335" t="s">
        <v>327</v>
      </c>
      <c r="M2335" t="s">
        <v>130</v>
      </c>
      <c r="N2335">
        <v>2.519379845</v>
      </c>
      <c r="O2335">
        <v>3</v>
      </c>
      <c r="P2335">
        <v>7720</v>
      </c>
      <c r="Q2335">
        <v>5</v>
      </c>
      <c r="R2335" s="1">
        <f>data[[#This Row],[Price_USD]]*data[[#This Row],[Units_Sold_2024]]</f>
        <v>418928888</v>
      </c>
    </row>
    <row r="2336" spans="1:18" x14ac:dyDescent="0.3">
      <c r="A2336">
        <v>2335</v>
      </c>
      <c r="B2336" t="s">
        <v>341</v>
      </c>
      <c r="C2336" t="s">
        <v>342</v>
      </c>
      <c r="D2336" t="str">
        <f>VLOOKUP(C2336, [1]Sheet3!A:B, 2, FALSE)</f>
        <v>Economy</v>
      </c>
      <c r="E2336">
        <v>2017</v>
      </c>
      <c r="F2336" t="s">
        <v>199</v>
      </c>
      <c r="G2336">
        <v>133.1</v>
      </c>
      <c r="H2336">
        <v>343</v>
      </c>
      <c r="I2336" t="s">
        <v>37</v>
      </c>
      <c r="J2336">
        <v>6.1</v>
      </c>
      <c r="K2336" s="1">
        <v>72551.88</v>
      </c>
      <c r="L2336" t="s">
        <v>205</v>
      </c>
      <c r="M2336" t="s">
        <v>256</v>
      </c>
      <c r="N2336">
        <v>3</v>
      </c>
      <c r="O2336">
        <v>3</v>
      </c>
      <c r="P2336">
        <v>11060</v>
      </c>
      <c r="Q2336">
        <v>4</v>
      </c>
      <c r="R2336" s="1">
        <f>data[[#This Row],[Price_USD]]*data[[#This Row],[Units_Sold_2024]]</f>
        <v>802423792.80000007</v>
      </c>
    </row>
    <row r="2337" spans="1:18" x14ac:dyDescent="0.3">
      <c r="A2337">
        <v>2336</v>
      </c>
      <c r="B2337" t="s">
        <v>254</v>
      </c>
      <c r="C2337" t="s">
        <v>255</v>
      </c>
      <c r="D2337" t="str">
        <f>VLOOKUP(C2337, [1]Sheet3!A:B, 2, FALSE)</f>
        <v>Economy</v>
      </c>
      <c r="E2337">
        <v>2019</v>
      </c>
      <c r="F2337" t="s">
        <v>144</v>
      </c>
      <c r="G2337">
        <v>141.9</v>
      </c>
      <c r="H2337">
        <v>192</v>
      </c>
      <c r="I2337" t="s">
        <v>40</v>
      </c>
      <c r="J2337">
        <v>5.2</v>
      </c>
      <c r="K2337" s="1">
        <v>42690.33</v>
      </c>
      <c r="L2337" t="s">
        <v>118</v>
      </c>
      <c r="M2337" t="s">
        <v>88</v>
      </c>
      <c r="N2337">
        <v>4</v>
      </c>
      <c r="O2337">
        <v>4</v>
      </c>
      <c r="P2337">
        <v>5873</v>
      </c>
      <c r="Q2337">
        <v>4</v>
      </c>
      <c r="R2337" s="1">
        <f>data[[#This Row],[Price_USD]]*data[[#This Row],[Units_Sold_2024]]</f>
        <v>250720308.09</v>
      </c>
    </row>
    <row r="2338" spans="1:18" x14ac:dyDescent="0.3">
      <c r="A2338">
        <v>2337</v>
      </c>
      <c r="B2338" t="s">
        <v>234</v>
      </c>
      <c r="C2338" t="s">
        <v>235</v>
      </c>
      <c r="D2338" t="str">
        <f>VLOOKUP(C2338, [1]Sheet3!A:B, 2, FALSE)</f>
        <v>Economy</v>
      </c>
      <c r="E2338">
        <v>2017</v>
      </c>
      <c r="F2338" t="s">
        <v>67</v>
      </c>
      <c r="G2338">
        <v>64.900000000000006</v>
      </c>
      <c r="H2338">
        <v>578</v>
      </c>
      <c r="I2338" t="s">
        <v>57</v>
      </c>
      <c r="J2338">
        <v>2.9</v>
      </c>
      <c r="K2338" s="1">
        <v>60562</v>
      </c>
      <c r="L2338" t="s">
        <v>87</v>
      </c>
      <c r="M2338" t="s">
        <v>173</v>
      </c>
      <c r="N2338">
        <v>4</v>
      </c>
      <c r="O2338">
        <v>5</v>
      </c>
      <c r="P2338">
        <v>17681</v>
      </c>
      <c r="Q2338">
        <v>5</v>
      </c>
      <c r="R2338" s="1">
        <f>data[[#This Row],[Price_USD]]*data[[#This Row],[Units_Sold_2024]]</f>
        <v>1070796722</v>
      </c>
    </row>
    <row r="2339" spans="1:18" x14ac:dyDescent="0.3">
      <c r="A2339">
        <v>2338</v>
      </c>
      <c r="B2339" t="s">
        <v>243</v>
      </c>
      <c r="C2339" t="s">
        <v>244</v>
      </c>
      <c r="D2339" t="str">
        <f>VLOOKUP(C2339, [1]Sheet3!A:B, 2, FALSE)</f>
        <v>Economy</v>
      </c>
      <c r="E2339">
        <v>2023</v>
      </c>
      <c r="F2339" t="s">
        <v>113</v>
      </c>
      <c r="G2339">
        <v>135.9</v>
      </c>
      <c r="H2339">
        <v>515</v>
      </c>
      <c r="I2339" t="s">
        <v>26</v>
      </c>
      <c r="J2339">
        <v>5.9</v>
      </c>
      <c r="K2339" s="1">
        <v>55826.21</v>
      </c>
      <c r="L2339" t="s">
        <v>156</v>
      </c>
      <c r="M2339" t="s">
        <v>198</v>
      </c>
      <c r="N2339">
        <v>2.519379845</v>
      </c>
      <c r="O2339">
        <v>3</v>
      </c>
      <c r="P2339">
        <v>7243</v>
      </c>
      <c r="Q2339">
        <v>4</v>
      </c>
      <c r="R2339" s="1">
        <f>data[[#This Row],[Price_USD]]*data[[#This Row],[Units_Sold_2024]]</f>
        <v>404349239.02999997</v>
      </c>
    </row>
    <row r="2340" spans="1:18" x14ac:dyDescent="0.3">
      <c r="A2340">
        <v>2339</v>
      </c>
      <c r="B2340" t="s">
        <v>74</v>
      </c>
      <c r="C2340" t="s">
        <v>75</v>
      </c>
      <c r="D2340" t="str">
        <f>VLOOKUP(C2340, [1]Sheet3!A:B, 2, FALSE)</f>
        <v>Economy</v>
      </c>
      <c r="E2340">
        <v>2017</v>
      </c>
      <c r="F2340" t="s">
        <v>144</v>
      </c>
      <c r="G2340">
        <v>65.099999999999994</v>
      </c>
      <c r="H2340">
        <v>224</v>
      </c>
      <c r="I2340" t="s">
        <v>163</v>
      </c>
      <c r="J2340">
        <v>4.0999999999999996</v>
      </c>
      <c r="K2340" s="1">
        <v>110154.9</v>
      </c>
      <c r="L2340" t="s">
        <v>157</v>
      </c>
      <c r="M2340" t="s">
        <v>286</v>
      </c>
      <c r="N2340">
        <v>0</v>
      </c>
      <c r="O2340">
        <v>3.9951582870000002</v>
      </c>
      <c r="P2340">
        <v>6126</v>
      </c>
      <c r="Q2340">
        <v>3</v>
      </c>
      <c r="R2340" s="1">
        <f>data[[#This Row],[Price_USD]]*data[[#This Row],[Units_Sold_2024]]</f>
        <v>674808917.39999998</v>
      </c>
    </row>
    <row r="2341" spans="1:18" x14ac:dyDescent="0.3">
      <c r="A2341">
        <v>2340</v>
      </c>
      <c r="B2341" t="s">
        <v>120</v>
      </c>
      <c r="C2341" t="s">
        <v>355</v>
      </c>
      <c r="D2341" t="str">
        <f>VLOOKUP(C2341, [1]Sheet3!A:B, 2, FALSE)</f>
        <v>Economy</v>
      </c>
      <c r="E2341">
        <v>2025</v>
      </c>
      <c r="F2341" t="s">
        <v>20</v>
      </c>
      <c r="G2341">
        <v>107.5</v>
      </c>
      <c r="H2341">
        <v>406</v>
      </c>
      <c r="I2341" t="s">
        <v>189</v>
      </c>
      <c r="J2341">
        <v>1</v>
      </c>
      <c r="K2341" s="1">
        <v>116056.97</v>
      </c>
      <c r="L2341" t="s">
        <v>156</v>
      </c>
      <c r="M2341" t="s">
        <v>175</v>
      </c>
      <c r="N2341">
        <v>2</v>
      </c>
      <c r="O2341">
        <v>4</v>
      </c>
      <c r="P2341">
        <v>8224</v>
      </c>
      <c r="Q2341">
        <v>3</v>
      </c>
      <c r="R2341" s="1">
        <f>data[[#This Row],[Price_USD]]*data[[#This Row],[Units_Sold_2024]]</f>
        <v>954452521.27999997</v>
      </c>
    </row>
    <row r="2342" spans="1:18" x14ac:dyDescent="0.3">
      <c r="A2342">
        <v>2341</v>
      </c>
      <c r="B2342" t="s">
        <v>261</v>
      </c>
      <c r="C2342" t="s">
        <v>309</v>
      </c>
      <c r="D2342" t="str">
        <f>VLOOKUP(C2342, [1]Sheet3!A:B, 2, FALSE)</f>
        <v>Economy</v>
      </c>
      <c r="E2342">
        <v>2024</v>
      </c>
      <c r="F2342" t="s">
        <v>199</v>
      </c>
      <c r="G2342">
        <v>123.3</v>
      </c>
      <c r="H2342">
        <v>401</v>
      </c>
      <c r="I2342" t="s">
        <v>189</v>
      </c>
      <c r="J2342">
        <v>3.4</v>
      </c>
      <c r="K2342" s="1">
        <v>48757.21</v>
      </c>
      <c r="L2342" t="s">
        <v>72</v>
      </c>
      <c r="M2342" t="s">
        <v>127</v>
      </c>
      <c r="N2342">
        <v>3</v>
      </c>
      <c r="O2342">
        <v>4</v>
      </c>
      <c r="P2342">
        <v>13040</v>
      </c>
      <c r="Q2342">
        <v>5</v>
      </c>
      <c r="R2342" s="1">
        <f>data[[#This Row],[Price_USD]]*data[[#This Row],[Units_Sold_2024]]</f>
        <v>635794018.39999998</v>
      </c>
    </row>
    <row r="2343" spans="1:18" x14ac:dyDescent="0.3">
      <c r="A2343">
        <v>2342</v>
      </c>
      <c r="B2343" t="s">
        <v>154</v>
      </c>
      <c r="C2343" t="s">
        <v>246</v>
      </c>
      <c r="D2343" t="str">
        <f>VLOOKUP(C2343, [1]Sheet3!A:B, 2, FALSE)</f>
        <v>Economy</v>
      </c>
      <c r="E2343">
        <v>2020</v>
      </c>
      <c r="F2343" t="s">
        <v>113</v>
      </c>
      <c r="G2343">
        <v>80</v>
      </c>
      <c r="H2343">
        <v>124</v>
      </c>
      <c r="I2343" t="s">
        <v>26</v>
      </c>
      <c r="J2343">
        <v>11.1</v>
      </c>
      <c r="K2343" s="1">
        <v>68352.92</v>
      </c>
      <c r="L2343" t="s">
        <v>166</v>
      </c>
      <c r="M2343" t="s">
        <v>104</v>
      </c>
      <c r="N2343">
        <v>2.519379845</v>
      </c>
      <c r="O2343">
        <v>4</v>
      </c>
      <c r="P2343">
        <v>7144</v>
      </c>
      <c r="Q2343">
        <v>3</v>
      </c>
      <c r="R2343" s="1">
        <f>data[[#This Row],[Price_USD]]*data[[#This Row],[Units_Sold_2024]]</f>
        <v>488313260.47999996</v>
      </c>
    </row>
    <row r="2344" spans="1:18" x14ac:dyDescent="0.3">
      <c r="A2344">
        <v>2343</v>
      </c>
      <c r="B2344" t="s">
        <v>89</v>
      </c>
      <c r="C2344" t="s">
        <v>288</v>
      </c>
      <c r="D2344" t="str">
        <f>VLOOKUP(C2344, [1]Sheet3!A:B, 2, FALSE)</f>
        <v>Economy</v>
      </c>
      <c r="E2344">
        <v>2024</v>
      </c>
      <c r="F2344" t="s">
        <v>94</v>
      </c>
      <c r="G2344">
        <v>136.9</v>
      </c>
      <c r="H2344">
        <v>440</v>
      </c>
      <c r="I2344" t="s">
        <v>71</v>
      </c>
      <c r="J2344">
        <v>2.9</v>
      </c>
      <c r="K2344" s="1">
        <v>147056.35</v>
      </c>
      <c r="L2344" t="s">
        <v>238</v>
      </c>
      <c r="M2344" t="s">
        <v>224</v>
      </c>
      <c r="N2344">
        <v>3</v>
      </c>
      <c r="O2344">
        <v>4</v>
      </c>
      <c r="P2344">
        <v>10836</v>
      </c>
      <c r="Q2344">
        <v>4</v>
      </c>
      <c r="R2344" s="1">
        <f>data[[#This Row],[Price_USD]]*data[[#This Row],[Units_Sold_2024]]</f>
        <v>1593502608.6000001</v>
      </c>
    </row>
    <row r="2345" spans="1:18" x14ac:dyDescent="0.3">
      <c r="A2345">
        <v>2344</v>
      </c>
      <c r="B2345" t="s">
        <v>43</v>
      </c>
      <c r="C2345" t="s">
        <v>44</v>
      </c>
      <c r="D2345" t="str">
        <f>VLOOKUP(C2345, [1]Sheet3!A:B, 2, FALSE)</f>
        <v>Luxury</v>
      </c>
      <c r="E2345">
        <v>2023</v>
      </c>
      <c r="F2345" t="s">
        <v>50</v>
      </c>
      <c r="G2345">
        <v>35.700000000000003</v>
      </c>
      <c r="H2345">
        <v>184</v>
      </c>
      <c r="I2345" t="s">
        <v>63</v>
      </c>
      <c r="J2345">
        <v>11.6</v>
      </c>
      <c r="K2345" s="1">
        <v>108506.7</v>
      </c>
      <c r="L2345" t="s">
        <v>112</v>
      </c>
      <c r="M2345" t="s">
        <v>286</v>
      </c>
      <c r="N2345">
        <v>3</v>
      </c>
      <c r="O2345">
        <v>5</v>
      </c>
      <c r="P2345">
        <v>9405</v>
      </c>
      <c r="Q2345">
        <v>4</v>
      </c>
      <c r="R2345" s="1">
        <f>data[[#This Row],[Price_USD]]*data[[#This Row],[Units_Sold_2024]]</f>
        <v>1020505513.5</v>
      </c>
    </row>
    <row r="2346" spans="1:18" x14ac:dyDescent="0.3">
      <c r="A2346">
        <v>2345</v>
      </c>
      <c r="B2346" t="s">
        <v>263</v>
      </c>
      <c r="C2346" t="s">
        <v>292</v>
      </c>
      <c r="D2346" t="str">
        <f>VLOOKUP(C2346, [1]Sheet3!A:B, 2, FALSE)</f>
        <v>Economy</v>
      </c>
      <c r="E2346">
        <v>2023</v>
      </c>
      <c r="F2346" t="s">
        <v>147</v>
      </c>
      <c r="G2346">
        <v>142</v>
      </c>
      <c r="H2346">
        <v>494</v>
      </c>
      <c r="I2346" t="s">
        <v>189</v>
      </c>
      <c r="J2346">
        <v>4.3</v>
      </c>
      <c r="K2346" s="1">
        <v>119827.74</v>
      </c>
      <c r="L2346" t="s">
        <v>300</v>
      </c>
      <c r="M2346" t="s">
        <v>73</v>
      </c>
      <c r="N2346">
        <v>3</v>
      </c>
      <c r="O2346">
        <v>3</v>
      </c>
      <c r="P2346">
        <v>16864</v>
      </c>
      <c r="Q2346">
        <v>4</v>
      </c>
      <c r="R2346" s="1">
        <f>data[[#This Row],[Price_USD]]*data[[#This Row],[Units_Sold_2024]]</f>
        <v>2020775007.3600001</v>
      </c>
    </row>
    <row r="2347" spans="1:18" x14ac:dyDescent="0.3">
      <c r="A2347">
        <v>2346</v>
      </c>
      <c r="B2347" t="s">
        <v>200</v>
      </c>
      <c r="C2347" t="s">
        <v>337</v>
      </c>
      <c r="D2347" t="str">
        <f>VLOOKUP(C2347, [1]Sheet3!A:B, 2, FALSE)</f>
        <v>Economy</v>
      </c>
      <c r="E2347">
        <v>2021</v>
      </c>
      <c r="F2347" t="s">
        <v>100</v>
      </c>
      <c r="G2347">
        <v>107.7</v>
      </c>
      <c r="H2347">
        <v>283</v>
      </c>
      <c r="I2347" t="s">
        <v>163</v>
      </c>
      <c r="J2347">
        <v>11</v>
      </c>
      <c r="K2347" s="1">
        <v>79006.570000000007</v>
      </c>
      <c r="L2347" t="s">
        <v>91</v>
      </c>
      <c r="M2347" t="s">
        <v>183</v>
      </c>
      <c r="N2347">
        <v>2.519379845</v>
      </c>
      <c r="O2347">
        <v>3</v>
      </c>
      <c r="P2347">
        <v>7173</v>
      </c>
      <c r="Q2347">
        <v>4</v>
      </c>
      <c r="R2347" s="1">
        <f>data[[#This Row],[Price_USD]]*data[[#This Row],[Units_Sold_2024]]</f>
        <v>566714126.61000001</v>
      </c>
    </row>
    <row r="2348" spans="1:18" x14ac:dyDescent="0.3">
      <c r="A2348">
        <v>2347</v>
      </c>
      <c r="B2348" t="s">
        <v>290</v>
      </c>
      <c r="C2348" t="s">
        <v>291</v>
      </c>
      <c r="D2348" t="str">
        <f>VLOOKUP(C2348, [1]Sheet3!A:B, 2, FALSE)</f>
        <v>Economy</v>
      </c>
      <c r="E2348">
        <v>2017</v>
      </c>
      <c r="F2348" t="s">
        <v>113</v>
      </c>
      <c r="G2348">
        <v>94</v>
      </c>
      <c r="H2348">
        <v>302</v>
      </c>
      <c r="I2348" t="s">
        <v>117</v>
      </c>
      <c r="J2348">
        <v>6.4</v>
      </c>
      <c r="K2348" s="1">
        <v>106491.31</v>
      </c>
      <c r="L2348" t="s">
        <v>157</v>
      </c>
      <c r="M2348" t="s">
        <v>127</v>
      </c>
      <c r="N2348">
        <v>1</v>
      </c>
      <c r="O2348">
        <v>3</v>
      </c>
      <c r="P2348">
        <v>8702</v>
      </c>
      <c r="Q2348">
        <v>4</v>
      </c>
      <c r="R2348" s="1">
        <f>data[[#This Row],[Price_USD]]*data[[#This Row],[Units_Sold_2024]]</f>
        <v>926687379.62</v>
      </c>
    </row>
    <row r="2349" spans="1:18" x14ac:dyDescent="0.3">
      <c r="A2349">
        <v>2348</v>
      </c>
      <c r="B2349" t="s">
        <v>263</v>
      </c>
      <c r="C2349" t="s">
        <v>292</v>
      </c>
      <c r="D2349" t="str">
        <f>VLOOKUP(C2349, [1]Sheet3!A:B, 2, FALSE)</f>
        <v>Economy</v>
      </c>
      <c r="E2349">
        <v>2024</v>
      </c>
      <c r="F2349" t="s">
        <v>83</v>
      </c>
      <c r="G2349">
        <v>67.900000000000006</v>
      </c>
      <c r="H2349">
        <v>468</v>
      </c>
      <c r="I2349" t="s">
        <v>101</v>
      </c>
      <c r="J2349">
        <v>5.7</v>
      </c>
      <c r="K2349" s="1">
        <v>45655.41</v>
      </c>
      <c r="L2349" t="s">
        <v>233</v>
      </c>
      <c r="M2349" t="s">
        <v>178</v>
      </c>
      <c r="N2349">
        <v>2</v>
      </c>
      <c r="O2349">
        <v>4</v>
      </c>
      <c r="P2349">
        <v>10056</v>
      </c>
      <c r="Q2349">
        <v>3</v>
      </c>
      <c r="R2349" s="1">
        <f>data[[#This Row],[Price_USD]]*data[[#This Row],[Units_Sold_2024]]</f>
        <v>459110802.96000004</v>
      </c>
    </row>
    <row r="2350" spans="1:18" x14ac:dyDescent="0.3">
      <c r="A2350">
        <v>2349</v>
      </c>
      <c r="B2350" t="s">
        <v>81</v>
      </c>
      <c r="C2350" t="s">
        <v>343</v>
      </c>
      <c r="D2350" t="str">
        <f>VLOOKUP(C2350, [1]Sheet3!A:B, 2, FALSE)</f>
        <v>Luxury</v>
      </c>
      <c r="E2350">
        <v>2024</v>
      </c>
      <c r="F2350" t="s">
        <v>31</v>
      </c>
      <c r="G2350">
        <v>81.3</v>
      </c>
      <c r="H2350">
        <v>379</v>
      </c>
      <c r="I2350" t="s">
        <v>189</v>
      </c>
      <c r="J2350">
        <v>3</v>
      </c>
      <c r="K2350" s="1">
        <v>88402.77</v>
      </c>
      <c r="L2350" t="s">
        <v>249</v>
      </c>
      <c r="M2350" t="s">
        <v>181</v>
      </c>
      <c r="N2350">
        <v>0</v>
      </c>
      <c r="O2350">
        <v>4</v>
      </c>
      <c r="P2350">
        <v>4869</v>
      </c>
      <c r="Q2350">
        <v>4</v>
      </c>
      <c r="R2350" s="1">
        <f>data[[#This Row],[Price_USD]]*data[[#This Row],[Units_Sold_2024]]</f>
        <v>430433087.13</v>
      </c>
    </row>
    <row r="2351" spans="1:18" x14ac:dyDescent="0.3">
      <c r="A2351">
        <v>2350</v>
      </c>
      <c r="B2351" t="s">
        <v>78</v>
      </c>
      <c r="C2351" t="s">
        <v>115</v>
      </c>
      <c r="D2351" t="str">
        <f>VLOOKUP(C2351, [1]Sheet3!A:B, 2, FALSE)</f>
        <v>Economy</v>
      </c>
      <c r="E2351">
        <v>2024</v>
      </c>
      <c r="F2351" t="s">
        <v>113</v>
      </c>
      <c r="G2351">
        <v>41.6</v>
      </c>
      <c r="H2351">
        <v>426</v>
      </c>
      <c r="I2351" t="s">
        <v>163</v>
      </c>
      <c r="J2351">
        <v>0.9</v>
      </c>
      <c r="K2351" s="1">
        <v>115955.9</v>
      </c>
      <c r="L2351" t="s">
        <v>118</v>
      </c>
      <c r="M2351" t="s">
        <v>123</v>
      </c>
      <c r="N2351">
        <v>1</v>
      </c>
      <c r="O2351">
        <v>3.9951582870000002</v>
      </c>
      <c r="P2351">
        <v>14172</v>
      </c>
      <c r="Q2351">
        <v>5</v>
      </c>
      <c r="R2351" s="1">
        <f>data[[#This Row],[Price_USD]]*data[[#This Row],[Units_Sold_2024]]</f>
        <v>1643327014.8</v>
      </c>
    </row>
    <row r="2352" spans="1:18" x14ac:dyDescent="0.3">
      <c r="A2352">
        <v>2351</v>
      </c>
      <c r="B2352" t="s">
        <v>243</v>
      </c>
      <c r="C2352" t="s">
        <v>244</v>
      </c>
      <c r="D2352" t="str">
        <f>VLOOKUP(C2352, [1]Sheet3!A:B, 2, FALSE)</f>
        <v>Economy</v>
      </c>
      <c r="E2352">
        <v>2018</v>
      </c>
      <c r="F2352" t="s">
        <v>100</v>
      </c>
      <c r="G2352">
        <v>27.1</v>
      </c>
      <c r="H2352">
        <v>379</v>
      </c>
      <c r="I2352" t="s">
        <v>26</v>
      </c>
      <c r="J2352">
        <v>6.7</v>
      </c>
      <c r="K2352" s="1">
        <v>55490.12</v>
      </c>
      <c r="L2352" t="s">
        <v>129</v>
      </c>
      <c r="M2352" t="s">
        <v>286</v>
      </c>
      <c r="N2352">
        <v>3</v>
      </c>
      <c r="O2352">
        <v>3</v>
      </c>
      <c r="P2352">
        <v>14362</v>
      </c>
      <c r="Q2352">
        <v>5</v>
      </c>
      <c r="R2352" s="1">
        <f>data[[#This Row],[Price_USD]]*data[[#This Row],[Units_Sold_2024]]</f>
        <v>796949103.44000006</v>
      </c>
    </row>
    <row r="2353" spans="1:18" x14ac:dyDescent="0.3">
      <c r="A2353">
        <v>2352</v>
      </c>
      <c r="B2353" t="s">
        <v>167</v>
      </c>
      <c r="C2353" t="s">
        <v>168</v>
      </c>
      <c r="D2353" t="str">
        <f>VLOOKUP(C2353, [1]Sheet3!A:B, 2, FALSE)</f>
        <v>Economy</v>
      </c>
      <c r="E2353">
        <v>2019</v>
      </c>
      <c r="F2353" t="s">
        <v>50</v>
      </c>
      <c r="G2353">
        <v>76</v>
      </c>
      <c r="H2353">
        <v>300</v>
      </c>
      <c r="I2353" t="s">
        <v>40</v>
      </c>
      <c r="J2353">
        <v>7.5</v>
      </c>
      <c r="K2353" s="1">
        <v>112539.96</v>
      </c>
      <c r="L2353" t="s">
        <v>114</v>
      </c>
      <c r="M2353" t="s">
        <v>217</v>
      </c>
      <c r="N2353">
        <v>0</v>
      </c>
      <c r="O2353">
        <v>4</v>
      </c>
      <c r="P2353">
        <v>6893</v>
      </c>
      <c r="Q2353">
        <v>5</v>
      </c>
      <c r="R2353" s="1">
        <f>data[[#This Row],[Price_USD]]*data[[#This Row],[Units_Sold_2024]]</f>
        <v>775737944.28000009</v>
      </c>
    </row>
    <row r="2354" spans="1:18" x14ac:dyDescent="0.3">
      <c r="A2354">
        <v>2353</v>
      </c>
      <c r="B2354" t="s">
        <v>139</v>
      </c>
      <c r="C2354" t="s">
        <v>315</v>
      </c>
      <c r="D2354" t="str">
        <f>VLOOKUP(C2354, [1]Sheet3!A:B, 2, FALSE)</f>
        <v>Economy</v>
      </c>
      <c r="E2354">
        <v>2025</v>
      </c>
      <c r="F2354" t="s">
        <v>20</v>
      </c>
      <c r="G2354">
        <v>66.3</v>
      </c>
      <c r="H2354">
        <v>473</v>
      </c>
      <c r="I2354" t="s">
        <v>86</v>
      </c>
      <c r="J2354">
        <v>6.6</v>
      </c>
      <c r="K2354" s="1">
        <v>70246.83</v>
      </c>
      <c r="L2354" t="s">
        <v>249</v>
      </c>
      <c r="M2354" t="s">
        <v>59</v>
      </c>
      <c r="N2354">
        <v>3</v>
      </c>
      <c r="O2354">
        <v>3</v>
      </c>
      <c r="P2354">
        <v>12353</v>
      </c>
      <c r="Q2354">
        <v>4</v>
      </c>
      <c r="R2354" s="1">
        <f>data[[#This Row],[Price_USD]]*data[[#This Row],[Units_Sold_2024]]</f>
        <v>867759090.99000001</v>
      </c>
    </row>
    <row r="2355" spans="1:18" x14ac:dyDescent="0.3">
      <c r="A2355">
        <v>2354</v>
      </c>
      <c r="B2355" t="s">
        <v>281</v>
      </c>
      <c r="C2355" t="s">
        <v>297</v>
      </c>
      <c r="D2355" t="str">
        <f>VLOOKUP(C2355, [1]Sheet3!A:B, 2, FALSE)</f>
        <v>Economy</v>
      </c>
      <c r="E2355">
        <v>2018</v>
      </c>
      <c r="F2355" t="s">
        <v>199</v>
      </c>
      <c r="G2355">
        <v>138.69999999999999</v>
      </c>
      <c r="H2355">
        <v>173</v>
      </c>
      <c r="I2355" t="s">
        <v>45</v>
      </c>
      <c r="J2355">
        <v>5.7</v>
      </c>
      <c r="K2355" s="1">
        <v>127754.12</v>
      </c>
      <c r="L2355" t="s">
        <v>233</v>
      </c>
      <c r="M2355" t="s">
        <v>88</v>
      </c>
      <c r="N2355">
        <v>2</v>
      </c>
      <c r="O2355">
        <v>5</v>
      </c>
      <c r="P2355">
        <v>19848</v>
      </c>
      <c r="Q2355">
        <v>5</v>
      </c>
      <c r="R2355" s="1">
        <f>data[[#This Row],[Price_USD]]*data[[#This Row],[Units_Sold_2024]]</f>
        <v>2535663773.7599998</v>
      </c>
    </row>
    <row r="2356" spans="1:18" x14ac:dyDescent="0.3">
      <c r="A2356">
        <v>2355</v>
      </c>
      <c r="B2356" t="s">
        <v>239</v>
      </c>
      <c r="C2356" t="s">
        <v>377</v>
      </c>
      <c r="D2356" t="str">
        <f>VLOOKUP(C2356, [1]Sheet3!A:B, 2, FALSE)</f>
        <v>Economy</v>
      </c>
      <c r="E2356">
        <v>2015</v>
      </c>
      <c r="F2356" t="s">
        <v>20</v>
      </c>
      <c r="G2356">
        <v>108.7</v>
      </c>
      <c r="H2356">
        <v>339</v>
      </c>
      <c r="I2356" t="s">
        <v>95</v>
      </c>
      <c r="J2356">
        <v>2.7</v>
      </c>
      <c r="K2356" s="1">
        <v>110636.88</v>
      </c>
      <c r="L2356" t="s">
        <v>112</v>
      </c>
      <c r="M2356" t="s">
        <v>175</v>
      </c>
      <c r="N2356">
        <v>3</v>
      </c>
      <c r="O2356">
        <v>4</v>
      </c>
      <c r="P2356">
        <v>3281</v>
      </c>
      <c r="Q2356">
        <v>4</v>
      </c>
      <c r="R2356" s="1">
        <f>data[[#This Row],[Price_USD]]*data[[#This Row],[Units_Sold_2024]]</f>
        <v>362999603.28000003</v>
      </c>
    </row>
    <row r="2357" spans="1:18" x14ac:dyDescent="0.3">
      <c r="A2357">
        <v>2356</v>
      </c>
      <c r="B2357" t="s">
        <v>171</v>
      </c>
      <c r="C2357" t="s">
        <v>324</v>
      </c>
      <c r="D2357" t="str">
        <f>VLOOKUP(C2357, [1]Sheet3!A:B, 2, FALSE)</f>
        <v>Economy</v>
      </c>
      <c r="E2357">
        <v>2021</v>
      </c>
      <c r="F2357" t="s">
        <v>67</v>
      </c>
      <c r="G2357">
        <v>91.1</v>
      </c>
      <c r="H2357">
        <v>293</v>
      </c>
      <c r="I2357" t="s">
        <v>40</v>
      </c>
      <c r="J2357">
        <v>2.4</v>
      </c>
      <c r="K2357" s="1">
        <v>127650.66</v>
      </c>
      <c r="L2357" t="s">
        <v>33</v>
      </c>
      <c r="M2357" t="s">
        <v>134</v>
      </c>
      <c r="N2357">
        <v>3</v>
      </c>
      <c r="O2357">
        <v>3</v>
      </c>
      <c r="P2357">
        <v>8907</v>
      </c>
      <c r="Q2357">
        <v>4</v>
      </c>
      <c r="R2357" s="1">
        <f>data[[#This Row],[Price_USD]]*data[[#This Row],[Units_Sold_2024]]</f>
        <v>1136984428.6200001</v>
      </c>
    </row>
    <row r="2358" spans="1:18" x14ac:dyDescent="0.3">
      <c r="A2358">
        <v>2357</v>
      </c>
      <c r="B2358" t="s">
        <v>171</v>
      </c>
      <c r="C2358" t="s">
        <v>172</v>
      </c>
      <c r="D2358" t="str">
        <f>VLOOKUP(C2358, [1]Sheet3!A:B, 2, FALSE)</f>
        <v>Economy</v>
      </c>
      <c r="E2358">
        <v>2015</v>
      </c>
      <c r="F2358" t="s">
        <v>199</v>
      </c>
      <c r="G2358">
        <v>52</v>
      </c>
      <c r="H2358">
        <v>578</v>
      </c>
      <c r="I2358" t="s">
        <v>163</v>
      </c>
      <c r="J2358">
        <v>1.5</v>
      </c>
      <c r="K2358" s="1">
        <v>144849.17000000001</v>
      </c>
      <c r="L2358" t="s">
        <v>236</v>
      </c>
      <c r="M2358" t="s">
        <v>99</v>
      </c>
      <c r="N2358">
        <v>0</v>
      </c>
      <c r="O2358">
        <v>3</v>
      </c>
      <c r="P2358">
        <v>18397</v>
      </c>
      <c r="Q2358">
        <v>5</v>
      </c>
      <c r="R2358" s="1">
        <f>data[[#This Row],[Price_USD]]*data[[#This Row],[Units_Sold_2024]]</f>
        <v>2664790180.4900002</v>
      </c>
    </row>
    <row r="2359" spans="1:18" x14ac:dyDescent="0.3">
      <c r="A2359">
        <v>2358</v>
      </c>
      <c r="B2359" t="s">
        <v>142</v>
      </c>
      <c r="C2359" t="s">
        <v>289</v>
      </c>
      <c r="D2359" t="str">
        <f>VLOOKUP(C2359, [1]Sheet3!A:B, 2, FALSE)</f>
        <v>Economy</v>
      </c>
      <c r="E2359">
        <v>2016</v>
      </c>
      <c r="F2359" t="s">
        <v>56</v>
      </c>
      <c r="G2359">
        <v>52.2</v>
      </c>
      <c r="H2359">
        <v>114</v>
      </c>
      <c r="I2359" t="s">
        <v>57</v>
      </c>
      <c r="J2359">
        <v>5</v>
      </c>
      <c r="K2359" s="1">
        <v>118944.19</v>
      </c>
      <c r="L2359" t="s">
        <v>58</v>
      </c>
      <c r="M2359" t="s">
        <v>245</v>
      </c>
      <c r="N2359">
        <v>0</v>
      </c>
      <c r="O2359">
        <v>3</v>
      </c>
      <c r="P2359">
        <v>16186</v>
      </c>
      <c r="Q2359">
        <v>4</v>
      </c>
      <c r="R2359" s="1">
        <f>data[[#This Row],[Price_USD]]*data[[#This Row],[Units_Sold_2024]]</f>
        <v>1925230659.3400002</v>
      </c>
    </row>
    <row r="2360" spans="1:18" x14ac:dyDescent="0.3">
      <c r="A2360">
        <v>2359</v>
      </c>
      <c r="B2360" t="s">
        <v>171</v>
      </c>
      <c r="C2360" t="s">
        <v>320</v>
      </c>
      <c r="D2360" t="str">
        <f>VLOOKUP(C2360, [1]Sheet3!A:B, 2, FALSE)</f>
        <v>Luxury</v>
      </c>
      <c r="E2360">
        <v>2025</v>
      </c>
      <c r="F2360" t="s">
        <v>100</v>
      </c>
      <c r="G2360">
        <v>91.6</v>
      </c>
      <c r="H2360">
        <v>101</v>
      </c>
      <c r="I2360" t="s">
        <v>189</v>
      </c>
      <c r="J2360">
        <v>9.4</v>
      </c>
      <c r="K2360" s="1">
        <v>135198.93</v>
      </c>
      <c r="L2360" t="s">
        <v>193</v>
      </c>
      <c r="M2360" t="s">
        <v>149</v>
      </c>
      <c r="N2360">
        <v>2.519379845</v>
      </c>
      <c r="O2360">
        <v>4</v>
      </c>
      <c r="P2360">
        <v>5910</v>
      </c>
      <c r="Q2360">
        <v>3</v>
      </c>
      <c r="R2360" s="1">
        <f>data[[#This Row],[Price_USD]]*data[[#This Row],[Units_Sold_2024]]</f>
        <v>799025676.29999995</v>
      </c>
    </row>
    <row r="2361" spans="1:18" x14ac:dyDescent="0.3">
      <c r="A2361">
        <v>2360</v>
      </c>
      <c r="B2361" t="s">
        <v>89</v>
      </c>
      <c r="C2361" t="s">
        <v>329</v>
      </c>
      <c r="D2361" t="str">
        <f>VLOOKUP(C2361, [1]Sheet3!A:B, 2, FALSE)</f>
        <v>Sports</v>
      </c>
      <c r="E2361">
        <v>2017</v>
      </c>
      <c r="F2361" t="s">
        <v>36</v>
      </c>
      <c r="G2361">
        <v>95.4</v>
      </c>
      <c r="H2361">
        <v>286</v>
      </c>
      <c r="I2361" t="s">
        <v>21</v>
      </c>
      <c r="J2361">
        <v>3</v>
      </c>
      <c r="K2361" s="1">
        <v>141381.68</v>
      </c>
      <c r="L2361" t="s">
        <v>112</v>
      </c>
      <c r="M2361" t="s">
        <v>178</v>
      </c>
      <c r="N2361">
        <v>5</v>
      </c>
      <c r="O2361">
        <v>3.9951582870000002</v>
      </c>
      <c r="P2361">
        <v>159</v>
      </c>
      <c r="Q2361">
        <v>5</v>
      </c>
      <c r="R2361" s="1">
        <f>data[[#This Row],[Price_USD]]*data[[#This Row],[Units_Sold_2024]]</f>
        <v>22479687.119999997</v>
      </c>
    </row>
    <row r="2362" spans="1:18" x14ac:dyDescent="0.3">
      <c r="A2362">
        <v>2361</v>
      </c>
      <c r="B2362" t="s">
        <v>24</v>
      </c>
      <c r="C2362" t="s">
        <v>25</v>
      </c>
      <c r="D2362" t="str">
        <f>VLOOKUP(C2362, [1]Sheet3!A:B, 2, FALSE)</f>
        <v>Sports</v>
      </c>
      <c r="E2362">
        <v>2016</v>
      </c>
      <c r="F2362" t="s">
        <v>113</v>
      </c>
      <c r="G2362">
        <v>83.1</v>
      </c>
      <c r="H2362">
        <v>193</v>
      </c>
      <c r="I2362" t="s">
        <v>37</v>
      </c>
      <c r="J2362">
        <v>1.9</v>
      </c>
      <c r="K2362" s="1">
        <v>101376.52</v>
      </c>
      <c r="L2362" t="s">
        <v>214</v>
      </c>
      <c r="M2362" t="s">
        <v>245</v>
      </c>
      <c r="N2362">
        <v>0</v>
      </c>
      <c r="O2362">
        <v>3</v>
      </c>
      <c r="P2362">
        <v>8024</v>
      </c>
      <c r="Q2362">
        <v>3</v>
      </c>
      <c r="R2362" s="1">
        <f>data[[#This Row],[Price_USD]]*data[[#This Row],[Units_Sold_2024]]</f>
        <v>813445196.48000002</v>
      </c>
    </row>
    <row r="2363" spans="1:18" x14ac:dyDescent="0.3">
      <c r="A2363">
        <v>2362</v>
      </c>
      <c r="B2363" t="s">
        <v>78</v>
      </c>
      <c r="C2363" t="s">
        <v>79</v>
      </c>
      <c r="D2363" t="str">
        <f>VLOOKUP(C2363, [1]Sheet3!A:B, 2, FALSE)</f>
        <v>Economy</v>
      </c>
      <c r="E2363">
        <v>2022</v>
      </c>
      <c r="F2363" t="s">
        <v>83</v>
      </c>
      <c r="G2363">
        <v>61.6</v>
      </c>
      <c r="H2363">
        <v>562</v>
      </c>
      <c r="I2363" t="s">
        <v>86</v>
      </c>
      <c r="J2363">
        <v>0.6</v>
      </c>
      <c r="K2363" s="1">
        <v>30684.38</v>
      </c>
      <c r="L2363" t="s">
        <v>190</v>
      </c>
      <c r="M2363" t="s">
        <v>181</v>
      </c>
      <c r="N2363">
        <v>5</v>
      </c>
      <c r="O2363">
        <v>4</v>
      </c>
      <c r="P2363">
        <v>6965</v>
      </c>
      <c r="Q2363">
        <v>3</v>
      </c>
      <c r="R2363" s="1">
        <f>data[[#This Row],[Price_USD]]*data[[#This Row],[Units_Sold_2024]]</f>
        <v>213716706.70000002</v>
      </c>
    </row>
    <row r="2364" spans="1:18" x14ac:dyDescent="0.3">
      <c r="A2364">
        <v>2363</v>
      </c>
      <c r="B2364" t="s">
        <v>191</v>
      </c>
      <c r="C2364" t="s">
        <v>192</v>
      </c>
      <c r="D2364" t="str">
        <f>VLOOKUP(C2364, [1]Sheet3!A:B, 2, FALSE)</f>
        <v>Economy</v>
      </c>
      <c r="E2364">
        <v>2023</v>
      </c>
      <c r="F2364" t="s">
        <v>36</v>
      </c>
      <c r="G2364">
        <v>53.4</v>
      </c>
      <c r="H2364">
        <v>211</v>
      </c>
      <c r="I2364" t="s">
        <v>51</v>
      </c>
      <c r="J2364">
        <v>1.8</v>
      </c>
      <c r="K2364" s="1">
        <v>139577.44</v>
      </c>
      <c r="L2364" t="s">
        <v>160</v>
      </c>
      <c r="M2364" t="s">
        <v>286</v>
      </c>
      <c r="N2364">
        <v>2</v>
      </c>
      <c r="O2364">
        <v>4</v>
      </c>
      <c r="P2364">
        <v>1919</v>
      </c>
      <c r="Q2364">
        <v>5</v>
      </c>
      <c r="R2364" s="1">
        <f>data[[#This Row],[Price_USD]]*data[[#This Row],[Units_Sold_2024]]</f>
        <v>267849107.36000001</v>
      </c>
    </row>
    <row r="2365" spans="1:18" x14ac:dyDescent="0.3">
      <c r="A2365">
        <v>2364</v>
      </c>
      <c r="B2365" t="s">
        <v>150</v>
      </c>
      <c r="C2365" t="s">
        <v>151</v>
      </c>
      <c r="D2365" t="str">
        <f>VLOOKUP(C2365, [1]Sheet3!A:B, 2, FALSE)</f>
        <v>Economy</v>
      </c>
      <c r="E2365">
        <v>2015</v>
      </c>
      <c r="F2365" t="s">
        <v>113</v>
      </c>
      <c r="G2365">
        <v>82.7</v>
      </c>
      <c r="H2365">
        <v>372</v>
      </c>
      <c r="I2365" t="s">
        <v>95</v>
      </c>
      <c r="J2365">
        <v>10.9</v>
      </c>
      <c r="K2365" s="1">
        <v>131251.93</v>
      </c>
      <c r="L2365" t="s">
        <v>302</v>
      </c>
      <c r="M2365" t="s">
        <v>107</v>
      </c>
      <c r="N2365">
        <v>5</v>
      </c>
      <c r="O2365">
        <v>3</v>
      </c>
      <c r="P2365">
        <v>17868</v>
      </c>
      <c r="Q2365">
        <v>5</v>
      </c>
      <c r="R2365" s="1">
        <f>data[[#This Row],[Price_USD]]*data[[#This Row],[Units_Sold_2024]]</f>
        <v>2345209485.2399998</v>
      </c>
    </row>
    <row r="2366" spans="1:18" x14ac:dyDescent="0.3">
      <c r="A2366">
        <v>2365</v>
      </c>
      <c r="B2366" t="s">
        <v>124</v>
      </c>
      <c r="C2366" t="s">
        <v>125</v>
      </c>
      <c r="D2366" t="str">
        <f>VLOOKUP(C2366, [1]Sheet3!A:B, 2, FALSE)</f>
        <v>Economy</v>
      </c>
      <c r="E2366">
        <v>2025</v>
      </c>
      <c r="F2366" t="s">
        <v>20</v>
      </c>
      <c r="G2366">
        <v>93.8</v>
      </c>
      <c r="H2366">
        <v>158</v>
      </c>
      <c r="I2366" t="s">
        <v>95</v>
      </c>
      <c r="J2366">
        <v>10.1</v>
      </c>
      <c r="K2366" s="1">
        <v>50127.75</v>
      </c>
      <c r="L2366" t="s">
        <v>33</v>
      </c>
      <c r="M2366" t="s">
        <v>127</v>
      </c>
      <c r="N2366">
        <v>2.519379845</v>
      </c>
      <c r="O2366">
        <v>3</v>
      </c>
      <c r="P2366">
        <v>5831</v>
      </c>
      <c r="Q2366">
        <v>4</v>
      </c>
      <c r="R2366" s="1">
        <f>data[[#This Row],[Price_USD]]*data[[#This Row],[Units_Sold_2024]]</f>
        <v>292294910.25</v>
      </c>
    </row>
    <row r="2367" spans="1:18" x14ac:dyDescent="0.3">
      <c r="A2367">
        <v>2366</v>
      </c>
      <c r="B2367" t="s">
        <v>150</v>
      </c>
      <c r="C2367" t="s">
        <v>151</v>
      </c>
      <c r="D2367" t="str">
        <f>VLOOKUP(C2367, [1]Sheet3!A:B, 2, FALSE)</f>
        <v>Economy</v>
      </c>
      <c r="E2367">
        <v>2023</v>
      </c>
      <c r="F2367" t="s">
        <v>36</v>
      </c>
      <c r="G2367">
        <v>38</v>
      </c>
      <c r="H2367">
        <v>476</v>
      </c>
      <c r="I2367" t="s">
        <v>163</v>
      </c>
      <c r="J2367">
        <v>2.6</v>
      </c>
      <c r="K2367" s="1">
        <v>84104.19</v>
      </c>
      <c r="L2367" t="s">
        <v>193</v>
      </c>
      <c r="M2367" t="s">
        <v>39</v>
      </c>
      <c r="N2367">
        <v>2.519379845</v>
      </c>
      <c r="O2367">
        <v>3</v>
      </c>
      <c r="P2367">
        <v>7216</v>
      </c>
      <c r="Q2367">
        <v>3</v>
      </c>
      <c r="R2367" s="1">
        <f>data[[#This Row],[Price_USD]]*data[[#This Row],[Units_Sold_2024]]</f>
        <v>606895835.03999996</v>
      </c>
    </row>
    <row r="2368" spans="1:18" x14ac:dyDescent="0.3">
      <c r="A2368">
        <v>2367</v>
      </c>
      <c r="B2368" t="s">
        <v>200</v>
      </c>
      <c r="C2368" t="s">
        <v>337</v>
      </c>
      <c r="D2368" t="str">
        <f>VLOOKUP(C2368, [1]Sheet3!A:B, 2, FALSE)</f>
        <v>Economy</v>
      </c>
      <c r="E2368">
        <v>2022</v>
      </c>
      <c r="F2368" t="s">
        <v>100</v>
      </c>
      <c r="G2368">
        <v>65</v>
      </c>
      <c r="H2368">
        <v>248</v>
      </c>
      <c r="I2368" t="s">
        <v>95</v>
      </c>
      <c r="J2368">
        <v>6.6</v>
      </c>
      <c r="K2368" s="1">
        <v>138642.79999999999</v>
      </c>
      <c r="L2368" t="s">
        <v>223</v>
      </c>
      <c r="M2368" t="s">
        <v>28</v>
      </c>
      <c r="N2368">
        <v>3</v>
      </c>
      <c r="O2368">
        <v>3</v>
      </c>
      <c r="P2368">
        <v>13136</v>
      </c>
      <c r="Q2368">
        <v>4</v>
      </c>
      <c r="R2368" s="1">
        <f>data[[#This Row],[Price_USD]]*data[[#This Row],[Units_Sold_2024]]</f>
        <v>1821211820.8</v>
      </c>
    </row>
    <row r="2369" spans="1:18" x14ac:dyDescent="0.3">
      <c r="A2369">
        <v>2368</v>
      </c>
      <c r="B2369" t="s">
        <v>154</v>
      </c>
      <c r="C2369" t="s">
        <v>370</v>
      </c>
      <c r="D2369" t="str">
        <f>VLOOKUP(C2369, [1]Sheet3!A:B, 2, FALSE)</f>
        <v>Economy</v>
      </c>
      <c r="E2369">
        <v>2016</v>
      </c>
      <c r="F2369" t="s">
        <v>199</v>
      </c>
      <c r="G2369">
        <v>76.3</v>
      </c>
      <c r="H2369">
        <v>572</v>
      </c>
      <c r="I2369" t="s">
        <v>26</v>
      </c>
      <c r="J2369">
        <v>9.6</v>
      </c>
      <c r="K2369" s="1">
        <v>119036.44</v>
      </c>
      <c r="L2369" t="s">
        <v>80</v>
      </c>
      <c r="M2369" t="s">
        <v>164</v>
      </c>
      <c r="N2369">
        <v>0</v>
      </c>
      <c r="O2369">
        <v>3.9951582870000002</v>
      </c>
      <c r="P2369">
        <v>6186</v>
      </c>
      <c r="Q2369">
        <v>5</v>
      </c>
      <c r="R2369" s="1">
        <f>data[[#This Row],[Price_USD]]*data[[#This Row],[Units_Sold_2024]]</f>
        <v>736359417.84000003</v>
      </c>
    </row>
    <row r="2370" spans="1:18" x14ac:dyDescent="0.3">
      <c r="A2370">
        <v>2369</v>
      </c>
      <c r="B2370" t="s">
        <v>43</v>
      </c>
      <c r="C2370" t="s">
        <v>44</v>
      </c>
      <c r="D2370" t="str">
        <f>VLOOKUP(C2370, [1]Sheet3!A:B, 2, FALSE)</f>
        <v>Luxury</v>
      </c>
      <c r="E2370">
        <v>2017</v>
      </c>
      <c r="F2370" t="s">
        <v>50</v>
      </c>
      <c r="G2370">
        <v>77.5</v>
      </c>
      <c r="H2370">
        <v>499</v>
      </c>
      <c r="I2370" t="s">
        <v>86</v>
      </c>
      <c r="J2370">
        <v>2.5</v>
      </c>
      <c r="K2370" s="1">
        <v>34895.5</v>
      </c>
      <c r="L2370" t="s">
        <v>68</v>
      </c>
      <c r="M2370" t="s">
        <v>123</v>
      </c>
      <c r="N2370">
        <v>2.519379845</v>
      </c>
      <c r="O2370">
        <v>4</v>
      </c>
      <c r="P2370">
        <v>6839</v>
      </c>
      <c r="Q2370">
        <v>5</v>
      </c>
      <c r="R2370" s="1">
        <f>data[[#This Row],[Price_USD]]*data[[#This Row],[Units_Sold_2024]]</f>
        <v>238650324.5</v>
      </c>
    </row>
    <row r="2371" spans="1:18" x14ac:dyDescent="0.3">
      <c r="A2371">
        <v>2370</v>
      </c>
      <c r="B2371" t="s">
        <v>158</v>
      </c>
      <c r="C2371" t="s">
        <v>159</v>
      </c>
      <c r="D2371" t="str">
        <f>VLOOKUP(C2371, [1]Sheet3!A:B, 2, FALSE)</f>
        <v>Economy</v>
      </c>
      <c r="E2371">
        <v>2025</v>
      </c>
      <c r="F2371" t="s">
        <v>94</v>
      </c>
      <c r="G2371">
        <v>66.900000000000006</v>
      </c>
      <c r="H2371">
        <v>201</v>
      </c>
      <c r="I2371" t="s">
        <v>189</v>
      </c>
      <c r="J2371">
        <v>7.5</v>
      </c>
      <c r="K2371" s="1">
        <v>63721.43</v>
      </c>
      <c r="L2371" t="s">
        <v>247</v>
      </c>
      <c r="M2371" t="s">
        <v>77</v>
      </c>
      <c r="N2371">
        <v>0</v>
      </c>
      <c r="O2371">
        <v>3</v>
      </c>
      <c r="P2371">
        <v>17288</v>
      </c>
      <c r="Q2371">
        <v>4</v>
      </c>
      <c r="R2371" s="1">
        <f>data[[#This Row],[Price_USD]]*data[[#This Row],[Units_Sold_2024]]</f>
        <v>1101616081.8399999</v>
      </c>
    </row>
    <row r="2372" spans="1:18" x14ac:dyDescent="0.3">
      <c r="A2372">
        <v>2371</v>
      </c>
      <c r="B2372" t="s">
        <v>154</v>
      </c>
      <c r="C2372" t="s">
        <v>155</v>
      </c>
      <c r="D2372" t="str">
        <f>VLOOKUP(C2372, [1]Sheet3!A:B, 2, FALSE)</f>
        <v>Economy</v>
      </c>
      <c r="E2372">
        <v>2017</v>
      </c>
      <c r="F2372" t="s">
        <v>56</v>
      </c>
      <c r="G2372">
        <v>57.9</v>
      </c>
      <c r="H2372">
        <v>575</v>
      </c>
      <c r="I2372" t="s">
        <v>51</v>
      </c>
      <c r="J2372">
        <v>5.6</v>
      </c>
      <c r="K2372" s="1">
        <v>57922.19</v>
      </c>
      <c r="L2372" t="s">
        <v>233</v>
      </c>
      <c r="M2372" t="s">
        <v>224</v>
      </c>
      <c r="N2372">
        <v>3</v>
      </c>
      <c r="O2372">
        <v>3.9951582870000002</v>
      </c>
      <c r="P2372">
        <v>227</v>
      </c>
      <c r="Q2372">
        <v>5</v>
      </c>
      <c r="R2372" s="1">
        <f>data[[#This Row],[Price_USD]]*data[[#This Row],[Units_Sold_2024]]</f>
        <v>13148337.130000001</v>
      </c>
    </row>
    <row r="2373" spans="1:18" x14ac:dyDescent="0.3">
      <c r="A2373">
        <v>2372</v>
      </c>
      <c r="B2373" t="s">
        <v>243</v>
      </c>
      <c r="C2373" t="s">
        <v>321</v>
      </c>
      <c r="D2373" t="str">
        <f>VLOOKUP(C2373, [1]Sheet3!A:B, 2, FALSE)</f>
        <v>Economy</v>
      </c>
      <c r="E2373">
        <v>2015</v>
      </c>
      <c r="F2373" t="s">
        <v>83</v>
      </c>
      <c r="G2373">
        <v>78.400000000000006</v>
      </c>
      <c r="H2373">
        <v>239</v>
      </c>
      <c r="I2373" t="s">
        <v>63</v>
      </c>
      <c r="J2373">
        <v>10.1</v>
      </c>
      <c r="K2373" s="1">
        <v>70769.100000000006</v>
      </c>
      <c r="L2373" t="s">
        <v>266</v>
      </c>
      <c r="M2373" t="s">
        <v>173</v>
      </c>
      <c r="N2373">
        <v>5</v>
      </c>
      <c r="O2373">
        <v>3.9951582870000002</v>
      </c>
      <c r="P2373">
        <v>5354</v>
      </c>
      <c r="Q2373">
        <v>4</v>
      </c>
      <c r="R2373" s="1">
        <f>data[[#This Row],[Price_USD]]*data[[#This Row],[Units_Sold_2024]]</f>
        <v>378897761.40000004</v>
      </c>
    </row>
    <row r="2374" spans="1:18" x14ac:dyDescent="0.3">
      <c r="A2374">
        <v>2373</v>
      </c>
      <c r="B2374" t="s">
        <v>239</v>
      </c>
      <c r="C2374" t="s">
        <v>377</v>
      </c>
      <c r="D2374" t="str">
        <f>VLOOKUP(C2374, [1]Sheet3!A:B, 2, FALSE)</f>
        <v>Economy</v>
      </c>
      <c r="E2374">
        <v>2025</v>
      </c>
      <c r="F2374" t="s">
        <v>100</v>
      </c>
      <c r="G2374">
        <v>147.6</v>
      </c>
      <c r="H2374">
        <v>224</v>
      </c>
      <c r="I2374" t="s">
        <v>21</v>
      </c>
      <c r="J2374">
        <v>6.8</v>
      </c>
      <c r="K2374" s="1">
        <v>97764.94</v>
      </c>
      <c r="L2374" t="s">
        <v>52</v>
      </c>
      <c r="M2374" t="s">
        <v>42</v>
      </c>
      <c r="N2374">
        <v>1</v>
      </c>
      <c r="O2374">
        <v>3</v>
      </c>
      <c r="P2374">
        <v>2071</v>
      </c>
      <c r="Q2374">
        <v>3</v>
      </c>
      <c r="R2374" s="1">
        <f>data[[#This Row],[Price_USD]]*data[[#This Row],[Units_Sold_2024]]</f>
        <v>202471190.74000001</v>
      </c>
    </row>
    <row r="2375" spans="1:18" x14ac:dyDescent="0.3">
      <c r="A2375">
        <v>2374</v>
      </c>
      <c r="B2375" t="s">
        <v>196</v>
      </c>
      <c r="C2375" t="s">
        <v>308</v>
      </c>
      <c r="D2375" t="str">
        <f>VLOOKUP(C2375, [1]Sheet3!A:B, 2, FALSE)</f>
        <v>Economy</v>
      </c>
      <c r="E2375">
        <v>2021</v>
      </c>
      <c r="F2375" t="s">
        <v>62</v>
      </c>
      <c r="G2375">
        <v>45.4</v>
      </c>
      <c r="H2375">
        <v>296</v>
      </c>
      <c r="I2375" t="s">
        <v>86</v>
      </c>
      <c r="J2375">
        <v>1.3</v>
      </c>
      <c r="K2375" s="1">
        <v>104154.12</v>
      </c>
      <c r="L2375" t="s">
        <v>228</v>
      </c>
      <c r="M2375" t="s">
        <v>39</v>
      </c>
      <c r="N2375">
        <v>2.519379845</v>
      </c>
      <c r="O2375">
        <v>3</v>
      </c>
      <c r="P2375">
        <v>2167</v>
      </c>
      <c r="Q2375">
        <v>5</v>
      </c>
      <c r="R2375" s="1">
        <f>data[[#This Row],[Price_USD]]*data[[#This Row],[Units_Sold_2024]]</f>
        <v>225701978.03999999</v>
      </c>
    </row>
    <row r="2376" spans="1:18" x14ac:dyDescent="0.3">
      <c r="A2376">
        <v>2375</v>
      </c>
      <c r="B2376" t="s">
        <v>187</v>
      </c>
      <c r="C2376" t="s">
        <v>334</v>
      </c>
      <c r="D2376" t="str">
        <f>VLOOKUP(C2376, [1]Sheet3!A:B, 2, FALSE)</f>
        <v>Economy</v>
      </c>
      <c r="E2376">
        <v>2019</v>
      </c>
      <c r="F2376" t="s">
        <v>31</v>
      </c>
      <c r="G2376">
        <v>143.6</v>
      </c>
      <c r="H2376">
        <v>510</v>
      </c>
      <c r="I2376" t="s">
        <v>189</v>
      </c>
      <c r="J2376">
        <v>8.8000000000000007</v>
      </c>
      <c r="K2376" s="1">
        <v>85306.59</v>
      </c>
      <c r="L2376" t="s">
        <v>129</v>
      </c>
      <c r="M2376" t="s">
        <v>178</v>
      </c>
      <c r="N2376">
        <v>2</v>
      </c>
      <c r="O2376">
        <v>5</v>
      </c>
      <c r="P2376">
        <v>14274</v>
      </c>
      <c r="Q2376">
        <v>5</v>
      </c>
      <c r="R2376" s="1">
        <f>data[[#This Row],[Price_USD]]*data[[#This Row],[Units_Sold_2024]]</f>
        <v>1217666265.6599998</v>
      </c>
    </row>
    <row r="2377" spans="1:18" x14ac:dyDescent="0.3">
      <c r="A2377">
        <v>2376</v>
      </c>
      <c r="B2377" t="s">
        <v>24</v>
      </c>
      <c r="C2377" t="s">
        <v>135</v>
      </c>
      <c r="D2377" t="str">
        <f>VLOOKUP(C2377, [1]Sheet3!A:B, 2, FALSE)</f>
        <v>Economy</v>
      </c>
      <c r="E2377">
        <v>2018</v>
      </c>
      <c r="F2377" t="s">
        <v>83</v>
      </c>
      <c r="G2377">
        <v>105.5</v>
      </c>
      <c r="H2377">
        <v>183</v>
      </c>
      <c r="I2377" t="s">
        <v>117</v>
      </c>
      <c r="J2377">
        <v>10</v>
      </c>
      <c r="K2377" s="1">
        <v>83739.72</v>
      </c>
      <c r="L2377" t="s">
        <v>129</v>
      </c>
      <c r="M2377" t="s">
        <v>153</v>
      </c>
      <c r="N2377">
        <v>2.519379845</v>
      </c>
      <c r="O2377">
        <v>3</v>
      </c>
      <c r="P2377">
        <v>8075</v>
      </c>
      <c r="Q2377">
        <v>5</v>
      </c>
      <c r="R2377" s="1">
        <f>data[[#This Row],[Price_USD]]*data[[#This Row],[Units_Sold_2024]]</f>
        <v>676198239</v>
      </c>
    </row>
    <row r="2378" spans="1:18" x14ac:dyDescent="0.3">
      <c r="A2378">
        <v>2377</v>
      </c>
      <c r="B2378" t="s">
        <v>78</v>
      </c>
      <c r="C2378" t="s">
        <v>313</v>
      </c>
      <c r="D2378" t="str">
        <f>VLOOKUP(C2378, [1]Sheet3!A:B, 2, FALSE)</f>
        <v>Economy</v>
      </c>
      <c r="E2378">
        <v>2016</v>
      </c>
      <c r="F2378" t="s">
        <v>100</v>
      </c>
      <c r="G2378">
        <v>28.1</v>
      </c>
      <c r="H2378">
        <v>163</v>
      </c>
      <c r="I2378" t="s">
        <v>57</v>
      </c>
      <c r="J2378">
        <v>12</v>
      </c>
      <c r="K2378" s="1">
        <v>143859.70000000001</v>
      </c>
      <c r="L2378" t="s">
        <v>58</v>
      </c>
      <c r="M2378" t="s">
        <v>59</v>
      </c>
      <c r="N2378">
        <v>3</v>
      </c>
      <c r="O2378">
        <v>4</v>
      </c>
      <c r="P2378">
        <v>13634</v>
      </c>
      <c r="Q2378">
        <v>3</v>
      </c>
      <c r="R2378" s="1">
        <f>data[[#This Row],[Price_USD]]*data[[#This Row],[Units_Sold_2024]]</f>
        <v>1961383149.8000002</v>
      </c>
    </row>
    <row r="2379" spans="1:18" x14ac:dyDescent="0.3">
      <c r="A2379">
        <v>2378</v>
      </c>
      <c r="B2379" t="s">
        <v>48</v>
      </c>
      <c r="C2379" t="s">
        <v>162</v>
      </c>
      <c r="D2379" t="str">
        <f>VLOOKUP(C2379, [1]Sheet3!A:B, 2, FALSE)</f>
        <v>Economy</v>
      </c>
      <c r="E2379">
        <v>2017</v>
      </c>
      <c r="F2379" t="s">
        <v>147</v>
      </c>
      <c r="G2379">
        <v>93.4</v>
      </c>
      <c r="H2379">
        <v>477</v>
      </c>
      <c r="I2379" t="s">
        <v>86</v>
      </c>
      <c r="J2379">
        <v>1.6</v>
      </c>
      <c r="K2379" s="1">
        <v>34681.26</v>
      </c>
      <c r="L2379" t="s">
        <v>260</v>
      </c>
      <c r="M2379" t="s">
        <v>104</v>
      </c>
      <c r="N2379">
        <v>2</v>
      </c>
      <c r="O2379">
        <v>4</v>
      </c>
      <c r="P2379">
        <v>15292</v>
      </c>
      <c r="Q2379">
        <v>3</v>
      </c>
      <c r="R2379" s="1">
        <f>data[[#This Row],[Price_USD]]*data[[#This Row],[Units_Sold_2024]]</f>
        <v>530345827.92000002</v>
      </c>
    </row>
    <row r="2380" spans="1:18" x14ac:dyDescent="0.3">
      <c r="A2380">
        <v>2379</v>
      </c>
      <c r="B2380" t="s">
        <v>69</v>
      </c>
      <c r="C2380" t="s">
        <v>374</v>
      </c>
      <c r="D2380" t="str">
        <f>VLOOKUP(C2380, [1]Sheet3!A:B, 2, FALSE)</f>
        <v>Economy</v>
      </c>
      <c r="E2380">
        <v>2025</v>
      </c>
      <c r="F2380" t="s">
        <v>36</v>
      </c>
      <c r="G2380">
        <v>92.2</v>
      </c>
      <c r="H2380">
        <v>228</v>
      </c>
      <c r="I2380" t="s">
        <v>163</v>
      </c>
      <c r="J2380">
        <v>11.5</v>
      </c>
      <c r="K2380" s="1">
        <v>66640.039999999994</v>
      </c>
      <c r="L2380" t="s">
        <v>266</v>
      </c>
      <c r="M2380" t="s">
        <v>28</v>
      </c>
      <c r="N2380">
        <v>5</v>
      </c>
      <c r="O2380">
        <v>5</v>
      </c>
      <c r="P2380">
        <v>4874</v>
      </c>
      <c r="Q2380">
        <v>3</v>
      </c>
      <c r="R2380" s="1">
        <f>data[[#This Row],[Price_USD]]*data[[#This Row],[Units_Sold_2024]]</f>
        <v>324803554.95999998</v>
      </c>
    </row>
    <row r="2381" spans="1:18" x14ac:dyDescent="0.3">
      <c r="A2381">
        <v>2380</v>
      </c>
      <c r="B2381" t="s">
        <v>169</v>
      </c>
      <c r="C2381" t="s">
        <v>206</v>
      </c>
      <c r="D2381" t="str">
        <f>VLOOKUP(C2381, [1]Sheet3!A:B, 2, FALSE)</f>
        <v>Economy</v>
      </c>
      <c r="E2381">
        <v>2025</v>
      </c>
      <c r="F2381" t="s">
        <v>100</v>
      </c>
      <c r="G2381">
        <v>103.8</v>
      </c>
      <c r="H2381">
        <v>193</v>
      </c>
      <c r="I2381" t="s">
        <v>117</v>
      </c>
      <c r="J2381">
        <v>6.5</v>
      </c>
      <c r="K2381" s="1">
        <v>96675.45</v>
      </c>
      <c r="L2381" t="s">
        <v>91</v>
      </c>
      <c r="M2381" t="s">
        <v>88</v>
      </c>
      <c r="N2381">
        <v>4</v>
      </c>
      <c r="O2381">
        <v>3</v>
      </c>
      <c r="P2381">
        <v>19912</v>
      </c>
      <c r="Q2381">
        <v>3</v>
      </c>
      <c r="R2381" s="1">
        <f>data[[#This Row],[Price_USD]]*data[[#This Row],[Units_Sold_2024]]</f>
        <v>1925001560.3999999</v>
      </c>
    </row>
    <row r="2382" spans="1:18" x14ac:dyDescent="0.3">
      <c r="A2382">
        <v>2381</v>
      </c>
      <c r="B2382" t="s">
        <v>208</v>
      </c>
      <c r="C2382" t="s">
        <v>209</v>
      </c>
      <c r="D2382" t="str">
        <f>VLOOKUP(C2382, [1]Sheet3!A:B, 2, FALSE)</f>
        <v>Family</v>
      </c>
      <c r="E2382">
        <v>2020</v>
      </c>
      <c r="F2382" t="s">
        <v>20</v>
      </c>
      <c r="G2382">
        <v>81.400000000000006</v>
      </c>
      <c r="H2382">
        <v>450</v>
      </c>
      <c r="I2382" t="s">
        <v>86</v>
      </c>
      <c r="J2382">
        <v>2.4</v>
      </c>
      <c r="K2382" s="1">
        <v>138136.99</v>
      </c>
      <c r="L2382" t="s">
        <v>327</v>
      </c>
      <c r="M2382" t="s">
        <v>130</v>
      </c>
      <c r="N2382">
        <v>4</v>
      </c>
      <c r="O2382">
        <v>5</v>
      </c>
      <c r="P2382">
        <v>19871</v>
      </c>
      <c r="Q2382">
        <v>5</v>
      </c>
      <c r="R2382" s="1">
        <f>data[[#This Row],[Price_USD]]*data[[#This Row],[Units_Sold_2024]]</f>
        <v>2744920128.29</v>
      </c>
    </row>
    <row r="2383" spans="1:18" x14ac:dyDescent="0.3">
      <c r="A2383">
        <v>2382</v>
      </c>
      <c r="B2383" t="s">
        <v>254</v>
      </c>
      <c r="C2383" t="s">
        <v>255</v>
      </c>
      <c r="D2383" t="str">
        <f>VLOOKUP(C2383, [1]Sheet3!A:B, 2, FALSE)</f>
        <v>Economy</v>
      </c>
      <c r="E2383">
        <v>2019</v>
      </c>
      <c r="F2383" t="s">
        <v>56</v>
      </c>
      <c r="G2383">
        <v>57.2</v>
      </c>
      <c r="H2383">
        <v>169</v>
      </c>
      <c r="I2383" t="s">
        <v>26</v>
      </c>
      <c r="J2383">
        <v>3.4</v>
      </c>
      <c r="K2383" s="1">
        <v>96868.41</v>
      </c>
      <c r="L2383" t="s">
        <v>160</v>
      </c>
      <c r="M2383" t="s">
        <v>178</v>
      </c>
      <c r="N2383">
        <v>2</v>
      </c>
      <c r="O2383">
        <v>3</v>
      </c>
      <c r="P2383">
        <v>18123</v>
      </c>
      <c r="Q2383">
        <v>5</v>
      </c>
      <c r="R2383" s="1">
        <f>data[[#This Row],[Price_USD]]*data[[#This Row],[Units_Sold_2024]]</f>
        <v>1755546194.4300001</v>
      </c>
    </row>
    <row r="2384" spans="1:18" x14ac:dyDescent="0.3">
      <c r="A2384">
        <v>2383</v>
      </c>
      <c r="B2384" t="s">
        <v>24</v>
      </c>
      <c r="C2384" t="s">
        <v>135</v>
      </c>
      <c r="D2384" t="str">
        <f>VLOOKUP(C2384, [1]Sheet3!A:B, 2, FALSE)</f>
        <v>Economy</v>
      </c>
      <c r="E2384">
        <v>2025</v>
      </c>
      <c r="F2384" t="s">
        <v>144</v>
      </c>
      <c r="G2384">
        <v>72.7</v>
      </c>
      <c r="H2384">
        <v>503</v>
      </c>
      <c r="I2384" t="s">
        <v>21</v>
      </c>
      <c r="J2384">
        <v>5.9</v>
      </c>
      <c r="K2384" s="1">
        <v>70018.84</v>
      </c>
      <c r="L2384" t="s">
        <v>114</v>
      </c>
      <c r="M2384" t="s">
        <v>88</v>
      </c>
      <c r="N2384">
        <v>0</v>
      </c>
      <c r="O2384">
        <v>3</v>
      </c>
      <c r="P2384">
        <v>3419</v>
      </c>
      <c r="Q2384">
        <v>4</v>
      </c>
      <c r="R2384" s="1">
        <f>data[[#This Row],[Price_USD]]*data[[#This Row],[Units_Sold_2024]]</f>
        <v>239394413.95999998</v>
      </c>
    </row>
    <row r="2385" spans="1:18" x14ac:dyDescent="0.3">
      <c r="A2385">
        <v>2384</v>
      </c>
      <c r="B2385" t="s">
        <v>241</v>
      </c>
      <c r="C2385" t="s">
        <v>251</v>
      </c>
      <c r="D2385" t="str">
        <f>VLOOKUP(C2385, [1]Sheet3!A:B, 2, FALSE)</f>
        <v>Economy</v>
      </c>
      <c r="E2385">
        <v>2018</v>
      </c>
      <c r="F2385" t="s">
        <v>147</v>
      </c>
      <c r="G2385">
        <v>121.3</v>
      </c>
      <c r="H2385">
        <v>159</v>
      </c>
      <c r="I2385" t="s">
        <v>117</v>
      </c>
      <c r="J2385">
        <v>8.4</v>
      </c>
      <c r="K2385" s="1">
        <v>45983.11</v>
      </c>
      <c r="L2385" t="s">
        <v>179</v>
      </c>
      <c r="M2385" t="s">
        <v>178</v>
      </c>
      <c r="N2385">
        <v>2</v>
      </c>
      <c r="O2385">
        <v>3</v>
      </c>
      <c r="P2385">
        <v>13618</v>
      </c>
      <c r="Q2385">
        <v>3</v>
      </c>
      <c r="R2385" s="1">
        <f>data[[#This Row],[Price_USD]]*data[[#This Row],[Units_Sold_2024]]</f>
        <v>626197991.98000002</v>
      </c>
    </row>
    <row r="2386" spans="1:18" x14ac:dyDescent="0.3">
      <c r="A2386">
        <v>2385</v>
      </c>
      <c r="B2386" t="s">
        <v>43</v>
      </c>
      <c r="C2386" t="s">
        <v>345</v>
      </c>
      <c r="D2386" t="str">
        <f>VLOOKUP(C2386, [1]Sheet3!A:B, 2, FALSE)</f>
        <v>Economy</v>
      </c>
      <c r="E2386">
        <v>2023</v>
      </c>
      <c r="F2386" t="s">
        <v>56</v>
      </c>
      <c r="G2386">
        <v>74.5</v>
      </c>
      <c r="H2386">
        <v>554</v>
      </c>
      <c r="I2386" t="s">
        <v>101</v>
      </c>
      <c r="J2386">
        <v>2.7</v>
      </c>
      <c r="K2386" s="1">
        <v>85124.41</v>
      </c>
      <c r="L2386" t="s">
        <v>195</v>
      </c>
      <c r="M2386" t="s">
        <v>148</v>
      </c>
      <c r="N2386">
        <v>2</v>
      </c>
      <c r="O2386">
        <v>5</v>
      </c>
      <c r="P2386">
        <v>10042</v>
      </c>
      <c r="Q2386">
        <v>3</v>
      </c>
      <c r="R2386" s="1">
        <f>data[[#This Row],[Price_USD]]*data[[#This Row],[Units_Sold_2024]]</f>
        <v>854819325.22000003</v>
      </c>
    </row>
    <row r="2387" spans="1:18" x14ac:dyDescent="0.3">
      <c r="A2387">
        <v>2386</v>
      </c>
      <c r="B2387" t="s">
        <v>136</v>
      </c>
      <c r="C2387" t="s">
        <v>137</v>
      </c>
      <c r="D2387" t="str">
        <f>VLOOKUP(C2387, [1]Sheet3!A:B, 2, FALSE)</f>
        <v>Economy</v>
      </c>
      <c r="E2387">
        <v>2017</v>
      </c>
      <c r="F2387" t="s">
        <v>67</v>
      </c>
      <c r="G2387">
        <v>30.1</v>
      </c>
      <c r="H2387">
        <v>339</v>
      </c>
      <c r="I2387" t="s">
        <v>45</v>
      </c>
      <c r="J2387">
        <v>3.5</v>
      </c>
      <c r="K2387" s="1">
        <v>99103.63</v>
      </c>
      <c r="L2387" t="s">
        <v>195</v>
      </c>
      <c r="M2387" t="s">
        <v>198</v>
      </c>
      <c r="N2387">
        <v>5</v>
      </c>
      <c r="O2387">
        <v>3</v>
      </c>
      <c r="P2387">
        <v>18160</v>
      </c>
      <c r="Q2387">
        <v>5</v>
      </c>
      <c r="R2387" s="1">
        <f>data[[#This Row],[Price_USD]]*data[[#This Row],[Units_Sold_2024]]</f>
        <v>1799721920.8000002</v>
      </c>
    </row>
    <row r="2388" spans="1:18" x14ac:dyDescent="0.3">
      <c r="A2388">
        <v>2387</v>
      </c>
      <c r="B2388" t="s">
        <v>234</v>
      </c>
      <c r="C2388" t="s">
        <v>330</v>
      </c>
      <c r="D2388" t="str">
        <f>VLOOKUP(C2388, [1]Sheet3!A:B, 2, FALSE)</f>
        <v>Economy</v>
      </c>
      <c r="E2388">
        <v>2017</v>
      </c>
      <c r="F2388" t="s">
        <v>31</v>
      </c>
      <c r="G2388">
        <v>101.3</v>
      </c>
      <c r="H2388">
        <v>253</v>
      </c>
      <c r="I2388" t="s">
        <v>40</v>
      </c>
      <c r="J2388">
        <v>3.2</v>
      </c>
      <c r="K2388" s="1">
        <v>43159.28</v>
      </c>
      <c r="L2388" t="s">
        <v>179</v>
      </c>
      <c r="M2388" t="s">
        <v>103</v>
      </c>
      <c r="N2388">
        <v>0</v>
      </c>
      <c r="O2388">
        <v>4</v>
      </c>
      <c r="P2388">
        <v>16092</v>
      </c>
      <c r="Q2388">
        <v>5</v>
      </c>
      <c r="R2388" s="1">
        <f>data[[#This Row],[Price_USD]]*data[[#This Row],[Units_Sold_2024]]</f>
        <v>694519133.75999999</v>
      </c>
    </row>
    <row r="2389" spans="1:18" x14ac:dyDescent="0.3">
      <c r="A2389">
        <v>2388</v>
      </c>
      <c r="B2389" t="s">
        <v>169</v>
      </c>
      <c r="C2389" t="s">
        <v>170</v>
      </c>
      <c r="D2389" t="str">
        <f>VLOOKUP(C2389, [1]Sheet3!A:B, 2, FALSE)</f>
        <v>Economy</v>
      </c>
      <c r="E2389">
        <v>2019</v>
      </c>
      <c r="F2389" t="s">
        <v>83</v>
      </c>
      <c r="G2389">
        <v>70.400000000000006</v>
      </c>
      <c r="H2389">
        <v>191</v>
      </c>
      <c r="I2389" t="s">
        <v>26</v>
      </c>
      <c r="J2389">
        <v>2.5</v>
      </c>
      <c r="K2389" s="1">
        <v>82911.25</v>
      </c>
      <c r="L2389" t="s">
        <v>223</v>
      </c>
      <c r="M2389" t="s">
        <v>99</v>
      </c>
      <c r="N2389">
        <v>4</v>
      </c>
      <c r="O2389">
        <v>4</v>
      </c>
      <c r="P2389">
        <v>18675</v>
      </c>
      <c r="Q2389">
        <v>3</v>
      </c>
      <c r="R2389" s="1">
        <f>data[[#This Row],[Price_USD]]*data[[#This Row],[Units_Sold_2024]]</f>
        <v>1548367593.75</v>
      </c>
    </row>
    <row r="2390" spans="1:18" x14ac:dyDescent="0.3">
      <c r="A2390">
        <v>2389</v>
      </c>
      <c r="B2390" t="s">
        <v>203</v>
      </c>
      <c r="C2390" t="s">
        <v>328</v>
      </c>
      <c r="D2390" t="str">
        <f>VLOOKUP(C2390, [1]Sheet3!A:B, 2, FALSE)</f>
        <v>Family</v>
      </c>
      <c r="E2390">
        <v>2015</v>
      </c>
      <c r="F2390" t="s">
        <v>94</v>
      </c>
      <c r="G2390">
        <v>80.400000000000006</v>
      </c>
      <c r="H2390">
        <v>514</v>
      </c>
      <c r="I2390" t="s">
        <v>57</v>
      </c>
      <c r="J2390">
        <v>3.5</v>
      </c>
      <c r="K2390" s="1">
        <v>147788.67000000001</v>
      </c>
      <c r="L2390" t="s">
        <v>46</v>
      </c>
      <c r="M2390" t="s">
        <v>103</v>
      </c>
      <c r="N2390">
        <v>1</v>
      </c>
      <c r="O2390">
        <v>5</v>
      </c>
      <c r="P2390">
        <v>5813</v>
      </c>
      <c r="Q2390">
        <v>5</v>
      </c>
      <c r="R2390" s="1">
        <f>data[[#This Row],[Price_USD]]*data[[#This Row],[Units_Sold_2024]]</f>
        <v>859095538.71000004</v>
      </c>
    </row>
    <row r="2391" spans="1:18" x14ac:dyDescent="0.3">
      <c r="A2391">
        <v>2390</v>
      </c>
      <c r="B2391" t="s">
        <v>97</v>
      </c>
      <c r="C2391" t="s">
        <v>98</v>
      </c>
      <c r="D2391" t="str">
        <f>VLOOKUP(C2391, [1]Sheet3!A:B, 2, FALSE)</f>
        <v>Economy</v>
      </c>
      <c r="E2391">
        <v>2020</v>
      </c>
      <c r="F2391" t="s">
        <v>144</v>
      </c>
      <c r="G2391">
        <v>125.7</v>
      </c>
      <c r="H2391">
        <v>385</v>
      </c>
      <c r="I2391" t="s">
        <v>95</v>
      </c>
      <c r="J2391">
        <v>3.5</v>
      </c>
      <c r="K2391" s="1">
        <v>118818.03</v>
      </c>
      <c r="L2391" t="s">
        <v>247</v>
      </c>
      <c r="M2391" t="s">
        <v>149</v>
      </c>
      <c r="N2391">
        <v>0</v>
      </c>
      <c r="O2391">
        <v>4</v>
      </c>
      <c r="P2391">
        <v>7818</v>
      </c>
      <c r="Q2391">
        <v>5</v>
      </c>
      <c r="R2391" s="1">
        <f>data[[#This Row],[Price_USD]]*data[[#This Row],[Units_Sold_2024]]</f>
        <v>928919358.53999996</v>
      </c>
    </row>
    <row r="2392" spans="1:18" x14ac:dyDescent="0.3">
      <c r="A2392">
        <v>2391</v>
      </c>
      <c r="B2392" t="s">
        <v>187</v>
      </c>
      <c r="C2392" t="s">
        <v>334</v>
      </c>
      <c r="D2392" t="str">
        <f>VLOOKUP(C2392, [1]Sheet3!A:B, 2, FALSE)</f>
        <v>Economy</v>
      </c>
      <c r="E2392">
        <v>2025</v>
      </c>
      <c r="F2392" t="s">
        <v>83</v>
      </c>
      <c r="G2392">
        <v>127.4</v>
      </c>
      <c r="H2392">
        <v>296</v>
      </c>
      <c r="I2392" t="s">
        <v>95</v>
      </c>
      <c r="J2392">
        <v>4</v>
      </c>
      <c r="K2392" s="1">
        <v>119373.26</v>
      </c>
      <c r="L2392" t="s">
        <v>277</v>
      </c>
      <c r="M2392" t="s">
        <v>103</v>
      </c>
      <c r="N2392">
        <v>5</v>
      </c>
      <c r="O2392">
        <v>5</v>
      </c>
      <c r="P2392">
        <v>19344</v>
      </c>
      <c r="Q2392">
        <v>4</v>
      </c>
      <c r="R2392" s="1">
        <f>data[[#This Row],[Price_USD]]*data[[#This Row],[Units_Sold_2024]]</f>
        <v>2309156341.4400001</v>
      </c>
    </row>
    <row r="2393" spans="1:18" x14ac:dyDescent="0.3">
      <c r="A2393">
        <v>2392</v>
      </c>
      <c r="B2393" t="s">
        <v>74</v>
      </c>
      <c r="C2393" t="s">
        <v>75</v>
      </c>
      <c r="D2393" t="str">
        <f>VLOOKUP(C2393, [1]Sheet3!A:B, 2, FALSE)</f>
        <v>Economy</v>
      </c>
      <c r="E2393">
        <v>2021</v>
      </c>
      <c r="F2393" t="s">
        <v>199</v>
      </c>
      <c r="G2393">
        <v>132.4</v>
      </c>
      <c r="H2393">
        <v>420</v>
      </c>
      <c r="I2393" t="s">
        <v>71</v>
      </c>
      <c r="J2393">
        <v>3.3</v>
      </c>
      <c r="K2393" s="1">
        <v>83504.87</v>
      </c>
      <c r="L2393" t="s">
        <v>141</v>
      </c>
      <c r="M2393" t="s">
        <v>153</v>
      </c>
      <c r="N2393">
        <v>2.519379845</v>
      </c>
      <c r="O2393">
        <v>3</v>
      </c>
      <c r="P2393">
        <v>17002</v>
      </c>
      <c r="Q2393">
        <v>4</v>
      </c>
      <c r="R2393" s="1">
        <f>data[[#This Row],[Price_USD]]*data[[#This Row],[Units_Sold_2024]]</f>
        <v>1419749799.74</v>
      </c>
    </row>
    <row r="2394" spans="1:18" x14ac:dyDescent="0.3">
      <c r="A2394">
        <v>2393</v>
      </c>
      <c r="B2394" t="s">
        <v>171</v>
      </c>
      <c r="C2394" t="s">
        <v>324</v>
      </c>
      <c r="D2394" t="str">
        <f>VLOOKUP(C2394, [1]Sheet3!A:B, 2, FALSE)</f>
        <v>Economy</v>
      </c>
      <c r="E2394">
        <v>2025</v>
      </c>
      <c r="F2394" t="s">
        <v>94</v>
      </c>
      <c r="G2394">
        <v>70.099999999999994</v>
      </c>
      <c r="H2394">
        <v>104</v>
      </c>
      <c r="I2394" t="s">
        <v>71</v>
      </c>
      <c r="J2394">
        <v>1.4</v>
      </c>
      <c r="K2394" s="1">
        <v>122729.19</v>
      </c>
      <c r="L2394" t="s">
        <v>186</v>
      </c>
      <c r="M2394" t="s">
        <v>23</v>
      </c>
      <c r="N2394">
        <v>0</v>
      </c>
      <c r="O2394">
        <v>4</v>
      </c>
      <c r="P2394">
        <v>72</v>
      </c>
      <c r="Q2394">
        <v>3</v>
      </c>
      <c r="R2394" s="1">
        <f>data[[#This Row],[Price_USD]]*data[[#This Row],[Units_Sold_2024]]</f>
        <v>8836501.6799999997</v>
      </c>
    </row>
    <row r="2395" spans="1:18" x14ac:dyDescent="0.3">
      <c r="A2395">
        <v>2394</v>
      </c>
      <c r="B2395" t="s">
        <v>279</v>
      </c>
      <c r="C2395" t="s">
        <v>322</v>
      </c>
      <c r="D2395" t="str">
        <f>VLOOKUP(C2395, [1]Sheet3!A:B, 2, FALSE)</f>
        <v>Economy</v>
      </c>
      <c r="E2395">
        <v>2016</v>
      </c>
      <c r="F2395" t="s">
        <v>50</v>
      </c>
      <c r="G2395">
        <v>25.7</v>
      </c>
      <c r="H2395">
        <v>565</v>
      </c>
      <c r="I2395" t="s">
        <v>117</v>
      </c>
      <c r="J2395">
        <v>9.3000000000000007</v>
      </c>
      <c r="K2395" s="1">
        <v>52469.57</v>
      </c>
      <c r="L2395" t="s">
        <v>166</v>
      </c>
      <c r="M2395" t="s">
        <v>28</v>
      </c>
      <c r="N2395">
        <v>4</v>
      </c>
      <c r="O2395">
        <v>5</v>
      </c>
      <c r="P2395">
        <v>7432</v>
      </c>
      <c r="Q2395">
        <v>5</v>
      </c>
      <c r="R2395" s="1">
        <f>data[[#This Row],[Price_USD]]*data[[#This Row],[Units_Sold_2024]]</f>
        <v>389953844.24000001</v>
      </c>
    </row>
    <row r="2396" spans="1:18" x14ac:dyDescent="0.3">
      <c r="A2396">
        <v>2395</v>
      </c>
      <c r="B2396" t="s">
        <v>69</v>
      </c>
      <c r="C2396" t="s">
        <v>351</v>
      </c>
      <c r="D2396" t="str">
        <f>VLOOKUP(C2396, [1]Sheet3!A:B, 2, FALSE)</f>
        <v>Economy</v>
      </c>
      <c r="E2396">
        <v>2017</v>
      </c>
      <c r="F2396" t="s">
        <v>94</v>
      </c>
      <c r="G2396">
        <v>92</v>
      </c>
      <c r="H2396">
        <v>554</v>
      </c>
      <c r="I2396" t="s">
        <v>189</v>
      </c>
      <c r="J2396">
        <v>3.5</v>
      </c>
      <c r="K2396" s="1">
        <v>114241.95</v>
      </c>
      <c r="L2396" t="s">
        <v>126</v>
      </c>
      <c r="M2396" t="s">
        <v>286</v>
      </c>
      <c r="N2396">
        <v>2.519379845</v>
      </c>
      <c r="O2396">
        <v>4</v>
      </c>
      <c r="P2396">
        <v>12475</v>
      </c>
      <c r="Q2396">
        <v>5</v>
      </c>
      <c r="R2396" s="1">
        <f>data[[#This Row],[Price_USD]]*data[[#This Row],[Units_Sold_2024]]</f>
        <v>1425168326.25</v>
      </c>
    </row>
    <row r="2397" spans="1:18" x14ac:dyDescent="0.3">
      <c r="A2397">
        <v>2396</v>
      </c>
      <c r="B2397" t="s">
        <v>171</v>
      </c>
      <c r="C2397" t="s">
        <v>324</v>
      </c>
      <c r="D2397" t="str">
        <f>VLOOKUP(C2397, [1]Sheet3!A:B, 2, FALSE)</f>
        <v>Economy</v>
      </c>
      <c r="E2397">
        <v>2022</v>
      </c>
      <c r="F2397" t="s">
        <v>56</v>
      </c>
      <c r="G2397">
        <v>133.80000000000001</v>
      </c>
      <c r="H2397">
        <v>183</v>
      </c>
      <c r="I2397" t="s">
        <v>32</v>
      </c>
      <c r="J2397">
        <v>11.2</v>
      </c>
      <c r="K2397" s="1">
        <v>107679.76</v>
      </c>
      <c r="L2397" t="s">
        <v>195</v>
      </c>
      <c r="M2397" t="s">
        <v>23</v>
      </c>
      <c r="N2397">
        <v>2</v>
      </c>
      <c r="O2397">
        <v>5</v>
      </c>
      <c r="P2397">
        <v>15587</v>
      </c>
      <c r="Q2397">
        <v>3</v>
      </c>
      <c r="R2397" s="1">
        <f>data[[#This Row],[Price_USD]]*data[[#This Row],[Units_Sold_2024]]</f>
        <v>1678404419.1199999</v>
      </c>
    </row>
    <row r="2398" spans="1:18" x14ac:dyDescent="0.3">
      <c r="A2398">
        <v>2397</v>
      </c>
      <c r="B2398" t="s">
        <v>283</v>
      </c>
      <c r="C2398" t="s">
        <v>284</v>
      </c>
      <c r="D2398" t="str">
        <f>VLOOKUP(C2398, [1]Sheet3!A:B, 2, FALSE)</f>
        <v>Economy</v>
      </c>
      <c r="E2398">
        <v>2018</v>
      </c>
      <c r="F2398" t="s">
        <v>20</v>
      </c>
      <c r="G2398">
        <v>129.69999999999999</v>
      </c>
      <c r="H2398">
        <v>569</v>
      </c>
      <c r="I2398" t="s">
        <v>71</v>
      </c>
      <c r="J2398">
        <v>1.3</v>
      </c>
      <c r="K2398" s="1">
        <v>147570.67000000001</v>
      </c>
      <c r="L2398" t="s">
        <v>110</v>
      </c>
      <c r="M2398" t="s">
        <v>39</v>
      </c>
      <c r="N2398">
        <v>5</v>
      </c>
      <c r="O2398">
        <v>5</v>
      </c>
      <c r="P2398">
        <v>19648</v>
      </c>
      <c r="Q2398">
        <v>4</v>
      </c>
      <c r="R2398" s="1">
        <f>data[[#This Row],[Price_USD]]*data[[#This Row],[Units_Sold_2024]]</f>
        <v>2899468524.1600003</v>
      </c>
    </row>
    <row r="2399" spans="1:18" x14ac:dyDescent="0.3">
      <c r="A2399">
        <v>2398</v>
      </c>
      <c r="B2399" t="s">
        <v>54</v>
      </c>
      <c r="C2399" t="s">
        <v>306</v>
      </c>
      <c r="D2399" t="str">
        <f>VLOOKUP(C2399, [1]Sheet3!A:B, 2, FALSE)</f>
        <v>Economy</v>
      </c>
      <c r="E2399">
        <v>2025</v>
      </c>
      <c r="F2399" t="s">
        <v>144</v>
      </c>
      <c r="G2399">
        <v>110.7</v>
      </c>
      <c r="H2399">
        <v>209</v>
      </c>
      <c r="I2399" t="s">
        <v>51</v>
      </c>
      <c r="J2399">
        <v>8.6</v>
      </c>
      <c r="K2399" s="1">
        <v>103056.52</v>
      </c>
      <c r="L2399" t="s">
        <v>193</v>
      </c>
      <c r="M2399" t="s">
        <v>181</v>
      </c>
      <c r="N2399">
        <v>2</v>
      </c>
      <c r="O2399">
        <v>4</v>
      </c>
      <c r="P2399">
        <v>19687</v>
      </c>
      <c r="Q2399">
        <v>5</v>
      </c>
      <c r="R2399" s="1">
        <f>data[[#This Row],[Price_USD]]*data[[#This Row],[Units_Sold_2024]]</f>
        <v>2028873709.24</v>
      </c>
    </row>
    <row r="2400" spans="1:18" x14ac:dyDescent="0.3">
      <c r="A2400">
        <v>2399</v>
      </c>
      <c r="B2400" t="s">
        <v>92</v>
      </c>
      <c r="C2400" t="s">
        <v>93</v>
      </c>
      <c r="D2400" t="str">
        <f>VLOOKUP(C2400, [1]Sheet3!A:B, 2, FALSE)</f>
        <v>Economy</v>
      </c>
      <c r="E2400">
        <v>2021</v>
      </c>
      <c r="F2400" t="s">
        <v>144</v>
      </c>
      <c r="G2400">
        <v>76.5</v>
      </c>
      <c r="H2400">
        <v>340</v>
      </c>
      <c r="I2400" t="s">
        <v>63</v>
      </c>
      <c r="J2400">
        <v>8.8000000000000007</v>
      </c>
      <c r="K2400" s="1">
        <v>41964.6</v>
      </c>
      <c r="L2400" t="s">
        <v>179</v>
      </c>
      <c r="M2400" t="s">
        <v>181</v>
      </c>
      <c r="N2400">
        <v>2</v>
      </c>
      <c r="O2400">
        <v>4</v>
      </c>
      <c r="P2400">
        <v>145</v>
      </c>
      <c r="Q2400">
        <v>4</v>
      </c>
      <c r="R2400" s="1">
        <f>data[[#This Row],[Price_USD]]*data[[#This Row],[Units_Sold_2024]]</f>
        <v>6084867</v>
      </c>
    </row>
    <row r="2401" spans="1:18" x14ac:dyDescent="0.3">
      <c r="A2401">
        <v>2400</v>
      </c>
      <c r="B2401" t="s">
        <v>261</v>
      </c>
      <c r="C2401" t="s">
        <v>309</v>
      </c>
      <c r="D2401" t="str">
        <f>VLOOKUP(C2401, [1]Sheet3!A:B, 2, FALSE)</f>
        <v>Economy</v>
      </c>
      <c r="E2401">
        <v>2024</v>
      </c>
      <c r="F2401" t="s">
        <v>94</v>
      </c>
      <c r="G2401">
        <v>146.80000000000001</v>
      </c>
      <c r="H2401">
        <v>274</v>
      </c>
      <c r="I2401" t="s">
        <v>71</v>
      </c>
      <c r="J2401">
        <v>9</v>
      </c>
      <c r="K2401" s="1">
        <v>134948.72</v>
      </c>
      <c r="L2401" t="s">
        <v>231</v>
      </c>
      <c r="M2401" t="s">
        <v>220</v>
      </c>
      <c r="N2401">
        <v>5</v>
      </c>
      <c r="O2401">
        <v>4</v>
      </c>
      <c r="P2401">
        <v>13943</v>
      </c>
      <c r="Q2401">
        <v>5</v>
      </c>
      <c r="R2401" s="1">
        <f>data[[#This Row],[Price_USD]]*data[[#This Row],[Units_Sold_2024]]</f>
        <v>1881590002.96</v>
      </c>
    </row>
    <row r="2402" spans="1:18" x14ac:dyDescent="0.3">
      <c r="A2402">
        <v>2401</v>
      </c>
      <c r="B2402" t="s">
        <v>89</v>
      </c>
      <c r="C2402" t="s">
        <v>165</v>
      </c>
      <c r="D2402" t="str">
        <f>VLOOKUP(C2402, [1]Sheet3!A:B, 2, FALSE)</f>
        <v>Economy</v>
      </c>
      <c r="E2402">
        <v>2021</v>
      </c>
      <c r="F2402" t="s">
        <v>36</v>
      </c>
      <c r="G2402">
        <v>66.400000000000006</v>
      </c>
      <c r="H2402">
        <v>446</v>
      </c>
      <c r="I2402" t="s">
        <v>26</v>
      </c>
      <c r="J2402">
        <v>10.9</v>
      </c>
      <c r="K2402" s="1">
        <v>77135.5</v>
      </c>
      <c r="L2402" t="s">
        <v>233</v>
      </c>
      <c r="M2402" t="s">
        <v>99</v>
      </c>
      <c r="N2402">
        <v>1</v>
      </c>
      <c r="O2402">
        <v>3.9951582870000002</v>
      </c>
      <c r="P2402">
        <v>9534</v>
      </c>
      <c r="Q2402">
        <v>3</v>
      </c>
      <c r="R2402" s="1">
        <f>data[[#This Row],[Price_USD]]*data[[#This Row],[Units_Sold_2024]]</f>
        <v>735409857</v>
      </c>
    </row>
    <row r="2403" spans="1:18" x14ac:dyDescent="0.3">
      <c r="A2403">
        <v>2402</v>
      </c>
      <c r="B2403" t="s">
        <v>29</v>
      </c>
      <c r="C2403" t="s">
        <v>359</v>
      </c>
      <c r="D2403" t="str">
        <f>VLOOKUP(C2403, [1]Sheet3!A:B, 2, FALSE)</f>
        <v>Economy</v>
      </c>
      <c r="E2403">
        <v>2025</v>
      </c>
      <c r="F2403" t="s">
        <v>113</v>
      </c>
      <c r="G2403">
        <v>69.400000000000006</v>
      </c>
      <c r="H2403">
        <v>529</v>
      </c>
      <c r="I2403" t="s">
        <v>63</v>
      </c>
      <c r="J2403">
        <v>11</v>
      </c>
      <c r="K2403" s="1">
        <v>93167.64</v>
      </c>
      <c r="L2403" t="s">
        <v>91</v>
      </c>
      <c r="M2403" t="s">
        <v>164</v>
      </c>
      <c r="N2403">
        <v>2</v>
      </c>
      <c r="O2403">
        <v>3.9951582870000002</v>
      </c>
      <c r="P2403">
        <v>11437</v>
      </c>
      <c r="Q2403">
        <v>5</v>
      </c>
      <c r="R2403" s="1">
        <f>data[[#This Row],[Price_USD]]*data[[#This Row],[Units_Sold_2024]]</f>
        <v>1065558298.6799999</v>
      </c>
    </row>
    <row r="2404" spans="1:18" x14ac:dyDescent="0.3">
      <c r="A2404">
        <v>2403</v>
      </c>
      <c r="B2404" t="s">
        <v>18</v>
      </c>
      <c r="C2404" t="s">
        <v>19</v>
      </c>
      <c r="D2404" t="str">
        <f>VLOOKUP(C2404, [1]Sheet3!A:B, 2, FALSE)</f>
        <v>Luxury</v>
      </c>
      <c r="E2404">
        <v>2020</v>
      </c>
      <c r="F2404" t="s">
        <v>50</v>
      </c>
      <c r="G2404">
        <v>68.599999999999994</v>
      </c>
      <c r="H2404">
        <v>272</v>
      </c>
      <c r="I2404" t="s">
        <v>95</v>
      </c>
      <c r="J2404">
        <v>9.6999999999999993</v>
      </c>
      <c r="K2404" s="1">
        <v>106909.17</v>
      </c>
      <c r="L2404" t="s">
        <v>166</v>
      </c>
      <c r="M2404" t="s">
        <v>47</v>
      </c>
      <c r="N2404">
        <v>4</v>
      </c>
      <c r="O2404">
        <v>5</v>
      </c>
      <c r="P2404">
        <v>13675</v>
      </c>
      <c r="Q2404">
        <v>5</v>
      </c>
      <c r="R2404" s="1">
        <f>data[[#This Row],[Price_USD]]*data[[#This Row],[Units_Sold_2024]]</f>
        <v>1461982899.75</v>
      </c>
    </row>
    <row r="2405" spans="1:18" x14ac:dyDescent="0.3">
      <c r="A2405">
        <v>2404</v>
      </c>
      <c r="B2405" t="s">
        <v>203</v>
      </c>
      <c r="C2405" t="s">
        <v>347</v>
      </c>
      <c r="D2405" t="str">
        <f>VLOOKUP(C2405, [1]Sheet3!A:B, 2, FALSE)</f>
        <v>Economy</v>
      </c>
      <c r="E2405">
        <v>2022</v>
      </c>
      <c r="F2405" t="s">
        <v>62</v>
      </c>
      <c r="G2405">
        <v>49.1</v>
      </c>
      <c r="H2405">
        <v>548</v>
      </c>
      <c r="I2405" t="s">
        <v>117</v>
      </c>
      <c r="J2405">
        <v>6.9</v>
      </c>
      <c r="K2405" s="1">
        <v>119938.14</v>
      </c>
      <c r="L2405" t="s">
        <v>274</v>
      </c>
      <c r="M2405" t="s">
        <v>220</v>
      </c>
      <c r="N2405">
        <v>5</v>
      </c>
      <c r="O2405">
        <v>3.9951582870000002</v>
      </c>
      <c r="P2405">
        <v>5588</v>
      </c>
      <c r="Q2405">
        <v>4</v>
      </c>
      <c r="R2405" s="1">
        <f>data[[#This Row],[Price_USD]]*data[[#This Row],[Units_Sold_2024]]</f>
        <v>670214326.32000005</v>
      </c>
    </row>
    <row r="2406" spans="1:18" x14ac:dyDescent="0.3">
      <c r="A2406">
        <v>2405</v>
      </c>
      <c r="B2406" t="s">
        <v>261</v>
      </c>
      <c r="C2406" t="s">
        <v>267</v>
      </c>
      <c r="D2406" t="str">
        <f>VLOOKUP(C2406, [1]Sheet3!A:B, 2, FALSE)</f>
        <v>Economy</v>
      </c>
      <c r="E2406">
        <v>2023</v>
      </c>
      <c r="F2406" t="s">
        <v>31</v>
      </c>
      <c r="G2406">
        <v>57.8</v>
      </c>
      <c r="H2406">
        <v>334</v>
      </c>
      <c r="I2406" t="s">
        <v>32</v>
      </c>
      <c r="J2406">
        <v>1.4</v>
      </c>
      <c r="K2406" s="1">
        <v>89012.86</v>
      </c>
      <c r="L2406" t="s">
        <v>160</v>
      </c>
      <c r="M2406" t="s">
        <v>28</v>
      </c>
      <c r="N2406">
        <v>3</v>
      </c>
      <c r="O2406">
        <v>3</v>
      </c>
      <c r="P2406">
        <v>8970</v>
      </c>
      <c r="Q2406">
        <v>5</v>
      </c>
      <c r="R2406" s="1">
        <f>data[[#This Row],[Price_USD]]*data[[#This Row],[Units_Sold_2024]]</f>
        <v>798445354.20000005</v>
      </c>
    </row>
    <row r="2407" spans="1:18" x14ac:dyDescent="0.3">
      <c r="A2407">
        <v>2406</v>
      </c>
      <c r="B2407" t="s">
        <v>105</v>
      </c>
      <c r="C2407" t="s">
        <v>318</v>
      </c>
      <c r="D2407" t="str">
        <f>VLOOKUP(C2407, [1]Sheet3!A:B, 2, FALSE)</f>
        <v>Sports</v>
      </c>
      <c r="E2407">
        <v>2020</v>
      </c>
      <c r="F2407" t="s">
        <v>62</v>
      </c>
      <c r="G2407">
        <v>41.1</v>
      </c>
      <c r="H2407">
        <v>502</v>
      </c>
      <c r="I2407" t="s">
        <v>40</v>
      </c>
      <c r="J2407">
        <v>6.2</v>
      </c>
      <c r="K2407" s="1">
        <v>111437.23</v>
      </c>
      <c r="L2407" t="s">
        <v>110</v>
      </c>
      <c r="M2407" t="s">
        <v>198</v>
      </c>
      <c r="N2407">
        <v>1</v>
      </c>
      <c r="O2407">
        <v>5</v>
      </c>
      <c r="P2407">
        <v>11122</v>
      </c>
      <c r="Q2407">
        <v>4</v>
      </c>
      <c r="R2407" s="1">
        <f>data[[#This Row],[Price_USD]]*data[[#This Row],[Units_Sold_2024]]</f>
        <v>1239404872.0599999</v>
      </c>
    </row>
    <row r="2408" spans="1:18" x14ac:dyDescent="0.3">
      <c r="A2408">
        <v>2407</v>
      </c>
      <c r="B2408" t="s">
        <v>120</v>
      </c>
      <c r="C2408" t="s">
        <v>355</v>
      </c>
      <c r="D2408" t="str">
        <f>VLOOKUP(C2408, [1]Sheet3!A:B, 2, FALSE)</f>
        <v>Economy</v>
      </c>
      <c r="E2408">
        <v>2015</v>
      </c>
      <c r="F2408" t="s">
        <v>94</v>
      </c>
      <c r="G2408">
        <v>92.8</v>
      </c>
      <c r="H2408">
        <v>488</v>
      </c>
      <c r="I2408" t="s">
        <v>189</v>
      </c>
      <c r="J2408">
        <v>4.4000000000000004</v>
      </c>
      <c r="K2408" s="1">
        <v>115739.84</v>
      </c>
      <c r="L2408" t="s">
        <v>145</v>
      </c>
      <c r="M2408" t="s">
        <v>286</v>
      </c>
      <c r="N2408">
        <v>2.519379845</v>
      </c>
      <c r="O2408">
        <v>4</v>
      </c>
      <c r="P2408">
        <v>7254</v>
      </c>
      <c r="Q2408">
        <v>5</v>
      </c>
      <c r="R2408" s="1">
        <f>data[[#This Row],[Price_USD]]*data[[#This Row],[Units_Sold_2024]]</f>
        <v>839576799.36000001</v>
      </c>
    </row>
    <row r="2409" spans="1:18" x14ac:dyDescent="0.3">
      <c r="A2409">
        <v>2408</v>
      </c>
      <c r="B2409" t="s">
        <v>92</v>
      </c>
      <c r="C2409" t="s">
        <v>304</v>
      </c>
      <c r="D2409" t="str">
        <f>VLOOKUP(C2409, [1]Sheet3!A:B, 2, FALSE)</f>
        <v>Economy</v>
      </c>
      <c r="E2409">
        <v>2016</v>
      </c>
      <c r="F2409" t="s">
        <v>20</v>
      </c>
      <c r="G2409">
        <v>149.1</v>
      </c>
      <c r="H2409">
        <v>445</v>
      </c>
      <c r="I2409" t="s">
        <v>51</v>
      </c>
      <c r="J2409">
        <v>4.8</v>
      </c>
      <c r="K2409" s="1">
        <v>59718.93</v>
      </c>
      <c r="L2409" t="s">
        <v>193</v>
      </c>
      <c r="M2409" t="s">
        <v>130</v>
      </c>
      <c r="N2409">
        <v>0</v>
      </c>
      <c r="O2409">
        <v>5</v>
      </c>
      <c r="P2409">
        <v>5491</v>
      </c>
      <c r="Q2409">
        <v>3</v>
      </c>
      <c r="R2409" s="1">
        <f>data[[#This Row],[Price_USD]]*data[[#This Row],[Units_Sold_2024]]</f>
        <v>327916644.63</v>
      </c>
    </row>
    <row r="2410" spans="1:18" x14ac:dyDescent="0.3">
      <c r="A2410">
        <v>2409</v>
      </c>
      <c r="B2410" t="s">
        <v>136</v>
      </c>
      <c r="C2410" t="s">
        <v>202</v>
      </c>
      <c r="D2410" t="str">
        <f>VLOOKUP(C2410, [1]Sheet3!A:B, 2, FALSE)</f>
        <v>Economy</v>
      </c>
      <c r="E2410">
        <v>2023</v>
      </c>
      <c r="F2410" t="s">
        <v>116</v>
      </c>
      <c r="G2410">
        <v>38.299999999999997</v>
      </c>
      <c r="H2410">
        <v>303</v>
      </c>
      <c r="I2410" t="s">
        <v>37</v>
      </c>
      <c r="J2410">
        <v>2.9</v>
      </c>
      <c r="K2410" s="1">
        <v>136217.28</v>
      </c>
      <c r="L2410" t="s">
        <v>247</v>
      </c>
      <c r="M2410" t="s">
        <v>103</v>
      </c>
      <c r="N2410">
        <v>3</v>
      </c>
      <c r="O2410">
        <v>3</v>
      </c>
      <c r="P2410">
        <v>17081</v>
      </c>
      <c r="Q2410">
        <v>3</v>
      </c>
      <c r="R2410" s="1">
        <f>data[[#This Row],[Price_USD]]*data[[#This Row],[Units_Sold_2024]]</f>
        <v>2326727359.6799998</v>
      </c>
    </row>
    <row r="2411" spans="1:18" x14ac:dyDescent="0.3">
      <c r="A2411">
        <v>2410</v>
      </c>
      <c r="B2411" t="s">
        <v>243</v>
      </c>
      <c r="C2411" t="s">
        <v>331</v>
      </c>
      <c r="D2411" t="str">
        <f>VLOOKUP(C2411, [1]Sheet3!A:B, 2, FALSE)</f>
        <v>Economy</v>
      </c>
      <c r="E2411">
        <v>2020</v>
      </c>
      <c r="F2411" t="s">
        <v>100</v>
      </c>
      <c r="G2411">
        <v>136.1</v>
      </c>
      <c r="H2411">
        <v>196</v>
      </c>
      <c r="I2411" t="s">
        <v>101</v>
      </c>
      <c r="J2411">
        <v>8.5</v>
      </c>
      <c r="K2411" s="1">
        <v>34928.019999999997</v>
      </c>
      <c r="L2411" t="s">
        <v>190</v>
      </c>
      <c r="M2411" t="s">
        <v>130</v>
      </c>
      <c r="N2411">
        <v>2.519379845</v>
      </c>
      <c r="O2411">
        <v>4</v>
      </c>
      <c r="P2411">
        <v>1581</v>
      </c>
      <c r="Q2411">
        <v>3</v>
      </c>
      <c r="R2411" s="1">
        <f>data[[#This Row],[Price_USD]]*data[[#This Row],[Units_Sold_2024]]</f>
        <v>55221199.619999997</v>
      </c>
    </row>
    <row r="2412" spans="1:18" x14ac:dyDescent="0.3">
      <c r="A2412">
        <v>2411</v>
      </c>
      <c r="B2412" t="s">
        <v>124</v>
      </c>
      <c r="C2412" t="s">
        <v>257</v>
      </c>
      <c r="D2412" t="str">
        <f>VLOOKUP(C2412, [1]Sheet3!A:B, 2, FALSE)</f>
        <v>Economy</v>
      </c>
      <c r="E2412">
        <v>2025</v>
      </c>
      <c r="F2412" t="s">
        <v>36</v>
      </c>
      <c r="G2412">
        <v>28</v>
      </c>
      <c r="H2412">
        <v>517</v>
      </c>
      <c r="I2412" t="s">
        <v>163</v>
      </c>
      <c r="J2412">
        <v>3.9</v>
      </c>
      <c r="K2412" s="1">
        <v>40420.46</v>
      </c>
      <c r="L2412" t="s">
        <v>46</v>
      </c>
      <c r="M2412" t="s">
        <v>123</v>
      </c>
      <c r="N2412">
        <v>5</v>
      </c>
      <c r="O2412">
        <v>5</v>
      </c>
      <c r="P2412">
        <v>5922</v>
      </c>
      <c r="Q2412">
        <v>5</v>
      </c>
      <c r="R2412" s="1">
        <f>data[[#This Row],[Price_USD]]*data[[#This Row],[Units_Sold_2024]]</f>
        <v>239369964.12</v>
      </c>
    </row>
    <row r="2413" spans="1:18" x14ac:dyDescent="0.3">
      <c r="A2413">
        <v>2412</v>
      </c>
      <c r="B2413" t="s">
        <v>158</v>
      </c>
      <c r="C2413" t="s">
        <v>295</v>
      </c>
      <c r="D2413" t="str">
        <f>VLOOKUP(C2413, [1]Sheet3!A:B, 2, FALSE)</f>
        <v>Economy</v>
      </c>
      <c r="E2413">
        <v>2016</v>
      </c>
      <c r="F2413" t="s">
        <v>36</v>
      </c>
      <c r="G2413">
        <v>81.3</v>
      </c>
      <c r="H2413">
        <v>383</v>
      </c>
      <c r="I2413" t="s">
        <v>32</v>
      </c>
      <c r="J2413">
        <v>8.9</v>
      </c>
      <c r="K2413" s="1">
        <v>112098.42</v>
      </c>
      <c r="L2413" t="s">
        <v>247</v>
      </c>
      <c r="M2413" t="s">
        <v>107</v>
      </c>
      <c r="N2413">
        <v>3</v>
      </c>
      <c r="O2413">
        <v>4</v>
      </c>
      <c r="P2413">
        <v>16340</v>
      </c>
      <c r="Q2413">
        <v>4</v>
      </c>
      <c r="R2413" s="1">
        <f>data[[#This Row],[Price_USD]]*data[[#This Row],[Units_Sold_2024]]</f>
        <v>1831688182.8</v>
      </c>
    </row>
    <row r="2414" spans="1:18" x14ac:dyDescent="0.3">
      <c r="A2414">
        <v>2413</v>
      </c>
      <c r="B2414" t="s">
        <v>184</v>
      </c>
      <c r="C2414" t="s">
        <v>298</v>
      </c>
      <c r="D2414" t="str">
        <f>VLOOKUP(C2414, [1]Sheet3!A:B, 2, FALSE)</f>
        <v>Economy</v>
      </c>
      <c r="E2414">
        <v>2022</v>
      </c>
      <c r="F2414" t="s">
        <v>36</v>
      </c>
      <c r="G2414">
        <v>130.9</v>
      </c>
      <c r="H2414">
        <v>275</v>
      </c>
      <c r="I2414" t="s">
        <v>26</v>
      </c>
      <c r="J2414">
        <v>4.8</v>
      </c>
      <c r="K2414" s="1">
        <v>72849.66</v>
      </c>
      <c r="L2414" t="s">
        <v>141</v>
      </c>
      <c r="M2414" t="s">
        <v>59</v>
      </c>
      <c r="N2414">
        <v>0</v>
      </c>
      <c r="O2414">
        <v>5</v>
      </c>
      <c r="P2414">
        <v>3631</v>
      </c>
      <c r="Q2414">
        <v>5</v>
      </c>
      <c r="R2414" s="1">
        <f>data[[#This Row],[Price_USD]]*data[[#This Row],[Units_Sold_2024]]</f>
        <v>264517115.46000001</v>
      </c>
    </row>
    <row r="2415" spans="1:18" x14ac:dyDescent="0.3">
      <c r="A2415">
        <v>2414</v>
      </c>
      <c r="B2415" t="s">
        <v>341</v>
      </c>
      <c r="C2415" t="s">
        <v>342</v>
      </c>
      <c r="D2415" t="str">
        <f>VLOOKUP(C2415, [1]Sheet3!A:B, 2, FALSE)</f>
        <v>Economy</v>
      </c>
      <c r="E2415">
        <v>2018</v>
      </c>
      <c r="F2415" t="s">
        <v>116</v>
      </c>
      <c r="G2415">
        <v>120.3</v>
      </c>
      <c r="H2415">
        <v>469</v>
      </c>
      <c r="I2415" t="s">
        <v>57</v>
      </c>
      <c r="J2415">
        <v>1.7</v>
      </c>
      <c r="K2415" s="1">
        <v>36062.629999999997</v>
      </c>
      <c r="L2415" t="s">
        <v>33</v>
      </c>
      <c r="M2415" t="s">
        <v>130</v>
      </c>
      <c r="N2415">
        <v>2</v>
      </c>
      <c r="O2415">
        <v>3</v>
      </c>
      <c r="P2415">
        <v>17608</v>
      </c>
      <c r="Q2415">
        <v>5</v>
      </c>
      <c r="R2415" s="1">
        <f>data[[#This Row],[Price_USD]]*data[[#This Row],[Units_Sold_2024]]</f>
        <v>634990789.03999996</v>
      </c>
    </row>
    <row r="2416" spans="1:18" x14ac:dyDescent="0.3">
      <c r="A2416">
        <v>2415</v>
      </c>
      <c r="B2416" t="s">
        <v>279</v>
      </c>
      <c r="C2416" t="s">
        <v>322</v>
      </c>
      <c r="D2416" t="str">
        <f>VLOOKUP(C2416, [1]Sheet3!A:B, 2, FALSE)</f>
        <v>Economy</v>
      </c>
      <c r="E2416">
        <v>2018</v>
      </c>
      <c r="F2416" t="s">
        <v>20</v>
      </c>
      <c r="G2416">
        <v>52.4</v>
      </c>
      <c r="H2416">
        <v>434</v>
      </c>
      <c r="I2416" t="s">
        <v>189</v>
      </c>
      <c r="J2416">
        <v>2.9</v>
      </c>
      <c r="K2416" s="1">
        <v>111445.8</v>
      </c>
      <c r="L2416" t="s">
        <v>247</v>
      </c>
      <c r="M2416" t="s">
        <v>123</v>
      </c>
      <c r="N2416">
        <v>4</v>
      </c>
      <c r="O2416">
        <v>3</v>
      </c>
      <c r="P2416">
        <v>15221</v>
      </c>
      <c r="Q2416">
        <v>3</v>
      </c>
      <c r="R2416" s="1">
        <f>data[[#This Row],[Price_USD]]*data[[#This Row],[Units_Sold_2024]]</f>
        <v>1696316521.8</v>
      </c>
    </row>
    <row r="2417" spans="1:18" x14ac:dyDescent="0.3">
      <c r="A2417">
        <v>2416</v>
      </c>
      <c r="B2417" t="s">
        <v>167</v>
      </c>
      <c r="C2417" t="s">
        <v>338</v>
      </c>
      <c r="D2417" t="str">
        <f>VLOOKUP(C2417, [1]Sheet3!A:B, 2, FALSE)</f>
        <v>Economy</v>
      </c>
      <c r="E2417">
        <v>2019</v>
      </c>
      <c r="F2417" t="s">
        <v>94</v>
      </c>
      <c r="G2417">
        <v>76.2</v>
      </c>
      <c r="H2417">
        <v>509</v>
      </c>
      <c r="I2417" t="s">
        <v>71</v>
      </c>
      <c r="J2417">
        <v>0.7</v>
      </c>
      <c r="K2417" s="1">
        <v>82801.97</v>
      </c>
      <c r="L2417" t="s">
        <v>76</v>
      </c>
      <c r="M2417" t="s">
        <v>104</v>
      </c>
      <c r="N2417">
        <v>0</v>
      </c>
      <c r="O2417">
        <v>5</v>
      </c>
      <c r="P2417">
        <v>15647</v>
      </c>
      <c r="Q2417">
        <v>4</v>
      </c>
      <c r="R2417" s="1">
        <f>data[[#This Row],[Price_USD]]*data[[#This Row],[Units_Sold_2024]]</f>
        <v>1295602424.5899999</v>
      </c>
    </row>
    <row r="2418" spans="1:18" x14ac:dyDescent="0.3">
      <c r="A2418">
        <v>2417</v>
      </c>
      <c r="B2418" t="s">
        <v>239</v>
      </c>
      <c r="C2418" t="s">
        <v>314</v>
      </c>
      <c r="D2418" t="str">
        <f>VLOOKUP(C2418, [1]Sheet3!A:B, 2, FALSE)</f>
        <v>Luxury</v>
      </c>
      <c r="E2418">
        <v>2021</v>
      </c>
      <c r="F2418" t="s">
        <v>147</v>
      </c>
      <c r="G2418">
        <v>93.1</v>
      </c>
      <c r="H2418">
        <v>225</v>
      </c>
      <c r="I2418" t="s">
        <v>117</v>
      </c>
      <c r="J2418">
        <v>8.1</v>
      </c>
      <c r="K2418" s="1">
        <v>84379.91</v>
      </c>
      <c r="L2418" t="s">
        <v>156</v>
      </c>
      <c r="M2418" t="s">
        <v>181</v>
      </c>
      <c r="N2418">
        <v>0</v>
      </c>
      <c r="O2418">
        <v>4</v>
      </c>
      <c r="P2418">
        <v>18572</v>
      </c>
      <c r="Q2418">
        <v>4</v>
      </c>
      <c r="R2418" s="1">
        <f>data[[#This Row],[Price_USD]]*data[[#This Row],[Units_Sold_2024]]</f>
        <v>1567103688.52</v>
      </c>
    </row>
    <row r="2419" spans="1:18" x14ac:dyDescent="0.3">
      <c r="A2419">
        <v>2418</v>
      </c>
      <c r="B2419" t="s">
        <v>261</v>
      </c>
      <c r="C2419" t="s">
        <v>262</v>
      </c>
      <c r="D2419" t="str">
        <f>VLOOKUP(C2419, [1]Sheet3!A:B, 2, FALSE)</f>
        <v>Economy</v>
      </c>
      <c r="E2419">
        <v>2017</v>
      </c>
      <c r="F2419" t="s">
        <v>116</v>
      </c>
      <c r="G2419">
        <v>41.8</v>
      </c>
      <c r="H2419">
        <v>117</v>
      </c>
      <c r="I2419" t="s">
        <v>95</v>
      </c>
      <c r="J2419">
        <v>3.1</v>
      </c>
      <c r="K2419" s="1">
        <v>125712.83</v>
      </c>
      <c r="L2419" t="s">
        <v>179</v>
      </c>
      <c r="M2419" t="s">
        <v>224</v>
      </c>
      <c r="N2419">
        <v>3</v>
      </c>
      <c r="O2419">
        <v>4</v>
      </c>
      <c r="P2419">
        <v>17897</v>
      </c>
      <c r="Q2419">
        <v>3</v>
      </c>
      <c r="R2419" s="1">
        <f>data[[#This Row],[Price_USD]]*data[[#This Row],[Units_Sold_2024]]</f>
        <v>2249882518.5100002</v>
      </c>
    </row>
    <row r="2420" spans="1:18" x14ac:dyDescent="0.3">
      <c r="A2420">
        <v>2419</v>
      </c>
      <c r="B2420" t="s">
        <v>92</v>
      </c>
      <c r="C2420" t="s">
        <v>304</v>
      </c>
      <c r="D2420" t="str">
        <f>VLOOKUP(C2420, [1]Sheet3!A:B, 2, FALSE)</f>
        <v>Economy</v>
      </c>
      <c r="E2420">
        <v>2023</v>
      </c>
      <c r="F2420" t="s">
        <v>199</v>
      </c>
      <c r="G2420">
        <v>92.7</v>
      </c>
      <c r="H2420">
        <v>557</v>
      </c>
      <c r="I2420" t="s">
        <v>189</v>
      </c>
      <c r="J2420">
        <v>7.3</v>
      </c>
      <c r="K2420" s="1">
        <v>136840.62</v>
      </c>
      <c r="L2420" t="s">
        <v>76</v>
      </c>
      <c r="M2420" t="s">
        <v>181</v>
      </c>
      <c r="N2420">
        <v>2</v>
      </c>
      <c r="O2420">
        <v>3</v>
      </c>
      <c r="P2420">
        <v>12585</v>
      </c>
      <c r="Q2420">
        <v>5</v>
      </c>
      <c r="R2420" s="1">
        <f>data[[#This Row],[Price_USD]]*data[[#This Row],[Units_Sold_2024]]</f>
        <v>1722139202.7</v>
      </c>
    </row>
    <row r="2421" spans="1:18" x14ac:dyDescent="0.3">
      <c r="A2421">
        <v>2420</v>
      </c>
      <c r="B2421" t="s">
        <v>279</v>
      </c>
      <c r="C2421" t="s">
        <v>287</v>
      </c>
      <c r="D2421" t="str">
        <f>VLOOKUP(C2421, [1]Sheet3!A:B, 2, FALSE)</f>
        <v>Economy</v>
      </c>
      <c r="E2421">
        <v>2024</v>
      </c>
      <c r="F2421" t="s">
        <v>100</v>
      </c>
      <c r="G2421">
        <v>28.7</v>
      </c>
      <c r="H2421">
        <v>461</v>
      </c>
      <c r="I2421" t="s">
        <v>117</v>
      </c>
      <c r="J2421">
        <v>4.0999999999999996</v>
      </c>
      <c r="K2421" s="1">
        <v>127979.96</v>
      </c>
      <c r="L2421" t="s">
        <v>129</v>
      </c>
      <c r="M2421" t="s">
        <v>286</v>
      </c>
      <c r="N2421">
        <v>3</v>
      </c>
      <c r="O2421">
        <v>3</v>
      </c>
      <c r="P2421">
        <v>19142</v>
      </c>
      <c r="Q2421">
        <v>3</v>
      </c>
      <c r="R2421" s="1">
        <f>data[[#This Row],[Price_USD]]*data[[#This Row],[Units_Sold_2024]]</f>
        <v>2449792394.3200002</v>
      </c>
    </row>
    <row r="2422" spans="1:18" x14ac:dyDescent="0.3">
      <c r="A2422">
        <v>2421</v>
      </c>
      <c r="B2422" t="s">
        <v>158</v>
      </c>
      <c r="C2422" t="s">
        <v>159</v>
      </c>
      <c r="D2422" t="str">
        <f>VLOOKUP(C2422, [1]Sheet3!A:B, 2, FALSE)</f>
        <v>Economy</v>
      </c>
      <c r="E2422">
        <v>2016</v>
      </c>
      <c r="F2422" t="s">
        <v>116</v>
      </c>
      <c r="G2422">
        <v>42.1</v>
      </c>
      <c r="H2422">
        <v>546</v>
      </c>
      <c r="I2422" t="s">
        <v>21</v>
      </c>
      <c r="J2422">
        <v>11.8</v>
      </c>
      <c r="K2422" s="1">
        <v>135462.85999999999</v>
      </c>
      <c r="L2422" t="s">
        <v>300</v>
      </c>
      <c r="M2422" t="s">
        <v>134</v>
      </c>
      <c r="N2422">
        <v>4</v>
      </c>
      <c r="O2422">
        <v>3</v>
      </c>
      <c r="P2422">
        <v>2265</v>
      </c>
      <c r="Q2422">
        <v>5</v>
      </c>
      <c r="R2422" s="1">
        <f>data[[#This Row],[Price_USD]]*data[[#This Row],[Units_Sold_2024]]</f>
        <v>306823377.89999998</v>
      </c>
    </row>
    <row r="2423" spans="1:18" x14ac:dyDescent="0.3">
      <c r="A2423">
        <v>2422</v>
      </c>
      <c r="B2423" t="s">
        <v>48</v>
      </c>
      <c r="C2423" t="s">
        <v>49</v>
      </c>
      <c r="D2423" t="str">
        <f>VLOOKUP(C2423, [1]Sheet3!A:B, 2, FALSE)</f>
        <v>Economy</v>
      </c>
      <c r="E2423">
        <v>2022</v>
      </c>
      <c r="F2423" t="s">
        <v>100</v>
      </c>
      <c r="G2423">
        <v>109.4</v>
      </c>
      <c r="H2423">
        <v>491</v>
      </c>
      <c r="I2423" t="s">
        <v>32</v>
      </c>
      <c r="J2423">
        <v>1.9</v>
      </c>
      <c r="K2423" s="1">
        <v>112182.68</v>
      </c>
      <c r="L2423" t="s">
        <v>33</v>
      </c>
      <c r="M2423" t="s">
        <v>256</v>
      </c>
      <c r="N2423">
        <v>5</v>
      </c>
      <c r="O2423">
        <v>3</v>
      </c>
      <c r="P2423">
        <v>13877</v>
      </c>
      <c r="Q2423">
        <v>4</v>
      </c>
      <c r="R2423" s="1">
        <f>data[[#This Row],[Price_USD]]*data[[#This Row],[Units_Sold_2024]]</f>
        <v>1556759050.3599999</v>
      </c>
    </row>
    <row r="2424" spans="1:18" x14ac:dyDescent="0.3">
      <c r="A2424">
        <v>2423</v>
      </c>
      <c r="B2424" t="s">
        <v>167</v>
      </c>
      <c r="C2424" t="s">
        <v>168</v>
      </c>
      <c r="D2424" t="str">
        <f>VLOOKUP(C2424, [1]Sheet3!A:B, 2, FALSE)</f>
        <v>Economy</v>
      </c>
      <c r="E2424">
        <v>2015</v>
      </c>
      <c r="F2424" t="s">
        <v>20</v>
      </c>
      <c r="G2424">
        <v>36.700000000000003</v>
      </c>
      <c r="H2424">
        <v>357</v>
      </c>
      <c r="I2424" t="s">
        <v>86</v>
      </c>
      <c r="J2424">
        <v>1.2</v>
      </c>
      <c r="K2424" s="1">
        <v>112943.08</v>
      </c>
      <c r="L2424" t="s">
        <v>129</v>
      </c>
      <c r="M2424" t="s">
        <v>103</v>
      </c>
      <c r="N2424">
        <v>5</v>
      </c>
      <c r="O2424">
        <v>3</v>
      </c>
      <c r="P2424">
        <v>8842</v>
      </c>
      <c r="Q2424">
        <v>5</v>
      </c>
      <c r="R2424" s="1">
        <f>data[[#This Row],[Price_USD]]*data[[#This Row],[Units_Sold_2024]]</f>
        <v>998642713.36000001</v>
      </c>
    </row>
    <row r="2425" spans="1:18" x14ac:dyDescent="0.3">
      <c r="A2425">
        <v>2424</v>
      </c>
      <c r="B2425" t="s">
        <v>241</v>
      </c>
      <c r="C2425" t="s">
        <v>242</v>
      </c>
      <c r="D2425" t="str">
        <f>VLOOKUP(C2425, [1]Sheet3!A:B, 2, FALSE)</f>
        <v>Economy</v>
      </c>
      <c r="E2425">
        <v>2025</v>
      </c>
      <c r="F2425" t="s">
        <v>36</v>
      </c>
      <c r="G2425">
        <v>33.799999999999997</v>
      </c>
      <c r="H2425">
        <v>150</v>
      </c>
      <c r="I2425" t="s">
        <v>37</v>
      </c>
      <c r="J2425">
        <v>8.1</v>
      </c>
      <c r="K2425" s="1">
        <v>31509.22</v>
      </c>
      <c r="L2425" t="s">
        <v>233</v>
      </c>
      <c r="M2425" t="s">
        <v>181</v>
      </c>
      <c r="N2425">
        <v>5</v>
      </c>
      <c r="O2425">
        <v>4</v>
      </c>
      <c r="P2425">
        <v>11470</v>
      </c>
      <c r="Q2425">
        <v>4</v>
      </c>
      <c r="R2425" s="1">
        <f>data[[#This Row],[Price_USD]]*data[[#This Row],[Units_Sold_2024]]</f>
        <v>361410753.40000004</v>
      </c>
    </row>
    <row r="2426" spans="1:18" x14ac:dyDescent="0.3">
      <c r="A2426">
        <v>2425</v>
      </c>
      <c r="B2426" t="s">
        <v>65</v>
      </c>
      <c r="C2426" t="s">
        <v>66</v>
      </c>
      <c r="D2426" t="str">
        <f>VLOOKUP(C2426, [1]Sheet3!A:B, 2, FALSE)</f>
        <v>Economy</v>
      </c>
      <c r="E2426">
        <v>2022</v>
      </c>
      <c r="F2426" t="s">
        <v>116</v>
      </c>
      <c r="G2426">
        <v>57.5</v>
      </c>
      <c r="H2426">
        <v>191</v>
      </c>
      <c r="I2426" t="s">
        <v>101</v>
      </c>
      <c r="J2426">
        <v>10.5</v>
      </c>
      <c r="K2426" s="1">
        <v>121233.69</v>
      </c>
      <c r="L2426" t="s">
        <v>72</v>
      </c>
      <c r="M2426" t="s">
        <v>178</v>
      </c>
      <c r="N2426">
        <v>4</v>
      </c>
      <c r="O2426">
        <v>3.9951582870000002</v>
      </c>
      <c r="P2426">
        <v>11634</v>
      </c>
      <c r="Q2426">
        <v>5</v>
      </c>
      <c r="R2426" s="1">
        <f>data[[#This Row],[Price_USD]]*data[[#This Row],[Units_Sold_2024]]</f>
        <v>1410432749.46</v>
      </c>
    </row>
    <row r="2427" spans="1:18" x14ac:dyDescent="0.3">
      <c r="A2427">
        <v>2426</v>
      </c>
      <c r="B2427" t="s">
        <v>81</v>
      </c>
      <c r="C2427" t="s">
        <v>350</v>
      </c>
      <c r="D2427" t="str">
        <f>VLOOKUP(C2427, [1]Sheet3!A:B, 2, FALSE)</f>
        <v>Economy</v>
      </c>
      <c r="E2427">
        <v>2021</v>
      </c>
      <c r="F2427" t="s">
        <v>56</v>
      </c>
      <c r="G2427">
        <v>141.6</v>
      </c>
      <c r="H2427">
        <v>135</v>
      </c>
      <c r="I2427" t="s">
        <v>163</v>
      </c>
      <c r="J2427">
        <v>4.5999999999999996</v>
      </c>
      <c r="K2427" s="1">
        <v>86171.520000000004</v>
      </c>
      <c r="L2427" t="s">
        <v>41</v>
      </c>
      <c r="M2427" t="s">
        <v>99</v>
      </c>
      <c r="N2427">
        <v>3</v>
      </c>
      <c r="O2427">
        <v>3.9951582870000002</v>
      </c>
      <c r="P2427">
        <v>13807</v>
      </c>
      <c r="Q2427">
        <v>4</v>
      </c>
      <c r="R2427" s="1">
        <f>data[[#This Row],[Price_USD]]*data[[#This Row],[Units_Sold_2024]]</f>
        <v>1189770176.6400001</v>
      </c>
    </row>
    <row r="2428" spans="1:18" x14ac:dyDescent="0.3">
      <c r="A2428">
        <v>2427</v>
      </c>
      <c r="B2428" t="s">
        <v>24</v>
      </c>
      <c r="C2428" t="s">
        <v>135</v>
      </c>
      <c r="D2428" t="str">
        <f>VLOOKUP(C2428, [1]Sheet3!A:B, 2, FALSE)</f>
        <v>Economy</v>
      </c>
      <c r="E2428">
        <v>2015</v>
      </c>
      <c r="F2428" t="s">
        <v>100</v>
      </c>
      <c r="G2428">
        <v>51.1</v>
      </c>
      <c r="H2428">
        <v>578</v>
      </c>
      <c r="I2428" t="s">
        <v>37</v>
      </c>
      <c r="J2428">
        <v>5</v>
      </c>
      <c r="K2428" s="1">
        <v>78879.86</v>
      </c>
      <c r="L2428" t="s">
        <v>27</v>
      </c>
      <c r="M2428" t="s">
        <v>59</v>
      </c>
      <c r="N2428">
        <v>2</v>
      </c>
      <c r="O2428">
        <v>3</v>
      </c>
      <c r="P2428">
        <v>2351</v>
      </c>
      <c r="Q2428">
        <v>3</v>
      </c>
      <c r="R2428" s="1">
        <f>data[[#This Row],[Price_USD]]*data[[#This Row],[Units_Sold_2024]]</f>
        <v>185446550.86000001</v>
      </c>
    </row>
    <row r="2429" spans="1:18" x14ac:dyDescent="0.3">
      <c r="A2429">
        <v>2428</v>
      </c>
      <c r="B2429" t="s">
        <v>208</v>
      </c>
      <c r="C2429" t="s">
        <v>209</v>
      </c>
      <c r="D2429" t="str">
        <f>VLOOKUP(C2429, [1]Sheet3!A:B, 2, FALSE)</f>
        <v>Family</v>
      </c>
      <c r="E2429">
        <v>2020</v>
      </c>
      <c r="F2429" t="s">
        <v>50</v>
      </c>
      <c r="G2429">
        <v>147.9</v>
      </c>
      <c r="H2429">
        <v>195</v>
      </c>
      <c r="I2429" t="s">
        <v>21</v>
      </c>
      <c r="J2429">
        <v>3.5</v>
      </c>
      <c r="K2429" s="1">
        <v>74574.02</v>
      </c>
      <c r="L2429" t="s">
        <v>247</v>
      </c>
      <c r="M2429" t="s">
        <v>224</v>
      </c>
      <c r="N2429">
        <v>2.519379845</v>
      </c>
      <c r="O2429">
        <v>5</v>
      </c>
      <c r="P2429">
        <v>4215</v>
      </c>
      <c r="Q2429">
        <v>3</v>
      </c>
      <c r="R2429" s="1">
        <f>data[[#This Row],[Price_USD]]*data[[#This Row],[Units_Sold_2024]]</f>
        <v>314329494.30000001</v>
      </c>
    </row>
    <row r="2430" spans="1:18" x14ac:dyDescent="0.3">
      <c r="A2430">
        <v>2429</v>
      </c>
      <c r="B2430" t="s">
        <v>167</v>
      </c>
      <c r="C2430" t="s">
        <v>338</v>
      </c>
      <c r="D2430" t="str">
        <f>VLOOKUP(C2430, [1]Sheet3!A:B, 2, FALSE)</f>
        <v>Economy</v>
      </c>
      <c r="E2430">
        <v>2024</v>
      </c>
      <c r="F2430" t="s">
        <v>144</v>
      </c>
      <c r="G2430">
        <v>129.9</v>
      </c>
      <c r="H2430">
        <v>556</v>
      </c>
      <c r="I2430" t="s">
        <v>63</v>
      </c>
      <c r="J2430">
        <v>6.9</v>
      </c>
      <c r="K2430" s="1">
        <v>121177.35</v>
      </c>
      <c r="L2430" t="s">
        <v>33</v>
      </c>
      <c r="M2430" t="s">
        <v>181</v>
      </c>
      <c r="N2430">
        <v>2</v>
      </c>
      <c r="O2430">
        <v>5</v>
      </c>
      <c r="P2430">
        <v>19874</v>
      </c>
      <c r="Q2430">
        <v>4</v>
      </c>
      <c r="R2430" s="1">
        <f>data[[#This Row],[Price_USD]]*data[[#This Row],[Units_Sold_2024]]</f>
        <v>2408278653.9000001</v>
      </c>
    </row>
    <row r="2431" spans="1:18" x14ac:dyDescent="0.3">
      <c r="A2431">
        <v>2430</v>
      </c>
      <c r="B2431" t="s">
        <v>290</v>
      </c>
      <c r="C2431" t="s">
        <v>360</v>
      </c>
      <c r="D2431" t="str">
        <f>VLOOKUP(C2431, [1]Sheet3!A:B, 2, FALSE)</f>
        <v>Economy</v>
      </c>
      <c r="E2431">
        <v>2016</v>
      </c>
      <c r="F2431" t="s">
        <v>100</v>
      </c>
      <c r="G2431">
        <v>75.2</v>
      </c>
      <c r="H2431">
        <v>214</v>
      </c>
      <c r="I2431" t="s">
        <v>32</v>
      </c>
      <c r="J2431">
        <v>4.5</v>
      </c>
      <c r="K2431" s="1">
        <v>89359.27</v>
      </c>
      <c r="L2431" t="s">
        <v>302</v>
      </c>
      <c r="M2431" t="s">
        <v>175</v>
      </c>
      <c r="N2431">
        <v>3</v>
      </c>
      <c r="O2431">
        <v>3</v>
      </c>
      <c r="P2431">
        <v>5912</v>
      </c>
      <c r="Q2431">
        <v>4</v>
      </c>
      <c r="R2431" s="1">
        <f>data[[#This Row],[Price_USD]]*data[[#This Row],[Units_Sold_2024]]</f>
        <v>528292004.24000001</v>
      </c>
    </row>
    <row r="2432" spans="1:18" x14ac:dyDescent="0.3">
      <c r="A2432">
        <v>2431</v>
      </c>
      <c r="B2432" t="s">
        <v>261</v>
      </c>
      <c r="C2432" t="s">
        <v>267</v>
      </c>
      <c r="D2432" t="str">
        <f>VLOOKUP(C2432, [1]Sheet3!A:B, 2, FALSE)</f>
        <v>Economy</v>
      </c>
      <c r="E2432">
        <v>2016</v>
      </c>
      <c r="F2432" t="s">
        <v>50</v>
      </c>
      <c r="G2432">
        <v>52.6</v>
      </c>
      <c r="H2432">
        <v>220</v>
      </c>
      <c r="I2432" t="s">
        <v>86</v>
      </c>
      <c r="J2432">
        <v>11.3</v>
      </c>
      <c r="K2432" s="1">
        <v>46097.17</v>
      </c>
      <c r="L2432" t="s">
        <v>195</v>
      </c>
      <c r="M2432" t="s">
        <v>178</v>
      </c>
      <c r="N2432">
        <v>5</v>
      </c>
      <c r="O2432">
        <v>4</v>
      </c>
      <c r="P2432">
        <v>6678</v>
      </c>
      <c r="Q2432">
        <v>3</v>
      </c>
      <c r="R2432" s="1">
        <f>data[[#This Row],[Price_USD]]*data[[#This Row],[Units_Sold_2024]]</f>
        <v>307836901.25999999</v>
      </c>
    </row>
    <row r="2433" spans="1:18" x14ac:dyDescent="0.3">
      <c r="A2433">
        <v>2432</v>
      </c>
      <c r="B2433" t="s">
        <v>60</v>
      </c>
      <c r="C2433" t="s">
        <v>176</v>
      </c>
      <c r="D2433" t="str">
        <f>VLOOKUP(C2433, [1]Sheet3!A:B, 2, FALSE)</f>
        <v>Economy</v>
      </c>
      <c r="E2433">
        <v>2016</v>
      </c>
      <c r="F2433" t="s">
        <v>100</v>
      </c>
      <c r="G2433">
        <v>127.3</v>
      </c>
      <c r="H2433">
        <v>541</v>
      </c>
      <c r="I2433" t="s">
        <v>71</v>
      </c>
      <c r="J2433">
        <v>3.3</v>
      </c>
      <c r="K2433" s="1">
        <v>149543.43</v>
      </c>
      <c r="L2433" t="s">
        <v>46</v>
      </c>
      <c r="M2433" t="s">
        <v>149</v>
      </c>
      <c r="N2433">
        <v>2</v>
      </c>
      <c r="O2433">
        <v>4</v>
      </c>
      <c r="P2433">
        <v>145</v>
      </c>
      <c r="Q2433">
        <v>4</v>
      </c>
      <c r="R2433" s="1">
        <f>data[[#This Row],[Price_USD]]*data[[#This Row],[Units_Sold_2024]]</f>
        <v>21683797.349999998</v>
      </c>
    </row>
    <row r="2434" spans="1:18" x14ac:dyDescent="0.3">
      <c r="A2434">
        <v>2433</v>
      </c>
      <c r="B2434" t="s">
        <v>184</v>
      </c>
      <c r="C2434" t="s">
        <v>185</v>
      </c>
      <c r="D2434" t="str">
        <f>VLOOKUP(C2434, [1]Sheet3!A:B, 2, FALSE)</f>
        <v>Economy</v>
      </c>
      <c r="E2434">
        <v>2017</v>
      </c>
      <c r="F2434" t="s">
        <v>36</v>
      </c>
      <c r="G2434">
        <v>21.6</v>
      </c>
      <c r="H2434">
        <v>196</v>
      </c>
      <c r="I2434" t="s">
        <v>163</v>
      </c>
      <c r="J2434">
        <v>5.3</v>
      </c>
      <c r="K2434" s="1">
        <v>54730.21</v>
      </c>
      <c r="L2434" t="s">
        <v>300</v>
      </c>
      <c r="M2434" t="s">
        <v>220</v>
      </c>
      <c r="N2434">
        <v>2</v>
      </c>
      <c r="O2434">
        <v>3</v>
      </c>
      <c r="P2434">
        <v>19922</v>
      </c>
      <c r="Q2434">
        <v>5</v>
      </c>
      <c r="R2434" s="1">
        <f>data[[#This Row],[Price_USD]]*data[[#This Row],[Units_Sold_2024]]</f>
        <v>1090335243.6199999</v>
      </c>
    </row>
    <row r="2435" spans="1:18" x14ac:dyDescent="0.3">
      <c r="A2435">
        <v>2434</v>
      </c>
      <c r="B2435" t="s">
        <v>254</v>
      </c>
      <c r="C2435" t="s">
        <v>255</v>
      </c>
      <c r="D2435" t="str">
        <f>VLOOKUP(C2435, [1]Sheet3!A:B, 2, FALSE)</f>
        <v>Economy</v>
      </c>
      <c r="E2435">
        <v>2015</v>
      </c>
      <c r="F2435" t="s">
        <v>199</v>
      </c>
      <c r="G2435">
        <v>58.7</v>
      </c>
      <c r="H2435">
        <v>104</v>
      </c>
      <c r="I2435" t="s">
        <v>32</v>
      </c>
      <c r="J2435">
        <v>3</v>
      </c>
      <c r="K2435" s="1">
        <v>119339.11</v>
      </c>
      <c r="L2435" t="s">
        <v>166</v>
      </c>
      <c r="M2435" t="s">
        <v>138</v>
      </c>
      <c r="N2435">
        <v>2.519379845</v>
      </c>
      <c r="O2435">
        <v>5</v>
      </c>
      <c r="P2435">
        <v>5705</v>
      </c>
      <c r="Q2435">
        <v>5</v>
      </c>
      <c r="R2435" s="1">
        <f>data[[#This Row],[Price_USD]]*data[[#This Row],[Units_Sold_2024]]</f>
        <v>680829622.54999995</v>
      </c>
    </row>
    <row r="2436" spans="1:18" x14ac:dyDescent="0.3">
      <c r="A2436">
        <v>2435</v>
      </c>
      <c r="B2436" t="s">
        <v>108</v>
      </c>
      <c r="C2436" t="s">
        <v>128</v>
      </c>
      <c r="D2436" t="str">
        <f>VLOOKUP(C2436, [1]Sheet3!A:B, 2, FALSE)</f>
        <v>Economy</v>
      </c>
      <c r="E2436">
        <v>2021</v>
      </c>
      <c r="F2436" t="s">
        <v>36</v>
      </c>
      <c r="G2436">
        <v>117.3</v>
      </c>
      <c r="H2436">
        <v>266</v>
      </c>
      <c r="I2436" t="s">
        <v>21</v>
      </c>
      <c r="J2436">
        <v>8.4</v>
      </c>
      <c r="K2436" s="1">
        <v>57512.19</v>
      </c>
      <c r="L2436" t="s">
        <v>238</v>
      </c>
      <c r="M2436" t="s">
        <v>183</v>
      </c>
      <c r="N2436">
        <v>2.519379845</v>
      </c>
      <c r="O2436">
        <v>3</v>
      </c>
      <c r="P2436">
        <v>421</v>
      </c>
      <c r="Q2436">
        <v>3</v>
      </c>
      <c r="R2436" s="1">
        <f>data[[#This Row],[Price_USD]]*data[[#This Row],[Units_Sold_2024]]</f>
        <v>24212631.990000002</v>
      </c>
    </row>
    <row r="2437" spans="1:18" x14ac:dyDescent="0.3">
      <c r="A2437">
        <v>2436</v>
      </c>
      <c r="B2437" t="s">
        <v>92</v>
      </c>
      <c r="C2437" t="s">
        <v>93</v>
      </c>
      <c r="D2437" t="str">
        <f>VLOOKUP(C2437, [1]Sheet3!A:B, 2, FALSE)</f>
        <v>Economy</v>
      </c>
      <c r="E2437">
        <v>2025</v>
      </c>
      <c r="F2437" t="s">
        <v>31</v>
      </c>
      <c r="G2437">
        <v>75.8</v>
      </c>
      <c r="H2437">
        <v>522</v>
      </c>
      <c r="I2437" t="s">
        <v>45</v>
      </c>
      <c r="J2437">
        <v>6.3</v>
      </c>
      <c r="K2437" s="1">
        <v>148196.18</v>
      </c>
      <c r="L2437" t="s">
        <v>145</v>
      </c>
      <c r="M2437" t="s">
        <v>103</v>
      </c>
      <c r="N2437">
        <v>1</v>
      </c>
      <c r="O2437">
        <v>3</v>
      </c>
      <c r="P2437">
        <v>3374</v>
      </c>
      <c r="Q2437">
        <v>3</v>
      </c>
      <c r="R2437" s="1">
        <f>data[[#This Row],[Price_USD]]*data[[#This Row],[Units_Sold_2024]]</f>
        <v>500013911.31999999</v>
      </c>
    </row>
    <row r="2438" spans="1:18" x14ac:dyDescent="0.3">
      <c r="A2438">
        <v>2437</v>
      </c>
      <c r="B2438" t="s">
        <v>243</v>
      </c>
      <c r="C2438" t="s">
        <v>321</v>
      </c>
      <c r="D2438" t="str">
        <f>VLOOKUP(C2438, [1]Sheet3!A:B, 2, FALSE)</f>
        <v>Economy</v>
      </c>
      <c r="E2438">
        <v>2023</v>
      </c>
      <c r="F2438" t="s">
        <v>199</v>
      </c>
      <c r="G2438">
        <v>30.2</v>
      </c>
      <c r="H2438">
        <v>348</v>
      </c>
      <c r="I2438" t="s">
        <v>86</v>
      </c>
      <c r="J2438">
        <v>9.8000000000000007</v>
      </c>
      <c r="K2438" s="1">
        <v>55091.74</v>
      </c>
      <c r="L2438" t="s">
        <v>273</v>
      </c>
      <c r="M2438" t="s">
        <v>217</v>
      </c>
      <c r="N2438">
        <v>1</v>
      </c>
      <c r="O2438">
        <v>5</v>
      </c>
      <c r="P2438">
        <v>9952</v>
      </c>
      <c r="Q2438">
        <v>4</v>
      </c>
      <c r="R2438" s="1">
        <f>data[[#This Row],[Price_USD]]*data[[#This Row],[Units_Sold_2024]]</f>
        <v>548272996.48000002</v>
      </c>
    </row>
    <row r="2439" spans="1:18" x14ac:dyDescent="0.3">
      <c r="A2439">
        <v>2438</v>
      </c>
      <c r="B2439" t="s">
        <v>132</v>
      </c>
      <c r="C2439" t="s">
        <v>272</v>
      </c>
      <c r="D2439" t="str">
        <f>VLOOKUP(C2439, [1]Sheet3!A:B, 2, FALSE)</f>
        <v>Economy</v>
      </c>
      <c r="E2439">
        <v>2025</v>
      </c>
      <c r="F2439" t="s">
        <v>36</v>
      </c>
      <c r="G2439">
        <v>40.6</v>
      </c>
      <c r="H2439">
        <v>587</v>
      </c>
      <c r="I2439" t="s">
        <v>45</v>
      </c>
      <c r="J2439">
        <v>7.2</v>
      </c>
      <c r="K2439" s="1">
        <v>63585.73</v>
      </c>
      <c r="L2439" t="s">
        <v>27</v>
      </c>
      <c r="M2439" t="s">
        <v>73</v>
      </c>
      <c r="N2439">
        <v>5</v>
      </c>
      <c r="O2439">
        <v>3.9951582870000002</v>
      </c>
      <c r="P2439">
        <v>5669</v>
      </c>
      <c r="Q2439">
        <v>5</v>
      </c>
      <c r="R2439" s="1">
        <f>data[[#This Row],[Price_USD]]*data[[#This Row],[Units_Sold_2024]]</f>
        <v>360467503.37</v>
      </c>
    </row>
    <row r="2440" spans="1:18" x14ac:dyDescent="0.3">
      <c r="A2440">
        <v>2439</v>
      </c>
      <c r="B2440" t="s">
        <v>78</v>
      </c>
      <c r="C2440" t="s">
        <v>313</v>
      </c>
      <c r="D2440" t="str">
        <f>VLOOKUP(C2440, [1]Sheet3!A:B, 2, FALSE)</f>
        <v>Economy</v>
      </c>
      <c r="E2440">
        <v>2019</v>
      </c>
      <c r="F2440" t="s">
        <v>94</v>
      </c>
      <c r="G2440">
        <v>128.19999999999999</v>
      </c>
      <c r="H2440">
        <v>351</v>
      </c>
      <c r="I2440" t="s">
        <v>163</v>
      </c>
      <c r="J2440">
        <v>3</v>
      </c>
      <c r="K2440" s="1">
        <v>105953.02</v>
      </c>
      <c r="L2440" t="s">
        <v>64</v>
      </c>
      <c r="M2440" t="s">
        <v>104</v>
      </c>
      <c r="N2440">
        <v>1</v>
      </c>
      <c r="O2440">
        <v>3</v>
      </c>
      <c r="P2440">
        <v>14687</v>
      </c>
      <c r="Q2440">
        <v>5</v>
      </c>
      <c r="R2440" s="1">
        <f>data[[#This Row],[Price_USD]]*data[[#This Row],[Units_Sold_2024]]</f>
        <v>1556132004.74</v>
      </c>
    </row>
    <row r="2441" spans="1:18" x14ac:dyDescent="0.3">
      <c r="A2441">
        <v>2440</v>
      </c>
      <c r="B2441" t="s">
        <v>341</v>
      </c>
      <c r="C2441" t="s">
        <v>342</v>
      </c>
      <c r="D2441" t="str">
        <f>VLOOKUP(C2441, [1]Sheet3!A:B, 2, FALSE)</f>
        <v>Economy</v>
      </c>
      <c r="E2441">
        <v>2022</v>
      </c>
      <c r="F2441" t="s">
        <v>31</v>
      </c>
      <c r="G2441">
        <v>32.799999999999997</v>
      </c>
      <c r="H2441">
        <v>423</v>
      </c>
      <c r="I2441" t="s">
        <v>45</v>
      </c>
      <c r="J2441">
        <v>1</v>
      </c>
      <c r="K2441" s="1">
        <v>126748.58</v>
      </c>
      <c r="L2441" t="s">
        <v>91</v>
      </c>
      <c r="M2441" t="s">
        <v>88</v>
      </c>
      <c r="N2441">
        <v>2.519379845</v>
      </c>
      <c r="O2441">
        <v>3</v>
      </c>
      <c r="P2441">
        <v>14944</v>
      </c>
      <c r="Q2441">
        <v>3</v>
      </c>
      <c r="R2441" s="1">
        <f>data[[#This Row],[Price_USD]]*data[[#This Row],[Units_Sold_2024]]</f>
        <v>1894130779.52</v>
      </c>
    </row>
    <row r="2442" spans="1:18" x14ac:dyDescent="0.3">
      <c r="A2442">
        <v>2441</v>
      </c>
      <c r="B2442" t="s">
        <v>69</v>
      </c>
      <c r="C2442" t="s">
        <v>70</v>
      </c>
      <c r="D2442" t="str">
        <f>VLOOKUP(C2442, [1]Sheet3!A:B, 2, FALSE)</f>
        <v>Economy</v>
      </c>
      <c r="E2442">
        <v>2021</v>
      </c>
      <c r="F2442" t="s">
        <v>116</v>
      </c>
      <c r="G2442">
        <v>39.700000000000003</v>
      </c>
      <c r="H2442">
        <v>534</v>
      </c>
      <c r="I2442" t="s">
        <v>63</v>
      </c>
      <c r="J2442">
        <v>9.6</v>
      </c>
      <c r="K2442" s="1">
        <v>102435.89</v>
      </c>
      <c r="L2442" t="s">
        <v>266</v>
      </c>
      <c r="M2442" t="s">
        <v>220</v>
      </c>
      <c r="N2442">
        <v>5</v>
      </c>
      <c r="O2442">
        <v>5</v>
      </c>
      <c r="P2442">
        <v>16475</v>
      </c>
      <c r="Q2442">
        <v>3</v>
      </c>
      <c r="R2442" s="1">
        <f>data[[#This Row],[Price_USD]]*data[[#This Row],[Units_Sold_2024]]</f>
        <v>1687631287.75</v>
      </c>
    </row>
    <row r="2443" spans="1:18" x14ac:dyDescent="0.3">
      <c r="A2443">
        <v>2442</v>
      </c>
      <c r="B2443" t="s">
        <v>89</v>
      </c>
      <c r="C2443" t="s">
        <v>329</v>
      </c>
      <c r="D2443" t="str">
        <f>VLOOKUP(C2443, [1]Sheet3!A:B, 2, FALSE)</f>
        <v>Sports</v>
      </c>
      <c r="E2443">
        <v>2016</v>
      </c>
      <c r="F2443" t="s">
        <v>116</v>
      </c>
      <c r="G2443">
        <v>35.700000000000003</v>
      </c>
      <c r="H2443">
        <v>400</v>
      </c>
      <c r="I2443" t="s">
        <v>26</v>
      </c>
      <c r="J2443">
        <v>5.6</v>
      </c>
      <c r="K2443" s="1">
        <v>79638.710000000006</v>
      </c>
      <c r="L2443" t="s">
        <v>68</v>
      </c>
      <c r="M2443" t="s">
        <v>23</v>
      </c>
      <c r="N2443">
        <v>5</v>
      </c>
      <c r="O2443">
        <v>4</v>
      </c>
      <c r="P2443">
        <v>13563</v>
      </c>
      <c r="Q2443">
        <v>4</v>
      </c>
      <c r="R2443" s="1">
        <f>data[[#This Row],[Price_USD]]*data[[#This Row],[Units_Sold_2024]]</f>
        <v>1080139823.73</v>
      </c>
    </row>
    <row r="2444" spans="1:18" x14ac:dyDescent="0.3">
      <c r="A2444">
        <v>2443</v>
      </c>
      <c r="B2444" t="s">
        <v>69</v>
      </c>
      <c r="C2444" t="s">
        <v>268</v>
      </c>
      <c r="D2444" t="str">
        <f>VLOOKUP(C2444, [1]Sheet3!A:B, 2, FALSE)</f>
        <v>Economy</v>
      </c>
      <c r="E2444">
        <v>2017</v>
      </c>
      <c r="F2444" t="s">
        <v>113</v>
      </c>
      <c r="G2444">
        <v>111.4</v>
      </c>
      <c r="H2444">
        <v>512</v>
      </c>
      <c r="I2444" t="s">
        <v>40</v>
      </c>
      <c r="J2444">
        <v>1.7</v>
      </c>
      <c r="K2444" s="1">
        <v>98099.62</v>
      </c>
      <c r="L2444" t="s">
        <v>160</v>
      </c>
      <c r="M2444" t="s">
        <v>148</v>
      </c>
      <c r="N2444">
        <v>4</v>
      </c>
      <c r="O2444">
        <v>3.9951582870000002</v>
      </c>
      <c r="P2444">
        <v>4293</v>
      </c>
      <c r="Q2444">
        <v>5</v>
      </c>
      <c r="R2444" s="1">
        <f>data[[#This Row],[Price_USD]]*data[[#This Row],[Units_Sold_2024]]</f>
        <v>421141668.65999997</v>
      </c>
    </row>
    <row r="2445" spans="1:18" x14ac:dyDescent="0.3">
      <c r="A2445">
        <v>2444</v>
      </c>
      <c r="B2445" t="s">
        <v>254</v>
      </c>
      <c r="C2445" t="s">
        <v>255</v>
      </c>
      <c r="D2445" t="str">
        <f>VLOOKUP(C2445, [1]Sheet3!A:B, 2, FALSE)</f>
        <v>Economy</v>
      </c>
      <c r="E2445">
        <v>2024</v>
      </c>
      <c r="F2445" t="s">
        <v>199</v>
      </c>
      <c r="G2445">
        <v>58.5</v>
      </c>
      <c r="H2445">
        <v>443</v>
      </c>
      <c r="I2445" t="s">
        <v>117</v>
      </c>
      <c r="J2445">
        <v>9</v>
      </c>
      <c r="K2445" s="1">
        <v>68380.78</v>
      </c>
      <c r="L2445" t="s">
        <v>166</v>
      </c>
      <c r="M2445" t="s">
        <v>183</v>
      </c>
      <c r="N2445">
        <v>0</v>
      </c>
      <c r="O2445">
        <v>5</v>
      </c>
      <c r="P2445">
        <v>17565</v>
      </c>
      <c r="Q2445">
        <v>4</v>
      </c>
      <c r="R2445" s="1">
        <f>data[[#This Row],[Price_USD]]*data[[#This Row],[Units_Sold_2024]]</f>
        <v>1201108400.7</v>
      </c>
    </row>
    <row r="2446" spans="1:18" x14ac:dyDescent="0.3">
      <c r="A2446">
        <v>2445</v>
      </c>
      <c r="B2446" t="s">
        <v>341</v>
      </c>
      <c r="C2446" t="s">
        <v>342</v>
      </c>
      <c r="D2446" t="str">
        <f>VLOOKUP(C2446, [1]Sheet3!A:B, 2, FALSE)</f>
        <v>Economy</v>
      </c>
      <c r="E2446">
        <v>2015</v>
      </c>
      <c r="F2446" t="s">
        <v>199</v>
      </c>
      <c r="G2446">
        <v>115.8</v>
      </c>
      <c r="H2446">
        <v>551</v>
      </c>
      <c r="I2446" t="s">
        <v>32</v>
      </c>
      <c r="J2446">
        <v>8.6</v>
      </c>
      <c r="K2446" s="1">
        <v>99914.47</v>
      </c>
      <c r="L2446" t="s">
        <v>157</v>
      </c>
      <c r="M2446" t="s">
        <v>39</v>
      </c>
      <c r="N2446">
        <v>5</v>
      </c>
      <c r="O2446">
        <v>3</v>
      </c>
      <c r="P2446">
        <v>4641</v>
      </c>
      <c r="Q2446">
        <v>3</v>
      </c>
      <c r="R2446" s="1">
        <f>data[[#This Row],[Price_USD]]*data[[#This Row],[Units_Sold_2024]]</f>
        <v>463703055.26999998</v>
      </c>
    </row>
    <row r="2447" spans="1:18" x14ac:dyDescent="0.3">
      <c r="A2447">
        <v>2446</v>
      </c>
      <c r="B2447" t="s">
        <v>281</v>
      </c>
      <c r="C2447" t="s">
        <v>282</v>
      </c>
      <c r="D2447" t="str">
        <f>VLOOKUP(C2447, [1]Sheet3!A:B, 2, FALSE)</f>
        <v>Economy</v>
      </c>
      <c r="E2447">
        <v>2025</v>
      </c>
      <c r="F2447" t="s">
        <v>20</v>
      </c>
      <c r="G2447">
        <v>122</v>
      </c>
      <c r="H2447">
        <v>286</v>
      </c>
      <c r="I2447" t="s">
        <v>101</v>
      </c>
      <c r="J2447">
        <v>4.9000000000000004</v>
      </c>
      <c r="K2447" s="1">
        <v>31831.8</v>
      </c>
      <c r="L2447" t="s">
        <v>52</v>
      </c>
      <c r="M2447" t="s">
        <v>181</v>
      </c>
      <c r="N2447">
        <v>0</v>
      </c>
      <c r="O2447">
        <v>4</v>
      </c>
      <c r="P2447">
        <v>12545</v>
      </c>
      <c r="Q2447">
        <v>3</v>
      </c>
      <c r="R2447" s="1">
        <f>data[[#This Row],[Price_USD]]*data[[#This Row],[Units_Sold_2024]]</f>
        <v>399329931</v>
      </c>
    </row>
    <row r="2448" spans="1:18" x14ac:dyDescent="0.3">
      <c r="A2448">
        <v>2447</v>
      </c>
      <c r="B2448" t="s">
        <v>24</v>
      </c>
      <c r="C2448" t="s">
        <v>135</v>
      </c>
      <c r="D2448" t="str">
        <f>VLOOKUP(C2448, [1]Sheet3!A:B, 2, FALSE)</f>
        <v>Economy</v>
      </c>
      <c r="E2448">
        <v>2025</v>
      </c>
      <c r="F2448" t="s">
        <v>36</v>
      </c>
      <c r="G2448">
        <v>73.3</v>
      </c>
      <c r="H2448">
        <v>461</v>
      </c>
      <c r="I2448" t="s">
        <v>51</v>
      </c>
      <c r="J2448">
        <v>6.7</v>
      </c>
      <c r="K2448" s="1">
        <v>149429.51</v>
      </c>
      <c r="L2448" t="s">
        <v>186</v>
      </c>
      <c r="M2448" t="s">
        <v>164</v>
      </c>
      <c r="N2448">
        <v>2.519379845</v>
      </c>
      <c r="O2448">
        <v>3</v>
      </c>
      <c r="P2448">
        <v>7034</v>
      </c>
      <c r="Q2448">
        <v>5</v>
      </c>
      <c r="R2448" s="1">
        <f>data[[#This Row],[Price_USD]]*data[[#This Row],[Units_Sold_2024]]</f>
        <v>1051087173.34</v>
      </c>
    </row>
    <row r="2449" spans="1:18" x14ac:dyDescent="0.3">
      <c r="A2449">
        <v>2448</v>
      </c>
      <c r="B2449" t="s">
        <v>24</v>
      </c>
      <c r="C2449" t="s">
        <v>25</v>
      </c>
      <c r="D2449" t="str">
        <f>VLOOKUP(C2449, [1]Sheet3!A:B, 2, FALSE)</f>
        <v>Sports</v>
      </c>
      <c r="E2449">
        <v>2016</v>
      </c>
      <c r="F2449" t="s">
        <v>113</v>
      </c>
      <c r="G2449">
        <v>21.5</v>
      </c>
      <c r="H2449">
        <v>567</v>
      </c>
      <c r="I2449" t="s">
        <v>71</v>
      </c>
      <c r="J2449">
        <v>5.0999999999999996</v>
      </c>
      <c r="K2449" s="1">
        <v>87208.29</v>
      </c>
      <c r="L2449" t="s">
        <v>114</v>
      </c>
      <c r="M2449" t="s">
        <v>256</v>
      </c>
      <c r="N2449">
        <v>0</v>
      </c>
      <c r="O2449">
        <v>4</v>
      </c>
      <c r="P2449">
        <v>8199</v>
      </c>
      <c r="Q2449">
        <v>5</v>
      </c>
      <c r="R2449" s="1">
        <f>data[[#This Row],[Price_USD]]*data[[#This Row],[Units_Sold_2024]]</f>
        <v>715020769.70999992</v>
      </c>
    </row>
    <row r="2450" spans="1:18" x14ac:dyDescent="0.3">
      <c r="A2450">
        <v>2449</v>
      </c>
      <c r="B2450" t="s">
        <v>142</v>
      </c>
      <c r="C2450" t="s">
        <v>363</v>
      </c>
      <c r="D2450" t="str">
        <f>VLOOKUP(C2450, [1]Sheet3!A:B, 2, FALSE)</f>
        <v>Economy</v>
      </c>
      <c r="E2450">
        <v>2020</v>
      </c>
      <c r="F2450" t="s">
        <v>50</v>
      </c>
      <c r="G2450">
        <v>82.8</v>
      </c>
      <c r="H2450">
        <v>335</v>
      </c>
      <c r="I2450" t="s">
        <v>57</v>
      </c>
      <c r="J2450">
        <v>7.2</v>
      </c>
      <c r="K2450" s="1">
        <v>113582.33</v>
      </c>
      <c r="L2450" t="s">
        <v>102</v>
      </c>
      <c r="M2450" t="s">
        <v>178</v>
      </c>
      <c r="N2450">
        <v>2</v>
      </c>
      <c r="O2450">
        <v>3</v>
      </c>
      <c r="P2450">
        <v>19298</v>
      </c>
      <c r="Q2450">
        <v>4</v>
      </c>
      <c r="R2450" s="1">
        <f>data[[#This Row],[Price_USD]]*data[[#This Row],[Units_Sold_2024]]</f>
        <v>2191911804.3400002</v>
      </c>
    </row>
    <row r="2451" spans="1:18" x14ac:dyDescent="0.3">
      <c r="A2451">
        <v>2450</v>
      </c>
      <c r="B2451" t="s">
        <v>283</v>
      </c>
      <c r="C2451" t="s">
        <v>312</v>
      </c>
      <c r="D2451" t="str">
        <f>VLOOKUP(C2451, [1]Sheet3!A:B, 2, FALSE)</f>
        <v>Economy</v>
      </c>
      <c r="E2451">
        <v>2015</v>
      </c>
      <c r="F2451" t="s">
        <v>116</v>
      </c>
      <c r="G2451">
        <v>53.9</v>
      </c>
      <c r="H2451">
        <v>519</v>
      </c>
      <c r="I2451" t="s">
        <v>26</v>
      </c>
      <c r="J2451">
        <v>2.8</v>
      </c>
      <c r="K2451" s="1">
        <v>59278.65</v>
      </c>
      <c r="L2451" t="s">
        <v>273</v>
      </c>
      <c r="M2451" t="s">
        <v>175</v>
      </c>
      <c r="N2451">
        <v>0</v>
      </c>
      <c r="O2451">
        <v>4</v>
      </c>
      <c r="P2451">
        <v>8865</v>
      </c>
      <c r="Q2451">
        <v>4</v>
      </c>
      <c r="R2451" s="1">
        <f>data[[#This Row],[Price_USD]]*data[[#This Row],[Units_Sold_2024]]</f>
        <v>525505232.25</v>
      </c>
    </row>
    <row r="2452" spans="1:18" x14ac:dyDescent="0.3">
      <c r="A2452">
        <v>2451</v>
      </c>
      <c r="B2452" t="s">
        <v>24</v>
      </c>
      <c r="C2452" t="s">
        <v>135</v>
      </c>
      <c r="D2452" t="str">
        <f>VLOOKUP(C2452, [1]Sheet3!A:B, 2, FALSE)</f>
        <v>Economy</v>
      </c>
      <c r="E2452">
        <v>2018</v>
      </c>
      <c r="F2452" t="s">
        <v>20</v>
      </c>
      <c r="G2452">
        <v>105.9</v>
      </c>
      <c r="H2452">
        <v>486</v>
      </c>
      <c r="I2452" t="s">
        <v>163</v>
      </c>
      <c r="J2452">
        <v>6.5</v>
      </c>
      <c r="K2452" s="1">
        <v>90313.64</v>
      </c>
      <c r="L2452" t="s">
        <v>22</v>
      </c>
      <c r="M2452" t="s">
        <v>161</v>
      </c>
      <c r="N2452">
        <v>2.519379845</v>
      </c>
      <c r="O2452">
        <v>3</v>
      </c>
      <c r="P2452">
        <v>4476</v>
      </c>
      <c r="Q2452">
        <v>5</v>
      </c>
      <c r="R2452" s="1">
        <f>data[[#This Row],[Price_USD]]*data[[#This Row],[Units_Sold_2024]]</f>
        <v>404243852.63999999</v>
      </c>
    </row>
    <row r="2453" spans="1:18" x14ac:dyDescent="0.3">
      <c r="A2453">
        <v>2452</v>
      </c>
      <c r="B2453" t="s">
        <v>84</v>
      </c>
      <c r="C2453" t="s">
        <v>85</v>
      </c>
      <c r="D2453" t="str">
        <f>VLOOKUP(C2453, [1]Sheet3!A:B, 2, FALSE)</f>
        <v>Economy</v>
      </c>
      <c r="E2453">
        <v>2021</v>
      </c>
      <c r="F2453" t="s">
        <v>31</v>
      </c>
      <c r="G2453">
        <v>134.69999999999999</v>
      </c>
      <c r="H2453">
        <v>165</v>
      </c>
      <c r="I2453" t="s">
        <v>45</v>
      </c>
      <c r="J2453">
        <v>3.6</v>
      </c>
      <c r="K2453" s="1">
        <v>89440.54</v>
      </c>
      <c r="L2453" t="s">
        <v>266</v>
      </c>
      <c r="M2453" t="s">
        <v>77</v>
      </c>
      <c r="N2453">
        <v>4</v>
      </c>
      <c r="O2453">
        <v>3.9951582870000002</v>
      </c>
      <c r="P2453">
        <v>462</v>
      </c>
      <c r="Q2453">
        <v>3</v>
      </c>
      <c r="R2453" s="1">
        <f>data[[#This Row],[Price_USD]]*data[[#This Row],[Units_Sold_2024]]</f>
        <v>41321529.479999997</v>
      </c>
    </row>
    <row r="2454" spans="1:18" x14ac:dyDescent="0.3">
      <c r="A2454">
        <v>2453</v>
      </c>
      <c r="B2454" t="s">
        <v>210</v>
      </c>
      <c r="C2454" t="s">
        <v>340</v>
      </c>
      <c r="D2454" t="str">
        <f>VLOOKUP(C2454, [1]Sheet3!A:B, 2, FALSE)</f>
        <v>Economy</v>
      </c>
      <c r="E2454">
        <v>2021</v>
      </c>
      <c r="F2454" t="s">
        <v>67</v>
      </c>
      <c r="G2454">
        <v>128.19999999999999</v>
      </c>
      <c r="H2454">
        <v>411</v>
      </c>
      <c r="I2454" t="s">
        <v>26</v>
      </c>
      <c r="J2454">
        <v>9.3000000000000007</v>
      </c>
      <c r="K2454" s="1">
        <v>31559.53</v>
      </c>
      <c r="L2454" t="s">
        <v>327</v>
      </c>
      <c r="M2454" t="s">
        <v>103</v>
      </c>
      <c r="N2454">
        <v>5</v>
      </c>
      <c r="O2454">
        <v>3</v>
      </c>
      <c r="P2454">
        <v>14770</v>
      </c>
      <c r="Q2454">
        <v>3</v>
      </c>
      <c r="R2454" s="1">
        <f>data[[#This Row],[Price_USD]]*data[[#This Row],[Units_Sold_2024]]</f>
        <v>466134258.09999996</v>
      </c>
    </row>
    <row r="2455" spans="1:18" x14ac:dyDescent="0.3">
      <c r="A2455">
        <v>2454</v>
      </c>
      <c r="B2455" t="s">
        <v>225</v>
      </c>
      <c r="C2455" t="s">
        <v>226</v>
      </c>
      <c r="D2455" t="str">
        <f>VLOOKUP(C2455, [1]Sheet3!A:B, 2, FALSE)</f>
        <v>Economy</v>
      </c>
      <c r="E2455">
        <v>2020</v>
      </c>
      <c r="F2455" t="s">
        <v>147</v>
      </c>
      <c r="G2455">
        <v>71</v>
      </c>
      <c r="H2455">
        <v>569</v>
      </c>
      <c r="I2455" t="s">
        <v>37</v>
      </c>
      <c r="J2455">
        <v>7.8</v>
      </c>
      <c r="K2455" s="1">
        <v>117415.69</v>
      </c>
      <c r="L2455" t="s">
        <v>195</v>
      </c>
      <c r="M2455" t="s">
        <v>88</v>
      </c>
      <c r="N2455">
        <v>4</v>
      </c>
      <c r="O2455">
        <v>3</v>
      </c>
      <c r="P2455">
        <v>18168</v>
      </c>
      <c r="Q2455">
        <v>5</v>
      </c>
      <c r="R2455" s="1">
        <f>data[[#This Row],[Price_USD]]*data[[#This Row],[Units_Sold_2024]]</f>
        <v>2133208255.9200001</v>
      </c>
    </row>
    <row r="2456" spans="1:18" x14ac:dyDescent="0.3">
      <c r="A2456">
        <v>2455</v>
      </c>
      <c r="B2456" t="s">
        <v>136</v>
      </c>
      <c r="C2456" t="s">
        <v>202</v>
      </c>
      <c r="D2456" t="str">
        <f>VLOOKUP(C2456, [1]Sheet3!A:B, 2, FALSE)</f>
        <v>Economy</v>
      </c>
      <c r="E2456">
        <v>2018</v>
      </c>
      <c r="F2456" t="s">
        <v>67</v>
      </c>
      <c r="G2456">
        <v>94.7</v>
      </c>
      <c r="H2456">
        <v>262</v>
      </c>
      <c r="I2456" t="s">
        <v>40</v>
      </c>
      <c r="J2456">
        <v>6.2</v>
      </c>
      <c r="K2456" s="1">
        <v>92841.1</v>
      </c>
      <c r="L2456" t="s">
        <v>260</v>
      </c>
      <c r="M2456" t="s">
        <v>104</v>
      </c>
      <c r="N2456">
        <v>0</v>
      </c>
      <c r="O2456">
        <v>5</v>
      </c>
      <c r="P2456">
        <v>17745</v>
      </c>
      <c r="Q2456">
        <v>5</v>
      </c>
      <c r="R2456" s="1">
        <f>data[[#This Row],[Price_USD]]*data[[#This Row],[Units_Sold_2024]]</f>
        <v>1647465319.5</v>
      </c>
    </row>
    <row r="2457" spans="1:18" x14ac:dyDescent="0.3">
      <c r="A2457">
        <v>2456</v>
      </c>
      <c r="B2457" t="s">
        <v>196</v>
      </c>
      <c r="C2457" t="s">
        <v>353</v>
      </c>
      <c r="D2457" t="str">
        <f>VLOOKUP(C2457, [1]Sheet3!A:B, 2, FALSE)</f>
        <v>Economy</v>
      </c>
      <c r="E2457">
        <v>2017</v>
      </c>
      <c r="F2457" t="s">
        <v>116</v>
      </c>
      <c r="G2457">
        <v>101.9</v>
      </c>
      <c r="H2457">
        <v>153</v>
      </c>
      <c r="I2457" t="s">
        <v>189</v>
      </c>
      <c r="J2457">
        <v>11.6</v>
      </c>
      <c r="K2457" s="1">
        <v>99950.95</v>
      </c>
      <c r="L2457" t="s">
        <v>228</v>
      </c>
      <c r="M2457" t="s">
        <v>73</v>
      </c>
      <c r="N2457">
        <v>4</v>
      </c>
      <c r="O2457">
        <v>5</v>
      </c>
      <c r="P2457">
        <v>9627</v>
      </c>
      <c r="Q2457">
        <v>3</v>
      </c>
      <c r="R2457" s="1">
        <f>data[[#This Row],[Price_USD]]*data[[#This Row],[Units_Sold_2024]]</f>
        <v>962227795.64999998</v>
      </c>
    </row>
    <row r="2458" spans="1:18" x14ac:dyDescent="0.3">
      <c r="A2458">
        <v>2457</v>
      </c>
      <c r="B2458" t="s">
        <v>78</v>
      </c>
      <c r="C2458" t="s">
        <v>313</v>
      </c>
      <c r="D2458" t="str">
        <f>VLOOKUP(C2458, [1]Sheet3!A:B, 2, FALSE)</f>
        <v>Economy</v>
      </c>
      <c r="E2458">
        <v>2019</v>
      </c>
      <c r="F2458" t="s">
        <v>67</v>
      </c>
      <c r="G2458">
        <v>127.3</v>
      </c>
      <c r="H2458">
        <v>260</v>
      </c>
      <c r="I2458" t="s">
        <v>26</v>
      </c>
      <c r="J2458">
        <v>7.6</v>
      </c>
      <c r="K2458" s="1">
        <v>118599.67999999999</v>
      </c>
      <c r="L2458" t="s">
        <v>110</v>
      </c>
      <c r="M2458" t="s">
        <v>107</v>
      </c>
      <c r="N2458">
        <v>1</v>
      </c>
      <c r="O2458">
        <v>5</v>
      </c>
      <c r="P2458">
        <v>17768</v>
      </c>
      <c r="Q2458">
        <v>5</v>
      </c>
      <c r="R2458" s="1">
        <f>data[[#This Row],[Price_USD]]*data[[#This Row],[Units_Sold_2024]]</f>
        <v>2107279114.2399998</v>
      </c>
    </row>
    <row r="2459" spans="1:18" x14ac:dyDescent="0.3">
      <c r="A2459">
        <v>2458</v>
      </c>
      <c r="B2459" t="s">
        <v>108</v>
      </c>
      <c r="C2459" t="s">
        <v>109</v>
      </c>
      <c r="D2459" t="str">
        <f>VLOOKUP(C2459, [1]Sheet3!A:B, 2, FALSE)</f>
        <v>Luxury</v>
      </c>
      <c r="E2459">
        <v>2021</v>
      </c>
      <c r="F2459" t="s">
        <v>144</v>
      </c>
      <c r="G2459">
        <v>70.599999999999994</v>
      </c>
      <c r="H2459">
        <v>320</v>
      </c>
      <c r="I2459" t="s">
        <v>32</v>
      </c>
      <c r="J2459">
        <v>11.9</v>
      </c>
      <c r="K2459" s="1">
        <v>76469.100000000006</v>
      </c>
      <c r="L2459" t="s">
        <v>193</v>
      </c>
      <c r="M2459" t="s">
        <v>134</v>
      </c>
      <c r="N2459">
        <v>2</v>
      </c>
      <c r="O2459">
        <v>3</v>
      </c>
      <c r="P2459">
        <v>10149</v>
      </c>
      <c r="Q2459">
        <v>3</v>
      </c>
      <c r="R2459" s="1">
        <f>data[[#This Row],[Price_USD]]*data[[#This Row],[Units_Sold_2024]]</f>
        <v>776084895.9000001</v>
      </c>
    </row>
    <row r="2460" spans="1:18" x14ac:dyDescent="0.3">
      <c r="A2460">
        <v>2459</v>
      </c>
      <c r="B2460" t="s">
        <v>243</v>
      </c>
      <c r="C2460" t="s">
        <v>321</v>
      </c>
      <c r="D2460" t="str">
        <f>VLOOKUP(C2460, [1]Sheet3!A:B, 2, FALSE)</f>
        <v>Economy</v>
      </c>
      <c r="E2460">
        <v>2024</v>
      </c>
      <c r="F2460" t="s">
        <v>100</v>
      </c>
      <c r="G2460">
        <v>126.4</v>
      </c>
      <c r="H2460">
        <v>340</v>
      </c>
      <c r="I2460" t="s">
        <v>101</v>
      </c>
      <c r="J2460">
        <v>6.6</v>
      </c>
      <c r="K2460" s="1">
        <v>64412.41</v>
      </c>
      <c r="L2460" t="s">
        <v>129</v>
      </c>
      <c r="M2460" t="s">
        <v>73</v>
      </c>
      <c r="N2460">
        <v>2.519379845</v>
      </c>
      <c r="O2460">
        <v>3</v>
      </c>
      <c r="P2460">
        <v>5278</v>
      </c>
      <c r="Q2460">
        <v>5</v>
      </c>
      <c r="R2460" s="1">
        <f>data[[#This Row],[Price_USD]]*data[[#This Row],[Units_Sold_2024]]</f>
        <v>339968699.98000002</v>
      </c>
    </row>
    <row r="2461" spans="1:18" x14ac:dyDescent="0.3">
      <c r="A2461">
        <v>2460</v>
      </c>
      <c r="B2461" t="s">
        <v>60</v>
      </c>
      <c r="C2461" t="s">
        <v>176</v>
      </c>
      <c r="D2461" t="str">
        <f>VLOOKUP(C2461, [1]Sheet3!A:B, 2, FALSE)</f>
        <v>Economy</v>
      </c>
      <c r="E2461">
        <v>2025</v>
      </c>
      <c r="F2461" t="s">
        <v>36</v>
      </c>
      <c r="G2461">
        <v>102.4</v>
      </c>
      <c r="H2461">
        <v>546</v>
      </c>
      <c r="I2461" t="s">
        <v>26</v>
      </c>
      <c r="J2461">
        <v>8.6</v>
      </c>
      <c r="K2461" s="1">
        <v>51643.26</v>
      </c>
      <c r="L2461" t="s">
        <v>72</v>
      </c>
      <c r="M2461" t="s">
        <v>122</v>
      </c>
      <c r="N2461">
        <v>1</v>
      </c>
      <c r="O2461">
        <v>4</v>
      </c>
      <c r="P2461">
        <v>10122</v>
      </c>
      <c r="Q2461">
        <v>5</v>
      </c>
      <c r="R2461" s="1">
        <f>data[[#This Row],[Price_USD]]*data[[#This Row],[Units_Sold_2024]]</f>
        <v>522733077.72000003</v>
      </c>
    </row>
    <row r="2462" spans="1:18" x14ac:dyDescent="0.3">
      <c r="A2462">
        <v>2461</v>
      </c>
      <c r="B2462" t="s">
        <v>218</v>
      </c>
      <c r="C2462" t="s">
        <v>357</v>
      </c>
      <c r="D2462" t="str">
        <f>VLOOKUP(C2462, [1]Sheet3!A:B, 2, FALSE)</f>
        <v>Economy</v>
      </c>
      <c r="E2462">
        <v>2016</v>
      </c>
      <c r="F2462" t="s">
        <v>36</v>
      </c>
      <c r="G2462">
        <v>49</v>
      </c>
      <c r="H2462">
        <v>543</v>
      </c>
      <c r="I2462" t="s">
        <v>57</v>
      </c>
      <c r="J2462">
        <v>1.4</v>
      </c>
      <c r="K2462" s="1">
        <v>86388.479999999996</v>
      </c>
      <c r="L2462" t="s">
        <v>80</v>
      </c>
      <c r="M2462" t="s">
        <v>77</v>
      </c>
      <c r="N2462">
        <v>3</v>
      </c>
      <c r="O2462">
        <v>3</v>
      </c>
      <c r="P2462">
        <v>19428</v>
      </c>
      <c r="Q2462">
        <v>3</v>
      </c>
      <c r="R2462" s="1">
        <f>data[[#This Row],[Price_USD]]*data[[#This Row],[Units_Sold_2024]]</f>
        <v>1678355389.4399998</v>
      </c>
    </row>
    <row r="2463" spans="1:18" x14ac:dyDescent="0.3">
      <c r="A2463">
        <v>2462</v>
      </c>
      <c r="B2463" t="s">
        <v>234</v>
      </c>
      <c r="C2463" t="s">
        <v>235</v>
      </c>
      <c r="D2463" t="str">
        <f>VLOOKUP(C2463, [1]Sheet3!A:B, 2, FALSE)</f>
        <v>Economy</v>
      </c>
      <c r="E2463">
        <v>2015</v>
      </c>
      <c r="F2463" t="s">
        <v>31</v>
      </c>
      <c r="G2463">
        <v>49.6</v>
      </c>
      <c r="H2463">
        <v>571</v>
      </c>
      <c r="I2463" t="s">
        <v>21</v>
      </c>
      <c r="J2463">
        <v>6.6</v>
      </c>
      <c r="K2463" s="1">
        <v>147907.91</v>
      </c>
      <c r="L2463" t="s">
        <v>186</v>
      </c>
      <c r="M2463" t="s">
        <v>99</v>
      </c>
      <c r="N2463">
        <v>2</v>
      </c>
      <c r="O2463">
        <v>3</v>
      </c>
      <c r="P2463">
        <v>7806</v>
      </c>
      <c r="Q2463">
        <v>5</v>
      </c>
      <c r="R2463" s="1">
        <f>data[[#This Row],[Price_USD]]*data[[#This Row],[Units_Sold_2024]]</f>
        <v>1154569145.46</v>
      </c>
    </row>
    <row r="2464" spans="1:18" x14ac:dyDescent="0.3">
      <c r="A2464">
        <v>2463</v>
      </c>
      <c r="B2464" t="s">
        <v>89</v>
      </c>
      <c r="C2464" t="s">
        <v>364</v>
      </c>
      <c r="D2464" t="str">
        <f>VLOOKUP(C2464, [1]Sheet3!A:B, 2, FALSE)</f>
        <v>Economy</v>
      </c>
      <c r="E2464">
        <v>2021</v>
      </c>
      <c r="F2464" t="s">
        <v>94</v>
      </c>
      <c r="G2464">
        <v>69.099999999999994</v>
      </c>
      <c r="H2464">
        <v>350</v>
      </c>
      <c r="I2464" t="s">
        <v>51</v>
      </c>
      <c r="J2464">
        <v>1.8</v>
      </c>
      <c r="K2464" s="1">
        <v>134629.64000000001</v>
      </c>
      <c r="L2464" t="s">
        <v>193</v>
      </c>
      <c r="M2464" t="s">
        <v>148</v>
      </c>
      <c r="N2464">
        <v>3</v>
      </c>
      <c r="O2464">
        <v>4</v>
      </c>
      <c r="P2464">
        <v>11193</v>
      </c>
      <c r="Q2464">
        <v>4</v>
      </c>
      <c r="R2464" s="1">
        <f>data[[#This Row],[Price_USD]]*data[[#This Row],[Units_Sold_2024]]</f>
        <v>1506909560.5200002</v>
      </c>
    </row>
    <row r="2465" spans="1:18" x14ac:dyDescent="0.3">
      <c r="A2465">
        <v>2464</v>
      </c>
      <c r="B2465" t="s">
        <v>34</v>
      </c>
      <c r="C2465" t="s">
        <v>215</v>
      </c>
      <c r="D2465" t="str">
        <f>VLOOKUP(C2465, [1]Sheet3!A:B, 2, FALSE)</f>
        <v>Sports</v>
      </c>
      <c r="E2465">
        <v>2021</v>
      </c>
      <c r="F2465" t="s">
        <v>147</v>
      </c>
      <c r="G2465">
        <v>94.9</v>
      </c>
      <c r="H2465">
        <v>312</v>
      </c>
      <c r="I2465" t="s">
        <v>51</v>
      </c>
      <c r="J2465">
        <v>11.4</v>
      </c>
      <c r="K2465" s="1">
        <v>113761.62</v>
      </c>
      <c r="L2465" t="s">
        <v>190</v>
      </c>
      <c r="M2465" t="s">
        <v>123</v>
      </c>
      <c r="N2465">
        <v>3</v>
      </c>
      <c r="O2465">
        <v>4</v>
      </c>
      <c r="P2465">
        <v>9845</v>
      </c>
      <c r="Q2465">
        <v>4</v>
      </c>
      <c r="R2465" s="1">
        <f>data[[#This Row],[Price_USD]]*data[[#This Row],[Units_Sold_2024]]</f>
        <v>1119983148.8999999</v>
      </c>
    </row>
    <row r="2466" spans="1:18" x14ac:dyDescent="0.3">
      <c r="A2466">
        <v>2465</v>
      </c>
      <c r="B2466" t="s">
        <v>105</v>
      </c>
      <c r="C2466" t="s">
        <v>106</v>
      </c>
      <c r="D2466" t="str">
        <f>VLOOKUP(C2466, [1]Sheet3!A:B, 2, FALSE)</f>
        <v>Economy</v>
      </c>
      <c r="E2466">
        <v>2023</v>
      </c>
      <c r="F2466" t="s">
        <v>113</v>
      </c>
      <c r="G2466">
        <v>147.80000000000001</v>
      </c>
      <c r="H2466">
        <v>265</v>
      </c>
      <c r="I2466" t="s">
        <v>21</v>
      </c>
      <c r="J2466">
        <v>8.8000000000000007</v>
      </c>
      <c r="K2466" s="1">
        <v>108563.42</v>
      </c>
      <c r="L2466" t="s">
        <v>174</v>
      </c>
      <c r="M2466" t="s">
        <v>198</v>
      </c>
      <c r="N2466">
        <v>5</v>
      </c>
      <c r="O2466">
        <v>3</v>
      </c>
      <c r="P2466">
        <v>3375</v>
      </c>
      <c r="Q2466">
        <v>3</v>
      </c>
      <c r="R2466" s="1">
        <f>data[[#This Row],[Price_USD]]*data[[#This Row],[Units_Sold_2024]]</f>
        <v>366401542.5</v>
      </c>
    </row>
    <row r="2467" spans="1:18" x14ac:dyDescent="0.3">
      <c r="A2467">
        <v>2466</v>
      </c>
      <c r="B2467" t="s">
        <v>65</v>
      </c>
      <c r="C2467" t="s">
        <v>66</v>
      </c>
      <c r="D2467" t="str">
        <f>VLOOKUP(C2467, [1]Sheet3!A:B, 2, FALSE)</f>
        <v>Economy</v>
      </c>
      <c r="E2467">
        <v>2022</v>
      </c>
      <c r="F2467" t="s">
        <v>62</v>
      </c>
      <c r="G2467">
        <v>52.5</v>
      </c>
      <c r="H2467">
        <v>218</v>
      </c>
      <c r="I2467" t="s">
        <v>163</v>
      </c>
      <c r="J2467">
        <v>1.4</v>
      </c>
      <c r="K2467" s="1">
        <v>85193.64</v>
      </c>
      <c r="L2467" t="s">
        <v>195</v>
      </c>
      <c r="M2467" t="s">
        <v>183</v>
      </c>
      <c r="N2467">
        <v>0</v>
      </c>
      <c r="O2467">
        <v>3.9951582870000002</v>
      </c>
      <c r="P2467">
        <v>13556</v>
      </c>
      <c r="Q2467">
        <v>5</v>
      </c>
      <c r="R2467" s="1">
        <f>data[[#This Row],[Price_USD]]*data[[#This Row],[Units_Sold_2024]]</f>
        <v>1154884983.8399999</v>
      </c>
    </row>
    <row r="2468" spans="1:18" x14ac:dyDescent="0.3">
      <c r="A2468">
        <v>2467</v>
      </c>
      <c r="B2468" t="s">
        <v>89</v>
      </c>
      <c r="C2468" t="s">
        <v>165</v>
      </c>
      <c r="D2468" t="str">
        <f>VLOOKUP(C2468, [1]Sheet3!A:B, 2, FALSE)</f>
        <v>Economy</v>
      </c>
      <c r="E2468">
        <v>2023</v>
      </c>
      <c r="F2468" t="s">
        <v>36</v>
      </c>
      <c r="G2468">
        <v>85.5</v>
      </c>
      <c r="H2468">
        <v>207</v>
      </c>
      <c r="I2468" t="s">
        <v>189</v>
      </c>
      <c r="J2468">
        <v>10.4</v>
      </c>
      <c r="K2468" s="1">
        <v>56800.73</v>
      </c>
      <c r="L2468" t="s">
        <v>214</v>
      </c>
      <c r="M2468" t="s">
        <v>99</v>
      </c>
      <c r="N2468">
        <v>1</v>
      </c>
      <c r="O2468">
        <v>4</v>
      </c>
      <c r="P2468">
        <v>1691</v>
      </c>
      <c r="Q2468">
        <v>3</v>
      </c>
      <c r="R2468" s="1">
        <f>data[[#This Row],[Price_USD]]*data[[#This Row],[Units_Sold_2024]]</f>
        <v>96050034.430000007</v>
      </c>
    </row>
    <row r="2469" spans="1:18" x14ac:dyDescent="0.3">
      <c r="A2469">
        <v>2468</v>
      </c>
      <c r="B2469" t="s">
        <v>18</v>
      </c>
      <c r="C2469" t="s">
        <v>19</v>
      </c>
      <c r="D2469" t="str">
        <f>VLOOKUP(C2469, [1]Sheet3!A:B, 2, FALSE)</f>
        <v>Luxury</v>
      </c>
      <c r="E2469">
        <v>2020</v>
      </c>
      <c r="F2469" t="s">
        <v>50</v>
      </c>
      <c r="G2469">
        <v>46.4</v>
      </c>
      <c r="H2469">
        <v>223</v>
      </c>
      <c r="I2469" t="s">
        <v>101</v>
      </c>
      <c r="J2469">
        <v>9.4</v>
      </c>
      <c r="K2469" s="1">
        <v>99370.06</v>
      </c>
      <c r="L2469" t="s">
        <v>112</v>
      </c>
      <c r="M2469" t="s">
        <v>123</v>
      </c>
      <c r="N2469">
        <v>2</v>
      </c>
      <c r="O2469">
        <v>4</v>
      </c>
      <c r="P2469">
        <v>1756</v>
      </c>
      <c r="Q2469">
        <v>4</v>
      </c>
      <c r="R2469" s="1">
        <f>data[[#This Row],[Price_USD]]*data[[#This Row],[Units_Sold_2024]]</f>
        <v>174493825.35999998</v>
      </c>
    </row>
    <row r="2470" spans="1:18" x14ac:dyDescent="0.3">
      <c r="A2470">
        <v>2469</v>
      </c>
      <c r="B2470" t="s">
        <v>34</v>
      </c>
      <c r="C2470" t="s">
        <v>362</v>
      </c>
      <c r="D2470" t="str">
        <f>VLOOKUP(C2470, [1]Sheet3!A:B, 2, FALSE)</f>
        <v>Economy</v>
      </c>
      <c r="E2470">
        <v>2020</v>
      </c>
      <c r="F2470" t="s">
        <v>20</v>
      </c>
      <c r="G2470">
        <v>81.2</v>
      </c>
      <c r="H2470">
        <v>371</v>
      </c>
      <c r="I2470" t="s">
        <v>21</v>
      </c>
      <c r="J2470">
        <v>5.0999999999999996</v>
      </c>
      <c r="K2470" s="1">
        <v>94249.74</v>
      </c>
      <c r="L2470" t="s">
        <v>27</v>
      </c>
      <c r="M2470" t="s">
        <v>73</v>
      </c>
      <c r="N2470">
        <v>2</v>
      </c>
      <c r="O2470">
        <v>3</v>
      </c>
      <c r="P2470">
        <v>15203</v>
      </c>
      <c r="Q2470">
        <v>3</v>
      </c>
      <c r="R2470" s="1">
        <f>data[[#This Row],[Price_USD]]*data[[#This Row],[Units_Sold_2024]]</f>
        <v>1432878797.22</v>
      </c>
    </row>
    <row r="2471" spans="1:18" x14ac:dyDescent="0.3">
      <c r="A2471">
        <v>2470</v>
      </c>
      <c r="B2471" t="s">
        <v>29</v>
      </c>
      <c r="C2471" t="s">
        <v>30</v>
      </c>
      <c r="D2471" t="str">
        <f>VLOOKUP(C2471, [1]Sheet3!A:B, 2, FALSE)</f>
        <v>Luxury</v>
      </c>
      <c r="E2471">
        <v>2025</v>
      </c>
      <c r="F2471" t="s">
        <v>56</v>
      </c>
      <c r="G2471">
        <v>117.2</v>
      </c>
      <c r="H2471">
        <v>299</v>
      </c>
      <c r="I2471" t="s">
        <v>95</v>
      </c>
      <c r="J2471">
        <v>8.6999999999999993</v>
      </c>
      <c r="K2471" s="1">
        <v>112562.4</v>
      </c>
      <c r="L2471" t="s">
        <v>258</v>
      </c>
      <c r="M2471" t="s">
        <v>122</v>
      </c>
      <c r="N2471">
        <v>3</v>
      </c>
      <c r="O2471">
        <v>4</v>
      </c>
      <c r="P2471">
        <v>5893</v>
      </c>
      <c r="Q2471">
        <v>3</v>
      </c>
      <c r="R2471" s="1">
        <f>data[[#This Row],[Price_USD]]*data[[#This Row],[Units_Sold_2024]]</f>
        <v>663330223.19999993</v>
      </c>
    </row>
    <row r="2472" spans="1:18" x14ac:dyDescent="0.3">
      <c r="A2472">
        <v>2471</v>
      </c>
      <c r="B2472" t="s">
        <v>18</v>
      </c>
      <c r="C2472" t="s">
        <v>19</v>
      </c>
      <c r="D2472" t="str">
        <f>VLOOKUP(C2472, [1]Sheet3!A:B, 2, FALSE)</f>
        <v>Luxury</v>
      </c>
      <c r="E2472">
        <v>2015</v>
      </c>
      <c r="F2472" t="s">
        <v>36</v>
      </c>
      <c r="G2472">
        <v>109</v>
      </c>
      <c r="H2472">
        <v>276</v>
      </c>
      <c r="I2472" t="s">
        <v>117</v>
      </c>
      <c r="J2472">
        <v>5.9</v>
      </c>
      <c r="K2472" s="1">
        <v>120890.93</v>
      </c>
      <c r="L2472" t="s">
        <v>72</v>
      </c>
      <c r="M2472" t="s">
        <v>96</v>
      </c>
      <c r="N2472">
        <v>0</v>
      </c>
      <c r="O2472">
        <v>3</v>
      </c>
      <c r="P2472">
        <v>5079</v>
      </c>
      <c r="Q2472">
        <v>3</v>
      </c>
      <c r="R2472" s="1">
        <f>data[[#This Row],[Price_USD]]*data[[#This Row],[Units_Sold_2024]]</f>
        <v>614005033.46999991</v>
      </c>
    </row>
    <row r="2473" spans="1:18" x14ac:dyDescent="0.3">
      <c r="A2473">
        <v>2472</v>
      </c>
      <c r="B2473" t="s">
        <v>279</v>
      </c>
      <c r="C2473" t="s">
        <v>287</v>
      </c>
      <c r="D2473" t="str">
        <f>VLOOKUP(C2473, [1]Sheet3!A:B, 2, FALSE)</f>
        <v>Economy</v>
      </c>
      <c r="E2473">
        <v>2016</v>
      </c>
      <c r="F2473" t="s">
        <v>199</v>
      </c>
      <c r="G2473">
        <v>123.2</v>
      </c>
      <c r="H2473">
        <v>593</v>
      </c>
      <c r="I2473" t="s">
        <v>95</v>
      </c>
      <c r="J2473">
        <v>11.2</v>
      </c>
      <c r="K2473" s="1">
        <v>114203.73</v>
      </c>
      <c r="L2473" t="s">
        <v>145</v>
      </c>
      <c r="M2473" t="s">
        <v>224</v>
      </c>
      <c r="N2473">
        <v>0</v>
      </c>
      <c r="O2473">
        <v>4</v>
      </c>
      <c r="P2473">
        <v>6076</v>
      </c>
      <c r="Q2473">
        <v>4</v>
      </c>
      <c r="R2473" s="1">
        <f>data[[#This Row],[Price_USD]]*data[[#This Row],[Units_Sold_2024]]</f>
        <v>693901863.48000002</v>
      </c>
    </row>
    <row r="2474" spans="1:18" x14ac:dyDescent="0.3">
      <c r="A2474">
        <v>2473</v>
      </c>
      <c r="B2474" t="s">
        <v>97</v>
      </c>
      <c r="C2474" t="s">
        <v>333</v>
      </c>
      <c r="D2474" t="str">
        <f>VLOOKUP(C2474, [1]Sheet3!A:B, 2, FALSE)</f>
        <v>Economy</v>
      </c>
      <c r="E2474">
        <v>2016</v>
      </c>
      <c r="F2474" t="s">
        <v>62</v>
      </c>
      <c r="G2474">
        <v>85.2</v>
      </c>
      <c r="H2474">
        <v>240</v>
      </c>
      <c r="I2474" t="s">
        <v>45</v>
      </c>
      <c r="J2474">
        <v>4.7</v>
      </c>
      <c r="K2474" s="1">
        <v>37730.9</v>
      </c>
      <c r="L2474" t="s">
        <v>22</v>
      </c>
      <c r="M2474" t="s">
        <v>130</v>
      </c>
      <c r="N2474">
        <v>4</v>
      </c>
      <c r="O2474">
        <v>3</v>
      </c>
      <c r="P2474">
        <v>2802</v>
      </c>
      <c r="Q2474">
        <v>4</v>
      </c>
      <c r="R2474" s="1">
        <f>data[[#This Row],[Price_USD]]*data[[#This Row],[Units_Sold_2024]]</f>
        <v>105721981.8</v>
      </c>
    </row>
    <row r="2475" spans="1:18" x14ac:dyDescent="0.3">
      <c r="A2475">
        <v>2474</v>
      </c>
      <c r="B2475" t="s">
        <v>210</v>
      </c>
      <c r="C2475" t="s">
        <v>211</v>
      </c>
      <c r="D2475" t="str">
        <f>VLOOKUP(C2475, [1]Sheet3!A:B, 2, FALSE)</f>
        <v>Economy</v>
      </c>
      <c r="E2475">
        <v>2015</v>
      </c>
      <c r="F2475" t="s">
        <v>62</v>
      </c>
      <c r="G2475">
        <v>50.2</v>
      </c>
      <c r="H2475">
        <v>305</v>
      </c>
      <c r="I2475" t="s">
        <v>37</v>
      </c>
      <c r="J2475">
        <v>0.8</v>
      </c>
      <c r="K2475" s="1">
        <v>138549.47</v>
      </c>
      <c r="L2475" t="s">
        <v>193</v>
      </c>
      <c r="M2475" t="s">
        <v>224</v>
      </c>
      <c r="N2475">
        <v>3</v>
      </c>
      <c r="O2475">
        <v>5</v>
      </c>
      <c r="P2475">
        <v>297</v>
      </c>
      <c r="Q2475">
        <v>4</v>
      </c>
      <c r="R2475" s="1">
        <f>data[[#This Row],[Price_USD]]*data[[#This Row],[Units_Sold_2024]]</f>
        <v>41149192.590000004</v>
      </c>
    </row>
    <row r="2476" spans="1:18" x14ac:dyDescent="0.3">
      <c r="A2476">
        <v>2475</v>
      </c>
      <c r="B2476" t="s">
        <v>108</v>
      </c>
      <c r="C2476" t="s">
        <v>109</v>
      </c>
      <c r="D2476" t="str">
        <f>VLOOKUP(C2476, [1]Sheet3!A:B, 2, FALSE)</f>
        <v>Luxury</v>
      </c>
      <c r="E2476">
        <v>2023</v>
      </c>
      <c r="F2476" t="s">
        <v>50</v>
      </c>
      <c r="G2476">
        <v>66.8</v>
      </c>
      <c r="H2476">
        <v>151</v>
      </c>
      <c r="I2476" t="s">
        <v>71</v>
      </c>
      <c r="J2476">
        <v>10</v>
      </c>
      <c r="K2476" s="1">
        <v>90449.46</v>
      </c>
      <c r="L2476" t="s">
        <v>76</v>
      </c>
      <c r="M2476" t="s">
        <v>217</v>
      </c>
      <c r="N2476">
        <v>0</v>
      </c>
      <c r="O2476">
        <v>4</v>
      </c>
      <c r="P2476">
        <v>1955</v>
      </c>
      <c r="Q2476">
        <v>5</v>
      </c>
      <c r="R2476" s="1">
        <f>data[[#This Row],[Price_USD]]*data[[#This Row],[Units_Sold_2024]]</f>
        <v>176828694.30000001</v>
      </c>
    </row>
    <row r="2477" spans="1:18" x14ac:dyDescent="0.3">
      <c r="A2477">
        <v>2476</v>
      </c>
      <c r="B2477" t="s">
        <v>139</v>
      </c>
      <c r="C2477" t="s">
        <v>315</v>
      </c>
      <c r="D2477" t="str">
        <f>VLOOKUP(C2477, [1]Sheet3!A:B, 2, FALSE)</f>
        <v>Economy</v>
      </c>
      <c r="E2477">
        <v>2023</v>
      </c>
      <c r="F2477" t="s">
        <v>50</v>
      </c>
      <c r="G2477">
        <v>137.9</v>
      </c>
      <c r="H2477">
        <v>260</v>
      </c>
      <c r="I2477" t="s">
        <v>40</v>
      </c>
      <c r="J2477">
        <v>3.9</v>
      </c>
      <c r="K2477" s="1">
        <v>105012.82</v>
      </c>
      <c r="L2477" t="s">
        <v>141</v>
      </c>
      <c r="M2477" t="s">
        <v>256</v>
      </c>
      <c r="N2477">
        <v>5</v>
      </c>
      <c r="O2477">
        <v>5</v>
      </c>
      <c r="P2477">
        <v>5729</v>
      </c>
      <c r="Q2477">
        <v>3</v>
      </c>
      <c r="R2477" s="1">
        <f>data[[#This Row],[Price_USD]]*data[[#This Row],[Units_Sold_2024]]</f>
        <v>601618445.78000009</v>
      </c>
    </row>
    <row r="2478" spans="1:18" x14ac:dyDescent="0.3">
      <c r="A2478">
        <v>2477</v>
      </c>
      <c r="B2478" t="s">
        <v>158</v>
      </c>
      <c r="C2478" t="s">
        <v>295</v>
      </c>
      <c r="D2478" t="str">
        <f>VLOOKUP(C2478, [1]Sheet3!A:B, 2, FALSE)</f>
        <v>Economy</v>
      </c>
      <c r="E2478">
        <v>2020</v>
      </c>
      <c r="F2478" t="s">
        <v>56</v>
      </c>
      <c r="G2478">
        <v>77.099999999999994</v>
      </c>
      <c r="H2478">
        <v>366</v>
      </c>
      <c r="I2478" t="s">
        <v>63</v>
      </c>
      <c r="J2478">
        <v>5</v>
      </c>
      <c r="K2478" s="1">
        <v>141949.03</v>
      </c>
      <c r="L2478" t="s">
        <v>129</v>
      </c>
      <c r="M2478" t="s">
        <v>138</v>
      </c>
      <c r="N2478">
        <v>0</v>
      </c>
      <c r="O2478">
        <v>5</v>
      </c>
      <c r="P2478">
        <v>9617</v>
      </c>
      <c r="Q2478">
        <v>4</v>
      </c>
      <c r="R2478" s="1">
        <f>data[[#This Row],[Price_USD]]*data[[#This Row],[Units_Sold_2024]]</f>
        <v>1365123821.51</v>
      </c>
    </row>
    <row r="2479" spans="1:18" x14ac:dyDescent="0.3">
      <c r="A2479">
        <v>2478</v>
      </c>
      <c r="B2479" t="s">
        <v>120</v>
      </c>
      <c r="C2479" t="s">
        <v>121</v>
      </c>
      <c r="D2479" t="str">
        <f>VLOOKUP(C2479, [1]Sheet3!A:B, 2, FALSE)</f>
        <v>Economy</v>
      </c>
      <c r="E2479">
        <v>2022</v>
      </c>
      <c r="F2479" t="s">
        <v>113</v>
      </c>
      <c r="G2479">
        <v>116.7</v>
      </c>
      <c r="H2479">
        <v>595</v>
      </c>
      <c r="I2479" t="s">
        <v>21</v>
      </c>
      <c r="J2479">
        <v>6.4</v>
      </c>
      <c r="K2479" s="1">
        <v>31713.78</v>
      </c>
      <c r="L2479" t="s">
        <v>223</v>
      </c>
      <c r="M2479" t="s">
        <v>178</v>
      </c>
      <c r="N2479">
        <v>0</v>
      </c>
      <c r="O2479">
        <v>5</v>
      </c>
      <c r="P2479">
        <v>16371</v>
      </c>
      <c r="Q2479">
        <v>4</v>
      </c>
      <c r="R2479" s="1">
        <f>data[[#This Row],[Price_USD]]*data[[#This Row],[Units_Sold_2024]]</f>
        <v>519186292.38</v>
      </c>
    </row>
    <row r="2480" spans="1:18" x14ac:dyDescent="0.3">
      <c r="A2480">
        <v>2479</v>
      </c>
      <c r="B2480" t="s">
        <v>281</v>
      </c>
      <c r="C2480" t="s">
        <v>297</v>
      </c>
      <c r="D2480" t="str">
        <f>VLOOKUP(C2480, [1]Sheet3!A:B, 2, FALSE)</f>
        <v>Economy</v>
      </c>
      <c r="E2480">
        <v>2025</v>
      </c>
      <c r="F2480" t="s">
        <v>67</v>
      </c>
      <c r="G2480">
        <v>76.3</v>
      </c>
      <c r="H2480">
        <v>222</v>
      </c>
      <c r="I2480" t="s">
        <v>117</v>
      </c>
      <c r="J2480">
        <v>10.3</v>
      </c>
      <c r="K2480" s="1">
        <v>114883.73</v>
      </c>
      <c r="L2480" t="s">
        <v>87</v>
      </c>
      <c r="M2480" t="s">
        <v>107</v>
      </c>
      <c r="N2480">
        <v>0</v>
      </c>
      <c r="O2480">
        <v>3</v>
      </c>
      <c r="P2480">
        <v>12720</v>
      </c>
      <c r="Q2480">
        <v>4</v>
      </c>
      <c r="R2480" s="1">
        <f>data[[#This Row],[Price_USD]]*data[[#This Row],[Units_Sold_2024]]</f>
        <v>1461321045.5999999</v>
      </c>
    </row>
    <row r="2481" spans="1:18" x14ac:dyDescent="0.3">
      <c r="A2481">
        <v>2480</v>
      </c>
      <c r="B2481" t="s">
        <v>97</v>
      </c>
      <c r="C2481" t="s">
        <v>373</v>
      </c>
      <c r="D2481" t="str">
        <f>VLOOKUP(C2481, [1]Sheet3!A:B, 2, FALSE)</f>
        <v>Economy</v>
      </c>
      <c r="E2481">
        <v>2021</v>
      </c>
      <c r="F2481" t="s">
        <v>113</v>
      </c>
      <c r="G2481">
        <v>148</v>
      </c>
      <c r="H2481">
        <v>597</v>
      </c>
      <c r="I2481" t="s">
        <v>21</v>
      </c>
      <c r="J2481">
        <v>6.5</v>
      </c>
      <c r="K2481" s="1">
        <v>73539.98</v>
      </c>
      <c r="L2481" t="s">
        <v>160</v>
      </c>
      <c r="M2481" t="s">
        <v>123</v>
      </c>
      <c r="N2481">
        <v>2.519379845</v>
      </c>
      <c r="O2481">
        <v>4</v>
      </c>
      <c r="P2481">
        <v>14867</v>
      </c>
      <c r="Q2481">
        <v>5</v>
      </c>
      <c r="R2481" s="1">
        <f>data[[#This Row],[Price_USD]]*data[[#This Row],[Units_Sold_2024]]</f>
        <v>1093318882.6599998</v>
      </c>
    </row>
    <row r="2482" spans="1:18" x14ac:dyDescent="0.3">
      <c r="A2482">
        <v>2481</v>
      </c>
      <c r="B2482" t="s">
        <v>29</v>
      </c>
      <c r="C2482" t="s">
        <v>359</v>
      </c>
      <c r="D2482" t="str">
        <f>VLOOKUP(C2482, [1]Sheet3!A:B, 2, FALSE)</f>
        <v>Economy</v>
      </c>
      <c r="E2482">
        <v>2017</v>
      </c>
      <c r="F2482" t="s">
        <v>62</v>
      </c>
      <c r="G2482">
        <v>94.7</v>
      </c>
      <c r="H2482">
        <v>138</v>
      </c>
      <c r="I2482" t="s">
        <v>57</v>
      </c>
      <c r="J2482">
        <v>7.8</v>
      </c>
      <c r="K2482" s="1">
        <v>91374.01</v>
      </c>
      <c r="L2482" t="s">
        <v>231</v>
      </c>
      <c r="M2482" t="s">
        <v>217</v>
      </c>
      <c r="N2482">
        <v>2.519379845</v>
      </c>
      <c r="O2482">
        <v>4</v>
      </c>
      <c r="P2482">
        <v>1433</v>
      </c>
      <c r="Q2482">
        <v>5</v>
      </c>
      <c r="R2482" s="1">
        <f>data[[#This Row],[Price_USD]]*data[[#This Row],[Units_Sold_2024]]</f>
        <v>130938956.33</v>
      </c>
    </row>
    <row r="2483" spans="1:18" x14ac:dyDescent="0.3">
      <c r="A2483">
        <v>2482</v>
      </c>
      <c r="B2483" t="s">
        <v>78</v>
      </c>
      <c r="C2483" t="s">
        <v>115</v>
      </c>
      <c r="D2483" t="str">
        <f>VLOOKUP(C2483, [1]Sheet3!A:B, 2, FALSE)</f>
        <v>Economy</v>
      </c>
      <c r="E2483">
        <v>2017</v>
      </c>
      <c r="F2483" t="s">
        <v>31</v>
      </c>
      <c r="G2483">
        <v>70.599999999999994</v>
      </c>
      <c r="H2483">
        <v>103</v>
      </c>
      <c r="I2483" t="s">
        <v>63</v>
      </c>
      <c r="J2483">
        <v>5.3</v>
      </c>
      <c r="K2483" s="1">
        <v>32110.5</v>
      </c>
      <c r="L2483" t="s">
        <v>190</v>
      </c>
      <c r="M2483" t="s">
        <v>256</v>
      </c>
      <c r="N2483">
        <v>5</v>
      </c>
      <c r="O2483">
        <v>5</v>
      </c>
      <c r="P2483">
        <v>3471</v>
      </c>
      <c r="Q2483">
        <v>5</v>
      </c>
      <c r="R2483" s="1">
        <f>data[[#This Row],[Price_USD]]*data[[#This Row],[Units_Sold_2024]]</f>
        <v>111455545.5</v>
      </c>
    </row>
    <row r="2484" spans="1:18" x14ac:dyDescent="0.3">
      <c r="A2484">
        <v>2483</v>
      </c>
      <c r="B2484" t="s">
        <v>29</v>
      </c>
      <c r="C2484" t="s">
        <v>359</v>
      </c>
      <c r="D2484" t="str">
        <f>VLOOKUP(C2484, [1]Sheet3!A:B, 2, FALSE)</f>
        <v>Economy</v>
      </c>
      <c r="E2484">
        <v>2019</v>
      </c>
      <c r="F2484" t="s">
        <v>147</v>
      </c>
      <c r="G2484">
        <v>29.4</v>
      </c>
      <c r="H2484">
        <v>112</v>
      </c>
      <c r="I2484" t="s">
        <v>71</v>
      </c>
      <c r="J2484">
        <v>5</v>
      </c>
      <c r="K2484" s="1">
        <v>88992.78</v>
      </c>
      <c r="L2484" t="s">
        <v>22</v>
      </c>
      <c r="M2484" t="s">
        <v>286</v>
      </c>
      <c r="N2484">
        <v>3</v>
      </c>
      <c r="O2484">
        <v>3</v>
      </c>
      <c r="P2484">
        <v>2495</v>
      </c>
      <c r="Q2484">
        <v>4</v>
      </c>
      <c r="R2484" s="1">
        <f>data[[#This Row],[Price_USD]]*data[[#This Row],[Units_Sold_2024]]</f>
        <v>222036986.09999999</v>
      </c>
    </row>
    <row r="2485" spans="1:18" x14ac:dyDescent="0.3">
      <c r="A2485">
        <v>2484</v>
      </c>
      <c r="B2485" t="s">
        <v>263</v>
      </c>
      <c r="C2485" t="s">
        <v>264</v>
      </c>
      <c r="D2485" t="str">
        <f>VLOOKUP(C2485, [1]Sheet3!A:B, 2, FALSE)</f>
        <v>Economy</v>
      </c>
      <c r="E2485">
        <v>2017</v>
      </c>
      <c r="F2485" t="s">
        <v>62</v>
      </c>
      <c r="G2485">
        <v>108.8</v>
      </c>
      <c r="H2485">
        <v>178</v>
      </c>
      <c r="I2485" t="s">
        <v>101</v>
      </c>
      <c r="J2485">
        <v>9.4</v>
      </c>
      <c r="K2485" s="1">
        <v>98668.26</v>
      </c>
      <c r="L2485" t="s">
        <v>102</v>
      </c>
      <c r="M2485" t="s">
        <v>148</v>
      </c>
      <c r="N2485">
        <v>0</v>
      </c>
      <c r="O2485">
        <v>5</v>
      </c>
      <c r="P2485">
        <v>501</v>
      </c>
      <c r="Q2485">
        <v>5</v>
      </c>
      <c r="R2485" s="1">
        <f>data[[#This Row],[Price_USD]]*data[[#This Row],[Units_Sold_2024]]</f>
        <v>49432798.259999998</v>
      </c>
    </row>
    <row r="2486" spans="1:18" x14ac:dyDescent="0.3">
      <c r="A2486">
        <v>2485</v>
      </c>
      <c r="B2486" t="s">
        <v>54</v>
      </c>
      <c r="C2486" t="s">
        <v>146</v>
      </c>
      <c r="D2486" t="str">
        <f>VLOOKUP(C2486, [1]Sheet3!A:B, 2, FALSE)</f>
        <v>Economy</v>
      </c>
      <c r="E2486">
        <v>2024</v>
      </c>
      <c r="F2486" t="s">
        <v>56</v>
      </c>
      <c r="G2486">
        <v>68.7</v>
      </c>
      <c r="H2486">
        <v>186</v>
      </c>
      <c r="I2486" t="s">
        <v>37</v>
      </c>
      <c r="J2486">
        <v>8.1</v>
      </c>
      <c r="K2486" s="1">
        <v>33064.129999999997</v>
      </c>
      <c r="L2486" t="s">
        <v>102</v>
      </c>
      <c r="M2486" t="s">
        <v>149</v>
      </c>
      <c r="N2486">
        <v>3</v>
      </c>
      <c r="O2486">
        <v>4</v>
      </c>
      <c r="P2486">
        <v>7667</v>
      </c>
      <c r="Q2486">
        <v>3</v>
      </c>
      <c r="R2486" s="1">
        <f>data[[#This Row],[Price_USD]]*data[[#This Row],[Units_Sold_2024]]</f>
        <v>253502684.70999998</v>
      </c>
    </row>
    <row r="2487" spans="1:18" x14ac:dyDescent="0.3">
      <c r="A2487">
        <v>2486</v>
      </c>
      <c r="B2487" t="s">
        <v>78</v>
      </c>
      <c r="C2487" t="s">
        <v>115</v>
      </c>
      <c r="D2487" t="str">
        <f>VLOOKUP(C2487, [1]Sheet3!A:B, 2, FALSE)</f>
        <v>Economy</v>
      </c>
      <c r="E2487">
        <v>2016</v>
      </c>
      <c r="F2487" t="s">
        <v>144</v>
      </c>
      <c r="G2487">
        <v>119.3</v>
      </c>
      <c r="H2487">
        <v>230</v>
      </c>
      <c r="I2487" t="s">
        <v>26</v>
      </c>
      <c r="J2487">
        <v>7.1</v>
      </c>
      <c r="K2487" s="1">
        <v>68014.73</v>
      </c>
      <c r="L2487" t="s">
        <v>205</v>
      </c>
      <c r="M2487" t="s">
        <v>103</v>
      </c>
      <c r="N2487">
        <v>4</v>
      </c>
      <c r="O2487">
        <v>5</v>
      </c>
      <c r="P2487">
        <v>5825</v>
      </c>
      <c r="Q2487">
        <v>3</v>
      </c>
      <c r="R2487" s="1">
        <f>data[[#This Row],[Price_USD]]*data[[#This Row],[Units_Sold_2024]]</f>
        <v>396185802.25</v>
      </c>
    </row>
    <row r="2488" spans="1:18" x14ac:dyDescent="0.3">
      <c r="A2488">
        <v>2487</v>
      </c>
      <c r="B2488" t="s">
        <v>89</v>
      </c>
      <c r="C2488" t="s">
        <v>364</v>
      </c>
      <c r="D2488" t="str">
        <f>VLOOKUP(C2488, [1]Sheet3!A:B, 2, FALSE)</f>
        <v>Economy</v>
      </c>
      <c r="E2488">
        <v>2023</v>
      </c>
      <c r="F2488" t="s">
        <v>83</v>
      </c>
      <c r="G2488">
        <v>137.1</v>
      </c>
      <c r="H2488">
        <v>136</v>
      </c>
      <c r="I2488" t="s">
        <v>163</v>
      </c>
      <c r="J2488">
        <v>9.5</v>
      </c>
      <c r="K2488" s="1">
        <v>51719.71</v>
      </c>
      <c r="L2488" t="s">
        <v>266</v>
      </c>
      <c r="M2488" t="s">
        <v>181</v>
      </c>
      <c r="N2488">
        <v>5</v>
      </c>
      <c r="O2488">
        <v>4</v>
      </c>
      <c r="P2488">
        <v>12860</v>
      </c>
      <c r="Q2488">
        <v>5</v>
      </c>
      <c r="R2488" s="1">
        <f>data[[#This Row],[Price_USD]]*data[[#This Row],[Units_Sold_2024]]</f>
        <v>665115470.60000002</v>
      </c>
    </row>
    <row r="2489" spans="1:18" x14ac:dyDescent="0.3">
      <c r="A2489">
        <v>2488</v>
      </c>
      <c r="B2489" t="s">
        <v>89</v>
      </c>
      <c r="C2489" t="s">
        <v>288</v>
      </c>
      <c r="D2489" t="str">
        <f>VLOOKUP(C2489, [1]Sheet3!A:B, 2, FALSE)</f>
        <v>Economy</v>
      </c>
      <c r="E2489">
        <v>2017</v>
      </c>
      <c r="F2489" t="s">
        <v>50</v>
      </c>
      <c r="G2489">
        <v>98.9</v>
      </c>
      <c r="H2489">
        <v>185</v>
      </c>
      <c r="I2489" t="s">
        <v>45</v>
      </c>
      <c r="J2489">
        <v>11.6</v>
      </c>
      <c r="K2489" s="1">
        <v>132124.5</v>
      </c>
      <c r="L2489" t="s">
        <v>72</v>
      </c>
      <c r="M2489" t="s">
        <v>77</v>
      </c>
      <c r="N2489">
        <v>1</v>
      </c>
      <c r="O2489">
        <v>5</v>
      </c>
      <c r="P2489">
        <v>19665</v>
      </c>
      <c r="Q2489">
        <v>3</v>
      </c>
      <c r="R2489" s="1">
        <f>data[[#This Row],[Price_USD]]*data[[#This Row],[Units_Sold_2024]]</f>
        <v>2598228292.5</v>
      </c>
    </row>
    <row r="2490" spans="1:18" x14ac:dyDescent="0.3">
      <c r="A2490">
        <v>2489</v>
      </c>
      <c r="B2490" t="s">
        <v>142</v>
      </c>
      <c r="C2490" t="s">
        <v>143</v>
      </c>
      <c r="D2490" t="str">
        <f>VLOOKUP(C2490, [1]Sheet3!A:B, 2, FALSE)</f>
        <v>Economy</v>
      </c>
      <c r="E2490">
        <v>2018</v>
      </c>
      <c r="F2490" t="s">
        <v>94</v>
      </c>
      <c r="G2490">
        <v>52.1</v>
      </c>
      <c r="H2490">
        <v>593</v>
      </c>
      <c r="I2490" t="s">
        <v>95</v>
      </c>
      <c r="J2490">
        <v>4.7</v>
      </c>
      <c r="K2490" s="1">
        <v>119024.29</v>
      </c>
      <c r="L2490" t="s">
        <v>193</v>
      </c>
      <c r="M2490" t="s">
        <v>250</v>
      </c>
      <c r="N2490">
        <v>3</v>
      </c>
      <c r="O2490">
        <v>3</v>
      </c>
      <c r="P2490">
        <v>18387</v>
      </c>
      <c r="Q2490">
        <v>3</v>
      </c>
      <c r="R2490" s="1">
        <f>data[[#This Row],[Price_USD]]*data[[#This Row],[Units_Sold_2024]]</f>
        <v>2188499620.23</v>
      </c>
    </row>
    <row r="2491" spans="1:18" x14ac:dyDescent="0.3">
      <c r="A2491">
        <v>2490</v>
      </c>
      <c r="B2491" t="s">
        <v>154</v>
      </c>
      <c r="C2491" t="s">
        <v>155</v>
      </c>
      <c r="D2491" t="str">
        <f>VLOOKUP(C2491, [1]Sheet3!A:B, 2, FALSE)</f>
        <v>Economy</v>
      </c>
      <c r="E2491">
        <v>2019</v>
      </c>
      <c r="F2491" t="s">
        <v>94</v>
      </c>
      <c r="G2491">
        <v>118.6</v>
      </c>
      <c r="H2491">
        <v>576</v>
      </c>
      <c r="I2491" t="s">
        <v>37</v>
      </c>
      <c r="J2491">
        <v>6</v>
      </c>
      <c r="K2491" s="1">
        <v>77158.149999999994</v>
      </c>
      <c r="L2491" t="s">
        <v>205</v>
      </c>
      <c r="M2491" t="s">
        <v>138</v>
      </c>
      <c r="N2491">
        <v>4</v>
      </c>
      <c r="O2491">
        <v>5</v>
      </c>
      <c r="P2491">
        <v>11677</v>
      </c>
      <c r="Q2491">
        <v>5</v>
      </c>
      <c r="R2491" s="1">
        <f>data[[#This Row],[Price_USD]]*data[[#This Row],[Units_Sold_2024]]</f>
        <v>900975717.54999995</v>
      </c>
    </row>
    <row r="2492" spans="1:18" x14ac:dyDescent="0.3">
      <c r="A2492">
        <v>2491</v>
      </c>
      <c r="B2492" t="s">
        <v>225</v>
      </c>
      <c r="C2492" t="s">
        <v>332</v>
      </c>
      <c r="D2492" t="str">
        <f>VLOOKUP(C2492, [1]Sheet3!A:B, 2, FALSE)</f>
        <v>Economy</v>
      </c>
      <c r="E2492">
        <v>2018</v>
      </c>
      <c r="F2492" t="s">
        <v>36</v>
      </c>
      <c r="G2492">
        <v>148.1</v>
      </c>
      <c r="H2492">
        <v>367</v>
      </c>
      <c r="I2492" t="s">
        <v>71</v>
      </c>
      <c r="J2492">
        <v>7.9</v>
      </c>
      <c r="K2492" s="1">
        <v>128535.73</v>
      </c>
      <c r="L2492" t="s">
        <v>195</v>
      </c>
      <c r="M2492" t="s">
        <v>42</v>
      </c>
      <c r="N2492">
        <v>1</v>
      </c>
      <c r="O2492">
        <v>3</v>
      </c>
      <c r="P2492">
        <v>16886</v>
      </c>
      <c r="Q2492">
        <v>4</v>
      </c>
      <c r="R2492" s="1">
        <f>data[[#This Row],[Price_USD]]*data[[#This Row],[Units_Sold_2024]]</f>
        <v>2170454336.7799997</v>
      </c>
    </row>
    <row r="2493" spans="1:18" x14ac:dyDescent="0.3">
      <c r="A2493">
        <v>2492</v>
      </c>
      <c r="B2493" t="s">
        <v>84</v>
      </c>
      <c r="C2493" t="s">
        <v>85</v>
      </c>
      <c r="D2493" t="str">
        <f>VLOOKUP(C2493, [1]Sheet3!A:B, 2, FALSE)</f>
        <v>Economy</v>
      </c>
      <c r="E2493">
        <v>2020</v>
      </c>
      <c r="F2493" t="s">
        <v>94</v>
      </c>
      <c r="G2493">
        <v>118</v>
      </c>
      <c r="H2493">
        <v>239</v>
      </c>
      <c r="I2493" t="s">
        <v>51</v>
      </c>
      <c r="J2493">
        <v>8.1</v>
      </c>
      <c r="K2493" s="1">
        <v>70149.59</v>
      </c>
      <c r="L2493" t="s">
        <v>327</v>
      </c>
      <c r="M2493" t="s">
        <v>99</v>
      </c>
      <c r="N2493">
        <v>2.519379845</v>
      </c>
      <c r="O2493">
        <v>4</v>
      </c>
      <c r="P2493">
        <v>5583</v>
      </c>
      <c r="Q2493">
        <v>3</v>
      </c>
      <c r="R2493" s="1">
        <f>data[[#This Row],[Price_USD]]*data[[#This Row],[Units_Sold_2024]]</f>
        <v>391645160.96999997</v>
      </c>
    </row>
    <row r="2494" spans="1:18" x14ac:dyDescent="0.3">
      <c r="A2494">
        <v>2493</v>
      </c>
      <c r="B2494" t="s">
        <v>81</v>
      </c>
      <c r="C2494" t="s">
        <v>275</v>
      </c>
      <c r="D2494" t="str">
        <f>VLOOKUP(C2494, [1]Sheet3!A:B, 2, FALSE)</f>
        <v>Luxury</v>
      </c>
      <c r="E2494">
        <v>2015</v>
      </c>
      <c r="F2494" t="s">
        <v>144</v>
      </c>
      <c r="G2494">
        <v>52.9</v>
      </c>
      <c r="H2494">
        <v>231</v>
      </c>
      <c r="I2494" t="s">
        <v>51</v>
      </c>
      <c r="J2494">
        <v>7.1</v>
      </c>
      <c r="K2494" s="1">
        <v>57780.54</v>
      </c>
      <c r="L2494" t="s">
        <v>190</v>
      </c>
      <c r="M2494" t="s">
        <v>103</v>
      </c>
      <c r="N2494">
        <v>3</v>
      </c>
      <c r="O2494">
        <v>3</v>
      </c>
      <c r="P2494">
        <v>968</v>
      </c>
      <c r="Q2494">
        <v>3</v>
      </c>
      <c r="R2494" s="1">
        <f>data[[#This Row],[Price_USD]]*data[[#This Row],[Units_Sold_2024]]</f>
        <v>55931562.719999999</v>
      </c>
    </row>
    <row r="2495" spans="1:18" x14ac:dyDescent="0.3">
      <c r="A2495">
        <v>2494</v>
      </c>
      <c r="B2495" t="s">
        <v>234</v>
      </c>
      <c r="C2495" t="s">
        <v>330</v>
      </c>
      <c r="D2495" t="str">
        <f>VLOOKUP(C2495, [1]Sheet3!A:B, 2, FALSE)</f>
        <v>Economy</v>
      </c>
      <c r="E2495">
        <v>2020</v>
      </c>
      <c r="F2495" t="s">
        <v>50</v>
      </c>
      <c r="G2495">
        <v>88.6</v>
      </c>
      <c r="H2495">
        <v>555</v>
      </c>
      <c r="I2495" t="s">
        <v>117</v>
      </c>
      <c r="J2495">
        <v>11</v>
      </c>
      <c r="K2495" s="1">
        <v>93594.87</v>
      </c>
      <c r="L2495" t="s">
        <v>238</v>
      </c>
      <c r="M2495" t="s">
        <v>250</v>
      </c>
      <c r="N2495">
        <v>3</v>
      </c>
      <c r="O2495">
        <v>4</v>
      </c>
      <c r="P2495">
        <v>13266</v>
      </c>
      <c r="Q2495">
        <v>4</v>
      </c>
      <c r="R2495" s="1">
        <f>data[[#This Row],[Price_USD]]*data[[#This Row],[Units_Sold_2024]]</f>
        <v>1241629545.4199998</v>
      </c>
    </row>
    <row r="2496" spans="1:18" x14ac:dyDescent="0.3">
      <c r="A2496">
        <v>2495</v>
      </c>
      <c r="B2496" t="s">
        <v>89</v>
      </c>
      <c r="C2496" t="s">
        <v>90</v>
      </c>
      <c r="D2496" t="str">
        <f>VLOOKUP(C2496, [1]Sheet3!A:B, 2, FALSE)</f>
        <v>Family</v>
      </c>
      <c r="E2496">
        <v>2017</v>
      </c>
      <c r="F2496" t="s">
        <v>36</v>
      </c>
      <c r="G2496">
        <v>71.2</v>
      </c>
      <c r="H2496">
        <v>473</v>
      </c>
      <c r="I2496" t="s">
        <v>32</v>
      </c>
      <c r="J2496">
        <v>9.3000000000000007</v>
      </c>
      <c r="K2496" s="1">
        <v>132144.16</v>
      </c>
      <c r="L2496" t="s">
        <v>91</v>
      </c>
      <c r="M2496" t="s">
        <v>245</v>
      </c>
      <c r="N2496">
        <v>1</v>
      </c>
      <c r="O2496">
        <v>3</v>
      </c>
      <c r="P2496">
        <v>6322</v>
      </c>
      <c r="Q2496">
        <v>4</v>
      </c>
      <c r="R2496" s="1">
        <f>data[[#This Row],[Price_USD]]*data[[#This Row],[Units_Sold_2024]]</f>
        <v>835415379.51999998</v>
      </c>
    </row>
    <row r="2497" spans="1:18" x14ac:dyDescent="0.3">
      <c r="A2497">
        <v>2496</v>
      </c>
      <c r="B2497" t="s">
        <v>225</v>
      </c>
      <c r="C2497" t="s">
        <v>226</v>
      </c>
      <c r="D2497" t="str">
        <f>VLOOKUP(C2497, [1]Sheet3!A:B, 2, FALSE)</f>
        <v>Economy</v>
      </c>
      <c r="E2497">
        <v>2018</v>
      </c>
      <c r="F2497" t="s">
        <v>56</v>
      </c>
      <c r="G2497">
        <v>103.1</v>
      </c>
      <c r="H2497">
        <v>282</v>
      </c>
      <c r="I2497" t="s">
        <v>21</v>
      </c>
      <c r="J2497">
        <v>9.6</v>
      </c>
      <c r="K2497" s="1">
        <v>111405.69</v>
      </c>
      <c r="L2497" t="s">
        <v>110</v>
      </c>
      <c r="M2497" t="s">
        <v>286</v>
      </c>
      <c r="N2497">
        <v>2.519379845</v>
      </c>
      <c r="O2497">
        <v>4</v>
      </c>
      <c r="P2497">
        <v>3832</v>
      </c>
      <c r="Q2497">
        <v>4</v>
      </c>
      <c r="R2497" s="1">
        <f>data[[#This Row],[Price_USD]]*data[[#This Row],[Units_Sold_2024]]</f>
        <v>426906604.07999998</v>
      </c>
    </row>
    <row r="2498" spans="1:18" x14ac:dyDescent="0.3">
      <c r="A2498">
        <v>2497</v>
      </c>
      <c r="B2498" t="s">
        <v>158</v>
      </c>
      <c r="C2498" t="s">
        <v>295</v>
      </c>
      <c r="D2498" t="str">
        <f>VLOOKUP(C2498, [1]Sheet3!A:B, 2, FALSE)</f>
        <v>Economy</v>
      </c>
      <c r="E2498">
        <v>2021</v>
      </c>
      <c r="F2498" t="s">
        <v>100</v>
      </c>
      <c r="G2498">
        <v>120.6</v>
      </c>
      <c r="H2498">
        <v>268</v>
      </c>
      <c r="I2498" t="s">
        <v>51</v>
      </c>
      <c r="J2498">
        <v>11.7</v>
      </c>
      <c r="K2498" s="1">
        <v>74816.100000000006</v>
      </c>
      <c r="L2498" t="s">
        <v>41</v>
      </c>
      <c r="M2498" t="s">
        <v>217</v>
      </c>
      <c r="N2498">
        <v>2</v>
      </c>
      <c r="O2498">
        <v>3</v>
      </c>
      <c r="P2498">
        <v>3232</v>
      </c>
      <c r="Q2498">
        <v>4</v>
      </c>
      <c r="R2498" s="1">
        <f>data[[#This Row],[Price_USD]]*data[[#This Row],[Units_Sold_2024]]</f>
        <v>241805635.20000002</v>
      </c>
    </row>
    <row r="2499" spans="1:18" x14ac:dyDescent="0.3">
      <c r="A2499">
        <v>2498</v>
      </c>
      <c r="B2499" t="s">
        <v>124</v>
      </c>
      <c r="C2499" t="s">
        <v>125</v>
      </c>
      <c r="D2499" t="str">
        <f>VLOOKUP(C2499, [1]Sheet3!A:B, 2, FALSE)</f>
        <v>Economy</v>
      </c>
      <c r="E2499">
        <v>2022</v>
      </c>
      <c r="F2499" t="s">
        <v>56</v>
      </c>
      <c r="G2499">
        <v>29</v>
      </c>
      <c r="H2499">
        <v>261</v>
      </c>
      <c r="I2499" t="s">
        <v>21</v>
      </c>
      <c r="J2499">
        <v>3.5</v>
      </c>
      <c r="K2499" s="1">
        <v>107703.03999999999</v>
      </c>
      <c r="L2499" t="s">
        <v>247</v>
      </c>
      <c r="M2499" t="s">
        <v>88</v>
      </c>
      <c r="N2499">
        <v>3</v>
      </c>
      <c r="O2499">
        <v>5</v>
      </c>
      <c r="P2499">
        <v>16880</v>
      </c>
      <c r="Q2499">
        <v>3</v>
      </c>
      <c r="R2499" s="1">
        <f>data[[#This Row],[Price_USD]]*data[[#This Row],[Units_Sold_2024]]</f>
        <v>1818027315.1999998</v>
      </c>
    </row>
    <row r="2500" spans="1:18" x14ac:dyDescent="0.3">
      <c r="A2500">
        <v>2499</v>
      </c>
      <c r="B2500" t="s">
        <v>60</v>
      </c>
      <c r="C2500" t="s">
        <v>176</v>
      </c>
      <c r="D2500" t="str">
        <f>VLOOKUP(C2500, [1]Sheet3!A:B, 2, FALSE)</f>
        <v>Economy</v>
      </c>
      <c r="E2500">
        <v>2018</v>
      </c>
      <c r="F2500" t="s">
        <v>94</v>
      </c>
      <c r="G2500">
        <v>47.2</v>
      </c>
      <c r="H2500">
        <v>419</v>
      </c>
      <c r="I2500" t="s">
        <v>163</v>
      </c>
      <c r="J2500">
        <v>3.3</v>
      </c>
      <c r="K2500" s="1">
        <v>74003.39</v>
      </c>
      <c r="L2500" t="s">
        <v>300</v>
      </c>
      <c r="M2500" t="s">
        <v>178</v>
      </c>
      <c r="N2500">
        <v>2.519379845</v>
      </c>
      <c r="O2500">
        <v>3</v>
      </c>
      <c r="P2500">
        <v>5925</v>
      </c>
      <c r="Q2500">
        <v>5</v>
      </c>
      <c r="R2500" s="1">
        <f>data[[#This Row],[Price_USD]]*data[[#This Row],[Units_Sold_2024]]</f>
        <v>438470085.75</v>
      </c>
    </row>
    <row r="2501" spans="1:18" x14ac:dyDescent="0.3">
      <c r="A2501">
        <v>2500</v>
      </c>
      <c r="B2501" t="s">
        <v>84</v>
      </c>
      <c r="C2501" t="s">
        <v>85</v>
      </c>
      <c r="D2501" t="str">
        <f>VLOOKUP(C2501, [1]Sheet3!A:B, 2, FALSE)</f>
        <v>Economy</v>
      </c>
      <c r="E2501">
        <v>2018</v>
      </c>
      <c r="F2501" t="s">
        <v>147</v>
      </c>
      <c r="G2501">
        <v>111.6</v>
      </c>
      <c r="H2501">
        <v>115</v>
      </c>
      <c r="I2501" t="s">
        <v>189</v>
      </c>
      <c r="J2501">
        <v>1.5</v>
      </c>
      <c r="K2501" s="1">
        <v>104328.15</v>
      </c>
      <c r="L2501" t="s">
        <v>174</v>
      </c>
      <c r="M2501" t="s">
        <v>250</v>
      </c>
      <c r="N2501">
        <v>2</v>
      </c>
      <c r="O2501">
        <v>5</v>
      </c>
      <c r="P2501">
        <v>16038</v>
      </c>
      <c r="Q2501">
        <v>3</v>
      </c>
      <c r="R2501" s="1">
        <f>data[[#This Row],[Price_USD]]*data[[#This Row],[Units_Sold_2024]]</f>
        <v>1673214869.6999998</v>
      </c>
    </row>
    <row r="2502" spans="1:18" x14ac:dyDescent="0.3">
      <c r="A2502">
        <v>2501</v>
      </c>
      <c r="B2502" t="s">
        <v>105</v>
      </c>
      <c r="C2502" t="s">
        <v>106</v>
      </c>
      <c r="D2502" t="str">
        <f>VLOOKUP(C2502, [1]Sheet3!A:B, 2, FALSE)</f>
        <v>Economy</v>
      </c>
      <c r="E2502">
        <v>2022</v>
      </c>
      <c r="F2502" t="s">
        <v>31</v>
      </c>
      <c r="G2502">
        <v>80.2</v>
      </c>
      <c r="H2502">
        <v>241</v>
      </c>
      <c r="I2502" t="s">
        <v>32</v>
      </c>
      <c r="J2502">
        <v>7.1</v>
      </c>
      <c r="K2502" s="1">
        <v>80041.320000000007</v>
      </c>
      <c r="L2502" t="s">
        <v>22</v>
      </c>
      <c r="M2502" t="s">
        <v>103</v>
      </c>
      <c r="N2502">
        <v>2</v>
      </c>
      <c r="O2502">
        <v>4</v>
      </c>
      <c r="P2502">
        <v>18840</v>
      </c>
      <c r="Q2502">
        <v>4</v>
      </c>
      <c r="R2502" s="1">
        <f>data[[#This Row],[Price_USD]]*data[[#This Row],[Units_Sold_2024]]</f>
        <v>1507978468.8000002</v>
      </c>
    </row>
    <row r="2503" spans="1:18" x14ac:dyDescent="0.3">
      <c r="A2503">
        <v>2502</v>
      </c>
      <c r="B2503" t="s">
        <v>108</v>
      </c>
      <c r="C2503" t="s">
        <v>316</v>
      </c>
      <c r="D2503" t="str">
        <f>VLOOKUP(C2503, [1]Sheet3!A:B, 2, FALSE)</f>
        <v>Economy</v>
      </c>
      <c r="E2503">
        <v>2024</v>
      </c>
      <c r="F2503" t="s">
        <v>50</v>
      </c>
      <c r="G2503">
        <v>32.200000000000003</v>
      </c>
      <c r="H2503">
        <v>575</v>
      </c>
      <c r="I2503" t="s">
        <v>32</v>
      </c>
      <c r="J2503">
        <v>8.1</v>
      </c>
      <c r="K2503" s="1">
        <v>122797.8</v>
      </c>
      <c r="L2503" t="s">
        <v>205</v>
      </c>
      <c r="M2503" t="s">
        <v>149</v>
      </c>
      <c r="N2503">
        <v>1</v>
      </c>
      <c r="O2503">
        <v>5</v>
      </c>
      <c r="P2503">
        <v>19023</v>
      </c>
      <c r="Q2503">
        <v>3</v>
      </c>
      <c r="R2503" s="1">
        <f>data[[#This Row],[Price_USD]]*data[[#This Row],[Units_Sold_2024]]</f>
        <v>2335982549.4000001</v>
      </c>
    </row>
    <row r="2504" spans="1:18" x14ac:dyDescent="0.3">
      <c r="A2504">
        <v>2503</v>
      </c>
      <c r="B2504" t="s">
        <v>81</v>
      </c>
      <c r="C2504" t="s">
        <v>275</v>
      </c>
      <c r="D2504" t="str">
        <f>VLOOKUP(C2504, [1]Sheet3!A:B, 2, FALSE)</f>
        <v>Luxury</v>
      </c>
      <c r="E2504">
        <v>2015</v>
      </c>
      <c r="F2504" t="s">
        <v>147</v>
      </c>
      <c r="G2504">
        <v>125.3</v>
      </c>
      <c r="H2504">
        <v>461</v>
      </c>
      <c r="I2504" t="s">
        <v>51</v>
      </c>
      <c r="J2504">
        <v>11.6</v>
      </c>
      <c r="K2504" s="1">
        <v>67652.570000000007</v>
      </c>
      <c r="L2504" t="s">
        <v>236</v>
      </c>
      <c r="M2504" t="s">
        <v>148</v>
      </c>
      <c r="N2504">
        <v>0</v>
      </c>
      <c r="O2504">
        <v>3</v>
      </c>
      <c r="P2504">
        <v>3410</v>
      </c>
      <c r="Q2504">
        <v>5</v>
      </c>
      <c r="R2504" s="1">
        <f>data[[#This Row],[Price_USD]]*data[[#This Row],[Units_Sold_2024]]</f>
        <v>230695263.70000002</v>
      </c>
    </row>
    <row r="2505" spans="1:18" x14ac:dyDescent="0.3">
      <c r="A2505">
        <v>2504</v>
      </c>
      <c r="B2505" t="s">
        <v>154</v>
      </c>
      <c r="C2505" t="s">
        <v>276</v>
      </c>
      <c r="D2505" t="str">
        <f>VLOOKUP(C2505, [1]Sheet3!A:B, 2, FALSE)</f>
        <v>Economy</v>
      </c>
      <c r="E2505">
        <v>2025</v>
      </c>
      <c r="F2505" t="s">
        <v>144</v>
      </c>
      <c r="G2505">
        <v>124.2</v>
      </c>
      <c r="H2505">
        <v>446</v>
      </c>
      <c r="I2505" t="s">
        <v>71</v>
      </c>
      <c r="J2505">
        <v>11.5</v>
      </c>
      <c r="K2505" s="1">
        <v>99140.81</v>
      </c>
      <c r="L2505" t="s">
        <v>190</v>
      </c>
      <c r="M2505" t="s">
        <v>122</v>
      </c>
      <c r="N2505">
        <v>3</v>
      </c>
      <c r="O2505">
        <v>4</v>
      </c>
      <c r="P2505">
        <v>2298</v>
      </c>
      <c r="Q2505">
        <v>3</v>
      </c>
      <c r="R2505" s="1">
        <f>data[[#This Row],[Price_USD]]*data[[#This Row],[Units_Sold_2024]]</f>
        <v>227825581.38</v>
      </c>
    </row>
    <row r="2506" spans="1:18" x14ac:dyDescent="0.3">
      <c r="A2506">
        <v>2505</v>
      </c>
      <c r="B2506" t="s">
        <v>120</v>
      </c>
      <c r="C2506" t="s">
        <v>248</v>
      </c>
      <c r="D2506" t="str">
        <f>VLOOKUP(C2506, [1]Sheet3!A:B, 2, FALSE)</f>
        <v>Economy</v>
      </c>
      <c r="E2506">
        <v>2023</v>
      </c>
      <c r="F2506" t="s">
        <v>31</v>
      </c>
      <c r="G2506">
        <v>63.1</v>
      </c>
      <c r="H2506">
        <v>384</v>
      </c>
      <c r="I2506" t="s">
        <v>71</v>
      </c>
      <c r="J2506">
        <v>5.7</v>
      </c>
      <c r="K2506" s="1">
        <v>139549.21</v>
      </c>
      <c r="L2506" t="s">
        <v>260</v>
      </c>
      <c r="M2506" t="s">
        <v>122</v>
      </c>
      <c r="N2506">
        <v>3</v>
      </c>
      <c r="O2506">
        <v>3</v>
      </c>
      <c r="P2506">
        <v>18128</v>
      </c>
      <c r="Q2506">
        <v>3</v>
      </c>
      <c r="R2506" s="1">
        <f>data[[#This Row],[Price_USD]]*data[[#This Row],[Units_Sold_2024]]</f>
        <v>2529748078.8799996</v>
      </c>
    </row>
    <row r="2507" spans="1:18" x14ac:dyDescent="0.3">
      <c r="A2507">
        <v>2506</v>
      </c>
      <c r="B2507" t="s">
        <v>210</v>
      </c>
      <c r="C2507" t="s">
        <v>221</v>
      </c>
      <c r="D2507" t="str">
        <f>VLOOKUP(C2507, [1]Sheet3!A:B, 2, FALSE)</f>
        <v>Luxury</v>
      </c>
      <c r="E2507">
        <v>2016</v>
      </c>
      <c r="F2507" t="s">
        <v>113</v>
      </c>
      <c r="G2507">
        <v>130.4</v>
      </c>
      <c r="H2507">
        <v>488</v>
      </c>
      <c r="I2507" t="s">
        <v>163</v>
      </c>
      <c r="J2507">
        <v>11</v>
      </c>
      <c r="K2507" s="1">
        <v>49752.59</v>
      </c>
      <c r="L2507" t="s">
        <v>68</v>
      </c>
      <c r="M2507" t="s">
        <v>181</v>
      </c>
      <c r="N2507">
        <v>2.519379845</v>
      </c>
      <c r="O2507">
        <v>3.9951582870000002</v>
      </c>
      <c r="P2507">
        <v>17361</v>
      </c>
      <c r="Q2507">
        <v>4</v>
      </c>
      <c r="R2507" s="1">
        <f>data[[#This Row],[Price_USD]]*data[[#This Row],[Units_Sold_2024]]</f>
        <v>863754714.98999989</v>
      </c>
    </row>
    <row r="2508" spans="1:18" x14ac:dyDescent="0.3">
      <c r="A2508">
        <v>2507</v>
      </c>
      <c r="B2508" t="s">
        <v>200</v>
      </c>
      <c r="C2508" t="s">
        <v>271</v>
      </c>
      <c r="D2508" t="str">
        <f>VLOOKUP(C2508, [1]Sheet3!A:B, 2, FALSE)</f>
        <v>Economy</v>
      </c>
      <c r="E2508">
        <v>2025</v>
      </c>
      <c r="F2508" t="s">
        <v>56</v>
      </c>
      <c r="G2508">
        <v>121.2</v>
      </c>
      <c r="H2508">
        <v>548</v>
      </c>
      <c r="I2508" t="s">
        <v>163</v>
      </c>
      <c r="J2508">
        <v>2.7</v>
      </c>
      <c r="K2508" s="1">
        <v>115591.46</v>
      </c>
      <c r="L2508" t="s">
        <v>302</v>
      </c>
      <c r="M2508" t="s">
        <v>148</v>
      </c>
      <c r="N2508">
        <v>3</v>
      </c>
      <c r="O2508">
        <v>4</v>
      </c>
      <c r="P2508">
        <v>18529</v>
      </c>
      <c r="Q2508">
        <v>4</v>
      </c>
      <c r="R2508" s="1">
        <f>data[[#This Row],[Price_USD]]*data[[#This Row],[Units_Sold_2024]]</f>
        <v>2141794162.3400002</v>
      </c>
    </row>
    <row r="2509" spans="1:18" x14ac:dyDescent="0.3">
      <c r="A2509">
        <v>2508</v>
      </c>
      <c r="B2509" t="s">
        <v>283</v>
      </c>
      <c r="C2509" t="s">
        <v>284</v>
      </c>
      <c r="D2509" t="str">
        <f>VLOOKUP(C2509, [1]Sheet3!A:B, 2, FALSE)</f>
        <v>Economy</v>
      </c>
      <c r="E2509">
        <v>2022</v>
      </c>
      <c r="F2509" t="s">
        <v>31</v>
      </c>
      <c r="G2509">
        <v>36</v>
      </c>
      <c r="H2509">
        <v>484</v>
      </c>
      <c r="I2509" t="s">
        <v>117</v>
      </c>
      <c r="J2509">
        <v>3.4</v>
      </c>
      <c r="K2509" s="1">
        <v>115198.36</v>
      </c>
      <c r="L2509" t="s">
        <v>87</v>
      </c>
      <c r="M2509" t="s">
        <v>104</v>
      </c>
      <c r="N2509">
        <v>2</v>
      </c>
      <c r="O2509">
        <v>3.9951582870000002</v>
      </c>
      <c r="P2509">
        <v>8904</v>
      </c>
      <c r="Q2509">
        <v>3</v>
      </c>
      <c r="R2509" s="1">
        <f>data[[#This Row],[Price_USD]]*data[[#This Row],[Units_Sold_2024]]</f>
        <v>1025726197.4400001</v>
      </c>
    </row>
    <row r="2510" spans="1:18" x14ac:dyDescent="0.3">
      <c r="A2510">
        <v>2509</v>
      </c>
      <c r="B2510" t="s">
        <v>184</v>
      </c>
      <c r="C2510" t="s">
        <v>298</v>
      </c>
      <c r="D2510" t="str">
        <f>VLOOKUP(C2510, [1]Sheet3!A:B, 2, FALSE)</f>
        <v>Economy</v>
      </c>
      <c r="E2510">
        <v>2020</v>
      </c>
      <c r="F2510" t="s">
        <v>50</v>
      </c>
      <c r="G2510">
        <v>25.9</v>
      </c>
      <c r="H2510">
        <v>222</v>
      </c>
      <c r="I2510" t="s">
        <v>57</v>
      </c>
      <c r="J2510">
        <v>1.1000000000000001</v>
      </c>
      <c r="K2510" s="1">
        <v>80737.05</v>
      </c>
      <c r="L2510" t="s">
        <v>182</v>
      </c>
      <c r="M2510" t="s">
        <v>107</v>
      </c>
      <c r="N2510">
        <v>4</v>
      </c>
      <c r="O2510">
        <v>5</v>
      </c>
      <c r="P2510">
        <v>5286</v>
      </c>
      <c r="Q2510">
        <v>3</v>
      </c>
      <c r="R2510" s="1">
        <f>data[[#This Row],[Price_USD]]*data[[#This Row],[Units_Sold_2024]]</f>
        <v>426776046.30000001</v>
      </c>
    </row>
    <row r="2511" spans="1:18" x14ac:dyDescent="0.3">
      <c r="A2511">
        <v>2510</v>
      </c>
      <c r="B2511" t="s">
        <v>279</v>
      </c>
      <c r="C2511" t="s">
        <v>287</v>
      </c>
      <c r="D2511" t="str">
        <f>VLOOKUP(C2511, [1]Sheet3!A:B, 2, FALSE)</f>
        <v>Economy</v>
      </c>
      <c r="E2511">
        <v>2019</v>
      </c>
      <c r="F2511" t="s">
        <v>113</v>
      </c>
      <c r="G2511">
        <v>78.900000000000006</v>
      </c>
      <c r="H2511">
        <v>205</v>
      </c>
      <c r="I2511" t="s">
        <v>117</v>
      </c>
      <c r="J2511">
        <v>3.5</v>
      </c>
      <c r="K2511" s="1">
        <v>100642.84</v>
      </c>
      <c r="L2511" t="s">
        <v>233</v>
      </c>
      <c r="M2511" t="s">
        <v>198</v>
      </c>
      <c r="N2511">
        <v>4</v>
      </c>
      <c r="O2511">
        <v>3</v>
      </c>
      <c r="P2511">
        <v>19548</v>
      </c>
      <c r="Q2511">
        <v>4</v>
      </c>
      <c r="R2511" s="1">
        <f>data[[#This Row],[Price_USD]]*data[[#This Row],[Units_Sold_2024]]</f>
        <v>1967366236.3199999</v>
      </c>
    </row>
    <row r="2512" spans="1:18" x14ac:dyDescent="0.3">
      <c r="A2512">
        <v>2511</v>
      </c>
      <c r="B2512" t="s">
        <v>150</v>
      </c>
      <c r="C2512" t="s">
        <v>151</v>
      </c>
      <c r="D2512" t="str">
        <f>VLOOKUP(C2512, [1]Sheet3!A:B, 2, FALSE)</f>
        <v>Economy</v>
      </c>
      <c r="E2512">
        <v>2021</v>
      </c>
      <c r="F2512" t="s">
        <v>50</v>
      </c>
      <c r="G2512">
        <v>102</v>
      </c>
      <c r="H2512">
        <v>549</v>
      </c>
      <c r="I2512" t="s">
        <v>45</v>
      </c>
      <c r="J2512">
        <v>11.9</v>
      </c>
      <c r="K2512" s="1">
        <v>83442.649999999994</v>
      </c>
      <c r="L2512" t="s">
        <v>179</v>
      </c>
      <c r="M2512" t="s">
        <v>224</v>
      </c>
      <c r="N2512">
        <v>3</v>
      </c>
      <c r="O2512">
        <v>5</v>
      </c>
      <c r="P2512">
        <v>7975</v>
      </c>
      <c r="Q2512">
        <v>5</v>
      </c>
      <c r="R2512" s="1">
        <f>data[[#This Row],[Price_USD]]*data[[#This Row],[Units_Sold_2024]]</f>
        <v>665455133.75</v>
      </c>
    </row>
    <row r="2513" spans="1:18" x14ac:dyDescent="0.3">
      <c r="A2513">
        <v>2512</v>
      </c>
      <c r="B2513" t="s">
        <v>187</v>
      </c>
      <c r="C2513" t="s">
        <v>269</v>
      </c>
      <c r="D2513" t="str">
        <f>VLOOKUP(C2513, [1]Sheet3!A:B, 2, FALSE)</f>
        <v>Economy</v>
      </c>
      <c r="E2513">
        <v>2015</v>
      </c>
      <c r="F2513" t="s">
        <v>31</v>
      </c>
      <c r="G2513">
        <v>111.1</v>
      </c>
      <c r="H2513">
        <v>196</v>
      </c>
      <c r="I2513" t="s">
        <v>21</v>
      </c>
      <c r="J2513">
        <v>4.5999999999999996</v>
      </c>
      <c r="K2513" s="1">
        <v>115673.64</v>
      </c>
      <c r="L2513" t="s">
        <v>302</v>
      </c>
      <c r="M2513" t="s">
        <v>217</v>
      </c>
      <c r="N2513">
        <v>3</v>
      </c>
      <c r="O2513">
        <v>3</v>
      </c>
      <c r="P2513">
        <v>13149</v>
      </c>
      <c r="Q2513">
        <v>3</v>
      </c>
      <c r="R2513" s="1">
        <f>data[[#This Row],[Price_USD]]*data[[#This Row],[Units_Sold_2024]]</f>
        <v>1520992692.3599999</v>
      </c>
    </row>
    <row r="2514" spans="1:18" x14ac:dyDescent="0.3">
      <c r="A2514">
        <v>2513</v>
      </c>
      <c r="B2514" t="s">
        <v>210</v>
      </c>
      <c r="C2514" t="s">
        <v>221</v>
      </c>
      <c r="D2514" t="str">
        <f>VLOOKUP(C2514, [1]Sheet3!A:B, 2, FALSE)</f>
        <v>Luxury</v>
      </c>
      <c r="E2514">
        <v>2016</v>
      </c>
      <c r="F2514" t="s">
        <v>144</v>
      </c>
      <c r="G2514">
        <v>57.6</v>
      </c>
      <c r="H2514">
        <v>214</v>
      </c>
      <c r="I2514" t="s">
        <v>86</v>
      </c>
      <c r="J2514">
        <v>3.5</v>
      </c>
      <c r="K2514" s="1">
        <v>145561.53</v>
      </c>
      <c r="L2514" t="s">
        <v>193</v>
      </c>
      <c r="M2514" t="s">
        <v>220</v>
      </c>
      <c r="N2514">
        <v>0</v>
      </c>
      <c r="O2514">
        <v>3</v>
      </c>
      <c r="P2514">
        <v>13402</v>
      </c>
      <c r="Q2514">
        <v>5</v>
      </c>
      <c r="R2514" s="1">
        <f>data[[#This Row],[Price_USD]]*data[[#This Row],[Units_Sold_2024]]</f>
        <v>1950815625.0599999</v>
      </c>
    </row>
    <row r="2515" spans="1:18" x14ac:dyDescent="0.3">
      <c r="A2515">
        <v>2514</v>
      </c>
      <c r="B2515" t="s">
        <v>43</v>
      </c>
      <c r="C2515" t="s">
        <v>229</v>
      </c>
      <c r="D2515" t="str">
        <f>VLOOKUP(C2515, [1]Sheet3!A:B, 2, FALSE)</f>
        <v>Economy</v>
      </c>
      <c r="E2515">
        <v>2022</v>
      </c>
      <c r="F2515" t="s">
        <v>116</v>
      </c>
      <c r="G2515">
        <v>39.200000000000003</v>
      </c>
      <c r="H2515">
        <v>497</v>
      </c>
      <c r="I2515" t="s">
        <v>86</v>
      </c>
      <c r="J2515">
        <v>5.5</v>
      </c>
      <c r="K2515" s="1">
        <v>148873.51999999999</v>
      </c>
      <c r="L2515" t="s">
        <v>186</v>
      </c>
      <c r="M2515" t="s">
        <v>198</v>
      </c>
      <c r="N2515">
        <v>5</v>
      </c>
      <c r="O2515">
        <v>4</v>
      </c>
      <c r="P2515">
        <v>6979</v>
      </c>
      <c r="Q2515">
        <v>5</v>
      </c>
      <c r="R2515" s="1">
        <f>data[[#This Row],[Price_USD]]*data[[#This Row],[Units_Sold_2024]]</f>
        <v>1038988296.0799999</v>
      </c>
    </row>
    <row r="2516" spans="1:18" x14ac:dyDescent="0.3">
      <c r="A2516">
        <v>2515</v>
      </c>
      <c r="B2516" t="s">
        <v>65</v>
      </c>
      <c r="C2516" t="s">
        <v>66</v>
      </c>
      <c r="D2516" t="str">
        <f>VLOOKUP(C2516, [1]Sheet3!A:B, 2, FALSE)</f>
        <v>Economy</v>
      </c>
      <c r="E2516">
        <v>2021</v>
      </c>
      <c r="F2516" t="s">
        <v>31</v>
      </c>
      <c r="G2516">
        <v>123.6</v>
      </c>
      <c r="H2516">
        <v>251</v>
      </c>
      <c r="I2516" t="s">
        <v>95</v>
      </c>
      <c r="J2516">
        <v>12</v>
      </c>
      <c r="K2516" s="1">
        <v>85022.3</v>
      </c>
      <c r="L2516" t="s">
        <v>68</v>
      </c>
      <c r="M2516" t="s">
        <v>153</v>
      </c>
      <c r="N2516">
        <v>5</v>
      </c>
      <c r="O2516">
        <v>5</v>
      </c>
      <c r="P2516">
        <v>3299</v>
      </c>
      <c r="Q2516">
        <v>4</v>
      </c>
      <c r="R2516" s="1">
        <f>data[[#This Row],[Price_USD]]*data[[#This Row],[Units_Sold_2024]]</f>
        <v>280488567.69999999</v>
      </c>
    </row>
    <row r="2517" spans="1:18" x14ac:dyDescent="0.3">
      <c r="A2517">
        <v>2516</v>
      </c>
      <c r="B2517" t="s">
        <v>279</v>
      </c>
      <c r="C2517" t="s">
        <v>280</v>
      </c>
      <c r="D2517" t="str">
        <f>VLOOKUP(C2517, [1]Sheet3!A:B, 2, FALSE)</f>
        <v>Economy</v>
      </c>
      <c r="E2517">
        <v>2022</v>
      </c>
      <c r="F2517" t="s">
        <v>50</v>
      </c>
      <c r="G2517">
        <v>37.6</v>
      </c>
      <c r="H2517">
        <v>542</v>
      </c>
      <c r="I2517" t="s">
        <v>95</v>
      </c>
      <c r="J2517">
        <v>10.3</v>
      </c>
      <c r="K2517" s="1">
        <v>82608.38</v>
      </c>
      <c r="L2517" t="s">
        <v>260</v>
      </c>
      <c r="M2517" t="s">
        <v>220</v>
      </c>
      <c r="N2517">
        <v>0</v>
      </c>
      <c r="O2517">
        <v>3</v>
      </c>
      <c r="P2517">
        <v>18826</v>
      </c>
      <c r="Q2517">
        <v>3</v>
      </c>
      <c r="R2517" s="1">
        <f>data[[#This Row],[Price_USD]]*data[[#This Row],[Units_Sold_2024]]</f>
        <v>1555185361.8800001</v>
      </c>
    </row>
    <row r="2518" spans="1:18" x14ac:dyDescent="0.3">
      <c r="A2518">
        <v>2517</v>
      </c>
      <c r="B2518" t="s">
        <v>65</v>
      </c>
      <c r="C2518" t="s">
        <v>66</v>
      </c>
      <c r="D2518" t="str">
        <f>VLOOKUP(C2518, [1]Sheet3!A:B, 2, FALSE)</f>
        <v>Economy</v>
      </c>
      <c r="E2518">
        <v>2021</v>
      </c>
      <c r="F2518" t="s">
        <v>147</v>
      </c>
      <c r="G2518">
        <v>135.19999999999999</v>
      </c>
      <c r="H2518">
        <v>164</v>
      </c>
      <c r="I2518" t="s">
        <v>45</v>
      </c>
      <c r="J2518">
        <v>5.3</v>
      </c>
      <c r="K2518" s="1">
        <v>129139.34</v>
      </c>
      <c r="L2518" t="s">
        <v>33</v>
      </c>
      <c r="M2518" t="s">
        <v>47</v>
      </c>
      <c r="N2518">
        <v>4</v>
      </c>
      <c r="O2518">
        <v>5</v>
      </c>
      <c r="P2518">
        <v>6690</v>
      </c>
      <c r="Q2518">
        <v>4</v>
      </c>
      <c r="R2518" s="1">
        <f>data[[#This Row],[Price_USD]]*data[[#This Row],[Units_Sold_2024]]</f>
        <v>863942184.60000002</v>
      </c>
    </row>
    <row r="2519" spans="1:18" x14ac:dyDescent="0.3">
      <c r="A2519">
        <v>2518</v>
      </c>
      <c r="B2519" t="s">
        <v>169</v>
      </c>
      <c r="C2519" t="s">
        <v>170</v>
      </c>
      <c r="D2519" t="str">
        <f>VLOOKUP(C2519, [1]Sheet3!A:B, 2, FALSE)</f>
        <v>Economy</v>
      </c>
      <c r="E2519">
        <v>2021</v>
      </c>
      <c r="F2519" t="s">
        <v>20</v>
      </c>
      <c r="G2519">
        <v>138</v>
      </c>
      <c r="H2519">
        <v>263</v>
      </c>
      <c r="I2519" t="s">
        <v>163</v>
      </c>
      <c r="J2519">
        <v>0.9</v>
      </c>
      <c r="K2519" s="1">
        <v>127576.95</v>
      </c>
      <c r="L2519" t="s">
        <v>273</v>
      </c>
      <c r="M2519" t="s">
        <v>103</v>
      </c>
      <c r="N2519">
        <v>0</v>
      </c>
      <c r="O2519">
        <v>4</v>
      </c>
      <c r="P2519">
        <v>7419</v>
      </c>
      <c r="Q2519">
        <v>3</v>
      </c>
      <c r="R2519" s="1">
        <f>data[[#This Row],[Price_USD]]*data[[#This Row],[Units_Sold_2024]]</f>
        <v>946493392.04999995</v>
      </c>
    </row>
    <row r="2520" spans="1:18" x14ac:dyDescent="0.3">
      <c r="A2520">
        <v>2519</v>
      </c>
      <c r="B2520" t="s">
        <v>69</v>
      </c>
      <c r="C2520" t="s">
        <v>374</v>
      </c>
      <c r="D2520" t="str">
        <f>VLOOKUP(C2520, [1]Sheet3!A:B, 2, FALSE)</f>
        <v>Economy</v>
      </c>
      <c r="E2520">
        <v>2025</v>
      </c>
      <c r="F2520" t="s">
        <v>94</v>
      </c>
      <c r="G2520">
        <v>126</v>
      </c>
      <c r="H2520">
        <v>464</v>
      </c>
      <c r="I2520" t="s">
        <v>71</v>
      </c>
      <c r="J2520">
        <v>4.9000000000000004</v>
      </c>
      <c r="K2520" s="1">
        <v>82251.22</v>
      </c>
      <c r="L2520" t="s">
        <v>160</v>
      </c>
      <c r="M2520" t="s">
        <v>286</v>
      </c>
      <c r="N2520">
        <v>2</v>
      </c>
      <c r="O2520">
        <v>4</v>
      </c>
      <c r="P2520">
        <v>5137</v>
      </c>
      <c r="Q2520">
        <v>5</v>
      </c>
      <c r="R2520" s="1">
        <f>data[[#This Row],[Price_USD]]*data[[#This Row],[Units_Sold_2024]]</f>
        <v>422524517.13999999</v>
      </c>
    </row>
    <row r="2521" spans="1:18" x14ac:dyDescent="0.3">
      <c r="A2521">
        <v>2520</v>
      </c>
      <c r="B2521" t="s">
        <v>243</v>
      </c>
      <c r="C2521" t="s">
        <v>303</v>
      </c>
      <c r="D2521" t="str">
        <f>VLOOKUP(C2521, [1]Sheet3!A:B, 2, FALSE)</f>
        <v>Economy</v>
      </c>
      <c r="E2521">
        <v>2021</v>
      </c>
      <c r="F2521" t="s">
        <v>100</v>
      </c>
      <c r="G2521">
        <v>56.1</v>
      </c>
      <c r="H2521">
        <v>271</v>
      </c>
      <c r="I2521" t="s">
        <v>37</v>
      </c>
      <c r="J2521">
        <v>8.6</v>
      </c>
      <c r="K2521" s="1">
        <v>143405.71</v>
      </c>
      <c r="L2521" t="s">
        <v>266</v>
      </c>
      <c r="M2521" t="s">
        <v>217</v>
      </c>
      <c r="N2521">
        <v>3</v>
      </c>
      <c r="O2521">
        <v>3.9951582870000002</v>
      </c>
      <c r="P2521">
        <v>18154</v>
      </c>
      <c r="Q2521">
        <v>3</v>
      </c>
      <c r="R2521" s="1">
        <f>data[[#This Row],[Price_USD]]*data[[#This Row],[Units_Sold_2024]]</f>
        <v>2603387259.3399997</v>
      </c>
    </row>
    <row r="2522" spans="1:18" x14ac:dyDescent="0.3">
      <c r="A2522">
        <v>2521</v>
      </c>
      <c r="B2522" t="s">
        <v>97</v>
      </c>
      <c r="C2522" t="s">
        <v>98</v>
      </c>
      <c r="D2522" t="str">
        <f>VLOOKUP(C2522, [1]Sheet3!A:B, 2, FALSE)</f>
        <v>Economy</v>
      </c>
      <c r="E2522">
        <v>2020</v>
      </c>
      <c r="F2522" t="s">
        <v>144</v>
      </c>
      <c r="G2522">
        <v>49.2</v>
      </c>
      <c r="H2522">
        <v>159</v>
      </c>
      <c r="I2522" t="s">
        <v>37</v>
      </c>
      <c r="J2522">
        <v>4.8</v>
      </c>
      <c r="K2522" s="1">
        <v>126774.65</v>
      </c>
      <c r="L2522" t="s">
        <v>87</v>
      </c>
      <c r="M2522" t="s">
        <v>42</v>
      </c>
      <c r="N2522">
        <v>5</v>
      </c>
      <c r="O2522">
        <v>4</v>
      </c>
      <c r="P2522">
        <v>12199</v>
      </c>
      <c r="Q2522">
        <v>3</v>
      </c>
      <c r="R2522" s="1">
        <f>data[[#This Row],[Price_USD]]*data[[#This Row],[Units_Sold_2024]]</f>
        <v>1546523955.3499999</v>
      </c>
    </row>
    <row r="2523" spans="1:18" x14ac:dyDescent="0.3">
      <c r="A2523">
        <v>2522</v>
      </c>
      <c r="B2523" t="s">
        <v>139</v>
      </c>
      <c r="C2523" t="s">
        <v>299</v>
      </c>
      <c r="D2523" t="str">
        <f>VLOOKUP(C2523, [1]Sheet3!A:B, 2, FALSE)</f>
        <v>Economy</v>
      </c>
      <c r="E2523">
        <v>2020</v>
      </c>
      <c r="F2523" t="s">
        <v>67</v>
      </c>
      <c r="G2523">
        <v>23.9</v>
      </c>
      <c r="H2523">
        <v>105</v>
      </c>
      <c r="I2523" t="s">
        <v>163</v>
      </c>
      <c r="J2523">
        <v>8.1999999999999993</v>
      </c>
      <c r="K2523" s="1">
        <v>147813.28</v>
      </c>
      <c r="L2523" t="s">
        <v>27</v>
      </c>
      <c r="M2523" t="s">
        <v>39</v>
      </c>
      <c r="N2523">
        <v>1</v>
      </c>
      <c r="O2523">
        <v>5</v>
      </c>
      <c r="P2523">
        <v>13057</v>
      </c>
      <c r="Q2523">
        <v>5</v>
      </c>
      <c r="R2523" s="1">
        <f>data[[#This Row],[Price_USD]]*data[[#This Row],[Units_Sold_2024]]</f>
        <v>1929997996.96</v>
      </c>
    </row>
    <row r="2524" spans="1:18" x14ac:dyDescent="0.3">
      <c r="A2524">
        <v>2523</v>
      </c>
      <c r="B2524" t="s">
        <v>283</v>
      </c>
      <c r="C2524" t="s">
        <v>312</v>
      </c>
      <c r="D2524" t="str">
        <f>VLOOKUP(C2524, [1]Sheet3!A:B, 2, FALSE)</f>
        <v>Economy</v>
      </c>
      <c r="E2524">
        <v>2019</v>
      </c>
      <c r="F2524" t="s">
        <v>67</v>
      </c>
      <c r="G2524">
        <v>36.5</v>
      </c>
      <c r="H2524">
        <v>197</v>
      </c>
      <c r="I2524" t="s">
        <v>45</v>
      </c>
      <c r="J2524">
        <v>11.2</v>
      </c>
      <c r="K2524" s="1">
        <v>100401.48</v>
      </c>
      <c r="L2524" t="s">
        <v>156</v>
      </c>
      <c r="M2524" t="s">
        <v>119</v>
      </c>
      <c r="N2524">
        <v>5</v>
      </c>
      <c r="O2524">
        <v>5</v>
      </c>
      <c r="P2524">
        <v>13013</v>
      </c>
      <c r="Q2524">
        <v>5</v>
      </c>
      <c r="R2524" s="1">
        <f>data[[#This Row],[Price_USD]]*data[[#This Row],[Units_Sold_2024]]</f>
        <v>1306524459.24</v>
      </c>
    </row>
    <row r="2525" spans="1:18" x14ac:dyDescent="0.3">
      <c r="A2525">
        <v>2524</v>
      </c>
      <c r="B2525" t="s">
        <v>167</v>
      </c>
      <c r="C2525" t="s">
        <v>338</v>
      </c>
      <c r="D2525" t="str">
        <f>VLOOKUP(C2525, [1]Sheet3!A:B, 2, FALSE)</f>
        <v>Economy</v>
      </c>
      <c r="E2525">
        <v>2018</v>
      </c>
      <c r="F2525" t="s">
        <v>116</v>
      </c>
      <c r="G2525">
        <v>76</v>
      </c>
      <c r="H2525">
        <v>117</v>
      </c>
      <c r="I2525" t="s">
        <v>40</v>
      </c>
      <c r="J2525">
        <v>8</v>
      </c>
      <c r="K2525" s="1">
        <v>70167.14</v>
      </c>
      <c r="L2525" t="s">
        <v>102</v>
      </c>
      <c r="M2525" t="s">
        <v>103</v>
      </c>
      <c r="N2525">
        <v>3</v>
      </c>
      <c r="O2525">
        <v>4</v>
      </c>
      <c r="P2525">
        <v>11902</v>
      </c>
      <c r="Q2525">
        <v>3</v>
      </c>
      <c r="R2525" s="1">
        <f>data[[#This Row],[Price_USD]]*data[[#This Row],[Units_Sold_2024]]</f>
        <v>835129300.27999997</v>
      </c>
    </row>
    <row r="2526" spans="1:18" x14ac:dyDescent="0.3">
      <c r="A2526">
        <v>2525</v>
      </c>
      <c r="B2526" t="s">
        <v>48</v>
      </c>
      <c r="C2526" t="s">
        <v>323</v>
      </c>
      <c r="D2526" t="str">
        <f>VLOOKUP(C2526, [1]Sheet3!A:B, 2, FALSE)</f>
        <v>Luxury</v>
      </c>
      <c r="E2526">
        <v>2022</v>
      </c>
      <c r="F2526" t="s">
        <v>62</v>
      </c>
      <c r="G2526">
        <v>87.7</v>
      </c>
      <c r="H2526">
        <v>401</v>
      </c>
      <c r="I2526" t="s">
        <v>45</v>
      </c>
      <c r="J2526">
        <v>3</v>
      </c>
      <c r="K2526" s="1">
        <v>130213.31</v>
      </c>
      <c r="L2526" t="s">
        <v>249</v>
      </c>
      <c r="M2526" t="s">
        <v>47</v>
      </c>
      <c r="N2526">
        <v>2</v>
      </c>
      <c r="O2526">
        <v>4</v>
      </c>
      <c r="P2526">
        <v>17365</v>
      </c>
      <c r="Q2526">
        <v>5</v>
      </c>
      <c r="R2526" s="1">
        <f>data[[#This Row],[Price_USD]]*data[[#This Row],[Units_Sold_2024]]</f>
        <v>2261154128.1500001</v>
      </c>
    </row>
    <row r="2527" spans="1:18" x14ac:dyDescent="0.3">
      <c r="A2527">
        <v>2526</v>
      </c>
      <c r="B2527" t="s">
        <v>158</v>
      </c>
      <c r="C2527" t="s">
        <v>295</v>
      </c>
      <c r="D2527" t="str">
        <f>VLOOKUP(C2527, [1]Sheet3!A:B, 2, FALSE)</f>
        <v>Economy</v>
      </c>
      <c r="E2527">
        <v>2024</v>
      </c>
      <c r="F2527" t="s">
        <v>144</v>
      </c>
      <c r="G2527">
        <v>75</v>
      </c>
      <c r="H2527">
        <v>181</v>
      </c>
      <c r="I2527" t="s">
        <v>57</v>
      </c>
      <c r="J2527">
        <v>2.8</v>
      </c>
      <c r="K2527" s="1">
        <v>62261.33</v>
      </c>
      <c r="L2527" t="s">
        <v>72</v>
      </c>
      <c r="M2527" t="s">
        <v>23</v>
      </c>
      <c r="N2527">
        <v>5</v>
      </c>
      <c r="O2527">
        <v>5</v>
      </c>
      <c r="P2527">
        <v>14140</v>
      </c>
      <c r="Q2527">
        <v>4</v>
      </c>
      <c r="R2527" s="1">
        <f>data[[#This Row],[Price_USD]]*data[[#This Row],[Units_Sold_2024]]</f>
        <v>880375206.20000005</v>
      </c>
    </row>
    <row r="2528" spans="1:18" x14ac:dyDescent="0.3">
      <c r="A2528">
        <v>2527</v>
      </c>
      <c r="B2528" t="s">
        <v>97</v>
      </c>
      <c r="C2528" t="s">
        <v>207</v>
      </c>
      <c r="D2528" t="str">
        <f>VLOOKUP(C2528, [1]Sheet3!A:B, 2, FALSE)</f>
        <v>Economy</v>
      </c>
      <c r="E2528">
        <v>2017</v>
      </c>
      <c r="F2528" t="s">
        <v>113</v>
      </c>
      <c r="G2528">
        <v>130.1</v>
      </c>
      <c r="H2528">
        <v>504</v>
      </c>
      <c r="I2528" t="s">
        <v>117</v>
      </c>
      <c r="J2528">
        <v>10.9</v>
      </c>
      <c r="K2528" s="1">
        <v>122853.66</v>
      </c>
      <c r="L2528" t="s">
        <v>228</v>
      </c>
      <c r="M2528" t="s">
        <v>224</v>
      </c>
      <c r="N2528">
        <v>2.519379845</v>
      </c>
      <c r="O2528">
        <v>5</v>
      </c>
      <c r="P2528">
        <v>3543</v>
      </c>
      <c r="Q2528">
        <v>3</v>
      </c>
      <c r="R2528" s="1">
        <f>data[[#This Row],[Price_USD]]*data[[#This Row],[Units_Sold_2024]]</f>
        <v>435270517.38</v>
      </c>
    </row>
    <row r="2529" spans="1:18" x14ac:dyDescent="0.3">
      <c r="A2529">
        <v>2528</v>
      </c>
      <c r="B2529" t="s">
        <v>48</v>
      </c>
      <c r="C2529" t="s">
        <v>49</v>
      </c>
      <c r="D2529" t="str">
        <f>VLOOKUP(C2529, [1]Sheet3!A:B, 2, FALSE)</f>
        <v>Economy</v>
      </c>
      <c r="E2529">
        <v>2016</v>
      </c>
      <c r="F2529" t="s">
        <v>100</v>
      </c>
      <c r="G2529">
        <v>92.6</v>
      </c>
      <c r="H2529">
        <v>239</v>
      </c>
      <c r="I2529" t="s">
        <v>32</v>
      </c>
      <c r="J2529">
        <v>9.4</v>
      </c>
      <c r="K2529" s="1">
        <v>96666.78</v>
      </c>
      <c r="L2529" t="s">
        <v>129</v>
      </c>
      <c r="M2529" t="s">
        <v>175</v>
      </c>
      <c r="N2529">
        <v>2</v>
      </c>
      <c r="O2529">
        <v>5</v>
      </c>
      <c r="P2529">
        <v>3912</v>
      </c>
      <c r="Q2529">
        <v>3</v>
      </c>
      <c r="R2529" s="1">
        <f>data[[#This Row],[Price_USD]]*data[[#This Row],[Units_Sold_2024]]</f>
        <v>378160443.36000001</v>
      </c>
    </row>
    <row r="2530" spans="1:18" x14ac:dyDescent="0.3">
      <c r="A2530">
        <v>2529</v>
      </c>
      <c r="B2530" t="s">
        <v>43</v>
      </c>
      <c r="C2530" t="s">
        <v>354</v>
      </c>
      <c r="D2530" t="str">
        <f>VLOOKUP(C2530, [1]Sheet3!A:B, 2, FALSE)</f>
        <v>Economy</v>
      </c>
      <c r="E2530">
        <v>2016</v>
      </c>
      <c r="F2530" t="s">
        <v>144</v>
      </c>
      <c r="G2530">
        <v>118</v>
      </c>
      <c r="H2530">
        <v>407</v>
      </c>
      <c r="I2530" t="s">
        <v>37</v>
      </c>
      <c r="J2530">
        <v>0.6</v>
      </c>
      <c r="K2530" s="1">
        <v>31704.6</v>
      </c>
      <c r="L2530" t="s">
        <v>87</v>
      </c>
      <c r="M2530" t="s">
        <v>149</v>
      </c>
      <c r="N2530">
        <v>4</v>
      </c>
      <c r="O2530">
        <v>3</v>
      </c>
      <c r="P2530">
        <v>10803</v>
      </c>
      <c r="Q2530">
        <v>5</v>
      </c>
      <c r="R2530" s="1">
        <f>data[[#This Row],[Price_USD]]*data[[#This Row],[Units_Sold_2024]]</f>
        <v>342504793.80000001</v>
      </c>
    </row>
    <row r="2531" spans="1:18" x14ac:dyDescent="0.3">
      <c r="A2531">
        <v>2530</v>
      </c>
      <c r="B2531" t="s">
        <v>154</v>
      </c>
      <c r="C2531" t="s">
        <v>370</v>
      </c>
      <c r="D2531" t="str">
        <f>VLOOKUP(C2531, [1]Sheet3!A:B, 2, FALSE)</f>
        <v>Economy</v>
      </c>
      <c r="E2531">
        <v>2023</v>
      </c>
      <c r="F2531" t="s">
        <v>67</v>
      </c>
      <c r="G2531">
        <v>54.8</v>
      </c>
      <c r="H2531">
        <v>198</v>
      </c>
      <c r="I2531" t="s">
        <v>101</v>
      </c>
      <c r="J2531">
        <v>3.8</v>
      </c>
      <c r="K2531" s="1">
        <v>130722.4</v>
      </c>
      <c r="L2531" t="s">
        <v>238</v>
      </c>
      <c r="M2531" t="s">
        <v>107</v>
      </c>
      <c r="N2531">
        <v>5</v>
      </c>
      <c r="O2531">
        <v>3</v>
      </c>
      <c r="P2531">
        <v>11111</v>
      </c>
      <c r="Q2531">
        <v>4</v>
      </c>
      <c r="R2531" s="1">
        <f>data[[#This Row],[Price_USD]]*data[[#This Row],[Units_Sold_2024]]</f>
        <v>1452456586.3999999</v>
      </c>
    </row>
    <row r="2532" spans="1:18" x14ac:dyDescent="0.3">
      <c r="A2532">
        <v>2531</v>
      </c>
      <c r="B2532" t="s">
        <v>234</v>
      </c>
      <c r="C2532" t="s">
        <v>235</v>
      </c>
      <c r="D2532" t="str">
        <f>VLOOKUP(C2532, [1]Sheet3!A:B, 2, FALSE)</f>
        <v>Economy</v>
      </c>
      <c r="E2532">
        <v>2020</v>
      </c>
      <c r="F2532" t="s">
        <v>83</v>
      </c>
      <c r="G2532">
        <v>87.4</v>
      </c>
      <c r="H2532">
        <v>521</v>
      </c>
      <c r="I2532" t="s">
        <v>71</v>
      </c>
      <c r="J2532">
        <v>9.8000000000000007</v>
      </c>
      <c r="K2532" s="1">
        <v>100957.07</v>
      </c>
      <c r="L2532" t="s">
        <v>228</v>
      </c>
      <c r="M2532" t="s">
        <v>96</v>
      </c>
      <c r="N2532">
        <v>1</v>
      </c>
      <c r="O2532">
        <v>3.9951582870000002</v>
      </c>
      <c r="P2532">
        <v>13593</v>
      </c>
      <c r="Q2532">
        <v>5</v>
      </c>
      <c r="R2532" s="1">
        <f>data[[#This Row],[Price_USD]]*data[[#This Row],[Units_Sold_2024]]</f>
        <v>1372309452.51</v>
      </c>
    </row>
    <row r="2533" spans="1:18" x14ac:dyDescent="0.3">
      <c r="A2533">
        <v>2532</v>
      </c>
      <c r="B2533" t="s">
        <v>254</v>
      </c>
      <c r="C2533" t="s">
        <v>255</v>
      </c>
      <c r="D2533" t="str">
        <f>VLOOKUP(C2533, [1]Sheet3!A:B, 2, FALSE)</f>
        <v>Economy</v>
      </c>
      <c r="E2533">
        <v>2015</v>
      </c>
      <c r="F2533" t="s">
        <v>62</v>
      </c>
      <c r="G2533">
        <v>37.799999999999997</v>
      </c>
      <c r="H2533">
        <v>425</v>
      </c>
      <c r="I2533" t="s">
        <v>189</v>
      </c>
      <c r="J2533">
        <v>2.2999999999999998</v>
      </c>
      <c r="K2533" s="1">
        <v>144721.18</v>
      </c>
      <c r="L2533" t="s">
        <v>195</v>
      </c>
      <c r="M2533" t="s">
        <v>217</v>
      </c>
      <c r="N2533">
        <v>3</v>
      </c>
      <c r="O2533">
        <v>3</v>
      </c>
      <c r="P2533">
        <v>4883</v>
      </c>
      <c r="Q2533">
        <v>5</v>
      </c>
      <c r="R2533" s="1">
        <f>data[[#This Row],[Price_USD]]*data[[#This Row],[Units_Sold_2024]]</f>
        <v>706673521.93999994</v>
      </c>
    </row>
    <row r="2534" spans="1:18" x14ac:dyDescent="0.3">
      <c r="A2534">
        <v>2533</v>
      </c>
      <c r="B2534" t="s">
        <v>105</v>
      </c>
      <c r="C2534" t="s">
        <v>106</v>
      </c>
      <c r="D2534" t="str">
        <f>VLOOKUP(C2534, [1]Sheet3!A:B, 2, FALSE)</f>
        <v>Economy</v>
      </c>
      <c r="E2534">
        <v>2020</v>
      </c>
      <c r="F2534" t="s">
        <v>100</v>
      </c>
      <c r="G2534">
        <v>88.1</v>
      </c>
      <c r="H2534">
        <v>197</v>
      </c>
      <c r="I2534" t="s">
        <v>40</v>
      </c>
      <c r="J2534">
        <v>9.4</v>
      </c>
      <c r="K2534" s="1">
        <v>36188.94</v>
      </c>
      <c r="L2534" t="s">
        <v>277</v>
      </c>
      <c r="M2534" t="s">
        <v>148</v>
      </c>
      <c r="N2534">
        <v>4</v>
      </c>
      <c r="O2534">
        <v>5</v>
      </c>
      <c r="P2534">
        <v>10519</v>
      </c>
      <c r="Q2534">
        <v>5</v>
      </c>
      <c r="R2534" s="1">
        <f>data[[#This Row],[Price_USD]]*data[[#This Row],[Units_Sold_2024]]</f>
        <v>380671459.86000001</v>
      </c>
    </row>
    <row r="2535" spans="1:18" x14ac:dyDescent="0.3">
      <c r="A2535">
        <v>2534</v>
      </c>
      <c r="B2535" t="s">
        <v>34</v>
      </c>
      <c r="C2535" t="s">
        <v>215</v>
      </c>
      <c r="D2535" t="str">
        <f>VLOOKUP(C2535, [1]Sheet3!A:B, 2, FALSE)</f>
        <v>Sports</v>
      </c>
      <c r="E2535">
        <v>2021</v>
      </c>
      <c r="F2535" t="s">
        <v>94</v>
      </c>
      <c r="G2535">
        <v>132.1</v>
      </c>
      <c r="H2535">
        <v>176</v>
      </c>
      <c r="I2535" t="s">
        <v>86</v>
      </c>
      <c r="J2535">
        <v>3.3</v>
      </c>
      <c r="K2535" s="1">
        <v>39484.19</v>
      </c>
      <c r="L2535" t="s">
        <v>156</v>
      </c>
      <c r="M2535" t="s">
        <v>175</v>
      </c>
      <c r="N2535">
        <v>2</v>
      </c>
      <c r="O2535">
        <v>4</v>
      </c>
      <c r="P2535">
        <v>3931</v>
      </c>
      <c r="Q2535">
        <v>4</v>
      </c>
      <c r="R2535" s="1">
        <f>data[[#This Row],[Price_USD]]*data[[#This Row],[Units_Sold_2024]]</f>
        <v>155212350.89000002</v>
      </c>
    </row>
    <row r="2536" spans="1:18" x14ac:dyDescent="0.3">
      <c r="A2536">
        <v>2535</v>
      </c>
      <c r="B2536" t="s">
        <v>43</v>
      </c>
      <c r="C2536" t="s">
        <v>44</v>
      </c>
      <c r="D2536" t="str">
        <f>VLOOKUP(C2536, [1]Sheet3!A:B, 2, FALSE)</f>
        <v>Luxury</v>
      </c>
      <c r="E2536">
        <v>2022</v>
      </c>
      <c r="F2536" t="s">
        <v>31</v>
      </c>
      <c r="G2536">
        <v>131.9</v>
      </c>
      <c r="H2536">
        <v>362</v>
      </c>
      <c r="I2536" t="s">
        <v>57</v>
      </c>
      <c r="J2536">
        <v>2.9</v>
      </c>
      <c r="K2536" s="1">
        <v>64249.14</v>
      </c>
      <c r="L2536" t="s">
        <v>68</v>
      </c>
      <c r="M2536" t="s">
        <v>130</v>
      </c>
      <c r="N2536">
        <v>0</v>
      </c>
      <c r="O2536">
        <v>5</v>
      </c>
      <c r="P2536">
        <v>12979</v>
      </c>
      <c r="Q2536">
        <v>4</v>
      </c>
      <c r="R2536" s="1">
        <f>data[[#This Row],[Price_USD]]*data[[#This Row],[Units_Sold_2024]]</f>
        <v>833889588.05999994</v>
      </c>
    </row>
    <row r="2537" spans="1:18" x14ac:dyDescent="0.3">
      <c r="A2537">
        <v>2536</v>
      </c>
      <c r="B2537" t="s">
        <v>243</v>
      </c>
      <c r="C2537" t="s">
        <v>303</v>
      </c>
      <c r="D2537" t="str">
        <f>VLOOKUP(C2537, [1]Sheet3!A:B, 2, FALSE)</f>
        <v>Economy</v>
      </c>
      <c r="E2537">
        <v>2021</v>
      </c>
      <c r="F2537" t="s">
        <v>147</v>
      </c>
      <c r="G2537">
        <v>65.7</v>
      </c>
      <c r="H2537">
        <v>370</v>
      </c>
      <c r="I2537" t="s">
        <v>40</v>
      </c>
      <c r="J2537">
        <v>2.2000000000000002</v>
      </c>
      <c r="K2537" s="1">
        <v>116893.2</v>
      </c>
      <c r="L2537" t="s">
        <v>68</v>
      </c>
      <c r="M2537" t="s">
        <v>99</v>
      </c>
      <c r="N2537">
        <v>1</v>
      </c>
      <c r="O2537">
        <v>3</v>
      </c>
      <c r="P2537">
        <v>15458</v>
      </c>
      <c r="Q2537">
        <v>3</v>
      </c>
      <c r="R2537" s="1">
        <f>data[[#This Row],[Price_USD]]*data[[#This Row],[Units_Sold_2024]]</f>
        <v>1806935085.5999999</v>
      </c>
    </row>
    <row r="2538" spans="1:18" x14ac:dyDescent="0.3">
      <c r="A2538">
        <v>2537</v>
      </c>
      <c r="B2538" t="s">
        <v>136</v>
      </c>
      <c r="C2538" t="s">
        <v>270</v>
      </c>
      <c r="D2538" t="str">
        <f>VLOOKUP(C2538, [1]Sheet3!A:B, 2, FALSE)</f>
        <v>Economy</v>
      </c>
      <c r="E2538">
        <v>2023</v>
      </c>
      <c r="F2538" t="s">
        <v>62</v>
      </c>
      <c r="G2538">
        <v>83.6</v>
      </c>
      <c r="H2538">
        <v>230</v>
      </c>
      <c r="I2538" t="s">
        <v>57</v>
      </c>
      <c r="J2538">
        <v>11</v>
      </c>
      <c r="K2538" s="1">
        <v>79586.509999999995</v>
      </c>
      <c r="L2538" t="s">
        <v>223</v>
      </c>
      <c r="M2538" t="s">
        <v>198</v>
      </c>
      <c r="N2538">
        <v>2</v>
      </c>
      <c r="O2538">
        <v>4</v>
      </c>
      <c r="P2538">
        <v>3885</v>
      </c>
      <c r="Q2538">
        <v>5</v>
      </c>
      <c r="R2538" s="1">
        <f>data[[#This Row],[Price_USD]]*data[[#This Row],[Units_Sold_2024]]</f>
        <v>309193591.34999996</v>
      </c>
    </row>
    <row r="2539" spans="1:18" x14ac:dyDescent="0.3">
      <c r="A2539">
        <v>2538</v>
      </c>
      <c r="B2539" t="s">
        <v>290</v>
      </c>
      <c r="C2539" t="s">
        <v>335</v>
      </c>
      <c r="D2539" t="str">
        <f>VLOOKUP(C2539, [1]Sheet3!A:B, 2, FALSE)</f>
        <v>Economy</v>
      </c>
      <c r="E2539">
        <v>2020</v>
      </c>
      <c r="F2539" t="s">
        <v>31</v>
      </c>
      <c r="G2539">
        <v>85.5</v>
      </c>
      <c r="H2539">
        <v>395</v>
      </c>
      <c r="I2539" t="s">
        <v>37</v>
      </c>
      <c r="J2539">
        <v>4.0999999999999996</v>
      </c>
      <c r="K2539" s="1">
        <v>145723.63</v>
      </c>
      <c r="L2539" t="s">
        <v>231</v>
      </c>
      <c r="M2539" t="s">
        <v>173</v>
      </c>
      <c r="N2539">
        <v>5</v>
      </c>
      <c r="O2539">
        <v>3</v>
      </c>
      <c r="P2539">
        <v>15526</v>
      </c>
      <c r="Q2539">
        <v>5</v>
      </c>
      <c r="R2539" s="1">
        <f>data[[#This Row],[Price_USD]]*data[[#This Row],[Units_Sold_2024]]</f>
        <v>2262505079.3800001</v>
      </c>
    </row>
    <row r="2540" spans="1:18" x14ac:dyDescent="0.3">
      <c r="A2540">
        <v>2539</v>
      </c>
      <c r="B2540" t="s">
        <v>225</v>
      </c>
      <c r="C2540" t="s">
        <v>310</v>
      </c>
      <c r="D2540" t="str">
        <f>VLOOKUP(C2540, [1]Sheet3!A:B, 2, FALSE)</f>
        <v>Economy</v>
      </c>
      <c r="E2540">
        <v>2024</v>
      </c>
      <c r="F2540" t="s">
        <v>56</v>
      </c>
      <c r="G2540">
        <v>140.6</v>
      </c>
      <c r="H2540">
        <v>163</v>
      </c>
      <c r="I2540" t="s">
        <v>95</v>
      </c>
      <c r="J2540">
        <v>0.7</v>
      </c>
      <c r="K2540" s="1">
        <v>103429.51</v>
      </c>
      <c r="L2540" t="s">
        <v>179</v>
      </c>
      <c r="M2540" t="s">
        <v>122</v>
      </c>
      <c r="N2540">
        <v>1</v>
      </c>
      <c r="O2540">
        <v>4</v>
      </c>
      <c r="P2540">
        <v>4655</v>
      </c>
      <c r="Q2540">
        <v>4</v>
      </c>
      <c r="R2540" s="1">
        <f>data[[#This Row],[Price_USD]]*data[[#This Row],[Units_Sold_2024]]</f>
        <v>481464369.04999995</v>
      </c>
    </row>
    <row r="2541" spans="1:18" x14ac:dyDescent="0.3">
      <c r="A2541">
        <v>2540</v>
      </c>
      <c r="B2541" t="s">
        <v>241</v>
      </c>
      <c r="C2541" t="s">
        <v>251</v>
      </c>
      <c r="D2541" t="str">
        <f>VLOOKUP(C2541, [1]Sheet3!A:B, 2, FALSE)</f>
        <v>Economy</v>
      </c>
      <c r="E2541">
        <v>2017</v>
      </c>
      <c r="F2541" t="s">
        <v>36</v>
      </c>
      <c r="G2541">
        <v>73.900000000000006</v>
      </c>
      <c r="H2541">
        <v>220</v>
      </c>
      <c r="I2541" t="s">
        <v>189</v>
      </c>
      <c r="J2541">
        <v>9.8000000000000007</v>
      </c>
      <c r="K2541" s="1">
        <v>86401.31</v>
      </c>
      <c r="L2541" t="s">
        <v>114</v>
      </c>
      <c r="M2541" t="s">
        <v>175</v>
      </c>
      <c r="N2541">
        <v>2.519379845</v>
      </c>
      <c r="O2541">
        <v>5</v>
      </c>
      <c r="P2541">
        <v>11284</v>
      </c>
      <c r="Q2541">
        <v>4</v>
      </c>
      <c r="R2541" s="1">
        <f>data[[#This Row],[Price_USD]]*data[[#This Row],[Units_Sold_2024]]</f>
        <v>974952382.03999996</v>
      </c>
    </row>
    <row r="2542" spans="1:18" x14ac:dyDescent="0.3">
      <c r="A2542">
        <v>2541</v>
      </c>
      <c r="B2542" t="s">
        <v>18</v>
      </c>
      <c r="C2542" t="s">
        <v>19</v>
      </c>
      <c r="D2542" t="str">
        <f>VLOOKUP(C2542, [1]Sheet3!A:B, 2, FALSE)</f>
        <v>Luxury</v>
      </c>
      <c r="E2542">
        <v>2023</v>
      </c>
      <c r="F2542" t="s">
        <v>31</v>
      </c>
      <c r="G2542">
        <v>117.3</v>
      </c>
      <c r="H2542">
        <v>586</v>
      </c>
      <c r="I2542" t="s">
        <v>32</v>
      </c>
      <c r="J2542">
        <v>2.4</v>
      </c>
      <c r="K2542" s="1">
        <v>145428.01999999999</v>
      </c>
      <c r="L2542" t="s">
        <v>277</v>
      </c>
      <c r="M2542" t="s">
        <v>164</v>
      </c>
      <c r="N2542">
        <v>0</v>
      </c>
      <c r="O2542">
        <v>3</v>
      </c>
      <c r="P2542">
        <v>876</v>
      </c>
      <c r="Q2542">
        <v>4</v>
      </c>
      <c r="R2542" s="1">
        <f>data[[#This Row],[Price_USD]]*data[[#This Row],[Units_Sold_2024]]</f>
        <v>127394945.52</v>
      </c>
    </row>
    <row r="2543" spans="1:18" x14ac:dyDescent="0.3">
      <c r="A2543">
        <v>2542</v>
      </c>
      <c r="B2543" t="s">
        <v>69</v>
      </c>
      <c r="C2543" t="s">
        <v>268</v>
      </c>
      <c r="D2543" t="str">
        <f>VLOOKUP(C2543, [1]Sheet3!A:B, 2, FALSE)</f>
        <v>Economy</v>
      </c>
      <c r="E2543">
        <v>2019</v>
      </c>
      <c r="F2543" t="s">
        <v>116</v>
      </c>
      <c r="G2543">
        <v>132.80000000000001</v>
      </c>
      <c r="H2543">
        <v>109</v>
      </c>
      <c r="I2543" t="s">
        <v>21</v>
      </c>
      <c r="J2543">
        <v>9.1</v>
      </c>
      <c r="K2543" s="1">
        <v>109264.82</v>
      </c>
      <c r="L2543" t="s">
        <v>68</v>
      </c>
      <c r="M2543" t="s">
        <v>286</v>
      </c>
      <c r="N2543">
        <v>1</v>
      </c>
      <c r="O2543">
        <v>4</v>
      </c>
      <c r="P2543">
        <v>3128</v>
      </c>
      <c r="Q2543">
        <v>5</v>
      </c>
      <c r="R2543" s="1">
        <f>data[[#This Row],[Price_USD]]*data[[#This Row],[Units_Sold_2024]]</f>
        <v>341780356.96000004</v>
      </c>
    </row>
    <row r="2544" spans="1:18" x14ac:dyDescent="0.3">
      <c r="A2544">
        <v>2543</v>
      </c>
      <c r="B2544" t="s">
        <v>191</v>
      </c>
      <c r="C2544" t="s">
        <v>356</v>
      </c>
      <c r="D2544" t="str">
        <f>VLOOKUP(C2544, [1]Sheet3!A:B, 2, FALSE)</f>
        <v>Economy</v>
      </c>
      <c r="E2544">
        <v>2024</v>
      </c>
      <c r="F2544" t="s">
        <v>67</v>
      </c>
      <c r="G2544">
        <v>24</v>
      </c>
      <c r="H2544">
        <v>211</v>
      </c>
      <c r="I2544" t="s">
        <v>95</v>
      </c>
      <c r="J2544">
        <v>11.4</v>
      </c>
      <c r="K2544" s="1">
        <v>118314.72</v>
      </c>
      <c r="L2544" t="s">
        <v>52</v>
      </c>
      <c r="M2544" t="s">
        <v>134</v>
      </c>
      <c r="N2544">
        <v>5</v>
      </c>
      <c r="O2544">
        <v>5</v>
      </c>
      <c r="P2544">
        <v>1636</v>
      </c>
      <c r="Q2544">
        <v>4</v>
      </c>
      <c r="R2544" s="1">
        <f>data[[#This Row],[Price_USD]]*data[[#This Row],[Units_Sold_2024]]</f>
        <v>193562881.92000002</v>
      </c>
    </row>
    <row r="2545" spans="1:18" x14ac:dyDescent="0.3">
      <c r="A2545">
        <v>2544</v>
      </c>
      <c r="B2545" t="s">
        <v>241</v>
      </c>
      <c r="C2545" t="s">
        <v>319</v>
      </c>
      <c r="D2545" t="str">
        <f>VLOOKUP(C2545, [1]Sheet3!A:B, 2, FALSE)</f>
        <v>Economy</v>
      </c>
      <c r="E2545">
        <v>2019</v>
      </c>
      <c r="F2545" t="s">
        <v>144</v>
      </c>
      <c r="G2545">
        <v>82.7</v>
      </c>
      <c r="H2545">
        <v>424</v>
      </c>
      <c r="I2545" t="s">
        <v>21</v>
      </c>
      <c r="J2545">
        <v>9.1</v>
      </c>
      <c r="K2545" s="1">
        <v>115491.65</v>
      </c>
      <c r="L2545" t="s">
        <v>190</v>
      </c>
      <c r="M2545" t="s">
        <v>23</v>
      </c>
      <c r="N2545">
        <v>0</v>
      </c>
      <c r="O2545">
        <v>5</v>
      </c>
      <c r="P2545">
        <v>8202</v>
      </c>
      <c r="Q2545">
        <v>3</v>
      </c>
      <c r="R2545" s="1">
        <f>data[[#This Row],[Price_USD]]*data[[#This Row],[Units_Sold_2024]]</f>
        <v>947262513.29999995</v>
      </c>
    </row>
    <row r="2546" spans="1:18" x14ac:dyDescent="0.3">
      <c r="A2546">
        <v>2545</v>
      </c>
      <c r="B2546" t="s">
        <v>290</v>
      </c>
      <c r="C2546" t="s">
        <v>371</v>
      </c>
      <c r="D2546" t="str">
        <f>VLOOKUP(C2546, [1]Sheet3!A:B, 2, FALSE)</f>
        <v>Economy</v>
      </c>
      <c r="E2546">
        <v>2023</v>
      </c>
      <c r="F2546" t="s">
        <v>113</v>
      </c>
      <c r="G2546">
        <v>71.3</v>
      </c>
      <c r="H2546">
        <v>505</v>
      </c>
      <c r="I2546" t="s">
        <v>189</v>
      </c>
      <c r="J2546">
        <v>7.9</v>
      </c>
      <c r="K2546" s="1">
        <v>83635.850000000006</v>
      </c>
      <c r="L2546" t="s">
        <v>76</v>
      </c>
      <c r="M2546" t="s">
        <v>245</v>
      </c>
      <c r="N2546">
        <v>2</v>
      </c>
      <c r="O2546">
        <v>5</v>
      </c>
      <c r="P2546">
        <v>9257</v>
      </c>
      <c r="Q2546">
        <v>3</v>
      </c>
      <c r="R2546" s="1">
        <f>data[[#This Row],[Price_USD]]*data[[#This Row],[Units_Sold_2024]]</f>
        <v>774217063.45000005</v>
      </c>
    </row>
    <row r="2547" spans="1:18" x14ac:dyDescent="0.3">
      <c r="A2547">
        <v>2546</v>
      </c>
      <c r="B2547" t="s">
        <v>69</v>
      </c>
      <c r="C2547" t="s">
        <v>180</v>
      </c>
      <c r="D2547" t="str">
        <f>VLOOKUP(C2547, [1]Sheet3!A:B, 2, FALSE)</f>
        <v>Economy</v>
      </c>
      <c r="E2547">
        <v>2018</v>
      </c>
      <c r="F2547" t="s">
        <v>100</v>
      </c>
      <c r="G2547">
        <v>49.4</v>
      </c>
      <c r="H2547">
        <v>415</v>
      </c>
      <c r="I2547" t="s">
        <v>21</v>
      </c>
      <c r="J2547">
        <v>2</v>
      </c>
      <c r="K2547" s="1">
        <v>45377.85</v>
      </c>
      <c r="L2547" t="s">
        <v>72</v>
      </c>
      <c r="M2547" t="s">
        <v>250</v>
      </c>
      <c r="N2547">
        <v>1</v>
      </c>
      <c r="O2547">
        <v>4</v>
      </c>
      <c r="P2547">
        <v>11110</v>
      </c>
      <c r="Q2547">
        <v>3</v>
      </c>
      <c r="R2547" s="1">
        <f>data[[#This Row],[Price_USD]]*data[[#This Row],[Units_Sold_2024]]</f>
        <v>504147913.5</v>
      </c>
    </row>
    <row r="2548" spans="1:18" x14ac:dyDescent="0.3">
      <c r="A2548">
        <v>2547</v>
      </c>
      <c r="B2548" t="s">
        <v>239</v>
      </c>
      <c r="C2548" t="s">
        <v>314</v>
      </c>
      <c r="D2548" t="str">
        <f>VLOOKUP(C2548, [1]Sheet3!A:B, 2, FALSE)</f>
        <v>Luxury</v>
      </c>
      <c r="E2548">
        <v>2025</v>
      </c>
      <c r="F2548" t="s">
        <v>199</v>
      </c>
      <c r="G2548">
        <v>87.8</v>
      </c>
      <c r="H2548">
        <v>549</v>
      </c>
      <c r="I2548" t="s">
        <v>163</v>
      </c>
      <c r="J2548">
        <v>2.6</v>
      </c>
      <c r="K2548" s="1">
        <v>41976.9</v>
      </c>
      <c r="L2548" t="s">
        <v>195</v>
      </c>
      <c r="M2548" t="s">
        <v>134</v>
      </c>
      <c r="N2548">
        <v>0</v>
      </c>
      <c r="O2548">
        <v>5</v>
      </c>
      <c r="P2548">
        <v>7546</v>
      </c>
      <c r="Q2548">
        <v>5</v>
      </c>
      <c r="R2548" s="1">
        <f>data[[#This Row],[Price_USD]]*data[[#This Row],[Units_Sold_2024]]</f>
        <v>316757687.40000004</v>
      </c>
    </row>
    <row r="2549" spans="1:18" x14ac:dyDescent="0.3">
      <c r="A2549">
        <v>2548</v>
      </c>
      <c r="B2549" t="s">
        <v>261</v>
      </c>
      <c r="C2549" t="s">
        <v>262</v>
      </c>
      <c r="D2549" t="str">
        <f>VLOOKUP(C2549, [1]Sheet3!A:B, 2, FALSE)</f>
        <v>Economy</v>
      </c>
      <c r="E2549">
        <v>2023</v>
      </c>
      <c r="F2549" t="s">
        <v>144</v>
      </c>
      <c r="G2549">
        <v>90.5</v>
      </c>
      <c r="H2549">
        <v>358</v>
      </c>
      <c r="I2549" t="s">
        <v>63</v>
      </c>
      <c r="J2549">
        <v>2.5</v>
      </c>
      <c r="K2549" s="1">
        <v>124052.49</v>
      </c>
      <c r="L2549" t="s">
        <v>72</v>
      </c>
      <c r="M2549" t="s">
        <v>286</v>
      </c>
      <c r="N2549">
        <v>5</v>
      </c>
      <c r="O2549">
        <v>5</v>
      </c>
      <c r="P2549">
        <v>8080</v>
      </c>
      <c r="Q2549">
        <v>4</v>
      </c>
      <c r="R2549" s="1">
        <f>data[[#This Row],[Price_USD]]*data[[#This Row],[Units_Sold_2024]]</f>
        <v>1002344119.2</v>
      </c>
    </row>
    <row r="2550" spans="1:18" x14ac:dyDescent="0.3">
      <c r="A2550">
        <v>2549</v>
      </c>
      <c r="B2550" t="s">
        <v>78</v>
      </c>
      <c r="C2550" t="s">
        <v>313</v>
      </c>
      <c r="D2550" t="str">
        <f>VLOOKUP(C2550, [1]Sheet3!A:B, 2, FALSE)</f>
        <v>Economy</v>
      </c>
      <c r="E2550">
        <v>2024</v>
      </c>
      <c r="F2550" t="s">
        <v>147</v>
      </c>
      <c r="G2550">
        <v>78.099999999999994</v>
      </c>
      <c r="H2550">
        <v>343</v>
      </c>
      <c r="I2550" t="s">
        <v>32</v>
      </c>
      <c r="J2550">
        <v>10.6</v>
      </c>
      <c r="K2550" s="1">
        <v>99147.39</v>
      </c>
      <c r="L2550" t="s">
        <v>274</v>
      </c>
      <c r="M2550" t="s">
        <v>88</v>
      </c>
      <c r="N2550">
        <v>1</v>
      </c>
      <c r="O2550">
        <v>5</v>
      </c>
      <c r="P2550">
        <v>1788</v>
      </c>
      <c r="Q2550">
        <v>3</v>
      </c>
      <c r="R2550" s="1">
        <f>data[[#This Row],[Price_USD]]*data[[#This Row],[Units_Sold_2024]]</f>
        <v>177275533.31999999</v>
      </c>
    </row>
    <row r="2551" spans="1:18" x14ac:dyDescent="0.3">
      <c r="A2551">
        <v>2550</v>
      </c>
      <c r="B2551" t="s">
        <v>65</v>
      </c>
      <c r="C2551" t="s">
        <v>66</v>
      </c>
      <c r="D2551" t="str">
        <f>VLOOKUP(C2551, [1]Sheet3!A:B, 2, FALSE)</f>
        <v>Economy</v>
      </c>
      <c r="E2551">
        <v>2021</v>
      </c>
      <c r="F2551" t="s">
        <v>67</v>
      </c>
      <c r="G2551">
        <v>130.80000000000001</v>
      </c>
      <c r="H2551">
        <v>464</v>
      </c>
      <c r="I2551" t="s">
        <v>51</v>
      </c>
      <c r="J2551">
        <v>7.3</v>
      </c>
      <c r="K2551" s="1">
        <v>64777.34</v>
      </c>
      <c r="L2551" t="s">
        <v>300</v>
      </c>
      <c r="M2551" t="s">
        <v>256</v>
      </c>
      <c r="N2551">
        <v>4</v>
      </c>
      <c r="O2551">
        <v>3.9951582870000002</v>
      </c>
      <c r="P2551">
        <v>18661</v>
      </c>
      <c r="Q2551">
        <v>5</v>
      </c>
      <c r="R2551" s="1">
        <f>data[[#This Row],[Price_USD]]*data[[#This Row],[Units_Sold_2024]]</f>
        <v>1208809941.74</v>
      </c>
    </row>
    <row r="2552" spans="1:18" x14ac:dyDescent="0.3">
      <c r="A2552">
        <v>2551</v>
      </c>
      <c r="B2552" t="s">
        <v>184</v>
      </c>
      <c r="C2552" t="s">
        <v>298</v>
      </c>
      <c r="D2552" t="str">
        <f>VLOOKUP(C2552, [1]Sheet3!A:B, 2, FALSE)</f>
        <v>Economy</v>
      </c>
      <c r="E2552">
        <v>2018</v>
      </c>
      <c r="F2552" t="s">
        <v>20</v>
      </c>
      <c r="G2552">
        <v>73.900000000000006</v>
      </c>
      <c r="H2552">
        <v>570</v>
      </c>
      <c r="I2552" t="s">
        <v>189</v>
      </c>
      <c r="J2552">
        <v>10.5</v>
      </c>
      <c r="K2552" s="1">
        <v>134367.39000000001</v>
      </c>
      <c r="L2552" t="s">
        <v>160</v>
      </c>
      <c r="M2552" t="s">
        <v>130</v>
      </c>
      <c r="N2552">
        <v>5</v>
      </c>
      <c r="O2552">
        <v>3</v>
      </c>
      <c r="P2552">
        <v>2118</v>
      </c>
      <c r="Q2552">
        <v>3</v>
      </c>
      <c r="R2552" s="1">
        <f>data[[#This Row],[Price_USD]]*data[[#This Row],[Units_Sold_2024]]</f>
        <v>284590132.02000004</v>
      </c>
    </row>
    <row r="2553" spans="1:18" x14ac:dyDescent="0.3">
      <c r="A2553">
        <v>2552</v>
      </c>
      <c r="B2553" t="s">
        <v>234</v>
      </c>
      <c r="C2553" t="s">
        <v>330</v>
      </c>
      <c r="D2553" t="str">
        <f>VLOOKUP(C2553, [1]Sheet3!A:B, 2, FALSE)</f>
        <v>Economy</v>
      </c>
      <c r="E2553">
        <v>2022</v>
      </c>
      <c r="F2553" t="s">
        <v>113</v>
      </c>
      <c r="G2553">
        <v>49.9</v>
      </c>
      <c r="H2553">
        <v>423</v>
      </c>
      <c r="I2553" t="s">
        <v>45</v>
      </c>
      <c r="J2553">
        <v>11.6</v>
      </c>
      <c r="K2553" s="1">
        <v>36199.089999999997</v>
      </c>
      <c r="L2553" t="s">
        <v>236</v>
      </c>
      <c r="M2553" t="s">
        <v>148</v>
      </c>
      <c r="N2553">
        <v>3</v>
      </c>
      <c r="O2553">
        <v>4</v>
      </c>
      <c r="P2553">
        <v>6445</v>
      </c>
      <c r="Q2553">
        <v>5</v>
      </c>
      <c r="R2553" s="1">
        <f>data[[#This Row],[Price_USD]]*data[[#This Row],[Units_Sold_2024]]</f>
        <v>233303135.04999998</v>
      </c>
    </row>
    <row r="2554" spans="1:18" x14ac:dyDescent="0.3">
      <c r="A2554">
        <v>2553</v>
      </c>
      <c r="B2554" t="s">
        <v>184</v>
      </c>
      <c r="C2554" t="s">
        <v>213</v>
      </c>
      <c r="D2554" t="str">
        <f>VLOOKUP(C2554, [1]Sheet3!A:B, 2, FALSE)</f>
        <v>Economy</v>
      </c>
      <c r="E2554">
        <v>2021</v>
      </c>
      <c r="F2554" t="s">
        <v>62</v>
      </c>
      <c r="G2554">
        <v>128</v>
      </c>
      <c r="H2554">
        <v>249</v>
      </c>
      <c r="I2554" t="s">
        <v>51</v>
      </c>
      <c r="J2554">
        <v>8.3000000000000007</v>
      </c>
      <c r="K2554" s="1">
        <v>98423.08</v>
      </c>
      <c r="L2554" t="s">
        <v>76</v>
      </c>
      <c r="M2554" t="s">
        <v>245</v>
      </c>
      <c r="N2554">
        <v>5</v>
      </c>
      <c r="O2554">
        <v>3</v>
      </c>
      <c r="P2554">
        <v>666</v>
      </c>
      <c r="Q2554">
        <v>3</v>
      </c>
      <c r="R2554" s="1">
        <f>data[[#This Row],[Price_USD]]*data[[#This Row],[Units_Sold_2024]]</f>
        <v>65549771.280000001</v>
      </c>
    </row>
    <row r="2555" spans="1:18" x14ac:dyDescent="0.3">
      <c r="A2555">
        <v>2554</v>
      </c>
      <c r="B2555" t="s">
        <v>24</v>
      </c>
      <c r="C2555" t="s">
        <v>25</v>
      </c>
      <c r="D2555" t="str">
        <f>VLOOKUP(C2555, [1]Sheet3!A:B, 2, FALSE)</f>
        <v>Sports</v>
      </c>
      <c r="E2555">
        <v>2015</v>
      </c>
      <c r="F2555" t="s">
        <v>199</v>
      </c>
      <c r="G2555">
        <v>23.9</v>
      </c>
      <c r="H2555">
        <v>480</v>
      </c>
      <c r="I2555" t="s">
        <v>117</v>
      </c>
      <c r="J2555">
        <v>2.5</v>
      </c>
      <c r="K2555" s="1">
        <v>128039.67</v>
      </c>
      <c r="L2555" t="s">
        <v>129</v>
      </c>
      <c r="M2555" t="s">
        <v>183</v>
      </c>
      <c r="N2555">
        <v>3</v>
      </c>
      <c r="O2555">
        <v>3.9951582870000002</v>
      </c>
      <c r="P2555">
        <v>16005</v>
      </c>
      <c r="Q2555">
        <v>4</v>
      </c>
      <c r="R2555" s="1">
        <f>data[[#This Row],[Price_USD]]*data[[#This Row],[Units_Sold_2024]]</f>
        <v>2049274918.3499999</v>
      </c>
    </row>
    <row r="2556" spans="1:18" x14ac:dyDescent="0.3">
      <c r="A2556">
        <v>2555</v>
      </c>
      <c r="B2556" t="s">
        <v>48</v>
      </c>
      <c r="C2556" t="s">
        <v>162</v>
      </c>
      <c r="D2556" t="str">
        <f>VLOOKUP(C2556, [1]Sheet3!A:B, 2, FALSE)</f>
        <v>Economy</v>
      </c>
      <c r="E2556">
        <v>2016</v>
      </c>
      <c r="F2556" t="s">
        <v>147</v>
      </c>
      <c r="G2556">
        <v>132.69999999999999</v>
      </c>
      <c r="H2556">
        <v>492</v>
      </c>
      <c r="I2556" t="s">
        <v>32</v>
      </c>
      <c r="J2556">
        <v>7</v>
      </c>
      <c r="K2556" s="1">
        <v>77704.62</v>
      </c>
      <c r="L2556" t="s">
        <v>190</v>
      </c>
      <c r="M2556" t="s">
        <v>127</v>
      </c>
      <c r="N2556">
        <v>0</v>
      </c>
      <c r="O2556">
        <v>4</v>
      </c>
      <c r="P2556">
        <v>16870</v>
      </c>
      <c r="Q2556">
        <v>5</v>
      </c>
      <c r="R2556" s="1">
        <f>data[[#This Row],[Price_USD]]*data[[#This Row],[Units_Sold_2024]]</f>
        <v>1310876939.3999999</v>
      </c>
    </row>
    <row r="2557" spans="1:18" x14ac:dyDescent="0.3">
      <c r="A2557">
        <v>2556</v>
      </c>
      <c r="B2557" t="s">
        <v>187</v>
      </c>
      <c r="C2557" t="s">
        <v>269</v>
      </c>
      <c r="D2557" t="str">
        <f>VLOOKUP(C2557, [1]Sheet3!A:B, 2, FALSE)</f>
        <v>Economy</v>
      </c>
      <c r="E2557">
        <v>2019</v>
      </c>
      <c r="F2557" t="s">
        <v>113</v>
      </c>
      <c r="G2557">
        <v>105.7</v>
      </c>
      <c r="H2557">
        <v>347</v>
      </c>
      <c r="I2557" t="s">
        <v>63</v>
      </c>
      <c r="J2557">
        <v>10.6</v>
      </c>
      <c r="K2557" s="1">
        <v>116483.56</v>
      </c>
      <c r="L2557" t="s">
        <v>110</v>
      </c>
      <c r="M2557" t="s">
        <v>178</v>
      </c>
      <c r="N2557">
        <v>5</v>
      </c>
      <c r="O2557">
        <v>5</v>
      </c>
      <c r="P2557">
        <v>6500</v>
      </c>
      <c r="Q2557">
        <v>3</v>
      </c>
      <c r="R2557" s="1">
        <f>data[[#This Row],[Price_USD]]*data[[#This Row],[Units_Sold_2024]]</f>
        <v>757143140</v>
      </c>
    </row>
    <row r="2558" spans="1:18" x14ac:dyDescent="0.3">
      <c r="A2558">
        <v>2557</v>
      </c>
      <c r="B2558" t="s">
        <v>263</v>
      </c>
      <c r="C2558" t="s">
        <v>264</v>
      </c>
      <c r="D2558" t="str">
        <f>VLOOKUP(C2558, [1]Sheet3!A:B, 2, FALSE)</f>
        <v>Economy</v>
      </c>
      <c r="E2558">
        <v>2022</v>
      </c>
      <c r="F2558" t="s">
        <v>67</v>
      </c>
      <c r="G2558">
        <v>96.2</v>
      </c>
      <c r="H2558">
        <v>179</v>
      </c>
      <c r="I2558" t="s">
        <v>45</v>
      </c>
      <c r="J2558">
        <v>1.2</v>
      </c>
      <c r="K2558" s="1">
        <v>108304.18</v>
      </c>
      <c r="L2558" t="s">
        <v>205</v>
      </c>
      <c r="M2558" t="s">
        <v>138</v>
      </c>
      <c r="N2558">
        <v>1</v>
      </c>
      <c r="O2558">
        <v>4</v>
      </c>
      <c r="P2558">
        <v>12227</v>
      </c>
      <c r="Q2558">
        <v>5</v>
      </c>
      <c r="R2558" s="1">
        <f>data[[#This Row],[Price_USD]]*data[[#This Row],[Units_Sold_2024]]</f>
        <v>1324235208.8599999</v>
      </c>
    </row>
    <row r="2559" spans="1:18" x14ac:dyDescent="0.3">
      <c r="A2559">
        <v>2558</v>
      </c>
      <c r="B2559" t="s">
        <v>108</v>
      </c>
      <c r="C2559" t="s">
        <v>109</v>
      </c>
      <c r="D2559" t="str">
        <f>VLOOKUP(C2559, [1]Sheet3!A:B, 2, FALSE)</f>
        <v>Luxury</v>
      </c>
      <c r="E2559">
        <v>2022</v>
      </c>
      <c r="F2559" t="s">
        <v>144</v>
      </c>
      <c r="G2559">
        <v>77.8</v>
      </c>
      <c r="H2559">
        <v>228</v>
      </c>
      <c r="I2559" t="s">
        <v>21</v>
      </c>
      <c r="J2559">
        <v>5</v>
      </c>
      <c r="K2559" s="1">
        <v>129957.22</v>
      </c>
      <c r="L2559" t="s">
        <v>238</v>
      </c>
      <c r="M2559" t="s">
        <v>119</v>
      </c>
      <c r="N2559">
        <v>2</v>
      </c>
      <c r="O2559">
        <v>3</v>
      </c>
      <c r="P2559">
        <v>9815</v>
      </c>
      <c r="Q2559">
        <v>5</v>
      </c>
      <c r="R2559" s="1">
        <f>data[[#This Row],[Price_USD]]*data[[#This Row],[Units_Sold_2024]]</f>
        <v>1275530114.3</v>
      </c>
    </row>
    <row r="2560" spans="1:18" x14ac:dyDescent="0.3">
      <c r="A2560">
        <v>2559</v>
      </c>
      <c r="B2560" t="s">
        <v>243</v>
      </c>
      <c r="C2560" t="s">
        <v>331</v>
      </c>
      <c r="D2560" t="str">
        <f>VLOOKUP(C2560, [1]Sheet3!A:B, 2, FALSE)</f>
        <v>Economy</v>
      </c>
      <c r="E2560">
        <v>2024</v>
      </c>
      <c r="F2560" t="s">
        <v>67</v>
      </c>
      <c r="G2560">
        <v>53.4</v>
      </c>
      <c r="H2560">
        <v>340</v>
      </c>
      <c r="I2560" t="s">
        <v>51</v>
      </c>
      <c r="J2560">
        <v>1.4</v>
      </c>
      <c r="K2560" s="1">
        <v>137452.66</v>
      </c>
      <c r="L2560" t="s">
        <v>258</v>
      </c>
      <c r="M2560" t="s">
        <v>96</v>
      </c>
      <c r="N2560">
        <v>0</v>
      </c>
      <c r="O2560">
        <v>5</v>
      </c>
      <c r="P2560">
        <v>18888</v>
      </c>
      <c r="Q2560">
        <v>5</v>
      </c>
      <c r="R2560" s="1">
        <f>data[[#This Row],[Price_USD]]*data[[#This Row],[Units_Sold_2024]]</f>
        <v>2596205842.0799999</v>
      </c>
    </row>
    <row r="2561" spans="1:18" x14ac:dyDescent="0.3">
      <c r="A2561">
        <v>2560</v>
      </c>
      <c r="B2561" t="s">
        <v>120</v>
      </c>
      <c r="C2561" t="s">
        <v>355</v>
      </c>
      <c r="D2561" t="str">
        <f>VLOOKUP(C2561, [1]Sheet3!A:B, 2, FALSE)</f>
        <v>Economy</v>
      </c>
      <c r="E2561">
        <v>2019</v>
      </c>
      <c r="F2561" t="s">
        <v>50</v>
      </c>
      <c r="G2561">
        <v>71.099999999999994</v>
      </c>
      <c r="H2561">
        <v>462</v>
      </c>
      <c r="I2561" t="s">
        <v>71</v>
      </c>
      <c r="J2561">
        <v>7.4</v>
      </c>
      <c r="K2561" s="1">
        <v>89704.33</v>
      </c>
      <c r="L2561" t="s">
        <v>129</v>
      </c>
      <c r="M2561" t="s">
        <v>148</v>
      </c>
      <c r="N2561">
        <v>5</v>
      </c>
      <c r="O2561">
        <v>3</v>
      </c>
      <c r="P2561">
        <v>9497</v>
      </c>
      <c r="Q2561">
        <v>3</v>
      </c>
      <c r="R2561" s="1">
        <f>data[[#This Row],[Price_USD]]*data[[#This Row],[Units_Sold_2024]]</f>
        <v>851922022.00999999</v>
      </c>
    </row>
    <row r="2562" spans="1:18" x14ac:dyDescent="0.3">
      <c r="A2562">
        <v>2561</v>
      </c>
      <c r="B2562" t="s">
        <v>203</v>
      </c>
      <c r="C2562" t="s">
        <v>317</v>
      </c>
      <c r="D2562" t="str">
        <f>VLOOKUP(C2562, [1]Sheet3!A:B, 2, FALSE)</f>
        <v>Economy</v>
      </c>
      <c r="E2562">
        <v>2021</v>
      </c>
      <c r="F2562" t="s">
        <v>56</v>
      </c>
      <c r="G2562">
        <v>105.3</v>
      </c>
      <c r="H2562">
        <v>225</v>
      </c>
      <c r="I2562" t="s">
        <v>32</v>
      </c>
      <c r="J2562">
        <v>3</v>
      </c>
      <c r="K2562" s="1">
        <v>71791.78</v>
      </c>
      <c r="L2562" t="s">
        <v>64</v>
      </c>
      <c r="M2562" t="s">
        <v>122</v>
      </c>
      <c r="N2562">
        <v>4</v>
      </c>
      <c r="O2562">
        <v>4</v>
      </c>
      <c r="P2562">
        <v>10679</v>
      </c>
      <c r="Q2562">
        <v>5</v>
      </c>
      <c r="R2562" s="1">
        <f>data[[#This Row],[Price_USD]]*data[[#This Row],[Units_Sold_2024]]</f>
        <v>766664418.62</v>
      </c>
    </row>
    <row r="2563" spans="1:18" x14ac:dyDescent="0.3">
      <c r="A2563">
        <v>2562</v>
      </c>
      <c r="B2563" t="s">
        <v>108</v>
      </c>
      <c r="C2563" t="s">
        <v>109</v>
      </c>
      <c r="D2563" t="str">
        <f>VLOOKUP(C2563, [1]Sheet3!A:B, 2, FALSE)</f>
        <v>Luxury</v>
      </c>
      <c r="E2563">
        <v>2021</v>
      </c>
      <c r="F2563" t="s">
        <v>144</v>
      </c>
      <c r="G2563">
        <v>46.9</v>
      </c>
      <c r="H2563">
        <v>473</v>
      </c>
      <c r="I2563" t="s">
        <v>86</v>
      </c>
      <c r="J2563">
        <v>6</v>
      </c>
      <c r="K2563" s="1">
        <v>97228.32</v>
      </c>
      <c r="L2563" t="s">
        <v>157</v>
      </c>
      <c r="M2563" t="s">
        <v>77</v>
      </c>
      <c r="N2563">
        <v>1</v>
      </c>
      <c r="O2563">
        <v>5</v>
      </c>
      <c r="P2563">
        <v>9749</v>
      </c>
      <c r="Q2563">
        <v>4</v>
      </c>
      <c r="R2563" s="1">
        <f>data[[#This Row],[Price_USD]]*data[[#This Row],[Units_Sold_2024]]</f>
        <v>947878891.68000007</v>
      </c>
    </row>
    <row r="2564" spans="1:18" x14ac:dyDescent="0.3">
      <c r="A2564">
        <v>2563</v>
      </c>
      <c r="B2564" t="s">
        <v>29</v>
      </c>
      <c r="C2564" t="s">
        <v>326</v>
      </c>
      <c r="D2564" t="str">
        <f>VLOOKUP(C2564, [1]Sheet3!A:B, 2, FALSE)</f>
        <v>Economy</v>
      </c>
      <c r="E2564">
        <v>2021</v>
      </c>
      <c r="F2564" t="s">
        <v>20</v>
      </c>
      <c r="G2564">
        <v>108.2</v>
      </c>
      <c r="H2564">
        <v>581</v>
      </c>
      <c r="I2564" t="s">
        <v>189</v>
      </c>
      <c r="J2564">
        <v>2.6</v>
      </c>
      <c r="K2564" s="1">
        <v>75465.3</v>
      </c>
      <c r="L2564" t="s">
        <v>205</v>
      </c>
      <c r="M2564" t="s">
        <v>130</v>
      </c>
      <c r="N2564">
        <v>4</v>
      </c>
      <c r="O2564">
        <v>3</v>
      </c>
      <c r="P2564">
        <v>3516</v>
      </c>
      <c r="Q2564">
        <v>5</v>
      </c>
      <c r="R2564" s="1">
        <f>data[[#This Row],[Price_USD]]*data[[#This Row],[Units_Sold_2024]]</f>
        <v>265335994.80000001</v>
      </c>
    </row>
    <row r="2565" spans="1:18" x14ac:dyDescent="0.3">
      <c r="A2565">
        <v>2564</v>
      </c>
      <c r="B2565" t="s">
        <v>43</v>
      </c>
      <c r="C2565" t="s">
        <v>345</v>
      </c>
      <c r="D2565" t="str">
        <f>VLOOKUP(C2565, [1]Sheet3!A:B, 2, FALSE)</f>
        <v>Economy</v>
      </c>
      <c r="E2565">
        <v>2022</v>
      </c>
      <c r="F2565" t="s">
        <v>116</v>
      </c>
      <c r="G2565">
        <v>71.3</v>
      </c>
      <c r="H2565">
        <v>252</v>
      </c>
      <c r="I2565" t="s">
        <v>117</v>
      </c>
      <c r="J2565">
        <v>3.1</v>
      </c>
      <c r="K2565" s="1">
        <v>134098.62</v>
      </c>
      <c r="L2565" t="s">
        <v>228</v>
      </c>
      <c r="M2565" t="s">
        <v>181</v>
      </c>
      <c r="N2565">
        <v>5</v>
      </c>
      <c r="O2565">
        <v>4</v>
      </c>
      <c r="P2565">
        <v>7133</v>
      </c>
      <c r="Q2565">
        <v>3</v>
      </c>
      <c r="R2565" s="1">
        <f>data[[#This Row],[Price_USD]]*data[[#This Row],[Units_Sold_2024]]</f>
        <v>956525456.45999992</v>
      </c>
    </row>
    <row r="2566" spans="1:18" x14ac:dyDescent="0.3">
      <c r="A2566">
        <v>2565</v>
      </c>
      <c r="B2566" t="s">
        <v>81</v>
      </c>
      <c r="C2566" t="s">
        <v>82</v>
      </c>
      <c r="D2566" t="str">
        <f>VLOOKUP(C2566, [1]Sheet3!A:B, 2, FALSE)</f>
        <v>Luxury</v>
      </c>
      <c r="E2566">
        <v>2021</v>
      </c>
      <c r="F2566" t="s">
        <v>36</v>
      </c>
      <c r="G2566">
        <v>70.7</v>
      </c>
      <c r="H2566">
        <v>464</v>
      </c>
      <c r="I2566" t="s">
        <v>57</v>
      </c>
      <c r="J2566">
        <v>9.6</v>
      </c>
      <c r="K2566" s="1">
        <v>36458.03</v>
      </c>
      <c r="L2566" t="s">
        <v>118</v>
      </c>
      <c r="M2566" t="s">
        <v>103</v>
      </c>
      <c r="N2566">
        <v>0</v>
      </c>
      <c r="O2566">
        <v>5</v>
      </c>
      <c r="P2566">
        <v>1817</v>
      </c>
      <c r="Q2566">
        <v>4</v>
      </c>
      <c r="R2566" s="1">
        <f>data[[#This Row],[Price_USD]]*data[[#This Row],[Units_Sold_2024]]</f>
        <v>66244240.509999998</v>
      </c>
    </row>
    <row r="2567" spans="1:18" x14ac:dyDescent="0.3">
      <c r="A2567">
        <v>2566</v>
      </c>
      <c r="B2567" t="s">
        <v>154</v>
      </c>
      <c r="C2567" t="s">
        <v>370</v>
      </c>
      <c r="D2567" t="str">
        <f>VLOOKUP(C2567, [1]Sheet3!A:B, 2, FALSE)</f>
        <v>Economy</v>
      </c>
      <c r="E2567">
        <v>2016</v>
      </c>
      <c r="F2567" t="s">
        <v>36</v>
      </c>
      <c r="G2567">
        <v>116.3</v>
      </c>
      <c r="H2567">
        <v>286</v>
      </c>
      <c r="I2567" t="s">
        <v>101</v>
      </c>
      <c r="J2567">
        <v>10.5</v>
      </c>
      <c r="K2567" s="1">
        <v>112539.19</v>
      </c>
      <c r="L2567" t="s">
        <v>166</v>
      </c>
      <c r="M2567" t="s">
        <v>88</v>
      </c>
      <c r="N2567">
        <v>2</v>
      </c>
      <c r="O2567">
        <v>5</v>
      </c>
      <c r="P2567">
        <v>5347</v>
      </c>
      <c r="Q2567">
        <v>5</v>
      </c>
      <c r="R2567" s="1">
        <f>data[[#This Row],[Price_USD]]*data[[#This Row],[Units_Sold_2024]]</f>
        <v>601747048.93000007</v>
      </c>
    </row>
    <row r="2568" spans="1:18" x14ac:dyDescent="0.3">
      <c r="A2568">
        <v>2567</v>
      </c>
      <c r="B2568" t="s">
        <v>65</v>
      </c>
      <c r="C2568" t="s">
        <v>66</v>
      </c>
      <c r="D2568" t="str">
        <f>VLOOKUP(C2568, [1]Sheet3!A:B, 2, FALSE)</f>
        <v>Economy</v>
      </c>
      <c r="E2568">
        <v>2022</v>
      </c>
      <c r="F2568" t="s">
        <v>144</v>
      </c>
      <c r="G2568">
        <v>80.900000000000006</v>
      </c>
      <c r="H2568">
        <v>131</v>
      </c>
      <c r="I2568" t="s">
        <v>45</v>
      </c>
      <c r="J2568">
        <v>4.5999999999999996</v>
      </c>
      <c r="K2568" s="1">
        <v>92019.48</v>
      </c>
      <c r="L2568" t="s">
        <v>110</v>
      </c>
      <c r="M2568" t="s">
        <v>107</v>
      </c>
      <c r="N2568">
        <v>1</v>
      </c>
      <c r="O2568">
        <v>4</v>
      </c>
      <c r="P2568">
        <v>19955</v>
      </c>
      <c r="Q2568">
        <v>5</v>
      </c>
      <c r="R2568" s="1">
        <f>data[[#This Row],[Price_USD]]*data[[#This Row],[Units_Sold_2024]]</f>
        <v>1836248723.3999999</v>
      </c>
    </row>
    <row r="2569" spans="1:18" x14ac:dyDescent="0.3">
      <c r="A2569">
        <v>2568</v>
      </c>
      <c r="B2569" t="s">
        <v>200</v>
      </c>
      <c r="C2569" t="s">
        <v>271</v>
      </c>
      <c r="D2569" t="str">
        <f>VLOOKUP(C2569, [1]Sheet3!A:B, 2, FALSE)</f>
        <v>Economy</v>
      </c>
      <c r="E2569">
        <v>2019</v>
      </c>
      <c r="F2569" t="s">
        <v>20</v>
      </c>
      <c r="G2569">
        <v>91.4</v>
      </c>
      <c r="H2569">
        <v>598</v>
      </c>
      <c r="I2569" t="s">
        <v>51</v>
      </c>
      <c r="J2569">
        <v>0.6</v>
      </c>
      <c r="K2569" s="1">
        <v>108822.94</v>
      </c>
      <c r="L2569" t="s">
        <v>68</v>
      </c>
      <c r="M2569" t="s">
        <v>88</v>
      </c>
      <c r="N2569">
        <v>5</v>
      </c>
      <c r="O2569">
        <v>3</v>
      </c>
      <c r="P2569">
        <v>12815</v>
      </c>
      <c r="Q2569">
        <v>5</v>
      </c>
      <c r="R2569" s="1">
        <f>data[[#This Row],[Price_USD]]*data[[#This Row],[Units_Sold_2024]]</f>
        <v>1394565976.1000001</v>
      </c>
    </row>
    <row r="2570" spans="1:18" x14ac:dyDescent="0.3">
      <c r="A2570">
        <v>2569</v>
      </c>
      <c r="B2570" t="s">
        <v>281</v>
      </c>
      <c r="C2570" t="s">
        <v>297</v>
      </c>
      <c r="D2570" t="str">
        <f>VLOOKUP(C2570, [1]Sheet3!A:B, 2, FALSE)</f>
        <v>Economy</v>
      </c>
      <c r="E2570">
        <v>2022</v>
      </c>
      <c r="F2570" t="s">
        <v>31</v>
      </c>
      <c r="G2570">
        <v>54</v>
      </c>
      <c r="H2570">
        <v>110</v>
      </c>
      <c r="I2570" t="s">
        <v>95</v>
      </c>
      <c r="J2570">
        <v>1.2</v>
      </c>
      <c r="K2570" s="1">
        <v>82147.06</v>
      </c>
      <c r="L2570" t="s">
        <v>22</v>
      </c>
      <c r="M2570" t="s">
        <v>119</v>
      </c>
      <c r="N2570">
        <v>2</v>
      </c>
      <c r="O2570">
        <v>3.9951582870000002</v>
      </c>
      <c r="P2570">
        <v>4437</v>
      </c>
      <c r="Q2570">
        <v>5</v>
      </c>
      <c r="R2570" s="1">
        <f>data[[#This Row],[Price_USD]]*data[[#This Row],[Units_Sold_2024]]</f>
        <v>364486505.21999997</v>
      </c>
    </row>
    <row r="2571" spans="1:18" x14ac:dyDescent="0.3">
      <c r="A2571">
        <v>2570</v>
      </c>
      <c r="B2571" t="s">
        <v>171</v>
      </c>
      <c r="C2571" t="s">
        <v>320</v>
      </c>
      <c r="D2571" t="str">
        <f>VLOOKUP(C2571, [1]Sheet3!A:B, 2, FALSE)</f>
        <v>Luxury</v>
      </c>
      <c r="E2571">
        <v>2023</v>
      </c>
      <c r="F2571" t="s">
        <v>147</v>
      </c>
      <c r="G2571">
        <v>42.5</v>
      </c>
      <c r="H2571">
        <v>420</v>
      </c>
      <c r="I2571" t="s">
        <v>163</v>
      </c>
      <c r="J2571">
        <v>1.2</v>
      </c>
      <c r="K2571" s="1">
        <v>100852.31</v>
      </c>
      <c r="L2571" t="s">
        <v>91</v>
      </c>
      <c r="M2571" t="s">
        <v>183</v>
      </c>
      <c r="N2571">
        <v>3</v>
      </c>
      <c r="O2571">
        <v>4</v>
      </c>
      <c r="P2571">
        <v>11009</v>
      </c>
      <c r="Q2571">
        <v>5</v>
      </c>
      <c r="R2571" s="1">
        <f>data[[#This Row],[Price_USD]]*data[[#This Row],[Units_Sold_2024]]</f>
        <v>1110283080.79</v>
      </c>
    </row>
    <row r="2572" spans="1:18" x14ac:dyDescent="0.3">
      <c r="A2572">
        <v>2571</v>
      </c>
      <c r="B2572" t="s">
        <v>171</v>
      </c>
      <c r="C2572" t="s">
        <v>320</v>
      </c>
      <c r="D2572" t="str">
        <f>VLOOKUP(C2572, [1]Sheet3!A:B, 2, FALSE)</f>
        <v>Luxury</v>
      </c>
      <c r="E2572">
        <v>2017</v>
      </c>
      <c r="F2572" t="s">
        <v>36</v>
      </c>
      <c r="G2572">
        <v>110.1</v>
      </c>
      <c r="H2572">
        <v>285</v>
      </c>
      <c r="I2572" t="s">
        <v>21</v>
      </c>
      <c r="J2572">
        <v>8.4</v>
      </c>
      <c r="K2572" s="1">
        <v>68779.62</v>
      </c>
      <c r="L2572" t="s">
        <v>233</v>
      </c>
      <c r="M2572" t="s">
        <v>149</v>
      </c>
      <c r="N2572">
        <v>3</v>
      </c>
      <c r="O2572">
        <v>3</v>
      </c>
      <c r="P2572">
        <v>4844</v>
      </c>
      <c r="Q2572">
        <v>5</v>
      </c>
      <c r="R2572" s="1">
        <f>data[[#This Row],[Price_USD]]*data[[#This Row],[Units_Sold_2024]]</f>
        <v>333168479.27999997</v>
      </c>
    </row>
    <row r="2573" spans="1:18" x14ac:dyDescent="0.3">
      <c r="A2573">
        <v>2572</v>
      </c>
      <c r="B2573" t="s">
        <v>210</v>
      </c>
      <c r="C2573" t="s">
        <v>221</v>
      </c>
      <c r="D2573" t="str">
        <f>VLOOKUP(C2573, [1]Sheet3!A:B, 2, FALSE)</f>
        <v>Luxury</v>
      </c>
      <c r="E2573">
        <v>2017</v>
      </c>
      <c r="F2573" t="s">
        <v>100</v>
      </c>
      <c r="G2573">
        <v>140.69999999999999</v>
      </c>
      <c r="H2573">
        <v>508</v>
      </c>
      <c r="I2573" t="s">
        <v>37</v>
      </c>
      <c r="J2573">
        <v>4.5999999999999996</v>
      </c>
      <c r="K2573" s="1">
        <v>47246.35</v>
      </c>
      <c r="L2573" t="s">
        <v>87</v>
      </c>
      <c r="M2573" t="s">
        <v>256</v>
      </c>
      <c r="N2573">
        <v>3</v>
      </c>
      <c r="O2573">
        <v>3</v>
      </c>
      <c r="P2573">
        <v>11493</v>
      </c>
      <c r="Q2573">
        <v>5</v>
      </c>
      <c r="R2573" s="1">
        <f>data[[#This Row],[Price_USD]]*data[[#This Row],[Units_Sold_2024]]</f>
        <v>543002300.54999995</v>
      </c>
    </row>
    <row r="2574" spans="1:18" x14ac:dyDescent="0.3">
      <c r="A2574">
        <v>2573</v>
      </c>
      <c r="B2574" t="s">
        <v>243</v>
      </c>
      <c r="C2574" t="s">
        <v>331</v>
      </c>
      <c r="D2574" t="str">
        <f>VLOOKUP(C2574, [1]Sheet3!A:B, 2, FALSE)</f>
        <v>Economy</v>
      </c>
      <c r="E2574">
        <v>2019</v>
      </c>
      <c r="F2574" t="s">
        <v>144</v>
      </c>
      <c r="G2574">
        <v>142.6</v>
      </c>
      <c r="H2574">
        <v>310</v>
      </c>
      <c r="I2574" t="s">
        <v>63</v>
      </c>
      <c r="J2574">
        <v>10.3</v>
      </c>
      <c r="K2574" s="1">
        <v>89860.42</v>
      </c>
      <c r="L2574" t="s">
        <v>80</v>
      </c>
      <c r="M2574" t="s">
        <v>148</v>
      </c>
      <c r="N2574">
        <v>2</v>
      </c>
      <c r="O2574">
        <v>5</v>
      </c>
      <c r="P2574">
        <v>8040</v>
      </c>
      <c r="Q2574">
        <v>3</v>
      </c>
      <c r="R2574" s="1">
        <f>data[[#This Row],[Price_USD]]*data[[#This Row],[Units_Sold_2024]]</f>
        <v>722477776.79999995</v>
      </c>
    </row>
    <row r="2575" spans="1:18" x14ac:dyDescent="0.3">
      <c r="A2575">
        <v>2574</v>
      </c>
      <c r="B2575" t="s">
        <v>60</v>
      </c>
      <c r="C2575" t="s">
        <v>61</v>
      </c>
      <c r="D2575" t="str">
        <f>VLOOKUP(C2575, [1]Sheet3!A:B, 2, FALSE)</f>
        <v>Economy</v>
      </c>
      <c r="E2575">
        <v>2016</v>
      </c>
      <c r="F2575" t="s">
        <v>56</v>
      </c>
      <c r="G2575">
        <v>143.4</v>
      </c>
      <c r="H2575">
        <v>471</v>
      </c>
      <c r="I2575" t="s">
        <v>32</v>
      </c>
      <c r="J2575">
        <v>6.6</v>
      </c>
      <c r="K2575" s="1">
        <v>35894.120000000003</v>
      </c>
      <c r="L2575" t="s">
        <v>22</v>
      </c>
      <c r="M2575" t="s">
        <v>245</v>
      </c>
      <c r="N2575">
        <v>5</v>
      </c>
      <c r="O2575">
        <v>4</v>
      </c>
      <c r="P2575">
        <v>837</v>
      </c>
      <c r="Q2575">
        <v>5</v>
      </c>
      <c r="R2575" s="1">
        <f>data[[#This Row],[Price_USD]]*data[[#This Row],[Units_Sold_2024]]</f>
        <v>30043378.440000001</v>
      </c>
    </row>
    <row r="2576" spans="1:18" x14ac:dyDescent="0.3">
      <c r="A2576">
        <v>2575</v>
      </c>
      <c r="B2576" t="s">
        <v>105</v>
      </c>
      <c r="C2576" t="s">
        <v>318</v>
      </c>
      <c r="D2576" t="str">
        <f>VLOOKUP(C2576, [1]Sheet3!A:B, 2, FALSE)</f>
        <v>Sports</v>
      </c>
      <c r="E2576">
        <v>2023</v>
      </c>
      <c r="F2576" t="s">
        <v>67</v>
      </c>
      <c r="G2576">
        <v>104.6</v>
      </c>
      <c r="H2576">
        <v>263</v>
      </c>
      <c r="I2576" t="s">
        <v>86</v>
      </c>
      <c r="J2576">
        <v>1.8</v>
      </c>
      <c r="K2576" s="1">
        <v>97441.44</v>
      </c>
      <c r="L2576" t="s">
        <v>46</v>
      </c>
      <c r="M2576" t="s">
        <v>42</v>
      </c>
      <c r="N2576">
        <v>3</v>
      </c>
      <c r="O2576">
        <v>4</v>
      </c>
      <c r="P2576">
        <v>8311</v>
      </c>
      <c r="Q2576">
        <v>4</v>
      </c>
      <c r="R2576" s="1">
        <f>data[[#This Row],[Price_USD]]*data[[#This Row],[Units_Sold_2024]]</f>
        <v>809835807.84000003</v>
      </c>
    </row>
    <row r="2577" spans="1:18" x14ac:dyDescent="0.3">
      <c r="A2577">
        <v>2576</v>
      </c>
      <c r="B2577" t="s">
        <v>241</v>
      </c>
      <c r="C2577" t="s">
        <v>242</v>
      </c>
      <c r="D2577" t="str">
        <f>VLOOKUP(C2577, [1]Sheet3!A:B, 2, FALSE)</f>
        <v>Economy</v>
      </c>
      <c r="E2577">
        <v>2024</v>
      </c>
      <c r="F2577" t="s">
        <v>36</v>
      </c>
      <c r="G2577">
        <v>78</v>
      </c>
      <c r="H2577">
        <v>515</v>
      </c>
      <c r="I2577" t="s">
        <v>71</v>
      </c>
      <c r="J2577">
        <v>4.8</v>
      </c>
      <c r="K2577" s="1">
        <v>129609.13</v>
      </c>
      <c r="L2577" t="s">
        <v>91</v>
      </c>
      <c r="M2577" t="s">
        <v>286</v>
      </c>
      <c r="N2577">
        <v>2</v>
      </c>
      <c r="O2577">
        <v>4</v>
      </c>
      <c r="P2577">
        <v>14555</v>
      </c>
      <c r="Q2577">
        <v>4</v>
      </c>
      <c r="R2577" s="1">
        <f>data[[#This Row],[Price_USD]]*data[[#This Row],[Units_Sold_2024]]</f>
        <v>1886460887.1500001</v>
      </c>
    </row>
    <row r="2578" spans="1:18" x14ac:dyDescent="0.3">
      <c r="A2578">
        <v>2577</v>
      </c>
      <c r="B2578" t="s">
        <v>136</v>
      </c>
      <c r="C2578" t="s">
        <v>270</v>
      </c>
      <c r="D2578" t="str">
        <f>VLOOKUP(C2578, [1]Sheet3!A:B, 2, FALSE)</f>
        <v>Economy</v>
      </c>
      <c r="E2578">
        <v>2024</v>
      </c>
      <c r="F2578" t="s">
        <v>50</v>
      </c>
      <c r="G2578">
        <v>146.6</v>
      </c>
      <c r="H2578">
        <v>201</v>
      </c>
      <c r="I2578" t="s">
        <v>51</v>
      </c>
      <c r="J2578">
        <v>7.1</v>
      </c>
      <c r="K2578" s="1">
        <v>133274.31</v>
      </c>
      <c r="L2578" t="s">
        <v>260</v>
      </c>
      <c r="M2578" t="s">
        <v>217</v>
      </c>
      <c r="N2578">
        <v>1</v>
      </c>
      <c r="O2578">
        <v>3</v>
      </c>
      <c r="P2578">
        <v>11302</v>
      </c>
      <c r="Q2578">
        <v>3</v>
      </c>
      <c r="R2578" s="1">
        <f>data[[#This Row],[Price_USD]]*data[[#This Row],[Units_Sold_2024]]</f>
        <v>1506266251.6199999</v>
      </c>
    </row>
    <row r="2579" spans="1:18" x14ac:dyDescent="0.3">
      <c r="A2579">
        <v>2578</v>
      </c>
      <c r="B2579" t="s">
        <v>132</v>
      </c>
      <c r="C2579" t="s">
        <v>311</v>
      </c>
      <c r="D2579" t="str">
        <f>VLOOKUP(C2579, [1]Sheet3!A:B, 2, FALSE)</f>
        <v>Economy</v>
      </c>
      <c r="E2579">
        <v>2022</v>
      </c>
      <c r="F2579" t="s">
        <v>147</v>
      </c>
      <c r="G2579">
        <v>46.9</v>
      </c>
      <c r="H2579">
        <v>553</v>
      </c>
      <c r="I2579" t="s">
        <v>51</v>
      </c>
      <c r="J2579">
        <v>3.3</v>
      </c>
      <c r="K2579" s="1">
        <v>148433.17000000001</v>
      </c>
      <c r="L2579" t="s">
        <v>302</v>
      </c>
      <c r="M2579" t="s">
        <v>99</v>
      </c>
      <c r="N2579">
        <v>0</v>
      </c>
      <c r="O2579">
        <v>3.9951582870000002</v>
      </c>
      <c r="P2579">
        <v>127</v>
      </c>
      <c r="Q2579">
        <v>4</v>
      </c>
      <c r="R2579" s="1">
        <f>data[[#This Row],[Price_USD]]*data[[#This Row],[Units_Sold_2024]]</f>
        <v>18851012.59</v>
      </c>
    </row>
    <row r="2580" spans="1:18" x14ac:dyDescent="0.3">
      <c r="A2580">
        <v>2579</v>
      </c>
      <c r="B2580" t="s">
        <v>187</v>
      </c>
      <c r="C2580" t="s">
        <v>269</v>
      </c>
      <c r="D2580" t="str">
        <f>VLOOKUP(C2580, [1]Sheet3!A:B, 2, FALSE)</f>
        <v>Economy</v>
      </c>
      <c r="E2580">
        <v>2021</v>
      </c>
      <c r="F2580" t="s">
        <v>94</v>
      </c>
      <c r="G2580">
        <v>101.2</v>
      </c>
      <c r="H2580">
        <v>542</v>
      </c>
      <c r="I2580" t="s">
        <v>71</v>
      </c>
      <c r="J2580">
        <v>2.4</v>
      </c>
      <c r="K2580" s="1">
        <v>39124.22</v>
      </c>
      <c r="L2580" t="s">
        <v>102</v>
      </c>
      <c r="M2580" t="s">
        <v>181</v>
      </c>
      <c r="N2580">
        <v>1</v>
      </c>
      <c r="O2580">
        <v>3</v>
      </c>
      <c r="P2580">
        <v>18747</v>
      </c>
      <c r="Q2580">
        <v>5</v>
      </c>
      <c r="R2580" s="1">
        <f>data[[#This Row],[Price_USD]]*data[[#This Row],[Units_Sold_2024]]</f>
        <v>733461752.34000003</v>
      </c>
    </row>
    <row r="2581" spans="1:18" x14ac:dyDescent="0.3">
      <c r="A2581">
        <v>2580</v>
      </c>
      <c r="B2581" t="s">
        <v>60</v>
      </c>
      <c r="C2581" t="s">
        <v>176</v>
      </c>
      <c r="D2581" t="str">
        <f>VLOOKUP(C2581, [1]Sheet3!A:B, 2, FALSE)</f>
        <v>Economy</v>
      </c>
      <c r="E2581">
        <v>2020</v>
      </c>
      <c r="F2581" t="s">
        <v>100</v>
      </c>
      <c r="G2581">
        <v>34.9</v>
      </c>
      <c r="H2581">
        <v>385</v>
      </c>
      <c r="I2581" t="s">
        <v>189</v>
      </c>
      <c r="J2581">
        <v>5.5</v>
      </c>
      <c r="K2581" s="1">
        <v>65764.67</v>
      </c>
      <c r="L2581" t="s">
        <v>274</v>
      </c>
      <c r="M2581" t="s">
        <v>173</v>
      </c>
      <c r="N2581">
        <v>2</v>
      </c>
      <c r="O2581">
        <v>5</v>
      </c>
      <c r="P2581">
        <v>17273</v>
      </c>
      <c r="Q2581">
        <v>4</v>
      </c>
      <c r="R2581" s="1">
        <f>data[[#This Row],[Price_USD]]*data[[#This Row],[Units_Sold_2024]]</f>
        <v>1135953144.9100001</v>
      </c>
    </row>
    <row r="2582" spans="1:18" x14ac:dyDescent="0.3">
      <c r="A2582">
        <v>2581</v>
      </c>
      <c r="B2582" t="s">
        <v>225</v>
      </c>
      <c r="C2582" t="s">
        <v>310</v>
      </c>
      <c r="D2582" t="str">
        <f>VLOOKUP(C2582, [1]Sheet3!A:B, 2, FALSE)</f>
        <v>Economy</v>
      </c>
      <c r="E2582">
        <v>2019</v>
      </c>
      <c r="F2582" t="s">
        <v>56</v>
      </c>
      <c r="G2582">
        <v>117.2</v>
      </c>
      <c r="H2582">
        <v>449</v>
      </c>
      <c r="I2582" t="s">
        <v>163</v>
      </c>
      <c r="J2582">
        <v>10.9</v>
      </c>
      <c r="K2582" s="1">
        <v>134651.01999999999</v>
      </c>
      <c r="L2582" t="s">
        <v>186</v>
      </c>
      <c r="M2582" t="s">
        <v>161</v>
      </c>
      <c r="N2582">
        <v>5</v>
      </c>
      <c r="O2582">
        <v>4</v>
      </c>
      <c r="P2582">
        <v>8648</v>
      </c>
      <c r="Q2582">
        <v>5</v>
      </c>
      <c r="R2582" s="1">
        <f>data[[#This Row],[Price_USD]]*data[[#This Row],[Units_Sold_2024]]</f>
        <v>1164462020.9599998</v>
      </c>
    </row>
    <row r="2583" spans="1:18" x14ac:dyDescent="0.3">
      <c r="A2583">
        <v>2582</v>
      </c>
      <c r="B2583" t="s">
        <v>171</v>
      </c>
      <c r="C2583" t="s">
        <v>172</v>
      </c>
      <c r="D2583" t="str">
        <f>VLOOKUP(C2583, [1]Sheet3!A:B, 2, FALSE)</f>
        <v>Economy</v>
      </c>
      <c r="E2583">
        <v>2016</v>
      </c>
      <c r="F2583" t="s">
        <v>62</v>
      </c>
      <c r="G2583">
        <v>76.599999999999994</v>
      </c>
      <c r="H2583">
        <v>532</v>
      </c>
      <c r="I2583" t="s">
        <v>45</v>
      </c>
      <c r="J2583">
        <v>2.6</v>
      </c>
      <c r="K2583" s="1">
        <v>87467.04</v>
      </c>
      <c r="L2583" t="s">
        <v>166</v>
      </c>
      <c r="M2583" t="s">
        <v>245</v>
      </c>
      <c r="N2583">
        <v>1</v>
      </c>
      <c r="O2583">
        <v>3</v>
      </c>
      <c r="P2583">
        <v>7283</v>
      </c>
      <c r="Q2583">
        <v>5</v>
      </c>
      <c r="R2583" s="1">
        <f>data[[#This Row],[Price_USD]]*data[[#This Row],[Units_Sold_2024]]</f>
        <v>637022452.31999993</v>
      </c>
    </row>
    <row r="2584" spans="1:18" x14ac:dyDescent="0.3">
      <c r="A2584">
        <v>2583</v>
      </c>
      <c r="B2584" t="s">
        <v>136</v>
      </c>
      <c r="C2584" t="s">
        <v>270</v>
      </c>
      <c r="D2584" t="str">
        <f>VLOOKUP(C2584, [1]Sheet3!A:B, 2, FALSE)</f>
        <v>Economy</v>
      </c>
      <c r="E2584">
        <v>2022</v>
      </c>
      <c r="F2584" t="s">
        <v>144</v>
      </c>
      <c r="G2584">
        <v>68</v>
      </c>
      <c r="H2584">
        <v>562</v>
      </c>
      <c r="I2584" t="s">
        <v>189</v>
      </c>
      <c r="J2584">
        <v>9.5</v>
      </c>
      <c r="K2584" s="1">
        <v>140094.56</v>
      </c>
      <c r="L2584" t="s">
        <v>157</v>
      </c>
      <c r="M2584" t="s">
        <v>42</v>
      </c>
      <c r="N2584">
        <v>4</v>
      </c>
      <c r="O2584">
        <v>5</v>
      </c>
      <c r="P2584">
        <v>17624</v>
      </c>
      <c r="Q2584">
        <v>3</v>
      </c>
      <c r="R2584" s="1">
        <f>data[[#This Row],[Price_USD]]*data[[#This Row],[Units_Sold_2024]]</f>
        <v>2469026525.4400001</v>
      </c>
    </row>
    <row r="2585" spans="1:18" x14ac:dyDescent="0.3">
      <c r="A2585">
        <v>2584</v>
      </c>
      <c r="B2585" t="s">
        <v>69</v>
      </c>
      <c r="C2585" t="s">
        <v>70</v>
      </c>
      <c r="D2585" t="str">
        <f>VLOOKUP(C2585, [1]Sheet3!A:B, 2, FALSE)</f>
        <v>Economy</v>
      </c>
      <c r="E2585">
        <v>2017</v>
      </c>
      <c r="F2585" t="s">
        <v>31</v>
      </c>
      <c r="G2585">
        <v>97.3</v>
      </c>
      <c r="H2585">
        <v>427</v>
      </c>
      <c r="I2585" t="s">
        <v>86</v>
      </c>
      <c r="J2585">
        <v>11.1</v>
      </c>
      <c r="K2585" s="1">
        <v>68842.48</v>
      </c>
      <c r="L2585" t="s">
        <v>27</v>
      </c>
      <c r="M2585" t="s">
        <v>99</v>
      </c>
      <c r="N2585">
        <v>5</v>
      </c>
      <c r="O2585">
        <v>4</v>
      </c>
      <c r="P2585">
        <v>18039</v>
      </c>
      <c r="Q2585">
        <v>4</v>
      </c>
      <c r="R2585" s="1">
        <f>data[[#This Row],[Price_USD]]*data[[#This Row],[Units_Sold_2024]]</f>
        <v>1241849496.72</v>
      </c>
    </row>
    <row r="2586" spans="1:18" x14ac:dyDescent="0.3">
      <c r="A2586">
        <v>2585</v>
      </c>
      <c r="B2586" t="s">
        <v>191</v>
      </c>
      <c r="C2586" t="s">
        <v>356</v>
      </c>
      <c r="D2586" t="str">
        <f>VLOOKUP(C2586, [1]Sheet3!A:B, 2, FALSE)</f>
        <v>Economy</v>
      </c>
      <c r="E2586">
        <v>2020</v>
      </c>
      <c r="F2586" t="s">
        <v>20</v>
      </c>
      <c r="G2586">
        <v>93.7</v>
      </c>
      <c r="H2586">
        <v>392</v>
      </c>
      <c r="I2586" t="s">
        <v>37</v>
      </c>
      <c r="J2586">
        <v>3.7</v>
      </c>
      <c r="K2586" s="1">
        <v>141067</v>
      </c>
      <c r="L2586" t="s">
        <v>195</v>
      </c>
      <c r="M2586" t="s">
        <v>183</v>
      </c>
      <c r="N2586">
        <v>2.519379845</v>
      </c>
      <c r="O2586">
        <v>3</v>
      </c>
      <c r="P2586">
        <v>4414</v>
      </c>
      <c r="Q2586">
        <v>3</v>
      </c>
      <c r="R2586" s="1">
        <f>data[[#This Row],[Price_USD]]*data[[#This Row],[Units_Sold_2024]]</f>
        <v>622669738</v>
      </c>
    </row>
    <row r="2587" spans="1:18" x14ac:dyDescent="0.3">
      <c r="A2587">
        <v>2586</v>
      </c>
      <c r="B2587" t="s">
        <v>169</v>
      </c>
      <c r="C2587" t="s">
        <v>170</v>
      </c>
      <c r="D2587" t="str">
        <f>VLOOKUP(C2587, [1]Sheet3!A:B, 2, FALSE)</f>
        <v>Economy</v>
      </c>
      <c r="E2587">
        <v>2018</v>
      </c>
      <c r="F2587" t="s">
        <v>62</v>
      </c>
      <c r="G2587">
        <v>138.30000000000001</v>
      </c>
      <c r="H2587">
        <v>496</v>
      </c>
      <c r="I2587" t="s">
        <v>71</v>
      </c>
      <c r="J2587">
        <v>4.4000000000000004</v>
      </c>
      <c r="K2587" s="1">
        <v>54261.4</v>
      </c>
      <c r="L2587" t="s">
        <v>91</v>
      </c>
      <c r="M2587" t="s">
        <v>73</v>
      </c>
      <c r="N2587">
        <v>2</v>
      </c>
      <c r="O2587">
        <v>5</v>
      </c>
      <c r="P2587">
        <v>17750</v>
      </c>
      <c r="Q2587">
        <v>3</v>
      </c>
      <c r="R2587" s="1">
        <f>data[[#This Row],[Price_USD]]*data[[#This Row],[Units_Sold_2024]]</f>
        <v>963139850</v>
      </c>
    </row>
    <row r="2588" spans="1:18" x14ac:dyDescent="0.3">
      <c r="A2588">
        <v>2587</v>
      </c>
      <c r="B2588" t="s">
        <v>281</v>
      </c>
      <c r="C2588" t="s">
        <v>301</v>
      </c>
      <c r="D2588" t="str">
        <f>VLOOKUP(C2588, [1]Sheet3!A:B, 2, FALSE)</f>
        <v>Economy</v>
      </c>
      <c r="E2588">
        <v>2017</v>
      </c>
      <c r="F2588" t="s">
        <v>56</v>
      </c>
      <c r="G2588">
        <v>44.2</v>
      </c>
      <c r="H2588">
        <v>460</v>
      </c>
      <c r="I2588" t="s">
        <v>57</v>
      </c>
      <c r="J2588">
        <v>7.3</v>
      </c>
      <c r="K2588" s="1">
        <v>139947.23000000001</v>
      </c>
      <c r="L2588" t="s">
        <v>231</v>
      </c>
      <c r="M2588" t="s">
        <v>250</v>
      </c>
      <c r="N2588">
        <v>5</v>
      </c>
      <c r="O2588">
        <v>5</v>
      </c>
      <c r="P2588">
        <v>18088</v>
      </c>
      <c r="Q2588">
        <v>3</v>
      </c>
      <c r="R2588" s="1">
        <f>data[[#This Row],[Price_USD]]*data[[#This Row],[Units_Sold_2024]]</f>
        <v>2531365496.2400002</v>
      </c>
    </row>
    <row r="2589" spans="1:18" x14ac:dyDescent="0.3">
      <c r="A2589">
        <v>2588</v>
      </c>
      <c r="B2589" t="s">
        <v>210</v>
      </c>
      <c r="C2589" t="s">
        <v>221</v>
      </c>
      <c r="D2589" t="str">
        <f>VLOOKUP(C2589, [1]Sheet3!A:B, 2, FALSE)</f>
        <v>Luxury</v>
      </c>
      <c r="E2589">
        <v>2022</v>
      </c>
      <c r="F2589" t="s">
        <v>36</v>
      </c>
      <c r="G2589">
        <v>80.5</v>
      </c>
      <c r="H2589">
        <v>580</v>
      </c>
      <c r="I2589" t="s">
        <v>71</v>
      </c>
      <c r="J2589">
        <v>3.3</v>
      </c>
      <c r="K2589" s="1">
        <v>100558.76</v>
      </c>
      <c r="L2589" t="s">
        <v>166</v>
      </c>
      <c r="M2589" t="s">
        <v>47</v>
      </c>
      <c r="N2589">
        <v>5</v>
      </c>
      <c r="O2589">
        <v>4</v>
      </c>
      <c r="P2589">
        <v>12609</v>
      </c>
      <c r="Q2589">
        <v>4</v>
      </c>
      <c r="R2589" s="1">
        <f>data[[#This Row],[Price_USD]]*data[[#This Row],[Units_Sold_2024]]</f>
        <v>1267945404.8399999</v>
      </c>
    </row>
    <row r="2590" spans="1:18" x14ac:dyDescent="0.3">
      <c r="A2590">
        <v>2589</v>
      </c>
      <c r="B2590" t="s">
        <v>158</v>
      </c>
      <c r="C2590" t="s">
        <v>159</v>
      </c>
      <c r="D2590" t="str">
        <f>VLOOKUP(C2590, [1]Sheet3!A:B, 2, FALSE)</f>
        <v>Economy</v>
      </c>
      <c r="E2590">
        <v>2025</v>
      </c>
      <c r="F2590" t="s">
        <v>100</v>
      </c>
      <c r="G2590">
        <v>149.4</v>
      </c>
      <c r="H2590">
        <v>357</v>
      </c>
      <c r="I2590" t="s">
        <v>45</v>
      </c>
      <c r="J2590">
        <v>11.2</v>
      </c>
      <c r="K2590" s="1">
        <v>147129.85999999999</v>
      </c>
      <c r="L2590" t="s">
        <v>91</v>
      </c>
      <c r="M2590" t="s">
        <v>77</v>
      </c>
      <c r="N2590">
        <v>2</v>
      </c>
      <c r="O2590">
        <v>3</v>
      </c>
      <c r="P2590">
        <v>14538</v>
      </c>
      <c r="Q2590">
        <v>5</v>
      </c>
      <c r="R2590" s="1">
        <f>data[[#This Row],[Price_USD]]*data[[#This Row],[Units_Sold_2024]]</f>
        <v>2138973904.6799998</v>
      </c>
    </row>
    <row r="2591" spans="1:18" x14ac:dyDescent="0.3">
      <c r="A2591">
        <v>2590</v>
      </c>
      <c r="B2591" t="s">
        <v>69</v>
      </c>
      <c r="C2591" t="s">
        <v>268</v>
      </c>
      <c r="D2591" t="str">
        <f>VLOOKUP(C2591, [1]Sheet3!A:B, 2, FALSE)</f>
        <v>Economy</v>
      </c>
      <c r="E2591">
        <v>2021</v>
      </c>
      <c r="F2591" t="s">
        <v>113</v>
      </c>
      <c r="G2591">
        <v>142.9</v>
      </c>
      <c r="H2591">
        <v>558</v>
      </c>
      <c r="I2591" t="s">
        <v>86</v>
      </c>
      <c r="J2591">
        <v>8.4</v>
      </c>
      <c r="K2591" s="1">
        <v>32066.13</v>
      </c>
      <c r="L2591" t="s">
        <v>186</v>
      </c>
      <c r="M2591" t="s">
        <v>130</v>
      </c>
      <c r="N2591">
        <v>1</v>
      </c>
      <c r="O2591">
        <v>4</v>
      </c>
      <c r="P2591">
        <v>4840</v>
      </c>
      <c r="Q2591">
        <v>4</v>
      </c>
      <c r="R2591" s="1">
        <f>data[[#This Row],[Price_USD]]*data[[#This Row],[Units_Sold_2024]]</f>
        <v>155200069.20000002</v>
      </c>
    </row>
    <row r="2592" spans="1:18" x14ac:dyDescent="0.3">
      <c r="A2592">
        <v>2591</v>
      </c>
      <c r="B2592" t="s">
        <v>225</v>
      </c>
      <c r="C2592" t="s">
        <v>332</v>
      </c>
      <c r="D2592" t="str">
        <f>VLOOKUP(C2592, [1]Sheet3!A:B, 2, FALSE)</f>
        <v>Economy</v>
      </c>
      <c r="E2592">
        <v>2020</v>
      </c>
      <c r="F2592" t="s">
        <v>147</v>
      </c>
      <c r="G2592">
        <v>70.2</v>
      </c>
      <c r="H2592">
        <v>108</v>
      </c>
      <c r="I2592" t="s">
        <v>45</v>
      </c>
      <c r="J2592">
        <v>7.6</v>
      </c>
      <c r="K2592" s="1">
        <v>110485.34</v>
      </c>
      <c r="L2592" t="s">
        <v>300</v>
      </c>
      <c r="M2592" t="s">
        <v>220</v>
      </c>
      <c r="N2592">
        <v>0</v>
      </c>
      <c r="O2592">
        <v>3</v>
      </c>
      <c r="P2592">
        <v>19138</v>
      </c>
      <c r="Q2592">
        <v>5</v>
      </c>
      <c r="R2592" s="1">
        <f>data[[#This Row],[Price_USD]]*data[[#This Row],[Units_Sold_2024]]</f>
        <v>2114468436.9199998</v>
      </c>
    </row>
    <row r="2593" spans="1:18" x14ac:dyDescent="0.3">
      <c r="A2593">
        <v>2592</v>
      </c>
      <c r="B2593" t="s">
        <v>210</v>
      </c>
      <c r="C2593" t="s">
        <v>221</v>
      </c>
      <c r="D2593" t="str">
        <f>VLOOKUP(C2593, [1]Sheet3!A:B, 2, FALSE)</f>
        <v>Luxury</v>
      </c>
      <c r="E2593">
        <v>2022</v>
      </c>
      <c r="F2593" t="s">
        <v>113</v>
      </c>
      <c r="G2593">
        <v>56.1</v>
      </c>
      <c r="H2593">
        <v>426</v>
      </c>
      <c r="I2593" t="s">
        <v>45</v>
      </c>
      <c r="J2593">
        <v>6.9</v>
      </c>
      <c r="K2593" s="1">
        <v>116001.34</v>
      </c>
      <c r="L2593" t="s">
        <v>110</v>
      </c>
      <c r="M2593" t="s">
        <v>42</v>
      </c>
      <c r="N2593">
        <v>0</v>
      </c>
      <c r="O2593">
        <v>4</v>
      </c>
      <c r="P2593">
        <v>234</v>
      </c>
      <c r="Q2593">
        <v>4</v>
      </c>
      <c r="R2593" s="1">
        <f>data[[#This Row],[Price_USD]]*data[[#This Row],[Units_Sold_2024]]</f>
        <v>27144313.559999999</v>
      </c>
    </row>
    <row r="2594" spans="1:18" x14ac:dyDescent="0.3">
      <c r="A2594">
        <v>2593</v>
      </c>
      <c r="B2594" t="s">
        <v>341</v>
      </c>
      <c r="C2594" t="s">
        <v>342</v>
      </c>
      <c r="D2594" t="str">
        <f>VLOOKUP(C2594, [1]Sheet3!A:B, 2, FALSE)</f>
        <v>Economy</v>
      </c>
      <c r="E2594">
        <v>2018</v>
      </c>
      <c r="F2594" t="s">
        <v>20</v>
      </c>
      <c r="G2594">
        <v>91.6</v>
      </c>
      <c r="H2594">
        <v>101</v>
      </c>
      <c r="I2594" t="s">
        <v>163</v>
      </c>
      <c r="J2594">
        <v>2.8</v>
      </c>
      <c r="K2594" s="1">
        <v>77025.87</v>
      </c>
      <c r="L2594" t="s">
        <v>236</v>
      </c>
      <c r="M2594" t="s">
        <v>245</v>
      </c>
      <c r="N2594">
        <v>2.519379845</v>
      </c>
      <c r="O2594">
        <v>4</v>
      </c>
      <c r="P2594">
        <v>1089</v>
      </c>
      <c r="Q2594">
        <v>4</v>
      </c>
      <c r="R2594" s="1">
        <f>data[[#This Row],[Price_USD]]*data[[#This Row],[Units_Sold_2024]]</f>
        <v>83881172.429999992</v>
      </c>
    </row>
    <row r="2595" spans="1:18" x14ac:dyDescent="0.3">
      <c r="A2595">
        <v>2594</v>
      </c>
      <c r="B2595" t="s">
        <v>290</v>
      </c>
      <c r="C2595" t="s">
        <v>335</v>
      </c>
      <c r="D2595" t="str">
        <f>VLOOKUP(C2595, [1]Sheet3!A:B, 2, FALSE)</f>
        <v>Economy</v>
      </c>
      <c r="E2595">
        <v>2020</v>
      </c>
      <c r="F2595" t="s">
        <v>67</v>
      </c>
      <c r="G2595">
        <v>123.7</v>
      </c>
      <c r="H2595">
        <v>536</v>
      </c>
      <c r="I2595" t="s">
        <v>32</v>
      </c>
      <c r="J2595">
        <v>5.2</v>
      </c>
      <c r="K2595" s="1">
        <v>79848.94</v>
      </c>
      <c r="L2595" t="s">
        <v>249</v>
      </c>
      <c r="M2595" t="s">
        <v>103</v>
      </c>
      <c r="N2595">
        <v>4</v>
      </c>
      <c r="O2595">
        <v>3</v>
      </c>
      <c r="P2595">
        <v>18113</v>
      </c>
      <c r="Q2595">
        <v>4</v>
      </c>
      <c r="R2595" s="1">
        <f>data[[#This Row],[Price_USD]]*data[[#This Row],[Units_Sold_2024]]</f>
        <v>1446303850.22</v>
      </c>
    </row>
    <row r="2596" spans="1:18" x14ac:dyDescent="0.3">
      <c r="A2596">
        <v>2595</v>
      </c>
      <c r="B2596" t="s">
        <v>184</v>
      </c>
      <c r="C2596" t="s">
        <v>365</v>
      </c>
      <c r="D2596" t="str">
        <f>VLOOKUP(C2596, [1]Sheet3!A:B, 2, FALSE)</f>
        <v>Economy</v>
      </c>
      <c r="E2596">
        <v>2017</v>
      </c>
      <c r="F2596" t="s">
        <v>144</v>
      </c>
      <c r="G2596">
        <v>132.5</v>
      </c>
      <c r="H2596">
        <v>366</v>
      </c>
      <c r="I2596" t="s">
        <v>45</v>
      </c>
      <c r="J2596">
        <v>3.1</v>
      </c>
      <c r="K2596" s="1">
        <v>98299.48</v>
      </c>
      <c r="L2596" t="s">
        <v>277</v>
      </c>
      <c r="M2596" t="s">
        <v>42</v>
      </c>
      <c r="N2596">
        <v>0</v>
      </c>
      <c r="O2596">
        <v>5</v>
      </c>
      <c r="P2596">
        <v>5591</v>
      </c>
      <c r="Q2596">
        <v>4</v>
      </c>
      <c r="R2596" s="1">
        <f>data[[#This Row],[Price_USD]]*data[[#This Row],[Units_Sold_2024]]</f>
        <v>549592392.67999995</v>
      </c>
    </row>
    <row r="2597" spans="1:18" x14ac:dyDescent="0.3">
      <c r="A2597">
        <v>2596</v>
      </c>
      <c r="B2597" t="s">
        <v>218</v>
      </c>
      <c r="C2597" t="s">
        <v>369</v>
      </c>
      <c r="D2597" t="str">
        <f>VLOOKUP(C2597, [1]Sheet3!A:B, 2, FALSE)</f>
        <v>Economy</v>
      </c>
      <c r="E2597">
        <v>2022</v>
      </c>
      <c r="F2597" t="s">
        <v>67</v>
      </c>
      <c r="G2597">
        <v>82.3</v>
      </c>
      <c r="H2597">
        <v>101</v>
      </c>
      <c r="I2597" t="s">
        <v>71</v>
      </c>
      <c r="J2597">
        <v>8.4</v>
      </c>
      <c r="K2597" s="1">
        <v>97963.02</v>
      </c>
      <c r="L2597" t="s">
        <v>156</v>
      </c>
      <c r="M2597" t="s">
        <v>134</v>
      </c>
      <c r="N2597">
        <v>1</v>
      </c>
      <c r="O2597">
        <v>5</v>
      </c>
      <c r="P2597">
        <v>16444</v>
      </c>
      <c r="Q2597">
        <v>3</v>
      </c>
      <c r="R2597" s="1">
        <f>data[[#This Row],[Price_USD]]*data[[#This Row],[Units_Sold_2024]]</f>
        <v>1610903900.8800001</v>
      </c>
    </row>
    <row r="2598" spans="1:18" x14ac:dyDescent="0.3">
      <c r="A2598">
        <v>2597</v>
      </c>
      <c r="B2598" t="s">
        <v>241</v>
      </c>
      <c r="C2598" t="s">
        <v>242</v>
      </c>
      <c r="D2598" t="str">
        <f>VLOOKUP(C2598, [1]Sheet3!A:B, 2, FALSE)</f>
        <v>Economy</v>
      </c>
      <c r="E2598">
        <v>2021</v>
      </c>
      <c r="F2598" t="s">
        <v>144</v>
      </c>
      <c r="G2598">
        <v>41</v>
      </c>
      <c r="H2598">
        <v>374</v>
      </c>
      <c r="I2598" t="s">
        <v>40</v>
      </c>
      <c r="J2598">
        <v>5.4</v>
      </c>
      <c r="K2598" s="1">
        <v>110005.01</v>
      </c>
      <c r="L2598" t="s">
        <v>228</v>
      </c>
      <c r="M2598" t="s">
        <v>178</v>
      </c>
      <c r="N2598">
        <v>2</v>
      </c>
      <c r="O2598">
        <v>4</v>
      </c>
      <c r="P2598">
        <v>14709</v>
      </c>
      <c r="Q2598">
        <v>3</v>
      </c>
      <c r="R2598" s="1">
        <f>data[[#This Row],[Price_USD]]*data[[#This Row],[Units_Sold_2024]]</f>
        <v>1618063692.0899999</v>
      </c>
    </row>
    <row r="2599" spans="1:18" x14ac:dyDescent="0.3">
      <c r="A2599">
        <v>2598</v>
      </c>
      <c r="B2599" t="s">
        <v>290</v>
      </c>
      <c r="C2599" t="s">
        <v>291</v>
      </c>
      <c r="D2599" t="str">
        <f>VLOOKUP(C2599, [1]Sheet3!A:B, 2, FALSE)</f>
        <v>Economy</v>
      </c>
      <c r="E2599">
        <v>2019</v>
      </c>
      <c r="F2599" t="s">
        <v>67</v>
      </c>
      <c r="G2599">
        <v>125.4</v>
      </c>
      <c r="H2599">
        <v>263</v>
      </c>
      <c r="I2599" t="s">
        <v>26</v>
      </c>
      <c r="J2599">
        <v>6</v>
      </c>
      <c r="K2599" s="1">
        <v>109072.77</v>
      </c>
      <c r="L2599" t="s">
        <v>102</v>
      </c>
      <c r="M2599" t="s">
        <v>127</v>
      </c>
      <c r="N2599">
        <v>1</v>
      </c>
      <c r="O2599">
        <v>5</v>
      </c>
      <c r="P2599">
        <v>17471</v>
      </c>
      <c r="Q2599">
        <v>5</v>
      </c>
      <c r="R2599" s="1">
        <f>data[[#This Row],[Price_USD]]*data[[#This Row],[Units_Sold_2024]]</f>
        <v>1905610364.6700001</v>
      </c>
    </row>
    <row r="2600" spans="1:18" x14ac:dyDescent="0.3">
      <c r="A2600">
        <v>2599</v>
      </c>
      <c r="B2600" t="s">
        <v>169</v>
      </c>
      <c r="C2600" t="s">
        <v>170</v>
      </c>
      <c r="D2600" t="str">
        <f>VLOOKUP(C2600, [1]Sheet3!A:B, 2, FALSE)</f>
        <v>Economy</v>
      </c>
      <c r="E2600">
        <v>2015</v>
      </c>
      <c r="F2600" t="s">
        <v>83</v>
      </c>
      <c r="G2600">
        <v>90.3</v>
      </c>
      <c r="H2600">
        <v>263</v>
      </c>
      <c r="I2600" t="s">
        <v>45</v>
      </c>
      <c r="J2600">
        <v>6.6</v>
      </c>
      <c r="K2600" s="1">
        <v>48149.84</v>
      </c>
      <c r="L2600" t="s">
        <v>238</v>
      </c>
      <c r="M2600" t="s">
        <v>250</v>
      </c>
      <c r="N2600">
        <v>2</v>
      </c>
      <c r="O2600">
        <v>3</v>
      </c>
      <c r="P2600">
        <v>17248</v>
      </c>
      <c r="Q2600">
        <v>3</v>
      </c>
      <c r="R2600" s="1">
        <f>data[[#This Row],[Price_USD]]*data[[#This Row],[Units_Sold_2024]]</f>
        <v>830488440.31999993</v>
      </c>
    </row>
    <row r="2601" spans="1:18" x14ac:dyDescent="0.3">
      <c r="A2601">
        <v>2600</v>
      </c>
      <c r="B2601" t="s">
        <v>167</v>
      </c>
      <c r="C2601" t="s">
        <v>168</v>
      </c>
      <c r="D2601" t="str">
        <f>VLOOKUP(C2601, [1]Sheet3!A:B, 2, FALSE)</f>
        <v>Economy</v>
      </c>
      <c r="E2601">
        <v>2016</v>
      </c>
      <c r="F2601" t="s">
        <v>94</v>
      </c>
      <c r="G2601">
        <v>123.1</v>
      </c>
      <c r="H2601">
        <v>143</v>
      </c>
      <c r="I2601" t="s">
        <v>163</v>
      </c>
      <c r="J2601">
        <v>1.2</v>
      </c>
      <c r="K2601" s="1">
        <v>86029.81</v>
      </c>
      <c r="L2601" t="s">
        <v>72</v>
      </c>
      <c r="M2601" t="s">
        <v>123</v>
      </c>
      <c r="N2601">
        <v>0</v>
      </c>
      <c r="O2601">
        <v>3.9951582870000002</v>
      </c>
      <c r="P2601">
        <v>3895</v>
      </c>
      <c r="Q2601">
        <v>4</v>
      </c>
      <c r="R2601" s="1">
        <f>data[[#This Row],[Price_USD]]*data[[#This Row],[Units_Sold_2024]]</f>
        <v>335086109.94999999</v>
      </c>
    </row>
    <row r="2602" spans="1:18" x14ac:dyDescent="0.3">
      <c r="A2602">
        <v>2601</v>
      </c>
      <c r="B2602" t="s">
        <v>210</v>
      </c>
      <c r="C2602" t="s">
        <v>221</v>
      </c>
      <c r="D2602" t="str">
        <f>VLOOKUP(C2602, [1]Sheet3!A:B, 2, FALSE)</f>
        <v>Luxury</v>
      </c>
      <c r="E2602">
        <v>2016</v>
      </c>
      <c r="F2602" t="s">
        <v>67</v>
      </c>
      <c r="G2602">
        <v>64.599999999999994</v>
      </c>
      <c r="H2602">
        <v>287</v>
      </c>
      <c r="I2602" t="s">
        <v>40</v>
      </c>
      <c r="J2602">
        <v>11.6</v>
      </c>
      <c r="K2602" s="1">
        <v>40719.9</v>
      </c>
      <c r="L2602" t="s">
        <v>46</v>
      </c>
      <c r="M2602" t="s">
        <v>286</v>
      </c>
      <c r="N2602">
        <v>2.519379845</v>
      </c>
      <c r="O2602">
        <v>4</v>
      </c>
      <c r="P2602">
        <v>1475</v>
      </c>
      <c r="Q2602">
        <v>3</v>
      </c>
      <c r="R2602" s="1">
        <f>data[[#This Row],[Price_USD]]*data[[#This Row],[Units_Sold_2024]]</f>
        <v>60061852.5</v>
      </c>
    </row>
    <row r="2603" spans="1:18" x14ac:dyDescent="0.3">
      <c r="A2603">
        <v>2602</v>
      </c>
      <c r="B2603" t="s">
        <v>120</v>
      </c>
      <c r="C2603" t="s">
        <v>248</v>
      </c>
      <c r="D2603" t="str">
        <f>VLOOKUP(C2603, [1]Sheet3!A:B, 2, FALSE)</f>
        <v>Economy</v>
      </c>
      <c r="E2603">
        <v>2020</v>
      </c>
      <c r="F2603" t="s">
        <v>56</v>
      </c>
      <c r="G2603">
        <v>59.1</v>
      </c>
      <c r="H2603">
        <v>585</v>
      </c>
      <c r="I2603" t="s">
        <v>21</v>
      </c>
      <c r="J2603">
        <v>2</v>
      </c>
      <c r="K2603" s="1">
        <v>87306.92</v>
      </c>
      <c r="L2603" t="s">
        <v>273</v>
      </c>
      <c r="M2603" t="s">
        <v>198</v>
      </c>
      <c r="N2603">
        <v>0</v>
      </c>
      <c r="O2603">
        <v>5</v>
      </c>
      <c r="P2603">
        <v>10084</v>
      </c>
      <c r="Q2603">
        <v>5</v>
      </c>
      <c r="R2603" s="1">
        <f>data[[#This Row],[Price_USD]]*data[[#This Row],[Units_Sold_2024]]</f>
        <v>880402981.27999997</v>
      </c>
    </row>
    <row r="2604" spans="1:18" x14ac:dyDescent="0.3">
      <c r="A2604">
        <v>2603</v>
      </c>
      <c r="B2604" t="s">
        <v>97</v>
      </c>
      <c r="C2604" t="s">
        <v>333</v>
      </c>
      <c r="D2604" t="str">
        <f>VLOOKUP(C2604, [1]Sheet3!A:B, 2, FALSE)</f>
        <v>Economy</v>
      </c>
      <c r="E2604">
        <v>2021</v>
      </c>
      <c r="F2604" t="s">
        <v>83</v>
      </c>
      <c r="G2604">
        <v>65.3</v>
      </c>
      <c r="H2604">
        <v>456</v>
      </c>
      <c r="I2604" t="s">
        <v>32</v>
      </c>
      <c r="J2604">
        <v>11.1</v>
      </c>
      <c r="K2604" s="1">
        <v>57031.71</v>
      </c>
      <c r="L2604" t="s">
        <v>46</v>
      </c>
      <c r="M2604" t="s">
        <v>178</v>
      </c>
      <c r="N2604">
        <v>1</v>
      </c>
      <c r="O2604">
        <v>3</v>
      </c>
      <c r="P2604">
        <v>9974</v>
      </c>
      <c r="Q2604">
        <v>4</v>
      </c>
      <c r="R2604" s="1">
        <f>data[[#This Row],[Price_USD]]*data[[#This Row],[Units_Sold_2024]]</f>
        <v>568834275.53999996</v>
      </c>
    </row>
    <row r="2605" spans="1:18" x14ac:dyDescent="0.3">
      <c r="A2605">
        <v>2604</v>
      </c>
      <c r="B2605" t="s">
        <v>65</v>
      </c>
      <c r="C2605" t="s">
        <v>66</v>
      </c>
      <c r="D2605" t="str">
        <f>VLOOKUP(C2605, [1]Sheet3!A:B, 2, FALSE)</f>
        <v>Economy</v>
      </c>
      <c r="E2605">
        <v>2022</v>
      </c>
      <c r="F2605" t="s">
        <v>94</v>
      </c>
      <c r="G2605">
        <v>88.1</v>
      </c>
      <c r="H2605">
        <v>213</v>
      </c>
      <c r="I2605" t="s">
        <v>37</v>
      </c>
      <c r="J2605">
        <v>4.5</v>
      </c>
      <c r="K2605" s="1">
        <v>123881.73</v>
      </c>
      <c r="L2605" t="s">
        <v>182</v>
      </c>
      <c r="M2605" t="s">
        <v>286</v>
      </c>
      <c r="N2605">
        <v>5</v>
      </c>
      <c r="O2605">
        <v>5</v>
      </c>
      <c r="P2605">
        <v>13335</v>
      </c>
      <c r="Q2605">
        <v>4</v>
      </c>
      <c r="R2605" s="1">
        <f>data[[#This Row],[Price_USD]]*data[[#This Row],[Units_Sold_2024]]</f>
        <v>1651962869.55</v>
      </c>
    </row>
    <row r="2606" spans="1:18" x14ac:dyDescent="0.3">
      <c r="A2606">
        <v>2605</v>
      </c>
      <c r="B2606" t="s">
        <v>150</v>
      </c>
      <c r="C2606" t="s">
        <v>151</v>
      </c>
      <c r="D2606" t="str">
        <f>VLOOKUP(C2606, [1]Sheet3!A:B, 2, FALSE)</f>
        <v>Economy</v>
      </c>
      <c r="E2606">
        <v>2025</v>
      </c>
      <c r="F2606" t="s">
        <v>100</v>
      </c>
      <c r="G2606">
        <v>24.6</v>
      </c>
      <c r="H2606">
        <v>120</v>
      </c>
      <c r="I2606" t="s">
        <v>32</v>
      </c>
      <c r="J2606">
        <v>3.5</v>
      </c>
      <c r="K2606" s="1">
        <v>55406.26</v>
      </c>
      <c r="L2606" t="s">
        <v>76</v>
      </c>
      <c r="M2606" t="s">
        <v>42</v>
      </c>
      <c r="N2606">
        <v>2.519379845</v>
      </c>
      <c r="O2606">
        <v>5</v>
      </c>
      <c r="P2606">
        <v>18026</v>
      </c>
      <c r="Q2606">
        <v>5</v>
      </c>
      <c r="R2606" s="1">
        <f>data[[#This Row],[Price_USD]]*data[[#This Row],[Units_Sold_2024]]</f>
        <v>998753242.75999999</v>
      </c>
    </row>
    <row r="2607" spans="1:18" x14ac:dyDescent="0.3">
      <c r="A2607">
        <v>2606</v>
      </c>
      <c r="B2607" t="s">
        <v>84</v>
      </c>
      <c r="C2607" t="s">
        <v>85</v>
      </c>
      <c r="D2607" t="str">
        <f>VLOOKUP(C2607, [1]Sheet3!A:B, 2, FALSE)</f>
        <v>Economy</v>
      </c>
      <c r="E2607">
        <v>2022</v>
      </c>
      <c r="F2607" t="s">
        <v>83</v>
      </c>
      <c r="G2607">
        <v>41.5</v>
      </c>
      <c r="H2607">
        <v>261</v>
      </c>
      <c r="I2607" t="s">
        <v>57</v>
      </c>
      <c r="J2607">
        <v>4</v>
      </c>
      <c r="K2607" s="1">
        <v>112490.97</v>
      </c>
      <c r="L2607" t="s">
        <v>33</v>
      </c>
      <c r="M2607" t="s">
        <v>161</v>
      </c>
      <c r="N2607">
        <v>0</v>
      </c>
      <c r="O2607">
        <v>4</v>
      </c>
      <c r="P2607">
        <v>6906</v>
      </c>
      <c r="Q2607">
        <v>3</v>
      </c>
      <c r="R2607" s="1">
        <f>data[[#This Row],[Price_USD]]*data[[#This Row],[Units_Sold_2024]]</f>
        <v>776862638.82000005</v>
      </c>
    </row>
    <row r="2608" spans="1:18" x14ac:dyDescent="0.3">
      <c r="A2608">
        <v>2607</v>
      </c>
      <c r="B2608" t="s">
        <v>283</v>
      </c>
      <c r="C2608" t="s">
        <v>284</v>
      </c>
      <c r="D2608" t="str">
        <f>VLOOKUP(C2608, [1]Sheet3!A:B, 2, FALSE)</f>
        <v>Economy</v>
      </c>
      <c r="E2608">
        <v>2024</v>
      </c>
      <c r="F2608" t="s">
        <v>56</v>
      </c>
      <c r="G2608">
        <v>145.9</v>
      </c>
      <c r="H2608">
        <v>554</v>
      </c>
      <c r="I2608" t="s">
        <v>40</v>
      </c>
      <c r="J2608">
        <v>11.7</v>
      </c>
      <c r="K2608" s="1">
        <v>145109.64000000001</v>
      </c>
      <c r="L2608" t="s">
        <v>126</v>
      </c>
      <c r="M2608" t="s">
        <v>104</v>
      </c>
      <c r="N2608">
        <v>0</v>
      </c>
      <c r="O2608">
        <v>4</v>
      </c>
      <c r="P2608">
        <v>12442</v>
      </c>
      <c r="Q2608">
        <v>5</v>
      </c>
      <c r="R2608" s="1">
        <f>data[[#This Row],[Price_USD]]*data[[#This Row],[Units_Sold_2024]]</f>
        <v>1805454140.8800001</v>
      </c>
    </row>
    <row r="2609" spans="1:18" x14ac:dyDescent="0.3">
      <c r="A2609">
        <v>2608</v>
      </c>
      <c r="B2609" t="s">
        <v>200</v>
      </c>
      <c r="C2609" t="s">
        <v>232</v>
      </c>
      <c r="D2609" t="str">
        <f>VLOOKUP(C2609, [1]Sheet3!A:B, 2, FALSE)</f>
        <v>Economy</v>
      </c>
      <c r="E2609">
        <v>2023</v>
      </c>
      <c r="F2609" t="s">
        <v>67</v>
      </c>
      <c r="G2609">
        <v>67.400000000000006</v>
      </c>
      <c r="H2609">
        <v>151</v>
      </c>
      <c r="I2609" t="s">
        <v>40</v>
      </c>
      <c r="J2609">
        <v>3.4</v>
      </c>
      <c r="K2609" s="1">
        <v>61333.09</v>
      </c>
      <c r="L2609" t="s">
        <v>80</v>
      </c>
      <c r="M2609" t="s">
        <v>122</v>
      </c>
      <c r="N2609">
        <v>2</v>
      </c>
      <c r="O2609">
        <v>4</v>
      </c>
      <c r="P2609">
        <v>7177</v>
      </c>
      <c r="Q2609">
        <v>4</v>
      </c>
      <c r="R2609" s="1">
        <f>data[[#This Row],[Price_USD]]*data[[#This Row],[Units_Sold_2024]]</f>
        <v>440187586.92999995</v>
      </c>
    </row>
    <row r="2610" spans="1:18" x14ac:dyDescent="0.3">
      <c r="A2610">
        <v>2609</v>
      </c>
      <c r="B2610" t="s">
        <v>200</v>
      </c>
      <c r="C2610" t="s">
        <v>232</v>
      </c>
      <c r="D2610" t="str">
        <f>VLOOKUP(C2610, [1]Sheet3!A:B, 2, FALSE)</f>
        <v>Economy</v>
      </c>
      <c r="E2610">
        <v>2022</v>
      </c>
      <c r="F2610" t="s">
        <v>50</v>
      </c>
      <c r="G2610">
        <v>97.2</v>
      </c>
      <c r="H2610">
        <v>331</v>
      </c>
      <c r="I2610" t="s">
        <v>40</v>
      </c>
      <c r="J2610">
        <v>2.5</v>
      </c>
      <c r="K2610" s="1">
        <v>134031.67999999999</v>
      </c>
      <c r="L2610" t="s">
        <v>91</v>
      </c>
      <c r="M2610" t="s">
        <v>181</v>
      </c>
      <c r="N2610">
        <v>3</v>
      </c>
      <c r="O2610">
        <v>4</v>
      </c>
      <c r="P2610">
        <v>16000</v>
      </c>
      <c r="Q2610">
        <v>4</v>
      </c>
      <c r="R2610" s="1">
        <f>data[[#This Row],[Price_USD]]*data[[#This Row],[Units_Sold_2024]]</f>
        <v>2144506880</v>
      </c>
    </row>
    <row r="2611" spans="1:18" x14ac:dyDescent="0.3">
      <c r="A2611">
        <v>2610</v>
      </c>
      <c r="B2611" t="s">
        <v>203</v>
      </c>
      <c r="C2611" t="s">
        <v>204</v>
      </c>
      <c r="D2611" t="str">
        <f>VLOOKUP(C2611, [1]Sheet3!A:B, 2, FALSE)</f>
        <v>Economy</v>
      </c>
      <c r="E2611">
        <v>2023</v>
      </c>
      <c r="F2611" t="s">
        <v>94</v>
      </c>
      <c r="G2611">
        <v>102</v>
      </c>
      <c r="H2611">
        <v>431</v>
      </c>
      <c r="I2611" t="s">
        <v>26</v>
      </c>
      <c r="J2611">
        <v>1.9</v>
      </c>
      <c r="K2611" s="1">
        <v>138449.17000000001</v>
      </c>
      <c r="L2611" t="s">
        <v>46</v>
      </c>
      <c r="M2611" t="s">
        <v>173</v>
      </c>
      <c r="N2611">
        <v>2.519379845</v>
      </c>
      <c r="O2611">
        <v>4</v>
      </c>
      <c r="P2611">
        <v>1206</v>
      </c>
      <c r="Q2611">
        <v>4</v>
      </c>
      <c r="R2611" s="1">
        <f>data[[#This Row],[Price_USD]]*data[[#This Row],[Units_Sold_2024]]</f>
        <v>166969699.02000001</v>
      </c>
    </row>
    <row r="2612" spans="1:18" x14ac:dyDescent="0.3">
      <c r="A2612">
        <v>2611</v>
      </c>
      <c r="B2612" t="s">
        <v>132</v>
      </c>
      <c r="C2612" t="s">
        <v>133</v>
      </c>
      <c r="D2612" t="str">
        <f>VLOOKUP(C2612, [1]Sheet3!A:B, 2, FALSE)</f>
        <v>Economy</v>
      </c>
      <c r="E2612">
        <v>2016</v>
      </c>
      <c r="F2612" t="s">
        <v>147</v>
      </c>
      <c r="G2612">
        <v>128.5</v>
      </c>
      <c r="H2612">
        <v>494</v>
      </c>
      <c r="I2612" t="s">
        <v>117</v>
      </c>
      <c r="J2612">
        <v>5.6</v>
      </c>
      <c r="K2612" s="1">
        <v>137598.53</v>
      </c>
      <c r="L2612" t="s">
        <v>238</v>
      </c>
      <c r="M2612" t="s">
        <v>107</v>
      </c>
      <c r="N2612">
        <v>2</v>
      </c>
      <c r="O2612">
        <v>4</v>
      </c>
      <c r="P2612">
        <v>8560</v>
      </c>
      <c r="Q2612">
        <v>4</v>
      </c>
      <c r="R2612" s="1">
        <f>data[[#This Row],[Price_USD]]*data[[#This Row],[Units_Sold_2024]]</f>
        <v>1177843416.8</v>
      </c>
    </row>
    <row r="2613" spans="1:18" x14ac:dyDescent="0.3">
      <c r="A2613">
        <v>2612</v>
      </c>
      <c r="B2613" t="s">
        <v>263</v>
      </c>
      <c r="C2613" t="s">
        <v>264</v>
      </c>
      <c r="D2613" t="str">
        <f>VLOOKUP(C2613, [1]Sheet3!A:B, 2, FALSE)</f>
        <v>Economy</v>
      </c>
      <c r="E2613">
        <v>2024</v>
      </c>
      <c r="F2613" t="s">
        <v>62</v>
      </c>
      <c r="G2613">
        <v>122.9</v>
      </c>
      <c r="H2613">
        <v>478</v>
      </c>
      <c r="I2613" t="s">
        <v>63</v>
      </c>
      <c r="J2613">
        <v>8.9</v>
      </c>
      <c r="K2613" s="1">
        <v>74293.259999999995</v>
      </c>
      <c r="L2613" t="s">
        <v>157</v>
      </c>
      <c r="M2613" t="s">
        <v>198</v>
      </c>
      <c r="N2613">
        <v>0</v>
      </c>
      <c r="O2613">
        <v>4</v>
      </c>
      <c r="P2613">
        <v>18274</v>
      </c>
      <c r="Q2613">
        <v>3</v>
      </c>
      <c r="R2613" s="1">
        <f>data[[#This Row],[Price_USD]]*data[[#This Row],[Units_Sold_2024]]</f>
        <v>1357635033.24</v>
      </c>
    </row>
    <row r="2614" spans="1:18" x14ac:dyDescent="0.3">
      <c r="A2614">
        <v>2613</v>
      </c>
      <c r="B2614" t="s">
        <v>196</v>
      </c>
      <c r="C2614" t="s">
        <v>353</v>
      </c>
      <c r="D2614" t="str">
        <f>VLOOKUP(C2614, [1]Sheet3!A:B, 2, FALSE)</f>
        <v>Economy</v>
      </c>
      <c r="E2614">
        <v>2023</v>
      </c>
      <c r="F2614" t="s">
        <v>144</v>
      </c>
      <c r="G2614">
        <v>127.7</v>
      </c>
      <c r="H2614">
        <v>169</v>
      </c>
      <c r="I2614" t="s">
        <v>86</v>
      </c>
      <c r="J2614">
        <v>7.4</v>
      </c>
      <c r="K2614" s="1">
        <v>127270.14</v>
      </c>
      <c r="L2614" t="s">
        <v>293</v>
      </c>
      <c r="M2614" t="s">
        <v>73</v>
      </c>
      <c r="N2614">
        <v>4</v>
      </c>
      <c r="O2614">
        <v>3</v>
      </c>
      <c r="P2614">
        <v>10238</v>
      </c>
      <c r="Q2614">
        <v>3</v>
      </c>
      <c r="R2614" s="1">
        <f>data[[#This Row],[Price_USD]]*data[[#This Row],[Units_Sold_2024]]</f>
        <v>1302991693.3199999</v>
      </c>
    </row>
    <row r="2615" spans="1:18" x14ac:dyDescent="0.3">
      <c r="A2615">
        <v>2614</v>
      </c>
      <c r="B2615" t="s">
        <v>261</v>
      </c>
      <c r="C2615" t="s">
        <v>262</v>
      </c>
      <c r="D2615" t="str">
        <f>VLOOKUP(C2615, [1]Sheet3!A:B, 2, FALSE)</f>
        <v>Economy</v>
      </c>
      <c r="E2615">
        <v>2025</v>
      </c>
      <c r="F2615" t="s">
        <v>50</v>
      </c>
      <c r="G2615">
        <v>20.3</v>
      </c>
      <c r="H2615">
        <v>510</v>
      </c>
      <c r="I2615" t="s">
        <v>51</v>
      </c>
      <c r="J2615">
        <v>3.7</v>
      </c>
      <c r="K2615" s="1">
        <v>111104.82</v>
      </c>
      <c r="L2615" t="s">
        <v>141</v>
      </c>
      <c r="M2615" t="s">
        <v>217</v>
      </c>
      <c r="N2615">
        <v>2</v>
      </c>
      <c r="O2615">
        <v>5</v>
      </c>
      <c r="P2615">
        <v>4062</v>
      </c>
      <c r="Q2615">
        <v>3</v>
      </c>
      <c r="R2615" s="1">
        <f>data[[#This Row],[Price_USD]]*data[[#This Row],[Units_Sold_2024]]</f>
        <v>451307778.84000003</v>
      </c>
    </row>
    <row r="2616" spans="1:18" x14ac:dyDescent="0.3">
      <c r="A2616">
        <v>2615</v>
      </c>
      <c r="B2616" t="s">
        <v>263</v>
      </c>
      <c r="C2616" t="s">
        <v>264</v>
      </c>
      <c r="D2616" t="str">
        <f>VLOOKUP(C2616, [1]Sheet3!A:B, 2, FALSE)</f>
        <v>Economy</v>
      </c>
      <c r="E2616">
        <v>2019</v>
      </c>
      <c r="F2616" t="s">
        <v>113</v>
      </c>
      <c r="G2616">
        <v>62.3</v>
      </c>
      <c r="H2616">
        <v>274</v>
      </c>
      <c r="I2616" t="s">
        <v>40</v>
      </c>
      <c r="J2616">
        <v>1.5</v>
      </c>
      <c r="K2616" s="1">
        <v>53694.85</v>
      </c>
      <c r="L2616" t="s">
        <v>277</v>
      </c>
      <c r="M2616" t="s">
        <v>217</v>
      </c>
      <c r="N2616">
        <v>0</v>
      </c>
      <c r="O2616">
        <v>3</v>
      </c>
      <c r="P2616">
        <v>11799</v>
      </c>
      <c r="Q2616">
        <v>4</v>
      </c>
      <c r="R2616" s="1">
        <f>data[[#This Row],[Price_USD]]*data[[#This Row],[Units_Sold_2024]]</f>
        <v>633545535.14999998</v>
      </c>
    </row>
    <row r="2617" spans="1:18" x14ac:dyDescent="0.3">
      <c r="A2617">
        <v>2616</v>
      </c>
      <c r="B2617" t="s">
        <v>34</v>
      </c>
      <c r="C2617" t="s">
        <v>35</v>
      </c>
      <c r="D2617" t="str">
        <f>VLOOKUP(C2617, [1]Sheet3!A:B, 2, FALSE)</f>
        <v>Economy</v>
      </c>
      <c r="E2617">
        <v>2024</v>
      </c>
      <c r="F2617" t="s">
        <v>83</v>
      </c>
      <c r="G2617">
        <v>65.7</v>
      </c>
      <c r="H2617">
        <v>576</v>
      </c>
      <c r="I2617" t="s">
        <v>21</v>
      </c>
      <c r="J2617">
        <v>10.5</v>
      </c>
      <c r="K2617" s="1">
        <v>105411.53</v>
      </c>
      <c r="L2617" t="s">
        <v>182</v>
      </c>
      <c r="M2617" t="s">
        <v>53</v>
      </c>
      <c r="N2617">
        <v>2</v>
      </c>
      <c r="O2617">
        <v>5</v>
      </c>
      <c r="P2617">
        <v>16492</v>
      </c>
      <c r="Q2617">
        <v>5</v>
      </c>
      <c r="R2617" s="1">
        <f>data[[#This Row],[Price_USD]]*data[[#This Row],[Units_Sold_2024]]</f>
        <v>1738446952.76</v>
      </c>
    </row>
    <row r="2618" spans="1:18" x14ac:dyDescent="0.3">
      <c r="A2618">
        <v>2617</v>
      </c>
      <c r="B2618" t="s">
        <v>81</v>
      </c>
      <c r="C2618" t="s">
        <v>275</v>
      </c>
      <c r="D2618" t="str">
        <f>VLOOKUP(C2618, [1]Sheet3!A:B, 2, FALSE)</f>
        <v>Luxury</v>
      </c>
      <c r="E2618">
        <v>2019</v>
      </c>
      <c r="F2618" t="s">
        <v>83</v>
      </c>
      <c r="G2618">
        <v>134</v>
      </c>
      <c r="H2618">
        <v>572</v>
      </c>
      <c r="I2618" t="s">
        <v>95</v>
      </c>
      <c r="J2618">
        <v>8.5</v>
      </c>
      <c r="K2618" s="1">
        <v>82632.210000000006</v>
      </c>
      <c r="L2618" t="s">
        <v>166</v>
      </c>
      <c r="M2618" t="s">
        <v>103</v>
      </c>
      <c r="N2618">
        <v>1</v>
      </c>
      <c r="O2618">
        <v>3.9951582870000002</v>
      </c>
      <c r="P2618">
        <v>6040</v>
      </c>
      <c r="Q2618">
        <v>5</v>
      </c>
      <c r="R2618" s="1">
        <f>data[[#This Row],[Price_USD]]*data[[#This Row],[Units_Sold_2024]]</f>
        <v>499098548.40000004</v>
      </c>
    </row>
    <row r="2619" spans="1:18" x14ac:dyDescent="0.3">
      <c r="A2619">
        <v>2618</v>
      </c>
      <c r="B2619" t="s">
        <v>169</v>
      </c>
      <c r="C2619" t="s">
        <v>170</v>
      </c>
      <c r="D2619" t="str">
        <f>VLOOKUP(C2619, [1]Sheet3!A:B, 2, FALSE)</f>
        <v>Economy</v>
      </c>
      <c r="E2619">
        <v>2022</v>
      </c>
      <c r="F2619" t="s">
        <v>56</v>
      </c>
      <c r="G2619">
        <v>141.69999999999999</v>
      </c>
      <c r="H2619">
        <v>475</v>
      </c>
      <c r="I2619" t="s">
        <v>37</v>
      </c>
      <c r="J2619">
        <v>2.2000000000000002</v>
      </c>
      <c r="K2619" s="1">
        <v>86383.47</v>
      </c>
      <c r="L2619" t="s">
        <v>186</v>
      </c>
      <c r="M2619" t="s">
        <v>88</v>
      </c>
      <c r="N2619">
        <v>3</v>
      </c>
      <c r="O2619">
        <v>5</v>
      </c>
      <c r="P2619">
        <v>14075</v>
      </c>
      <c r="Q2619">
        <v>4</v>
      </c>
      <c r="R2619" s="1">
        <f>data[[#This Row],[Price_USD]]*data[[#This Row],[Units_Sold_2024]]</f>
        <v>1215847340.25</v>
      </c>
    </row>
    <row r="2620" spans="1:18" x14ac:dyDescent="0.3">
      <c r="A2620">
        <v>2619</v>
      </c>
      <c r="B2620" t="s">
        <v>191</v>
      </c>
      <c r="C2620" t="s">
        <v>192</v>
      </c>
      <c r="D2620" t="str">
        <f>VLOOKUP(C2620, [1]Sheet3!A:B, 2, FALSE)</f>
        <v>Economy</v>
      </c>
      <c r="E2620">
        <v>2024</v>
      </c>
      <c r="F2620" t="s">
        <v>116</v>
      </c>
      <c r="G2620">
        <v>138.5</v>
      </c>
      <c r="H2620">
        <v>506</v>
      </c>
      <c r="I2620" t="s">
        <v>57</v>
      </c>
      <c r="J2620">
        <v>7.2</v>
      </c>
      <c r="K2620" s="1">
        <v>131342.84</v>
      </c>
      <c r="L2620" t="s">
        <v>72</v>
      </c>
      <c r="M2620" t="s">
        <v>122</v>
      </c>
      <c r="N2620">
        <v>3</v>
      </c>
      <c r="O2620">
        <v>4</v>
      </c>
      <c r="P2620">
        <v>19122</v>
      </c>
      <c r="Q2620">
        <v>5</v>
      </c>
      <c r="R2620" s="1">
        <f>data[[#This Row],[Price_USD]]*data[[#This Row],[Units_Sold_2024]]</f>
        <v>2511537786.48</v>
      </c>
    </row>
    <row r="2621" spans="1:18" x14ac:dyDescent="0.3">
      <c r="A2621">
        <v>2620</v>
      </c>
      <c r="B2621" t="s">
        <v>167</v>
      </c>
      <c r="C2621" t="s">
        <v>168</v>
      </c>
      <c r="D2621" t="str">
        <f>VLOOKUP(C2621, [1]Sheet3!A:B, 2, FALSE)</f>
        <v>Economy</v>
      </c>
      <c r="E2621">
        <v>2019</v>
      </c>
      <c r="F2621" t="s">
        <v>100</v>
      </c>
      <c r="G2621">
        <v>99.4</v>
      </c>
      <c r="H2621">
        <v>503</v>
      </c>
      <c r="I2621" t="s">
        <v>189</v>
      </c>
      <c r="J2621">
        <v>2.8</v>
      </c>
      <c r="K2621" s="1">
        <v>88678.05</v>
      </c>
      <c r="L2621" t="s">
        <v>258</v>
      </c>
      <c r="M2621" t="s">
        <v>250</v>
      </c>
      <c r="N2621">
        <v>5</v>
      </c>
      <c r="O2621">
        <v>5</v>
      </c>
      <c r="P2621">
        <v>8540</v>
      </c>
      <c r="Q2621">
        <v>5</v>
      </c>
      <c r="R2621" s="1">
        <f>data[[#This Row],[Price_USD]]*data[[#This Row],[Units_Sold_2024]]</f>
        <v>757310547</v>
      </c>
    </row>
    <row r="2622" spans="1:18" x14ac:dyDescent="0.3">
      <c r="A2622">
        <v>2621</v>
      </c>
      <c r="B2622" t="s">
        <v>261</v>
      </c>
      <c r="C2622" t="s">
        <v>267</v>
      </c>
      <c r="D2622" t="str">
        <f>VLOOKUP(C2622, [1]Sheet3!A:B, 2, FALSE)</f>
        <v>Economy</v>
      </c>
      <c r="E2622">
        <v>2015</v>
      </c>
      <c r="F2622" t="s">
        <v>62</v>
      </c>
      <c r="G2622">
        <v>109.3</v>
      </c>
      <c r="H2622">
        <v>217</v>
      </c>
      <c r="I2622" t="s">
        <v>40</v>
      </c>
      <c r="J2622">
        <v>8</v>
      </c>
      <c r="K2622" s="1">
        <v>137707.73000000001</v>
      </c>
      <c r="L2622" t="s">
        <v>46</v>
      </c>
      <c r="M2622" t="s">
        <v>224</v>
      </c>
      <c r="N2622">
        <v>1</v>
      </c>
      <c r="O2622">
        <v>3.9951582870000002</v>
      </c>
      <c r="P2622">
        <v>4044</v>
      </c>
      <c r="Q2622">
        <v>5</v>
      </c>
      <c r="R2622" s="1">
        <f>data[[#This Row],[Price_USD]]*data[[#This Row],[Units_Sold_2024]]</f>
        <v>556890060.12</v>
      </c>
    </row>
    <row r="2623" spans="1:18" x14ac:dyDescent="0.3">
      <c r="A2623">
        <v>2622</v>
      </c>
      <c r="B2623" t="s">
        <v>234</v>
      </c>
      <c r="C2623" t="s">
        <v>235</v>
      </c>
      <c r="D2623" t="str">
        <f>VLOOKUP(C2623, [1]Sheet3!A:B, 2, FALSE)</f>
        <v>Economy</v>
      </c>
      <c r="E2623">
        <v>2016</v>
      </c>
      <c r="F2623" t="s">
        <v>144</v>
      </c>
      <c r="G2623">
        <v>78.5</v>
      </c>
      <c r="H2623">
        <v>107</v>
      </c>
      <c r="I2623" t="s">
        <v>45</v>
      </c>
      <c r="J2623">
        <v>3.3</v>
      </c>
      <c r="K2623" s="1">
        <v>34947.699999999997</v>
      </c>
      <c r="L2623" t="s">
        <v>223</v>
      </c>
      <c r="M2623" t="s">
        <v>42</v>
      </c>
      <c r="N2623">
        <v>1</v>
      </c>
      <c r="O2623">
        <v>4</v>
      </c>
      <c r="P2623">
        <v>3140</v>
      </c>
      <c r="Q2623">
        <v>5</v>
      </c>
      <c r="R2623" s="1">
        <f>data[[#This Row],[Price_USD]]*data[[#This Row],[Units_Sold_2024]]</f>
        <v>109735777.99999999</v>
      </c>
    </row>
    <row r="2624" spans="1:18" x14ac:dyDescent="0.3">
      <c r="A2624">
        <v>2623</v>
      </c>
      <c r="B2624" t="s">
        <v>158</v>
      </c>
      <c r="C2624" t="s">
        <v>295</v>
      </c>
      <c r="D2624" t="str">
        <f>VLOOKUP(C2624, [1]Sheet3!A:B, 2, FALSE)</f>
        <v>Economy</v>
      </c>
      <c r="E2624">
        <v>2021</v>
      </c>
      <c r="F2624" t="s">
        <v>50</v>
      </c>
      <c r="G2624">
        <v>56.3</v>
      </c>
      <c r="H2624">
        <v>518</v>
      </c>
      <c r="I2624" t="s">
        <v>86</v>
      </c>
      <c r="J2624">
        <v>2.2999999999999998</v>
      </c>
      <c r="K2624" s="1">
        <v>80804.960000000006</v>
      </c>
      <c r="L2624" t="s">
        <v>22</v>
      </c>
      <c r="M2624" t="s">
        <v>77</v>
      </c>
      <c r="N2624">
        <v>4</v>
      </c>
      <c r="O2624">
        <v>5</v>
      </c>
      <c r="P2624">
        <v>11972</v>
      </c>
      <c r="Q2624">
        <v>3</v>
      </c>
      <c r="R2624" s="1">
        <f>data[[#This Row],[Price_USD]]*data[[#This Row],[Units_Sold_2024]]</f>
        <v>967396981.12000012</v>
      </c>
    </row>
    <row r="2625" spans="1:18" x14ac:dyDescent="0.3">
      <c r="A2625">
        <v>2624</v>
      </c>
      <c r="B2625" t="s">
        <v>34</v>
      </c>
      <c r="C2625" t="s">
        <v>35</v>
      </c>
      <c r="D2625" t="str">
        <f>VLOOKUP(C2625, [1]Sheet3!A:B, 2, FALSE)</f>
        <v>Economy</v>
      </c>
      <c r="E2625">
        <v>2020</v>
      </c>
      <c r="F2625" t="s">
        <v>147</v>
      </c>
      <c r="G2625">
        <v>120.7</v>
      </c>
      <c r="H2625">
        <v>442</v>
      </c>
      <c r="I2625" t="s">
        <v>37</v>
      </c>
      <c r="J2625">
        <v>7</v>
      </c>
      <c r="K2625" s="1">
        <v>95301.3</v>
      </c>
      <c r="L2625" t="s">
        <v>190</v>
      </c>
      <c r="M2625" t="s">
        <v>39</v>
      </c>
      <c r="N2625">
        <v>2</v>
      </c>
      <c r="O2625">
        <v>5</v>
      </c>
      <c r="P2625">
        <v>2767</v>
      </c>
      <c r="Q2625">
        <v>3</v>
      </c>
      <c r="R2625" s="1">
        <f>data[[#This Row],[Price_USD]]*data[[#This Row],[Units_Sold_2024]]</f>
        <v>263698697.09999999</v>
      </c>
    </row>
    <row r="2626" spans="1:18" x14ac:dyDescent="0.3">
      <c r="A2626">
        <v>2625</v>
      </c>
      <c r="B2626" t="s">
        <v>105</v>
      </c>
      <c r="C2626" t="s">
        <v>318</v>
      </c>
      <c r="D2626" t="str">
        <f>VLOOKUP(C2626, [1]Sheet3!A:B, 2, FALSE)</f>
        <v>Sports</v>
      </c>
      <c r="E2626">
        <v>2021</v>
      </c>
      <c r="F2626" t="s">
        <v>94</v>
      </c>
      <c r="G2626">
        <v>85</v>
      </c>
      <c r="H2626">
        <v>533</v>
      </c>
      <c r="I2626" t="s">
        <v>95</v>
      </c>
      <c r="J2626">
        <v>3.2</v>
      </c>
      <c r="K2626" s="1">
        <v>75606.710000000006</v>
      </c>
      <c r="L2626" t="s">
        <v>302</v>
      </c>
      <c r="M2626" t="s">
        <v>286</v>
      </c>
      <c r="N2626">
        <v>1</v>
      </c>
      <c r="O2626">
        <v>3</v>
      </c>
      <c r="P2626">
        <v>4703</v>
      </c>
      <c r="Q2626">
        <v>4</v>
      </c>
      <c r="R2626" s="1">
        <f>data[[#This Row],[Price_USD]]*data[[#This Row],[Units_Sold_2024]]</f>
        <v>355578357.13000005</v>
      </c>
    </row>
    <row r="2627" spans="1:18" x14ac:dyDescent="0.3">
      <c r="A2627">
        <v>2626</v>
      </c>
      <c r="B2627" t="s">
        <v>283</v>
      </c>
      <c r="C2627" t="s">
        <v>284</v>
      </c>
      <c r="D2627" t="str">
        <f>VLOOKUP(C2627, [1]Sheet3!A:B, 2, FALSE)</f>
        <v>Economy</v>
      </c>
      <c r="E2627">
        <v>2017</v>
      </c>
      <c r="F2627" t="s">
        <v>62</v>
      </c>
      <c r="G2627">
        <v>140.1</v>
      </c>
      <c r="H2627">
        <v>272</v>
      </c>
      <c r="I2627" t="s">
        <v>57</v>
      </c>
      <c r="J2627">
        <v>7.8</v>
      </c>
      <c r="K2627" s="1">
        <v>96031.48</v>
      </c>
      <c r="L2627" t="s">
        <v>41</v>
      </c>
      <c r="M2627" t="s">
        <v>53</v>
      </c>
      <c r="N2627">
        <v>3</v>
      </c>
      <c r="O2627">
        <v>3.9951582870000002</v>
      </c>
      <c r="P2627">
        <v>8018</v>
      </c>
      <c r="Q2627">
        <v>4</v>
      </c>
      <c r="R2627" s="1">
        <f>data[[#This Row],[Price_USD]]*data[[#This Row],[Units_Sold_2024]]</f>
        <v>769980406.63999999</v>
      </c>
    </row>
    <row r="2628" spans="1:18" x14ac:dyDescent="0.3">
      <c r="A2628">
        <v>2627</v>
      </c>
      <c r="B2628" t="s">
        <v>120</v>
      </c>
      <c r="C2628" t="s">
        <v>355</v>
      </c>
      <c r="D2628" t="str">
        <f>VLOOKUP(C2628, [1]Sheet3!A:B, 2, FALSE)</f>
        <v>Economy</v>
      </c>
      <c r="E2628">
        <v>2017</v>
      </c>
      <c r="F2628" t="s">
        <v>67</v>
      </c>
      <c r="G2628">
        <v>27.8</v>
      </c>
      <c r="H2628">
        <v>248</v>
      </c>
      <c r="I2628" t="s">
        <v>32</v>
      </c>
      <c r="J2628">
        <v>1.4</v>
      </c>
      <c r="K2628" s="1">
        <v>133973.75</v>
      </c>
      <c r="L2628" t="s">
        <v>87</v>
      </c>
      <c r="M2628" t="s">
        <v>130</v>
      </c>
      <c r="N2628">
        <v>3</v>
      </c>
      <c r="O2628">
        <v>3.9951582870000002</v>
      </c>
      <c r="P2628">
        <v>4454</v>
      </c>
      <c r="Q2628">
        <v>5</v>
      </c>
      <c r="R2628" s="1">
        <f>data[[#This Row],[Price_USD]]*data[[#This Row],[Units_Sold_2024]]</f>
        <v>596719082.5</v>
      </c>
    </row>
    <row r="2629" spans="1:18" x14ac:dyDescent="0.3">
      <c r="A2629">
        <v>2628</v>
      </c>
      <c r="B2629" t="s">
        <v>169</v>
      </c>
      <c r="C2629" t="s">
        <v>170</v>
      </c>
      <c r="D2629" t="str">
        <f>VLOOKUP(C2629, [1]Sheet3!A:B, 2, FALSE)</f>
        <v>Economy</v>
      </c>
      <c r="E2629">
        <v>2015</v>
      </c>
      <c r="F2629" t="s">
        <v>100</v>
      </c>
      <c r="G2629">
        <v>149.80000000000001</v>
      </c>
      <c r="H2629">
        <v>344</v>
      </c>
      <c r="I2629" t="s">
        <v>163</v>
      </c>
      <c r="J2629">
        <v>2.6</v>
      </c>
      <c r="K2629" s="1">
        <v>144721.89000000001</v>
      </c>
      <c r="L2629" t="s">
        <v>231</v>
      </c>
      <c r="M2629" t="s">
        <v>178</v>
      </c>
      <c r="N2629">
        <v>2</v>
      </c>
      <c r="O2629">
        <v>4</v>
      </c>
      <c r="P2629">
        <v>18099</v>
      </c>
      <c r="Q2629">
        <v>3</v>
      </c>
      <c r="R2629" s="1">
        <f>data[[#This Row],[Price_USD]]*data[[#This Row],[Units_Sold_2024]]</f>
        <v>2619321487.1100001</v>
      </c>
    </row>
    <row r="2630" spans="1:18" x14ac:dyDescent="0.3">
      <c r="A2630">
        <v>2629</v>
      </c>
      <c r="B2630" t="s">
        <v>60</v>
      </c>
      <c r="C2630" t="s">
        <v>259</v>
      </c>
      <c r="D2630" t="str">
        <f>VLOOKUP(C2630, [1]Sheet3!A:B, 2, FALSE)</f>
        <v>Economy</v>
      </c>
      <c r="E2630">
        <v>2023</v>
      </c>
      <c r="F2630" t="s">
        <v>62</v>
      </c>
      <c r="G2630">
        <v>125.2</v>
      </c>
      <c r="H2630">
        <v>577</v>
      </c>
      <c r="I2630" t="s">
        <v>95</v>
      </c>
      <c r="J2630">
        <v>1.8</v>
      </c>
      <c r="K2630" s="1">
        <v>35036.660000000003</v>
      </c>
      <c r="L2630" t="s">
        <v>114</v>
      </c>
      <c r="M2630" t="s">
        <v>245</v>
      </c>
      <c r="N2630">
        <v>0</v>
      </c>
      <c r="O2630">
        <v>3</v>
      </c>
      <c r="P2630">
        <v>9193</v>
      </c>
      <c r="Q2630">
        <v>3</v>
      </c>
      <c r="R2630" s="1">
        <f>data[[#This Row],[Price_USD]]*data[[#This Row],[Units_Sold_2024]]</f>
        <v>322092015.38000005</v>
      </c>
    </row>
    <row r="2631" spans="1:18" x14ac:dyDescent="0.3">
      <c r="A2631">
        <v>2630</v>
      </c>
      <c r="B2631" t="s">
        <v>48</v>
      </c>
      <c r="C2631" t="s">
        <v>358</v>
      </c>
      <c r="D2631" t="str">
        <f>VLOOKUP(C2631, [1]Sheet3!A:B, 2, FALSE)</f>
        <v>Economy</v>
      </c>
      <c r="E2631">
        <v>2018</v>
      </c>
      <c r="F2631" t="s">
        <v>100</v>
      </c>
      <c r="G2631">
        <v>21.3</v>
      </c>
      <c r="H2631">
        <v>557</v>
      </c>
      <c r="I2631" t="s">
        <v>21</v>
      </c>
      <c r="J2631">
        <v>0.8</v>
      </c>
      <c r="K2631" s="1">
        <v>36245.89</v>
      </c>
      <c r="L2631" t="s">
        <v>87</v>
      </c>
      <c r="M2631" t="s">
        <v>178</v>
      </c>
      <c r="N2631">
        <v>0</v>
      </c>
      <c r="O2631">
        <v>5</v>
      </c>
      <c r="P2631">
        <v>9323</v>
      </c>
      <c r="Q2631">
        <v>4</v>
      </c>
      <c r="R2631" s="1">
        <f>data[[#This Row],[Price_USD]]*data[[#This Row],[Units_Sold_2024]]</f>
        <v>337920432.46999997</v>
      </c>
    </row>
    <row r="2632" spans="1:18" x14ac:dyDescent="0.3">
      <c r="A2632">
        <v>2631</v>
      </c>
      <c r="B2632" t="s">
        <v>191</v>
      </c>
      <c r="C2632" t="s">
        <v>192</v>
      </c>
      <c r="D2632" t="str">
        <f>VLOOKUP(C2632, [1]Sheet3!A:B, 2, FALSE)</f>
        <v>Economy</v>
      </c>
      <c r="E2632">
        <v>2025</v>
      </c>
      <c r="F2632" t="s">
        <v>144</v>
      </c>
      <c r="G2632">
        <v>101.1</v>
      </c>
      <c r="H2632">
        <v>466</v>
      </c>
      <c r="I2632" t="s">
        <v>95</v>
      </c>
      <c r="J2632">
        <v>1.2</v>
      </c>
      <c r="K2632" s="1">
        <v>50188.59</v>
      </c>
      <c r="L2632" t="s">
        <v>114</v>
      </c>
      <c r="M2632" t="s">
        <v>119</v>
      </c>
      <c r="N2632">
        <v>2.519379845</v>
      </c>
      <c r="O2632">
        <v>5</v>
      </c>
      <c r="P2632">
        <v>6789</v>
      </c>
      <c r="Q2632">
        <v>3</v>
      </c>
      <c r="R2632" s="1">
        <f>data[[#This Row],[Price_USD]]*data[[#This Row],[Units_Sold_2024]]</f>
        <v>340730337.50999999</v>
      </c>
    </row>
    <row r="2633" spans="1:18" x14ac:dyDescent="0.3">
      <c r="A2633">
        <v>2632</v>
      </c>
      <c r="B2633" t="s">
        <v>69</v>
      </c>
      <c r="C2633" t="s">
        <v>268</v>
      </c>
      <c r="D2633" t="str">
        <f>VLOOKUP(C2633, [1]Sheet3!A:B, 2, FALSE)</f>
        <v>Economy</v>
      </c>
      <c r="E2633">
        <v>2022</v>
      </c>
      <c r="F2633" t="s">
        <v>83</v>
      </c>
      <c r="G2633">
        <v>108.3</v>
      </c>
      <c r="H2633">
        <v>593</v>
      </c>
      <c r="I2633" t="s">
        <v>45</v>
      </c>
      <c r="J2633">
        <v>3.4</v>
      </c>
      <c r="K2633" s="1">
        <v>43456.03</v>
      </c>
      <c r="L2633" t="s">
        <v>110</v>
      </c>
      <c r="M2633" t="s">
        <v>88</v>
      </c>
      <c r="N2633">
        <v>2</v>
      </c>
      <c r="O2633">
        <v>4</v>
      </c>
      <c r="P2633">
        <v>7691</v>
      </c>
      <c r="Q2633">
        <v>5</v>
      </c>
      <c r="R2633" s="1">
        <f>data[[#This Row],[Price_USD]]*data[[#This Row],[Units_Sold_2024]]</f>
        <v>334220326.73000002</v>
      </c>
    </row>
    <row r="2634" spans="1:18" x14ac:dyDescent="0.3">
      <c r="A2634">
        <v>2633</v>
      </c>
      <c r="B2634" t="s">
        <v>218</v>
      </c>
      <c r="C2634" t="s">
        <v>230</v>
      </c>
      <c r="D2634" t="str">
        <f>VLOOKUP(C2634, [1]Sheet3!A:B, 2, FALSE)</f>
        <v>Economy</v>
      </c>
      <c r="E2634">
        <v>2019</v>
      </c>
      <c r="F2634" t="s">
        <v>116</v>
      </c>
      <c r="G2634">
        <v>98</v>
      </c>
      <c r="H2634">
        <v>332</v>
      </c>
      <c r="I2634" t="s">
        <v>32</v>
      </c>
      <c r="J2634">
        <v>1.2</v>
      </c>
      <c r="K2634" s="1">
        <v>127678.89</v>
      </c>
      <c r="L2634" t="s">
        <v>156</v>
      </c>
      <c r="M2634" t="s">
        <v>198</v>
      </c>
      <c r="N2634">
        <v>2</v>
      </c>
      <c r="O2634">
        <v>4</v>
      </c>
      <c r="P2634">
        <v>19616</v>
      </c>
      <c r="Q2634">
        <v>5</v>
      </c>
      <c r="R2634" s="1">
        <f>data[[#This Row],[Price_USD]]*data[[#This Row],[Units_Sold_2024]]</f>
        <v>2504549106.2399998</v>
      </c>
    </row>
    <row r="2635" spans="1:18" x14ac:dyDescent="0.3">
      <c r="A2635">
        <v>2634</v>
      </c>
      <c r="B2635" t="s">
        <v>97</v>
      </c>
      <c r="C2635" t="s">
        <v>373</v>
      </c>
      <c r="D2635" t="str">
        <f>VLOOKUP(C2635, [1]Sheet3!A:B, 2, FALSE)</f>
        <v>Economy</v>
      </c>
      <c r="E2635">
        <v>2020</v>
      </c>
      <c r="F2635" t="s">
        <v>116</v>
      </c>
      <c r="G2635">
        <v>147.1</v>
      </c>
      <c r="H2635">
        <v>432</v>
      </c>
      <c r="I2635" t="s">
        <v>163</v>
      </c>
      <c r="J2635">
        <v>8</v>
      </c>
      <c r="K2635" s="1">
        <v>63617.13</v>
      </c>
      <c r="L2635" t="s">
        <v>238</v>
      </c>
      <c r="M2635" t="s">
        <v>119</v>
      </c>
      <c r="N2635">
        <v>3</v>
      </c>
      <c r="O2635">
        <v>3.9951582870000002</v>
      </c>
      <c r="P2635">
        <v>16377</v>
      </c>
      <c r="Q2635">
        <v>5</v>
      </c>
      <c r="R2635" s="1">
        <f>data[[#This Row],[Price_USD]]*data[[#This Row],[Units_Sold_2024]]</f>
        <v>1041857738.01</v>
      </c>
    </row>
    <row r="2636" spans="1:18" x14ac:dyDescent="0.3">
      <c r="A2636">
        <v>2635</v>
      </c>
      <c r="B2636" t="s">
        <v>54</v>
      </c>
      <c r="C2636" t="s">
        <v>146</v>
      </c>
      <c r="D2636" t="str">
        <f>VLOOKUP(C2636, [1]Sheet3!A:B, 2, FALSE)</f>
        <v>Economy</v>
      </c>
      <c r="E2636">
        <v>2024</v>
      </c>
      <c r="F2636" t="s">
        <v>100</v>
      </c>
      <c r="G2636">
        <v>27</v>
      </c>
      <c r="H2636">
        <v>196</v>
      </c>
      <c r="I2636" t="s">
        <v>57</v>
      </c>
      <c r="J2636">
        <v>5.6</v>
      </c>
      <c r="K2636" s="1">
        <v>47377.26</v>
      </c>
      <c r="L2636" t="s">
        <v>258</v>
      </c>
      <c r="M2636" t="s">
        <v>103</v>
      </c>
      <c r="N2636">
        <v>2</v>
      </c>
      <c r="O2636">
        <v>3</v>
      </c>
      <c r="P2636">
        <v>9265</v>
      </c>
      <c r="Q2636">
        <v>3</v>
      </c>
      <c r="R2636" s="1">
        <f>data[[#This Row],[Price_USD]]*data[[#This Row],[Units_Sold_2024]]</f>
        <v>438950313.90000004</v>
      </c>
    </row>
    <row r="2637" spans="1:18" x14ac:dyDescent="0.3">
      <c r="A2637">
        <v>2636</v>
      </c>
      <c r="B2637" t="s">
        <v>208</v>
      </c>
      <c r="C2637" t="s">
        <v>344</v>
      </c>
      <c r="D2637" t="str">
        <f>VLOOKUP(C2637, [1]Sheet3!A:B, 2, FALSE)</f>
        <v>Economy</v>
      </c>
      <c r="E2637">
        <v>2016</v>
      </c>
      <c r="F2637" t="s">
        <v>199</v>
      </c>
      <c r="G2637">
        <v>118.5</v>
      </c>
      <c r="H2637">
        <v>444</v>
      </c>
      <c r="I2637" t="s">
        <v>71</v>
      </c>
      <c r="J2637">
        <v>7.2</v>
      </c>
      <c r="K2637" s="1">
        <v>61757.05</v>
      </c>
      <c r="L2637" t="s">
        <v>52</v>
      </c>
      <c r="M2637" t="s">
        <v>77</v>
      </c>
      <c r="N2637">
        <v>2.519379845</v>
      </c>
      <c r="O2637">
        <v>3.9951582870000002</v>
      </c>
      <c r="P2637">
        <v>6550</v>
      </c>
      <c r="Q2637">
        <v>3</v>
      </c>
      <c r="R2637" s="1">
        <f>data[[#This Row],[Price_USD]]*data[[#This Row],[Units_Sold_2024]]</f>
        <v>404508677.5</v>
      </c>
    </row>
    <row r="2638" spans="1:18" x14ac:dyDescent="0.3">
      <c r="A2638">
        <v>2637</v>
      </c>
      <c r="B2638" t="s">
        <v>65</v>
      </c>
      <c r="C2638" t="s">
        <v>66</v>
      </c>
      <c r="D2638" t="str">
        <f>VLOOKUP(C2638, [1]Sheet3!A:B, 2, FALSE)</f>
        <v>Economy</v>
      </c>
      <c r="E2638">
        <v>2015</v>
      </c>
      <c r="F2638" t="s">
        <v>31</v>
      </c>
      <c r="G2638">
        <v>141.69999999999999</v>
      </c>
      <c r="H2638">
        <v>185</v>
      </c>
      <c r="I2638" t="s">
        <v>95</v>
      </c>
      <c r="J2638">
        <v>9.8000000000000007</v>
      </c>
      <c r="K2638" s="1">
        <v>75986.03</v>
      </c>
      <c r="L2638" t="s">
        <v>118</v>
      </c>
      <c r="M2638" t="s">
        <v>198</v>
      </c>
      <c r="N2638">
        <v>3</v>
      </c>
      <c r="O2638">
        <v>4</v>
      </c>
      <c r="P2638">
        <v>13061</v>
      </c>
      <c r="Q2638">
        <v>3</v>
      </c>
      <c r="R2638" s="1">
        <f>data[[#This Row],[Price_USD]]*data[[#This Row],[Units_Sold_2024]]</f>
        <v>992453537.83000004</v>
      </c>
    </row>
    <row r="2639" spans="1:18" x14ac:dyDescent="0.3">
      <c r="A2639">
        <v>2638</v>
      </c>
      <c r="B2639" t="s">
        <v>142</v>
      </c>
      <c r="C2639" t="s">
        <v>307</v>
      </c>
      <c r="D2639" t="str">
        <f>VLOOKUP(C2639, [1]Sheet3!A:B, 2, FALSE)</f>
        <v>Luxury</v>
      </c>
      <c r="E2639">
        <v>2021</v>
      </c>
      <c r="F2639" t="s">
        <v>67</v>
      </c>
      <c r="G2639">
        <v>58.1</v>
      </c>
      <c r="H2639">
        <v>562</v>
      </c>
      <c r="I2639" t="s">
        <v>21</v>
      </c>
      <c r="J2639">
        <v>2.7</v>
      </c>
      <c r="K2639" s="1">
        <v>30936.19</v>
      </c>
      <c r="L2639" t="s">
        <v>166</v>
      </c>
      <c r="M2639" t="s">
        <v>23</v>
      </c>
      <c r="N2639">
        <v>0</v>
      </c>
      <c r="O2639">
        <v>4</v>
      </c>
      <c r="P2639">
        <v>15240</v>
      </c>
      <c r="Q2639">
        <v>5</v>
      </c>
      <c r="R2639" s="1">
        <f>data[[#This Row],[Price_USD]]*data[[#This Row],[Units_Sold_2024]]</f>
        <v>471467535.59999996</v>
      </c>
    </row>
    <row r="2640" spans="1:18" x14ac:dyDescent="0.3">
      <c r="A2640">
        <v>2639</v>
      </c>
      <c r="B2640" t="s">
        <v>196</v>
      </c>
      <c r="C2640" t="s">
        <v>308</v>
      </c>
      <c r="D2640" t="str">
        <f>VLOOKUP(C2640, [1]Sheet3!A:B, 2, FALSE)</f>
        <v>Economy</v>
      </c>
      <c r="E2640">
        <v>2020</v>
      </c>
      <c r="F2640" t="s">
        <v>199</v>
      </c>
      <c r="G2640">
        <v>34.299999999999997</v>
      </c>
      <c r="H2640">
        <v>440</v>
      </c>
      <c r="I2640" t="s">
        <v>163</v>
      </c>
      <c r="J2640">
        <v>0.8</v>
      </c>
      <c r="K2640" s="1">
        <v>38832.339999999997</v>
      </c>
      <c r="L2640" t="s">
        <v>76</v>
      </c>
      <c r="M2640" t="s">
        <v>127</v>
      </c>
      <c r="N2640">
        <v>2.519379845</v>
      </c>
      <c r="O2640">
        <v>4</v>
      </c>
      <c r="P2640">
        <v>14449</v>
      </c>
      <c r="Q2640">
        <v>3</v>
      </c>
      <c r="R2640" s="1">
        <f>data[[#This Row],[Price_USD]]*data[[#This Row],[Units_Sold_2024]]</f>
        <v>561088480.65999997</v>
      </c>
    </row>
    <row r="2641" spans="1:18" x14ac:dyDescent="0.3">
      <c r="A2641">
        <v>2640</v>
      </c>
      <c r="B2641" t="s">
        <v>18</v>
      </c>
      <c r="C2641" t="s">
        <v>19</v>
      </c>
      <c r="D2641" t="str">
        <f>VLOOKUP(C2641, [1]Sheet3!A:B, 2, FALSE)</f>
        <v>Luxury</v>
      </c>
      <c r="E2641">
        <v>2017</v>
      </c>
      <c r="F2641" t="s">
        <v>199</v>
      </c>
      <c r="G2641">
        <v>74.2</v>
      </c>
      <c r="H2641">
        <v>215</v>
      </c>
      <c r="I2641" t="s">
        <v>163</v>
      </c>
      <c r="J2641">
        <v>7.4</v>
      </c>
      <c r="K2641" s="1">
        <v>40443.39</v>
      </c>
      <c r="L2641" t="s">
        <v>293</v>
      </c>
      <c r="M2641" t="s">
        <v>217</v>
      </c>
      <c r="N2641">
        <v>1</v>
      </c>
      <c r="O2641">
        <v>3</v>
      </c>
      <c r="P2641">
        <v>4917</v>
      </c>
      <c r="Q2641">
        <v>5</v>
      </c>
      <c r="R2641" s="1">
        <f>data[[#This Row],[Price_USD]]*data[[#This Row],[Units_Sold_2024]]</f>
        <v>198860148.63</v>
      </c>
    </row>
    <row r="2642" spans="1:18" x14ac:dyDescent="0.3">
      <c r="A2642">
        <v>2641</v>
      </c>
      <c r="B2642" t="s">
        <v>132</v>
      </c>
      <c r="C2642" t="s">
        <v>133</v>
      </c>
      <c r="D2642" t="str">
        <f>VLOOKUP(C2642, [1]Sheet3!A:B, 2, FALSE)</f>
        <v>Economy</v>
      </c>
      <c r="E2642">
        <v>2022</v>
      </c>
      <c r="F2642" t="s">
        <v>67</v>
      </c>
      <c r="G2642">
        <v>27.1</v>
      </c>
      <c r="H2642">
        <v>312</v>
      </c>
      <c r="I2642" t="s">
        <v>45</v>
      </c>
      <c r="J2642">
        <v>9</v>
      </c>
      <c r="K2642" s="1">
        <v>32604.25</v>
      </c>
      <c r="L2642" t="s">
        <v>195</v>
      </c>
      <c r="M2642" t="s">
        <v>181</v>
      </c>
      <c r="N2642">
        <v>1</v>
      </c>
      <c r="O2642">
        <v>4</v>
      </c>
      <c r="P2642">
        <v>9422</v>
      </c>
      <c r="Q2642">
        <v>3</v>
      </c>
      <c r="R2642" s="1">
        <f>data[[#This Row],[Price_USD]]*data[[#This Row],[Units_Sold_2024]]</f>
        <v>307197243.5</v>
      </c>
    </row>
    <row r="2643" spans="1:18" x14ac:dyDescent="0.3">
      <c r="A2643">
        <v>2642</v>
      </c>
      <c r="B2643" t="s">
        <v>78</v>
      </c>
      <c r="C2643" t="s">
        <v>79</v>
      </c>
      <c r="D2643" t="str">
        <f>VLOOKUP(C2643, [1]Sheet3!A:B, 2, FALSE)</f>
        <v>Economy</v>
      </c>
      <c r="E2643">
        <v>2024</v>
      </c>
      <c r="F2643" t="s">
        <v>94</v>
      </c>
      <c r="G2643">
        <v>67.7</v>
      </c>
      <c r="H2643">
        <v>143</v>
      </c>
      <c r="I2643" t="s">
        <v>51</v>
      </c>
      <c r="J2643">
        <v>4.4000000000000004</v>
      </c>
      <c r="K2643" s="1">
        <v>48139.06</v>
      </c>
      <c r="L2643" t="s">
        <v>76</v>
      </c>
      <c r="M2643" t="s">
        <v>250</v>
      </c>
      <c r="N2643">
        <v>4</v>
      </c>
      <c r="O2643">
        <v>4</v>
      </c>
      <c r="P2643">
        <v>11399</v>
      </c>
      <c r="Q2643">
        <v>3</v>
      </c>
      <c r="R2643" s="1">
        <f>data[[#This Row],[Price_USD]]*data[[#This Row],[Units_Sold_2024]]</f>
        <v>548737144.93999994</v>
      </c>
    </row>
    <row r="2644" spans="1:18" x14ac:dyDescent="0.3">
      <c r="A2644">
        <v>2643</v>
      </c>
      <c r="B2644" t="s">
        <v>43</v>
      </c>
      <c r="C2644" t="s">
        <v>265</v>
      </c>
      <c r="D2644" t="str">
        <f>VLOOKUP(C2644, [1]Sheet3!A:B, 2, FALSE)</f>
        <v>Economy</v>
      </c>
      <c r="E2644">
        <v>2020</v>
      </c>
      <c r="F2644" t="s">
        <v>56</v>
      </c>
      <c r="G2644">
        <v>80.400000000000006</v>
      </c>
      <c r="H2644">
        <v>567</v>
      </c>
      <c r="I2644" t="s">
        <v>57</v>
      </c>
      <c r="J2644">
        <v>5.0999999999999996</v>
      </c>
      <c r="K2644" s="1">
        <v>117443.56</v>
      </c>
      <c r="L2644" t="s">
        <v>112</v>
      </c>
      <c r="M2644" t="s">
        <v>104</v>
      </c>
      <c r="N2644">
        <v>0</v>
      </c>
      <c r="O2644">
        <v>3</v>
      </c>
      <c r="P2644">
        <v>2185</v>
      </c>
      <c r="Q2644">
        <v>4</v>
      </c>
      <c r="R2644" s="1">
        <f>data[[#This Row],[Price_USD]]*data[[#This Row],[Units_Sold_2024]]</f>
        <v>256614178.59999999</v>
      </c>
    </row>
    <row r="2645" spans="1:18" x14ac:dyDescent="0.3">
      <c r="A2645">
        <v>2644</v>
      </c>
      <c r="B2645" t="s">
        <v>239</v>
      </c>
      <c r="C2645" t="s">
        <v>305</v>
      </c>
      <c r="D2645" t="str">
        <f>VLOOKUP(C2645, [1]Sheet3!A:B, 2, FALSE)</f>
        <v>Luxury</v>
      </c>
      <c r="E2645">
        <v>2016</v>
      </c>
      <c r="F2645" t="s">
        <v>113</v>
      </c>
      <c r="G2645">
        <v>58.1</v>
      </c>
      <c r="H2645">
        <v>512</v>
      </c>
      <c r="I2645" t="s">
        <v>63</v>
      </c>
      <c r="J2645">
        <v>11.9</v>
      </c>
      <c r="K2645" s="1">
        <v>136420.35</v>
      </c>
      <c r="L2645" t="s">
        <v>80</v>
      </c>
      <c r="M2645" t="s">
        <v>256</v>
      </c>
      <c r="N2645">
        <v>5</v>
      </c>
      <c r="O2645">
        <v>5</v>
      </c>
      <c r="P2645">
        <v>15399</v>
      </c>
      <c r="Q2645">
        <v>5</v>
      </c>
      <c r="R2645" s="1">
        <f>data[[#This Row],[Price_USD]]*data[[#This Row],[Units_Sold_2024]]</f>
        <v>2100736969.6500001</v>
      </c>
    </row>
    <row r="2646" spans="1:18" x14ac:dyDescent="0.3">
      <c r="A2646">
        <v>2645</v>
      </c>
      <c r="B2646" t="s">
        <v>196</v>
      </c>
      <c r="C2646" t="s">
        <v>308</v>
      </c>
      <c r="D2646" t="str">
        <f>VLOOKUP(C2646, [1]Sheet3!A:B, 2, FALSE)</f>
        <v>Economy</v>
      </c>
      <c r="E2646">
        <v>2024</v>
      </c>
      <c r="F2646" t="s">
        <v>62</v>
      </c>
      <c r="G2646">
        <v>139.9</v>
      </c>
      <c r="H2646">
        <v>449</v>
      </c>
      <c r="I2646" t="s">
        <v>71</v>
      </c>
      <c r="J2646">
        <v>5.0999999999999996</v>
      </c>
      <c r="K2646" s="1">
        <v>68541.17</v>
      </c>
      <c r="L2646" t="s">
        <v>160</v>
      </c>
      <c r="M2646" t="s">
        <v>77</v>
      </c>
      <c r="N2646">
        <v>3</v>
      </c>
      <c r="O2646">
        <v>3.9951582870000002</v>
      </c>
      <c r="P2646">
        <v>8328</v>
      </c>
      <c r="Q2646">
        <v>3</v>
      </c>
      <c r="R2646" s="1">
        <f>data[[#This Row],[Price_USD]]*data[[#This Row],[Units_Sold_2024]]</f>
        <v>570810863.75999999</v>
      </c>
    </row>
    <row r="2647" spans="1:18" x14ac:dyDescent="0.3">
      <c r="A2647">
        <v>2646</v>
      </c>
      <c r="B2647" t="s">
        <v>74</v>
      </c>
      <c r="C2647" t="s">
        <v>75</v>
      </c>
      <c r="D2647" t="str">
        <f>VLOOKUP(C2647, [1]Sheet3!A:B, 2, FALSE)</f>
        <v>Economy</v>
      </c>
      <c r="E2647">
        <v>2022</v>
      </c>
      <c r="F2647" t="s">
        <v>50</v>
      </c>
      <c r="G2647">
        <v>134.80000000000001</v>
      </c>
      <c r="H2647">
        <v>145</v>
      </c>
      <c r="I2647" t="s">
        <v>26</v>
      </c>
      <c r="J2647">
        <v>0.8</v>
      </c>
      <c r="K2647" s="1">
        <v>42511.91</v>
      </c>
      <c r="L2647" t="s">
        <v>46</v>
      </c>
      <c r="M2647" t="s">
        <v>107</v>
      </c>
      <c r="N2647">
        <v>2.519379845</v>
      </c>
      <c r="O2647">
        <v>5</v>
      </c>
      <c r="P2647">
        <v>7263</v>
      </c>
      <c r="Q2647">
        <v>3</v>
      </c>
      <c r="R2647" s="1">
        <f>data[[#This Row],[Price_USD]]*data[[#This Row],[Units_Sold_2024]]</f>
        <v>308764002.33000004</v>
      </c>
    </row>
    <row r="2648" spans="1:18" x14ac:dyDescent="0.3">
      <c r="A2648">
        <v>2647</v>
      </c>
      <c r="B2648" t="s">
        <v>78</v>
      </c>
      <c r="C2648" t="s">
        <v>313</v>
      </c>
      <c r="D2648" t="str">
        <f>VLOOKUP(C2648, [1]Sheet3!A:B, 2, FALSE)</f>
        <v>Economy</v>
      </c>
      <c r="E2648">
        <v>2025</v>
      </c>
      <c r="F2648" t="s">
        <v>31</v>
      </c>
      <c r="G2648">
        <v>104.5</v>
      </c>
      <c r="H2648">
        <v>332</v>
      </c>
      <c r="I2648" t="s">
        <v>95</v>
      </c>
      <c r="J2648">
        <v>0.8</v>
      </c>
      <c r="K2648" s="1">
        <v>59326.879999999997</v>
      </c>
      <c r="L2648" t="s">
        <v>160</v>
      </c>
      <c r="M2648" t="s">
        <v>245</v>
      </c>
      <c r="N2648">
        <v>2</v>
      </c>
      <c r="O2648">
        <v>3</v>
      </c>
      <c r="P2648">
        <v>1004</v>
      </c>
      <c r="Q2648">
        <v>3</v>
      </c>
      <c r="R2648" s="1">
        <f>data[[#This Row],[Price_USD]]*data[[#This Row],[Units_Sold_2024]]</f>
        <v>59564187.519999996</v>
      </c>
    </row>
    <row r="2649" spans="1:18" x14ac:dyDescent="0.3">
      <c r="A2649">
        <v>2648</v>
      </c>
      <c r="B2649" t="s">
        <v>281</v>
      </c>
      <c r="C2649" t="s">
        <v>297</v>
      </c>
      <c r="D2649" t="str">
        <f>VLOOKUP(C2649, [1]Sheet3!A:B, 2, FALSE)</f>
        <v>Economy</v>
      </c>
      <c r="E2649">
        <v>2025</v>
      </c>
      <c r="F2649" t="s">
        <v>199</v>
      </c>
      <c r="G2649">
        <v>130.80000000000001</v>
      </c>
      <c r="H2649">
        <v>576</v>
      </c>
      <c r="I2649" t="s">
        <v>45</v>
      </c>
      <c r="J2649">
        <v>3.8</v>
      </c>
      <c r="K2649" s="1">
        <v>45585.63</v>
      </c>
      <c r="L2649" t="s">
        <v>273</v>
      </c>
      <c r="M2649" t="s">
        <v>77</v>
      </c>
      <c r="N2649">
        <v>3</v>
      </c>
      <c r="O2649">
        <v>4</v>
      </c>
      <c r="P2649">
        <v>2461</v>
      </c>
      <c r="Q2649">
        <v>3</v>
      </c>
      <c r="R2649" s="1">
        <f>data[[#This Row],[Price_USD]]*data[[#This Row],[Units_Sold_2024]]</f>
        <v>112186235.42999999</v>
      </c>
    </row>
    <row r="2650" spans="1:18" x14ac:dyDescent="0.3">
      <c r="A2650">
        <v>2649</v>
      </c>
      <c r="B2650" t="s">
        <v>139</v>
      </c>
      <c r="C2650" t="s">
        <v>177</v>
      </c>
      <c r="D2650" t="str">
        <f>VLOOKUP(C2650, [1]Sheet3!A:B, 2, FALSE)</f>
        <v>Economy</v>
      </c>
      <c r="E2650">
        <v>2018</v>
      </c>
      <c r="F2650" t="s">
        <v>147</v>
      </c>
      <c r="G2650">
        <v>119.1</v>
      </c>
      <c r="H2650">
        <v>188</v>
      </c>
      <c r="I2650" t="s">
        <v>63</v>
      </c>
      <c r="J2650">
        <v>11.5</v>
      </c>
      <c r="K2650" s="1">
        <v>114883.67</v>
      </c>
      <c r="L2650" t="s">
        <v>156</v>
      </c>
      <c r="M2650" t="s">
        <v>103</v>
      </c>
      <c r="N2650">
        <v>2</v>
      </c>
      <c r="O2650">
        <v>4</v>
      </c>
      <c r="P2650">
        <v>12968</v>
      </c>
      <c r="Q2650">
        <v>4</v>
      </c>
      <c r="R2650" s="1">
        <f>data[[#This Row],[Price_USD]]*data[[#This Row],[Units_Sold_2024]]</f>
        <v>1489811432.5599999</v>
      </c>
    </row>
    <row r="2651" spans="1:18" x14ac:dyDescent="0.3">
      <c r="A2651">
        <v>2650</v>
      </c>
      <c r="B2651" t="s">
        <v>167</v>
      </c>
      <c r="C2651" t="s">
        <v>168</v>
      </c>
      <c r="D2651" t="str">
        <f>VLOOKUP(C2651, [1]Sheet3!A:B, 2, FALSE)</f>
        <v>Economy</v>
      </c>
      <c r="E2651">
        <v>2023</v>
      </c>
      <c r="F2651" t="s">
        <v>113</v>
      </c>
      <c r="G2651">
        <v>36.5</v>
      </c>
      <c r="H2651">
        <v>587</v>
      </c>
      <c r="I2651" t="s">
        <v>32</v>
      </c>
      <c r="J2651">
        <v>7.9</v>
      </c>
      <c r="K2651" s="1">
        <v>137346.69</v>
      </c>
      <c r="L2651" t="s">
        <v>195</v>
      </c>
      <c r="M2651" t="s">
        <v>164</v>
      </c>
      <c r="N2651">
        <v>0</v>
      </c>
      <c r="O2651">
        <v>4</v>
      </c>
      <c r="P2651">
        <v>1796</v>
      </c>
      <c r="Q2651">
        <v>3</v>
      </c>
      <c r="R2651" s="1">
        <f>data[[#This Row],[Price_USD]]*data[[#This Row],[Units_Sold_2024]]</f>
        <v>246674655.24000001</v>
      </c>
    </row>
    <row r="2652" spans="1:18" x14ac:dyDescent="0.3">
      <c r="A2652">
        <v>2651</v>
      </c>
      <c r="B2652" t="s">
        <v>225</v>
      </c>
      <c r="C2652" t="s">
        <v>226</v>
      </c>
      <c r="D2652" t="str">
        <f>VLOOKUP(C2652, [1]Sheet3!A:B, 2, FALSE)</f>
        <v>Economy</v>
      </c>
      <c r="E2652">
        <v>2020</v>
      </c>
      <c r="F2652" t="s">
        <v>67</v>
      </c>
      <c r="G2652">
        <v>101.6</v>
      </c>
      <c r="H2652">
        <v>273</v>
      </c>
      <c r="I2652" t="s">
        <v>21</v>
      </c>
      <c r="J2652">
        <v>3.2</v>
      </c>
      <c r="K2652" s="1">
        <v>140321.99</v>
      </c>
      <c r="L2652" t="s">
        <v>214</v>
      </c>
      <c r="M2652" t="s">
        <v>178</v>
      </c>
      <c r="N2652">
        <v>0</v>
      </c>
      <c r="O2652">
        <v>4</v>
      </c>
      <c r="P2652">
        <v>8425</v>
      </c>
      <c r="Q2652">
        <v>4</v>
      </c>
      <c r="R2652" s="1">
        <f>data[[#This Row],[Price_USD]]*data[[#This Row],[Units_Sold_2024]]</f>
        <v>1182212765.75</v>
      </c>
    </row>
    <row r="2653" spans="1:18" x14ac:dyDescent="0.3">
      <c r="A2653">
        <v>2652</v>
      </c>
      <c r="B2653" t="s">
        <v>124</v>
      </c>
      <c r="C2653" t="s">
        <v>152</v>
      </c>
      <c r="D2653" t="str">
        <f>VLOOKUP(C2653, [1]Sheet3!A:B, 2, FALSE)</f>
        <v>Economy</v>
      </c>
      <c r="E2653">
        <v>2016</v>
      </c>
      <c r="F2653" t="s">
        <v>50</v>
      </c>
      <c r="G2653">
        <v>117.8</v>
      </c>
      <c r="H2653">
        <v>238</v>
      </c>
      <c r="I2653" t="s">
        <v>45</v>
      </c>
      <c r="J2653">
        <v>0.6</v>
      </c>
      <c r="K2653" s="1">
        <v>34047.93</v>
      </c>
      <c r="L2653" t="s">
        <v>160</v>
      </c>
      <c r="M2653" t="s">
        <v>286</v>
      </c>
      <c r="N2653">
        <v>2.519379845</v>
      </c>
      <c r="O2653">
        <v>5</v>
      </c>
      <c r="P2653">
        <v>3415</v>
      </c>
      <c r="Q2653">
        <v>3</v>
      </c>
      <c r="R2653" s="1">
        <f>data[[#This Row],[Price_USD]]*data[[#This Row],[Units_Sold_2024]]</f>
        <v>116273680.95</v>
      </c>
    </row>
    <row r="2654" spans="1:18" x14ac:dyDescent="0.3">
      <c r="A2654">
        <v>2653</v>
      </c>
      <c r="B2654" t="s">
        <v>243</v>
      </c>
      <c r="C2654" t="s">
        <v>244</v>
      </c>
      <c r="D2654" t="str">
        <f>VLOOKUP(C2654, [1]Sheet3!A:B, 2, FALSE)</f>
        <v>Economy</v>
      </c>
      <c r="E2654">
        <v>2025</v>
      </c>
      <c r="F2654" t="s">
        <v>50</v>
      </c>
      <c r="G2654">
        <v>116.6</v>
      </c>
      <c r="H2654">
        <v>504</v>
      </c>
      <c r="I2654" t="s">
        <v>37</v>
      </c>
      <c r="J2654">
        <v>7.8</v>
      </c>
      <c r="K2654" s="1">
        <v>120829.71</v>
      </c>
      <c r="L2654" t="s">
        <v>27</v>
      </c>
      <c r="M2654" t="s">
        <v>250</v>
      </c>
      <c r="N2654">
        <v>5</v>
      </c>
      <c r="O2654">
        <v>4</v>
      </c>
      <c r="P2654">
        <v>18894</v>
      </c>
      <c r="Q2654">
        <v>5</v>
      </c>
      <c r="R2654" s="1">
        <f>data[[#This Row],[Price_USD]]*data[[#This Row],[Units_Sold_2024]]</f>
        <v>2282956540.7400002</v>
      </c>
    </row>
    <row r="2655" spans="1:18" x14ac:dyDescent="0.3">
      <c r="A2655">
        <v>2654</v>
      </c>
      <c r="B2655" t="s">
        <v>290</v>
      </c>
      <c r="C2655" t="s">
        <v>291</v>
      </c>
      <c r="D2655" t="str">
        <f>VLOOKUP(C2655, [1]Sheet3!A:B, 2, FALSE)</f>
        <v>Economy</v>
      </c>
      <c r="E2655">
        <v>2022</v>
      </c>
      <c r="F2655" t="s">
        <v>20</v>
      </c>
      <c r="G2655">
        <v>68.8</v>
      </c>
      <c r="H2655">
        <v>157</v>
      </c>
      <c r="I2655" t="s">
        <v>37</v>
      </c>
      <c r="J2655">
        <v>11.8</v>
      </c>
      <c r="K2655" s="1">
        <v>62914.74</v>
      </c>
      <c r="L2655" t="s">
        <v>41</v>
      </c>
      <c r="M2655" t="s">
        <v>99</v>
      </c>
      <c r="N2655">
        <v>2</v>
      </c>
      <c r="O2655">
        <v>4</v>
      </c>
      <c r="P2655">
        <v>7878</v>
      </c>
      <c r="Q2655">
        <v>3</v>
      </c>
      <c r="R2655" s="1">
        <f>data[[#This Row],[Price_USD]]*data[[#This Row],[Units_Sold_2024]]</f>
        <v>495642321.71999997</v>
      </c>
    </row>
    <row r="2656" spans="1:18" x14ac:dyDescent="0.3">
      <c r="A2656">
        <v>2655</v>
      </c>
      <c r="B2656" t="s">
        <v>136</v>
      </c>
      <c r="C2656" t="s">
        <v>270</v>
      </c>
      <c r="D2656" t="str">
        <f>VLOOKUP(C2656, [1]Sheet3!A:B, 2, FALSE)</f>
        <v>Economy</v>
      </c>
      <c r="E2656">
        <v>2018</v>
      </c>
      <c r="F2656" t="s">
        <v>116</v>
      </c>
      <c r="G2656">
        <v>148.1</v>
      </c>
      <c r="H2656">
        <v>524</v>
      </c>
      <c r="I2656" t="s">
        <v>51</v>
      </c>
      <c r="J2656">
        <v>3.4</v>
      </c>
      <c r="K2656" s="1">
        <v>121086.77</v>
      </c>
      <c r="L2656" t="s">
        <v>166</v>
      </c>
      <c r="M2656" t="s">
        <v>107</v>
      </c>
      <c r="N2656">
        <v>2.519379845</v>
      </c>
      <c r="O2656">
        <v>3</v>
      </c>
      <c r="P2656">
        <v>11888</v>
      </c>
      <c r="Q2656">
        <v>3</v>
      </c>
      <c r="R2656" s="1">
        <f>data[[#This Row],[Price_USD]]*data[[#This Row],[Units_Sold_2024]]</f>
        <v>1439479521.76</v>
      </c>
    </row>
    <row r="2657" spans="1:18" x14ac:dyDescent="0.3">
      <c r="A2657">
        <v>2656</v>
      </c>
      <c r="B2657" t="s">
        <v>34</v>
      </c>
      <c r="C2657" t="s">
        <v>352</v>
      </c>
      <c r="D2657" t="str">
        <f>VLOOKUP(C2657, [1]Sheet3!A:B, 2, FALSE)</f>
        <v>Economy</v>
      </c>
      <c r="E2657">
        <v>2020</v>
      </c>
      <c r="F2657" t="s">
        <v>94</v>
      </c>
      <c r="G2657">
        <v>53</v>
      </c>
      <c r="H2657">
        <v>102</v>
      </c>
      <c r="I2657" t="s">
        <v>101</v>
      </c>
      <c r="J2657">
        <v>5.9</v>
      </c>
      <c r="K2657" s="1">
        <v>39912.769999999997</v>
      </c>
      <c r="L2657" t="s">
        <v>300</v>
      </c>
      <c r="M2657" t="s">
        <v>161</v>
      </c>
      <c r="N2657">
        <v>4</v>
      </c>
      <c r="O2657">
        <v>4</v>
      </c>
      <c r="P2657">
        <v>8803</v>
      </c>
      <c r="Q2657">
        <v>5</v>
      </c>
      <c r="R2657" s="1">
        <f>data[[#This Row],[Price_USD]]*data[[#This Row],[Units_Sold_2024]]</f>
        <v>351352114.30999994</v>
      </c>
    </row>
    <row r="2658" spans="1:18" x14ac:dyDescent="0.3">
      <c r="A2658">
        <v>2657</v>
      </c>
      <c r="B2658" t="s">
        <v>158</v>
      </c>
      <c r="C2658" t="s">
        <v>159</v>
      </c>
      <c r="D2658" t="str">
        <f>VLOOKUP(C2658, [1]Sheet3!A:B, 2, FALSE)</f>
        <v>Economy</v>
      </c>
      <c r="E2658">
        <v>2017</v>
      </c>
      <c r="F2658" t="s">
        <v>100</v>
      </c>
      <c r="G2658">
        <v>22.8</v>
      </c>
      <c r="H2658">
        <v>470</v>
      </c>
      <c r="I2658" t="s">
        <v>163</v>
      </c>
      <c r="J2658">
        <v>0.9</v>
      </c>
      <c r="K2658" s="1">
        <v>72012.08</v>
      </c>
      <c r="L2658" t="s">
        <v>68</v>
      </c>
      <c r="M2658" t="s">
        <v>53</v>
      </c>
      <c r="N2658">
        <v>4</v>
      </c>
      <c r="O2658">
        <v>4</v>
      </c>
      <c r="P2658">
        <v>13048</v>
      </c>
      <c r="Q2658">
        <v>5</v>
      </c>
      <c r="R2658" s="1">
        <f>data[[#This Row],[Price_USD]]*data[[#This Row],[Units_Sold_2024]]</f>
        <v>939613619.84000003</v>
      </c>
    </row>
    <row r="2659" spans="1:18" x14ac:dyDescent="0.3">
      <c r="A2659">
        <v>2658</v>
      </c>
      <c r="B2659" t="s">
        <v>81</v>
      </c>
      <c r="C2659" t="s">
        <v>350</v>
      </c>
      <c r="D2659" t="str">
        <f>VLOOKUP(C2659, [1]Sheet3!A:B, 2, FALSE)</f>
        <v>Economy</v>
      </c>
      <c r="E2659">
        <v>2018</v>
      </c>
      <c r="F2659" t="s">
        <v>20</v>
      </c>
      <c r="G2659">
        <v>134.19999999999999</v>
      </c>
      <c r="H2659">
        <v>410</v>
      </c>
      <c r="I2659" t="s">
        <v>95</v>
      </c>
      <c r="J2659">
        <v>3.8</v>
      </c>
      <c r="K2659" s="1">
        <v>81122.490000000005</v>
      </c>
      <c r="L2659" t="s">
        <v>258</v>
      </c>
      <c r="M2659" t="s">
        <v>104</v>
      </c>
      <c r="N2659">
        <v>2.519379845</v>
      </c>
      <c r="O2659">
        <v>5</v>
      </c>
      <c r="P2659">
        <v>12492</v>
      </c>
      <c r="Q2659">
        <v>3</v>
      </c>
      <c r="R2659" s="1">
        <f>data[[#This Row],[Price_USD]]*data[[#This Row],[Units_Sold_2024]]</f>
        <v>1013382145.08</v>
      </c>
    </row>
    <row r="2660" spans="1:18" x14ac:dyDescent="0.3">
      <c r="A2660">
        <v>2659</v>
      </c>
      <c r="B2660" t="s">
        <v>290</v>
      </c>
      <c r="C2660" t="s">
        <v>371</v>
      </c>
      <c r="D2660" t="str">
        <f>VLOOKUP(C2660, [1]Sheet3!A:B, 2, FALSE)</f>
        <v>Economy</v>
      </c>
      <c r="E2660">
        <v>2023</v>
      </c>
      <c r="F2660" t="s">
        <v>83</v>
      </c>
      <c r="G2660">
        <v>136</v>
      </c>
      <c r="H2660">
        <v>413</v>
      </c>
      <c r="I2660" t="s">
        <v>86</v>
      </c>
      <c r="J2660">
        <v>6.4</v>
      </c>
      <c r="K2660" s="1">
        <v>93928.91</v>
      </c>
      <c r="L2660" t="s">
        <v>300</v>
      </c>
      <c r="M2660" t="s">
        <v>77</v>
      </c>
      <c r="N2660">
        <v>1</v>
      </c>
      <c r="O2660">
        <v>5</v>
      </c>
      <c r="P2660">
        <v>3858</v>
      </c>
      <c r="Q2660">
        <v>4</v>
      </c>
      <c r="R2660" s="1">
        <f>data[[#This Row],[Price_USD]]*data[[#This Row],[Units_Sold_2024]]</f>
        <v>362377734.78000003</v>
      </c>
    </row>
    <row r="2661" spans="1:18" x14ac:dyDescent="0.3">
      <c r="A2661">
        <v>2660</v>
      </c>
      <c r="B2661" t="s">
        <v>48</v>
      </c>
      <c r="C2661" t="s">
        <v>162</v>
      </c>
      <c r="D2661" t="str">
        <f>VLOOKUP(C2661, [1]Sheet3!A:B, 2, FALSE)</f>
        <v>Economy</v>
      </c>
      <c r="E2661">
        <v>2024</v>
      </c>
      <c r="F2661" t="s">
        <v>113</v>
      </c>
      <c r="G2661">
        <v>134.19999999999999</v>
      </c>
      <c r="H2661">
        <v>176</v>
      </c>
      <c r="I2661" t="s">
        <v>95</v>
      </c>
      <c r="J2661">
        <v>2.9</v>
      </c>
      <c r="K2661" s="1">
        <v>144668.51</v>
      </c>
      <c r="L2661" t="s">
        <v>249</v>
      </c>
      <c r="M2661" t="s">
        <v>59</v>
      </c>
      <c r="N2661">
        <v>3</v>
      </c>
      <c r="O2661">
        <v>3.9951582870000002</v>
      </c>
      <c r="P2661">
        <v>7018</v>
      </c>
      <c r="Q2661">
        <v>5</v>
      </c>
      <c r="R2661" s="1">
        <f>data[[#This Row],[Price_USD]]*data[[#This Row],[Units_Sold_2024]]</f>
        <v>1015283603.1800001</v>
      </c>
    </row>
    <row r="2662" spans="1:18" x14ac:dyDescent="0.3">
      <c r="A2662">
        <v>2661</v>
      </c>
      <c r="B2662" t="s">
        <v>263</v>
      </c>
      <c r="C2662" t="s">
        <v>292</v>
      </c>
      <c r="D2662" t="str">
        <f>VLOOKUP(C2662, [1]Sheet3!A:B, 2, FALSE)</f>
        <v>Economy</v>
      </c>
      <c r="E2662">
        <v>2016</v>
      </c>
      <c r="F2662" t="s">
        <v>50</v>
      </c>
      <c r="G2662">
        <v>42.7</v>
      </c>
      <c r="H2662">
        <v>335</v>
      </c>
      <c r="I2662" t="s">
        <v>57</v>
      </c>
      <c r="J2662">
        <v>11.5</v>
      </c>
      <c r="K2662" s="1">
        <v>61344.68</v>
      </c>
      <c r="L2662" t="s">
        <v>64</v>
      </c>
      <c r="M2662" t="s">
        <v>148</v>
      </c>
      <c r="N2662">
        <v>3</v>
      </c>
      <c r="O2662">
        <v>3</v>
      </c>
      <c r="P2662">
        <v>6604</v>
      </c>
      <c r="Q2662">
        <v>4</v>
      </c>
      <c r="R2662" s="1">
        <f>data[[#This Row],[Price_USD]]*data[[#This Row],[Units_Sold_2024]]</f>
        <v>405120266.72000003</v>
      </c>
    </row>
    <row r="2663" spans="1:18" x14ac:dyDescent="0.3">
      <c r="A2663">
        <v>2662</v>
      </c>
      <c r="B2663" t="s">
        <v>243</v>
      </c>
      <c r="C2663" t="s">
        <v>331</v>
      </c>
      <c r="D2663" t="str">
        <f>VLOOKUP(C2663, [1]Sheet3!A:B, 2, FALSE)</f>
        <v>Economy</v>
      </c>
      <c r="E2663">
        <v>2018</v>
      </c>
      <c r="F2663" t="s">
        <v>20</v>
      </c>
      <c r="G2663">
        <v>83.7</v>
      </c>
      <c r="H2663">
        <v>230</v>
      </c>
      <c r="I2663" t="s">
        <v>95</v>
      </c>
      <c r="J2663">
        <v>10.9</v>
      </c>
      <c r="K2663" s="1">
        <v>42147.78</v>
      </c>
      <c r="L2663" t="s">
        <v>141</v>
      </c>
      <c r="M2663" t="s">
        <v>53</v>
      </c>
      <c r="N2663">
        <v>2.519379845</v>
      </c>
      <c r="O2663">
        <v>3.9951582870000002</v>
      </c>
      <c r="P2663">
        <v>19461</v>
      </c>
      <c r="Q2663">
        <v>3</v>
      </c>
      <c r="R2663" s="1">
        <f>data[[#This Row],[Price_USD]]*data[[#This Row],[Units_Sold_2024]]</f>
        <v>820237946.57999992</v>
      </c>
    </row>
    <row r="2664" spans="1:18" x14ac:dyDescent="0.3">
      <c r="A2664">
        <v>2663</v>
      </c>
      <c r="B2664" t="s">
        <v>187</v>
      </c>
      <c r="C2664" t="s">
        <v>188</v>
      </c>
      <c r="D2664" t="str">
        <f>VLOOKUP(C2664, [1]Sheet3!A:B, 2, FALSE)</f>
        <v>Economy</v>
      </c>
      <c r="E2664">
        <v>2016</v>
      </c>
      <c r="F2664" t="s">
        <v>116</v>
      </c>
      <c r="G2664">
        <v>104.4</v>
      </c>
      <c r="H2664">
        <v>333</v>
      </c>
      <c r="I2664" t="s">
        <v>189</v>
      </c>
      <c r="J2664">
        <v>7.6</v>
      </c>
      <c r="K2664" s="1">
        <v>103973.21</v>
      </c>
      <c r="L2664" t="s">
        <v>260</v>
      </c>
      <c r="M2664" t="s">
        <v>59</v>
      </c>
      <c r="N2664">
        <v>2.519379845</v>
      </c>
      <c r="O2664">
        <v>5</v>
      </c>
      <c r="P2664">
        <v>4454</v>
      </c>
      <c r="Q2664">
        <v>5</v>
      </c>
      <c r="R2664" s="1">
        <f>data[[#This Row],[Price_USD]]*data[[#This Row],[Units_Sold_2024]]</f>
        <v>463096677.34000003</v>
      </c>
    </row>
    <row r="2665" spans="1:18" x14ac:dyDescent="0.3">
      <c r="A2665">
        <v>2664</v>
      </c>
      <c r="B2665" t="s">
        <v>184</v>
      </c>
      <c r="C2665" t="s">
        <v>237</v>
      </c>
      <c r="D2665" t="str">
        <f>VLOOKUP(C2665, [1]Sheet3!A:B, 2, FALSE)</f>
        <v>Economy</v>
      </c>
      <c r="E2665">
        <v>2018</v>
      </c>
      <c r="F2665" t="s">
        <v>31</v>
      </c>
      <c r="G2665">
        <v>137.5</v>
      </c>
      <c r="H2665">
        <v>513</v>
      </c>
      <c r="I2665" t="s">
        <v>86</v>
      </c>
      <c r="J2665">
        <v>10.4</v>
      </c>
      <c r="K2665" s="1">
        <v>98961.34</v>
      </c>
      <c r="L2665" t="s">
        <v>102</v>
      </c>
      <c r="M2665" t="s">
        <v>42</v>
      </c>
      <c r="N2665">
        <v>4</v>
      </c>
      <c r="O2665">
        <v>3</v>
      </c>
      <c r="P2665">
        <v>12955</v>
      </c>
      <c r="Q2665">
        <v>4</v>
      </c>
      <c r="R2665" s="1">
        <f>data[[#This Row],[Price_USD]]*data[[#This Row],[Units_Sold_2024]]</f>
        <v>1282044159.7</v>
      </c>
    </row>
    <row r="2666" spans="1:18" x14ac:dyDescent="0.3">
      <c r="A2666">
        <v>2665</v>
      </c>
      <c r="B2666" t="s">
        <v>78</v>
      </c>
      <c r="C2666" t="s">
        <v>115</v>
      </c>
      <c r="D2666" t="str">
        <f>VLOOKUP(C2666, [1]Sheet3!A:B, 2, FALSE)</f>
        <v>Economy</v>
      </c>
      <c r="E2666">
        <v>2022</v>
      </c>
      <c r="F2666" t="s">
        <v>36</v>
      </c>
      <c r="G2666">
        <v>79.8</v>
      </c>
      <c r="H2666">
        <v>278</v>
      </c>
      <c r="I2666" t="s">
        <v>26</v>
      </c>
      <c r="J2666">
        <v>2.2000000000000002</v>
      </c>
      <c r="K2666" s="1">
        <v>92468.58</v>
      </c>
      <c r="L2666" t="s">
        <v>258</v>
      </c>
      <c r="M2666" t="s">
        <v>104</v>
      </c>
      <c r="N2666">
        <v>5</v>
      </c>
      <c r="O2666">
        <v>3.9951582870000002</v>
      </c>
      <c r="P2666">
        <v>19103</v>
      </c>
      <c r="Q2666">
        <v>3</v>
      </c>
      <c r="R2666" s="1">
        <f>data[[#This Row],[Price_USD]]*data[[#This Row],[Units_Sold_2024]]</f>
        <v>1766427283.74</v>
      </c>
    </row>
    <row r="2667" spans="1:18" x14ac:dyDescent="0.3">
      <c r="A2667">
        <v>2666</v>
      </c>
      <c r="B2667" t="s">
        <v>218</v>
      </c>
      <c r="C2667" t="s">
        <v>369</v>
      </c>
      <c r="D2667" t="str">
        <f>VLOOKUP(C2667, [1]Sheet3!A:B, 2, FALSE)</f>
        <v>Economy</v>
      </c>
      <c r="E2667">
        <v>2020</v>
      </c>
      <c r="F2667" t="s">
        <v>67</v>
      </c>
      <c r="G2667">
        <v>33.299999999999997</v>
      </c>
      <c r="H2667">
        <v>554</v>
      </c>
      <c r="I2667" t="s">
        <v>189</v>
      </c>
      <c r="J2667">
        <v>3.3</v>
      </c>
      <c r="K2667" s="1">
        <v>54897.26</v>
      </c>
      <c r="L2667" t="s">
        <v>190</v>
      </c>
      <c r="M2667" t="s">
        <v>149</v>
      </c>
      <c r="N2667">
        <v>1</v>
      </c>
      <c r="O2667">
        <v>3</v>
      </c>
      <c r="P2667">
        <v>5836</v>
      </c>
      <c r="Q2667">
        <v>4</v>
      </c>
      <c r="R2667" s="1">
        <f>data[[#This Row],[Price_USD]]*data[[#This Row],[Units_Sold_2024]]</f>
        <v>320380409.36000001</v>
      </c>
    </row>
    <row r="2668" spans="1:18" x14ac:dyDescent="0.3">
      <c r="A2668">
        <v>2667</v>
      </c>
      <c r="B2668" t="s">
        <v>43</v>
      </c>
      <c r="C2668" t="s">
        <v>354</v>
      </c>
      <c r="D2668" t="str">
        <f>VLOOKUP(C2668, [1]Sheet3!A:B, 2, FALSE)</f>
        <v>Economy</v>
      </c>
      <c r="E2668">
        <v>2019</v>
      </c>
      <c r="F2668" t="s">
        <v>56</v>
      </c>
      <c r="G2668">
        <v>128.19999999999999</v>
      </c>
      <c r="H2668">
        <v>516</v>
      </c>
      <c r="I2668" t="s">
        <v>63</v>
      </c>
      <c r="J2668">
        <v>8.6999999999999993</v>
      </c>
      <c r="K2668" s="1">
        <v>135222.82</v>
      </c>
      <c r="L2668" t="s">
        <v>193</v>
      </c>
      <c r="M2668" t="s">
        <v>138</v>
      </c>
      <c r="N2668">
        <v>2.519379845</v>
      </c>
      <c r="O2668">
        <v>3</v>
      </c>
      <c r="P2668">
        <v>1093</v>
      </c>
      <c r="Q2668">
        <v>5</v>
      </c>
      <c r="R2668" s="1">
        <f>data[[#This Row],[Price_USD]]*data[[#This Row],[Units_Sold_2024]]</f>
        <v>147798542.26000002</v>
      </c>
    </row>
    <row r="2669" spans="1:18" x14ac:dyDescent="0.3">
      <c r="A2669">
        <v>2668</v>
      </c>
      <c r="B2669" t="s">
        <v>187</v>
      </c>
      <c r="C2669" t="s">
        <v>269</v>
      </c>
      <c r="D2669" t="str">
        <f>VLOOKUP(C2669, [1]Sheet3!A:B, 2, FALSE)</f>
        <v>Economy</v>
      </c>
      <c r="E2669">
        <v>2023</v>
      </c>
      <c r="F2669" t="s">
        <v>199</v>
      </c>
      <c r="G2669">
        <v>61.8</v>
      </c>
      <c r="H2669">
        <v>460</v>
      </c>
      <c r="I2669" t="s">
        <v>51</v>
      </c>
      <c r="J2669">
        <v>1.2</v>
      </c>
      <c r="K2669" s="1">
        <v>122176.3</v>
      </c>
      <c r="L2669" t="s">
        <v>72</v>
      </c>
      <c r="M2669" t="s">
        <v>198</v>
      </c>
      <c r="N2669">
        <v>4</v>
      </c>
      <c r="O2669">
        <v>4</v>
      </c>
      <c r="P2669">
        <v>391</v>
      </c>
      <c r="Q2669">
        <v>5</v>
      </c>
      <c r="R2669" s="1">
        <f>data[[#This Row],[Price_USD]]*data[[#This Row],[Units_Sold_2024]]</f>
        <v>47770933.300000004</v>
      </c>
    </row>
    <row r="2670" spans="1:18" x14ac:dyDescent="0.3">
      <c r="A2670">
        <v>2669</v>
      </c>
      <c r="B2670" t="s">
        <v>263</v>
      </c>
      <c r="C2670" t="s">
        <v>292</v>
      </c>
      <c r="D2670" t="str">
        <f>VLOOKUP(C2670, [1]Sheet3!A:B, 2, FALSE)</f>
        <v>Economy</v>
      </c>
      <c r="E2670">
        <v>2023</v>
      </c>
      <c r="F2670" t="s">
        <v>36</v>
      </c>
      <c r="G2670">
        <v>82.4</v>
      </c>
      <c r="H2670">
        <v>186</v>
      </c>
      <c r="I2670" t="s">
        <v>57</v>
      </c>
      <c r="J2670">
        <v>3.1</v>
      </c>
      <c r="K2670" s="1">
        <v>148492.54</v>
      </c>
      <c r="L2670" t="s">
        <v>214</v>
      </c>
      <c r="M2670" t="s">
        <v>42</v>
      </c>
      <c r="N2670">
        <v>3</v>
      </c>
      <c r="O2670">
        <v>5</v>
      </c>
      <c r="P2670">
        <v>19531</v>
      </c>
      <c r="Q2670">
        <v>3</v>
      </c>
      <c r="R2670" s="1">
        <f>data[[#This Row],[Price_USD]]*data[[#This Row],[Units_Sold_2024]]</f>
        <v>2900207798.7400002</v>
      </c>
    </row>
    <row r="2671" spans="1:18" x14ac:dyDescent="0.3">
      <c r="A2671">
        <v>2670</v>
      </c>
      <c r="B2671" t="s">
        <v>108</v>
      </c>
      <c r="C2671" t="s">
        <v>316</v>
      </c>
      <c r="D2671" t="str">
        <f>VLOOKUP(C2671, [1]Sheet3!A:B, 2, FALSE)</f>
        <v>Economy</v>
      </c>
      <c r="E2671">
        <v>2020</v>
      </c>
      <c r="F2671" t="s">
        <v>67</v>
      </c>
      <c r="G2671">
        <v>101.2</v>
      </c>
      <c r="H2671">
        <v>138</v>
      </c>
      <c r="I2671" t="s">
        <v>26</v>
      </c>
      <c r="J2671">
        <v>10.199999999999999</v>
      </c>
      <c r="K2671" s="1">
        <v>66191.53</v>
      </c>
      <c r="L2671" t="s">
        <v>76</v>
      </c>
      <c r="M2671" t="s">
        <v>153</v>
      </c>
      <c r="N2671">
        <v>1</v>
      </c>
      <c r="O2671">
        <v>5</v>
      </c>
      <c r="P2671">
        <v>9119</v>
      </c>
      <c r="Q2671">
        <v>5</v>
      </c>
      <c r="R2671" s="1">
        <f>data[[#This Row],[Price_USD]]*data[[#This Row],[Units_Sold_2024]]</f>
        <v>603600562.06999993</v>
      </c>
    </row>
    <row r="2672" spans="1:18" x14ac:dyDescent="0.3">
      <c r="A2672">
        <v>2671</v>
      </c>
      <c r="B2672" t="s">
        <v>108</v>
      </c>
      <c r="C2672" t="s">
        <v>109</v>
      </c>
      <c r="D2672" t="str">
        <f>VLOOKUP(C2672, [1]Sheet3!A:B, 2, FALSE)</f>
        <v>Luxury</v>
      </c>
      <c r="E2672">
        <v>2018</v>
      </c>
      <c r="F2672" t="s">
        <v>56</v>
      </c>
      <c r="G2672">
        <v>36</v>
      </c>
      <c r="H2672">
        <v>214</v>
      </c>
      <c r="I2672" t="s">
        <v>101</v>
      </c>
      <c r="J2672">
        <v>5.6</v>
      </c>
      <c r="K2672" s="1">
        <v>110537.2</v>
      </c>
      <c r="L2672" t="s">
        <v>68</v>
      </c>
      <c r="M2672" t="s">
        <v>148</v>
      </c>
      <c r="N2672">
        <v>2</v>
      </c>
      <c r="O2672">
        <v>3</v>
      </c>
      <c r="P2672">
        <v>14405</v>
      </c>
      <c r="Q2672">
        <v>4</v>
      </c>
      <c r="R2672" s="1">
        <f>data[[#This Row],[Price_USD]]*data[[#This Row],[Units_Sold_2024]]</f>
        <v>1592288366</v>
      </c>
    </row>
    <row r="2673" spans="1:18" x14ac:dyDescent="0.3">
      <c r="A2673">
        <v>2672</v>
      </c>
      <c r="B2673" t="s">
        <v>89</v>
      </c>
      <c r="C2673" t="s">
        <v>288</v>
      </c>
      <c r="D2673" t="str">
        <f>VLOOKUP(C2673, [1]Sheet3!A:B, 2, FALSE)</f>
        <v>Economy</v>
      </c>
      <c r="E2673">
        <v>2020</v>
      </c>
      <c r="F2673" t="s">
        <v>62</v>
      </c>
      <c r="G2673">
        <v>50.2</v>
      </c>
      <c r="H2673">
        <v>282</v>
      </c>
      <c r="I2673" t="s">
        <v>45</v>
      </c>
      <c r="J2673">
        <v>8</v>
      </c>
      <c r="K2673" s="1">
        <v>90924.66</v>
      </c>
      <c r="L2673" t="s">
        <v>145</v>
      </c>
      <c r="M2673" t="s">
        <v>138</v>
      </c>
      <c r="N2673">
        <v>4</v>
      </c>
      <c r="O2673">
        <v>5</v>
      </c>
      <c r="P2673">
        <v>898</v>
      </c>
      <c r="Q2673">
        <v>5</v>
      </c>
      <c r="R2673" s="1">
        <f>data[[#This Row],[Price_USD]]*data[[#This Row],[Units_Sold_2024]]</f>
        <v>81650344.680000007</v>
      </c>
    </row>
    <row r="2674" spans="1:18" x14ac:dyDescent="0.3">
      <c r="A2674">
        <v>2673</v>
      </c>
      <c r="B2674" t="s">
        <v>24</v>
      </c>
      <c r="C2674" t="s">
        <v>25</v>
      </c>
      <c r="D2674" t="str">
        <f>VLOOKUP(C2674, [1]Sheet3!A:B, 2, FALSE)</f>
        <v>Sports</v>
      </c>
      <c r="E2674">
        <v>2024</v>
      </c>
      <c r="F2674" t="s">
        <v>83</v>
      </c>
      <c r="G2674">
        <v>117</v>
      </c>
      <c r="H2674">
        <v>364</v>
      </c>
      <c r="I2674" t="s">
        <v>45</v>
      </c>
      <c r="J2674">
        <v>1.2</v>
      </c>
      <c r="K2674" s="1">
        <v>141657.62</v>
      </c>
      <c r="L2674" t="s">
        <v>274</v>
      </c>
      <c r="M2674" t="s">
        <v>119</v>
      </c>
      <c r="N2674">
        <v>3</v>
      </c>
      <c r="O2674">
        <v>3</v>
      </c>
      <c r="P2674">
        <v>11161</v>
      </c>
      <c r="Q2674">
        <v>5</v>
      </c>
      <c r="R2674" s="1">
        <f>data[[#This Row],[Price_USD]]*data[[#This Row],[Units_Sold_2024]]</f>
        <v>1581040696.8199999</v>
      </c>
    </row>
    <row r="2675" spans="1:18" x14ac:dyDescent="0.3">
      <c r="A2675">
        <v>2674</v>
      </c>
      <c r="B2675" t="s">
        <v>283</v>
      </c>
      <c r="C2675" t="s">
        <v>312</v>
      </c>
      <c r="D2675" t="str">
        <f>VLOOKUP(C2675, [1]Sheet3!A:B, 2, FALSE)</f>
        <v>Economy</v>
      </c>
      <c r="E2675">
        <v>2018</v>
      </c>
      <c r="F2675" t="s">
        <v>144</v>
      </c>
      <c r="G2675">
        <v>29.1</v>
      </c>
      <c r="H2675">
        <v>290</v>
      </c>
      <c r="I2675" t="s">
        <v>71</v>
      </c>
      <c r="J2675">
        <v>9.4</v>
      </c>
      <c r="K2675" s="1">
        <v>42037.78</v>
      </c>
      <c r="L2675" t="s">
        <v>87</v>
      </c>
      <c r="M2675" t="s">
        <v>88</v>
      </c>
      <c r="N2675">
        <v>0</v>
      </c>
      <c r="O2675">
        <v>3.9951582870000002</v>
      </c>
      <c r="P2675">
        <v>13466</v>
      </c>
      <c r="Q2675">
        <v>4</v>
      </c>
      <c r="R2675" s="1">
        <f>data[[#This Row],[Price_USD]]*data[[#This Row],[Units_Sold_2024]]</f>
        <v>566080745.48000002</v>
      </c>
    </row>
    <row r="2676" spans="1:18" x14ac:dyDescent="0.3">
      <c r="A2676">
        <v>2675</v>
      </c>
      <c r="B2676" t="s">
        <v>105</v>
      </c>
      <c r="C2676" t="s">
        <v>318</v>
      </c>
      <c r="D2676" t="str">
        <f>VLOOKUP(C2676, [1]Sheet3!A:B, 2, FALSE)</f>
        <v>Sports</v>
      </c>
      <c r="E2676">
        <v>2015</v>
      </c>
      <c r="F2676" t="s">
        <v>83</v>
      </c>
      <c r="G2676">
        <v>135.69999999999999</v>
      </c>
      <c r="H2676">
        <v>457</v>
      </c>
      <c r="I2676" t="s">
        <v>40</v>
      </c>
      <c r="J2676">
        <v>3</v>
      </c>
      <c r="K2676" s="1">
        <v>138650.57</v>
      </c>
      <c r="L2676" t="s">
        <v>157</v>
      </c>
      <c r="M2676" t="s">
        <v>104</v>
      </c>
      <c r="N2676">
        <v>0</v>
      </c>
      <c r="O2676">
        <v>3</v>
      </c>
      <c r="P2676">
        <v>19342</v>
      </c>
      <c r="Q2676">
        <v>4</v>
      </c>
      <c r="R2676" s="1">
        <f>data[[#This Row],[Price_USD]]*data[[#This Row],[Units_Sold_2024]]</f>
        <v>2681779324.9400001</v>
      </c>
    </row>
    <row r="2677" spans="1:18" x14ac:dyDescent="0.3">
      <c r="A2677">
        <v>2676</v>
      </c>
      <c r="B2677" t="s">
        <v>341</v>
      </c>
      <c r="C2677" t="s">
        <v>342</v>
      </c>
      <c r="D2677" t="str">
        <f>VLOOKUP(C2677, [1]Sheet3!A:B, 2, FALSE)</f>
        <v>Economy</v>
      </c>
      <c r="E2677">
        <v>2015</v>
      </c>
      <c r="F2677" t="s">
        <v>100</v>
      </c>
      <c r="G2677">
        <v>51.8</v>
      </c>
      <c r="H2677">
        <v>205</v>
      </c>
      <c r="I2677" t="s">
        <v>57</v>
      </c>
      <c r="J2677">
        <v>10.199999999999999</v>
      </c>
      <c r="K2677" s="1">
        <v>60676.04</v>
      </c>
      <c r="L2677" t="s">
        <v>302</v>
      </c>
      <c r="M2677" t="s">
        <v>173</v>
      </c>
      <c r="N2677">
        <v>4</v>
      </c>
      <c r="O2677">
        <v>3</v>
      </c>
      <c r="P2677">
        <v>15913</v>
      </c>
      <c r="Q2677">
        <v>5</v>
      </c>
      <c r="R2677" s="1">
        <f>data[[#This Row],[Price_USD]]*data[[#This Row],[Units_Sold_2024]]</f>
        <v>965537824.51999998</v>
      </c>
    </row>
    <row r="2678" spans="1:18" x14ac:dyDescent="0.3">
      <c r="A2678">
        <v>2677</v>
      </c>
      <c r="B2678" t="s">
        <v>18</v>
      </c>
      <c r="C2678" t="s">
        <v>19</v>
      </c>
      <c r="D2678" t="str">
        <f>VLOOKUP(C2678, [1]Sheet3!A:B, 2, FALSE)</f>
        <v>Luxury</v>
      </c>
      <c r="E2678">
        <v>2015</v>
      </c>
      <c r="F2678" t="s">
        <v>50</v>
      </c>
      <c r="G2678">
        <v>32.700000000000003</v>
      </c>
      <c r="H2678">
        <v>375</v>
      </c>
      <c r="I2678" t="s">
        <v>21</v>
      </c>
      <c r="J2678">
        <v>10.6</v>
      </c>
      <c r="K2678" s="1">
        <v>137538.74</v>
      </c>
      <c r="L2678" t="s">
        <v>195</v>
      </c>
      <c r="M2678" t="s">
        <v>39</v>
      </c>
      <c r="N2678">
        <v>0</v>
      </c>
      <c r="O2678">
        <v>4</v>
      </c>
      <c r="P2678">
        <v>5980</v>
      </c>
      <c r="Q2678">
        <v>4</v>
      </c>
      <c r="R2678" s="1">
        <f>data[[#This Row],[Price_USD]]*data[[#This Row],[Units_Sold_2024]]</f>
        <v>822481665.19999993</v>
      </c>
    </row>
    <row r="2679" spans="1:18" x14ac:dyDescent="0.3">
      <c r="A2679">
        <v>2678</v>
      </c>
      <c r="B2679" t="s">
        <v>108</v>
      </c>
      <c r="C2679" t="s">
        <v>109</v>
      </c>
      <c r="D2679" t="str">
        <f>VLOOKUP(C2679, [1]Sheet3!A:B, 2, FALSE)</f>
        <v>Luxury</v>
      </c>
      <c r="E2679">
        <v>2019</v>
      </c>
      <c r="F2679" t="s">
        <v>113</v>
      </c>
      <c r="G2679">
        <v>58.8</v>
      </c>
      <c r="H2679">
        <v>386</v>
      </c>
      <c r="I2679" t="s">
        <v>117</v>
      </c>
      <c r="J2679">
        <v>11.2</v>
      </c>
      <c r="K2679" s="1">
        <v>59260.13</v>
      </c>
      <c r="L2679" t="s">
        <v>179</v>
      </c>
      <c r="M2679" t="s">
        <v>99</v>
      </c>
      <c r="N2679">
        <v>2.519379845</v>
      </c>
      <c r="O2679">
        <v>3</v>
      </c>
      <c r="P2679">
        <v>18859</v>
      </c>
      <c r="Q2679">
        <v>5</v>
      </c>
      <c r="R2679" s="1">
        <f>data[[#This Row],[Price_USD]]*data[[#This Row],[Units_Sold_2024]]</f>
        <v>1117586791.6699998</v>
      </c>
    </row>
    <row r="2680" spans="1:18" x14ac:dyDescent="0.3">
      <c r="A2680">
        <v>2679</v>
      </c>
      <c r="B2680" t="s">
        <v>171</v>
      </c>
      <c r="C2680" t="s">
        <v>320</v>
      </c>
      <c r="D2680" t="str">
        <f>VLOOKUP(C2680, [1]Sheet3!A:B, 2, FALSE)</f>
        <v>Luxury</v>
      </c>
      <c r="E2680">
        <v>2020</v>
      </c>
      <c r="F2680" t="s">
        <v>20</v>
      </c>
      <c r="G2680">
        <v>135.80000000000001</v>
      </c>
      <c r="H2680">
        <v>296</v>
      </c>
      <c r="I2680" t="s">
        <v>26</v>
      </c>
      <c r="J2680">
        <v>7.7</v>
      </c>
      <c r="K2680" s="1">
        <v>44357.65</v>
      </c>
      <c r="L2680" t="s">
        <v>327</v>
      </c>
      <c r="M2680" t="s">
        <v>256</v>
      </c>
      <c r="N2680">
        <v>5</v>
      </c>
      <c r="O2680">
        <v>4</v>
      </c>
      <c r="P2680">
        <v>17980</v>
      </c>
      <c r="Q2680">
        <v>5</v>
      </c>
      <c r="R2680" s="1">
        <f>data[[#This Row],[Price_USD]]*data[[#This Row],[Units_Sold_2024]]</f>
        <v>797550547</v>
      </c>
    </row>
    <row r="2681" spans="1:18" x14ac:dyDescent="0.3">
      <c r="A2681">
        <v>2680</v>
      </c>
      <c r="B2681" t="s">
        <v>171</v>
      </c>
      <c r="C2681" t="s">
        <v>320</v>
      </c>
      <c r="D2681" t="str">
        <f>VLOOKUP(C2681, [1]Sheet3!A:B, 2, FALSE)</f>
        <v>Luxury</v>
      </c>
      <c r="E2681">
        <v>2018</v>
      </c>
      <c r="F2681" t="s">
        <v>116</v>
      </c>
      <c r="G2681">
        <v>110.4</v>
      </c>
      <c r="H2681">
        <v>459</v>
      </c>
      <c r="I2681" t="s">
        <v>45</v>
      </c>
      <c r="J2681">
        <v>0.6</v>
      </c>
      <c r="K2681" s="1">
        <v>147420.89000000001</v>
      </c>
      <c r="L2681" t="s">
        <v>190</v>
      </c>
      <c r="M2681" t="s">
        <v>198</v>
      </c>
      <c r="N2681">
        <v>3</v>
      </c>
      <c r="O2681">
        <v>5</v>
      </c>
      <c r="P2681">
        <v>8619</v>
      </c>
      <c r="Q2681">
        <v>4</v>
      </c>
      <c r="R2681" s="1">
        <f>data[[#This Row],[Price_USD]]*data[[#This Row],[Units_Sold_2024]]</f>
        <v>1270620650.9100001</v>
      </c>
    </row>
    <row r="2682" spans="1:18" x14ac:dyDescent="0.3">
      <c r="A2682">
        <v>2681</v>
      </c>
      <c r="B2682" t="s">
        <v>65</v>
      </c>
      <c r="C2682" t="s">
        <v>66</v>
      </c>
      <c r="D2682" t="str">
        <f>VLOOKUP(C2682, [1]Sheet3!A:B, 2, FALSE)</f>
        <v>Economy</v>
      </c>
      <c r="E2682">
        <v>2020</v>
      </c>
      <c r="F2682" t="s">
        <v>20</v>
      </c>
      <c r="G2682">
        <v>78.099999999999994</v>
      </c>
      <c r="H2682">
        <v>480</v>
      </c>
      <c r="I2682" t="s">
        <v>189</v>
      </c>
      <c r="J2682">
        <v>10</v>
      </c>
      <c r="K2682" s="1">
        <v>83671.520000000004</v>
      </c>
      <c r="L2682" t="s">
        <v>195</v>
      </c>
      <c r="M2682" t="s">
        <v>96</v>
      </c>
      <c r="N2682">
        <v>2.519379845</v>
      </c>
      <c r="O2682">
        <v>3.9951582870000002</v>
      </c>
      <c r="P2682">
        <v>11847</v>
      </c>
      <c r="Q2682">
        <v>3</v>
      </c>
      <c r="R2682" s="1">
        <f>data[[#This Row],[Price_USD]]*data[[#This Row],[Units_Sold_2024]]</f>
        <v>991256497.44000006</v>
      </c>
    </row>
    <row r="2683" spans="1:18" x14ac:dyDescent="0.3">
      <c r="A2683">
        <v>2682</v>
      </c>
      <c r="B2683" t="s">
        <v>203</v>
      </c>
      <c r="C2683" t="s">
        <v>348</v>
      </c>
      <c r="D2683" t="str">
        <f>VLOOKUP(C2683, [1]Sheet3!A:B, 2, FALSE)</f>
        <v>Economy</v>
      </c>
      <c r="E2683">
        <v>2025</v>
      </c>
      <c r="F2683" t="s">
        <v>116</v>
      </c>
      <c r="G2683">
        <v>74.599999999999994</v>
      </c>
      <c r="H2683">
        <v>508</v>
      </c>
      <c r="I2683" t="s">
        <v>117</v>
      </c>
      <c r="J2683">
        <v>0.6</v>
      </c>
      <c r="K2683" s="1">
        <v>124447.66</v>
      </c>
      <c r="L2683" t="s">
        <v>302</v>
      </c>
      <c r="M2683" t="s">
        <v>161</v>
      </c>
      <c r="N2683">
        <v>5</v>
      </c>
      <c r="O2683">
        <v>5</v>
      </c>
      <c r="P2683">
        <v>19554</v>
      </c>
      <c r="Q2683">
        <v>5</v>
      </c>
      <c r="R2683" s="1">
        <f>data[[#This Row],[Price_USD]]*data[[#This Row],[Units_Sold_2024]]</f>
        <v>2433449543.6399999</v>
      </c>
    </row>
    <row r="2684" spans="1:18" x14ac:dyDescent="0.3">
      <c r="A2684">
        <v>2683</v>
      </c>
      <c r="B2684" t="s">
        <v>97</v>
      </c>
      <c r="C2684" t="s">
        <v>98</v>
      </c>
      <c r="D2684" t="str">
        <f>VLOOKUP(C2684, [1]Sheet3!A:B, 2, FALSE)</f>
        <v>Economy</v>
      </c>
      <c r="E2684">
        <v>2015</v>
      </c>
      <c r="F2684" t="s">
        <v>67</v>
      </c>
      <c r="G2684">
        <v>49.1</v>
      </c>
      <c r="H2684">
        <v>231</v>
      </c>
      <c r="I2684" t="s">
        <v>189</v>
      </c>
      <c r="J2684">
        <v>4</v>
      </c>
      <c r="K2684" s="1">
        <v>33992.300000000003</v>
      </c>
      <c r="L2684" t="s">
        <v>300</v>
      </c>
      <c r="M2684" t="s">
        <v>119</v>
      </c>
      <c r="N2684">
        <v>2.519379845</v>
      </c>
      <c r="O2684">
        <v>3.9951582870000002</v>
      </c>
      <c r="P2684">
        <v>2364</v>
      </c>
      <c r="Q2684">
        <v>4</v>
      </c>
      <c r="R2684" s="1">
        <f>data[[#This Row],[Price_USD]]*data[[#This Row],[Units_Sold_2024]]</f>
        <v>80357797.200000003</v>
      </c>
    </row>
    <row r="2685" spans="1:18" x14ac:dyDescent="0.3">
      <c r="A2685">
        <v>2684</v>
      </c>
      <c r="B2685" t="s">
        <v>184</v>
      </c>
      <c r="C2685" t="s">
        <v>237</v>
      </c>
      <c r="D2685" t="str">
        <f>VLOOKUP(C2685, [1]Sheet3!A:B, 2, FALSE)</f>
        <v>Economy</v>
      </c>
      <c r="E2685">
        <v>2021</v>
      </c>
      <c r="F2685" t="s">
        <v>116</v>
      </c>
      <c r="G2685">
        <v>60.2</v>
      </c>
      <c r="H2685">
        <v>231</v>
      </c>
      <c r="I2685" t="s">
        <v>86</v>
      </c>
      <c r="J2685">
        <v>11.7</v>
      </c>
      <c r="K2685" s="1">
        <v>31626.18</v>
      </c>
      <c r="L2685" t="s">
        <v>195</v>
      </c>
      <c r="M2685" t="s">
        <v>107</v>
      </c>
      <c r="N2685">
        <v>2.519379845</v>
      </c>
      <c r="O2685">
        <v>4</v>
      </c>
      <c r="P2685">
        <v>8254</v>
      </c>
      <c r="Q2685">
        <v>5</v>
      </c>
      <c r="R2685" s="1">
        <f>data[[#This Row],[Price_USD]]*data[[#This Row],[Units_Sold_2024]]</f>
        <v>261042489.72</v>
      </c>
    </row>
    <row r="2686" spans="1:18" x14ac:dyDescent="0.3">
      <c r="A2686">
        <v>2685</v>
      </c>
      <c r="B2686" t="s">
        <v>54</v>
      </c>
      <c r="C2686" t="s">
        <v>306</v>
      </c>
      <c r="D2686" t="str">
        <f>VLOOKUP(C2686, [1]Sheet3!A:B, 2, FALSE)</f>
        <v>Economy</v>
      </c>
      <c r="E2686">
        <v>2023</v>
      </c>
      <c r="F2686" t="s">
        <v>199</v>
      </c>
      <c r="G2686">
        <v>47.4</v>
      </c>
      <c r="H2686">
        <v>474</v>
      </c>
      <c r="I2686" t="s">
        <v>26</v>
      </c>
      <c r="J2686">
        <v>4.5</v>
      </c>
      <c r="K2686" s="1">
        <v>73353.789999999994</v>
      </c>
      <c r="L2686" t="s">
        <v>327</v>
      </c>
      <c r="M2686" t="s">
        <v>286</v>
      </c>
      <c r="N2686">
        <v>4</v>
      </c>
      <c r="O2686">
        <v>4</v>
      </c>
      <c r="P2686">
        <v>12986</v>
      </c>
      <c r="Q2686">
        <v>4</v>
      </c>
      <c r="R2686" s="1">
        <f>data[[#This Row],[Price_USD]]*data[[#This Row],[Units_Sold_2024]]</f>
        <v>952572316.93999994</v>
      </c>
    </row>
    <row r="2687" spans="1:18" x14ac:dyDescent="0.3">
      <c r="A2687">
        <v>2686</v>
      </c>
      <c r="B2687" t="s">
        <v>69</v>
      </c>
      <c r="C2687" t="s">
        <v>180</v>
      </c>
      <c r="D2687" t="str">
        <f>VLOOKUP(C2687, [1]Sheet3!A:B, 2, FALSE)</f>
        <v>Economy</v>
      </c>
      <c r="E2687">
        <v>2022</v>
      </c>
      <c r="F2687" t="s">
        <v>50</v>
      </c>
      <c r="G2687">
        <v>27.9</v>
      </c>
      <c r="H2687">
        <v>594</v>
      </c>
      <c r="I2687" t="s">
        <v>101</v>
      </c>
      <c r="J2687">
        <v>6.6</v>
      </c>
      <c r="K2687" s="1">
        <v>113601.64</v>
      </c>
      <c r="L2687" t="s">
        <v>174</v>
      </c>
      <c r="M2687" t="s">
        <v>59</v>
      </c>
      <c r="N2687">
        <v>0</v>
      </c>
      <c r="O2687">
        <v>5</v>
      </c>
      <c r="P2687">
        <v>3498</v>
      </c>
      <c r="Q2687">
        <v>4</v>
      </c>
      <c r="R2687" s="1">
        <f>data[[#This Row],[Price_USD]]*data[[#This Row],[Units_Sold_2024]]</f>
        <v>397378536.71999997</v>
      </c>
    </row>
    <row r="2688" spans="1:18" x14ac:dyDescent="0.3">
      <c r="A2688">
        <v>2687</v>
      </c>
      <c r="B2688" t="s">
        <v>263</v>
      </c>
      <c r="C2688" t="s">
        <v>264</v>
      </c>
      <c r="D2688" t="str">
        <f>VLOOKUP(C2688, [1]Sheet3!A:B, 2, FALSE)</f>
        <v>Economy</v>
      </c>
      <c r="E2688">
        <v>2025</v>
      </c>
      <c r="F2688" t="s">
        <v>83</v>
      </c>
      <c r="G2688">
        <v>68.5</v>
      </c>
      <c r="H2688">
        <v>385</v>
      </c>
      <c r="I2688" t="s">
        <v>57</v>
      </c>
      <c r="J2688">
        <v>4.7</v>
      </c>
      <c r="K2688" s="1">
        <v>69588.13</v>
      </c>
      <c r="L2688" t="s">
        <v>327</v>
      </c>
      <c r="M2688" t="s">
        <v>123</v>
      </c>
      <c r="N2688">
        <v>2</v>
      </c>
      <c r="O2688">
        <v>3</v>
      </c>
      <c r="P2688">
        <v>16294</v>
      </c>
      <c r="Q2688">
        <v>4</v>
      </c>
      <c r="R2688" s="1">
        <f>data[[#This Row],[Price_USD]]*data[[#This Row],[Units_Sold_2024]]</f>
        <v>1133868990.22</v>
      </c>
    </row>
    <row r="2689" spans="1:18" x14ac:dyDescent="0.3">
      <c r="A2689">
        <v>2688</v>
      </c>
      <c r="B2689" t="s">
        <v>34</v>
      </c>
      <c r="C2689" t="s">
        <v>352</v>
      </c>
      <c r="D2689" t="str">
        <f>VLOOKUP(C2689, [1]Sheet3!A:B, 2, FALSE)</f>
        <v>Economy</v>
      </c>
      <c r="E2689">
        <v>2025</v>
      </c>
      <c r="F2689" t="s">
        <v>147</v>
      </c>
      <c r="G2689">
        <v>82.5</v>
      </c>
      <c r="H2689">
        <v>511</v>
      </c>
      <c r="I2689" t="s">
        <v>51</v>
      </c>
      <c r="J2689">
        <v>10.4</v>
      </c>
      <c r="K2689" s="1">
        <v>146476.35999999999</v>
      </c>
      <c r="L2689" t="s">
        <v>129</v>
      </c>
      <c r="M2689" t="s">
        <v>122</v>
      </c>
      <c r="N2689">
        <v>0</v>
      </c>
      <c r="O2689">
        <v>3</v>
      </c>
      <c r="P2689">
        <v>5121</v>
      </c>
      <c r="Q2689">
        <v>5</v>
      </c>
      <c r="R2689" s="1">
        <f>data[[#This Row],[Price_USD]]*data[[#This Row],[Units_Sold_2024]]</f>
        <v>750105439.55999994</v>
      </c>
    </row>
    <row r="2690" spans="1:18" x14ac:dyDescent="0.3">
      <c r="A2690">
        <v>2689</v>
      </c>
      <c r="B2690" t="s">
        <v>97</v>
      </c>
      <c r="C2690" t="s">
        <v>98</v>
      </c>
      <c r="D2690" t="str">
        <f>VLOOKUP(C2690, [1]Sheet3!A:B, 2, FALSE)</f>
        <v>Economy</v>
      </c>
      <c r="E2690">
        <v>2024</v>
      </c>
      <c r="F2690" t="s">
        <v>144</v>
      </c>
      <c r="G2690">
        <v>72.3</v>
      </c>
      <c r="H2690">
        <v>129</v>
      </c>
      <c r="I2690" t="s">
        <v>95</v>
      </c>
      <c r="J2690">
        <v>4.7</v>
      </c>
      <c r="K2690" s="1">
        <v>145609.07</v>
      </c>
      <c r="L2690" t="s">
        <v>190</v>
      </c>
      <c r="M2690" t="s">
        <v>183</v>
      </c>
      <c r="N2690">
        <v>2</v>
      </c>
      <c r="O2690">
        <v>4</v>
      </c>
      <c r="P2690">
        <v>11975</v>
      </c>
      <c r="Q2690">
        <v>5</v>
      </c>
      <c r="R2690" s="1">
        <f>data[[#This Row],[Price_USD]]*data[[#This Row],[Units_Sold_2024]]</f>
        <v>1743668613.25</v>
      </c>
    </row>
    <row r="2691" spans="1:18" x14ac:dyDescent="0.3">
      <c r="A2691">
        <v>2690</v>
      </c>
      <c r="B2691" t="s">
        <v>154</v>
      </c>
      <c r="C2691" t="s">
        <v>246</v>
      </c>
      <c r="D2691" t="str">
        <f>VLOOKUP(C2691, [1]Sheet3!A:B, 2, FALSE)</f>
        <v>Economy</v>
      </c>
      <c r="E2691">
        <v>2019</v>
      </c>
      <c r="F2691" t="s">
        <v>83</v>
      </c>
      <c r="G2691">
        <v>60.1</v>
      </c>
      <c r="H2691">
        <v>582</v>
      </c>
      <c r="I2691" t="s">
        <v>37</v>
      </c>
      <c r="J2691">
        <v>2.6</v>
      </c>
      <c r="K2691" s="1">
        <v>137367.82999999999</v>
      </c>
      <c r="L2691" t="s">
        <v>247</v>
      </c>
      <c r="M2691" t="s">
        <v>23</v>
      </c>
      <c r="N2691">
        <v>1</v>
      </c>
      <c r="O2691">
        <v>4</v>
      </c>
      <c r="P2691">
        <v>9143</v>
      </c>
      <c r="Q2691">
        <v>4</v>
      </c>
      <c r="R2691" s="1">
        <f>data[[#This Row],[Price_USD]]*data[[#This Row],[Units_Sold_2024]]</f>
        <v>1255954069.6899998</v>
      </c>
    </row>
    <row r="2692" spans="1:18" x14ac:dyDescent="0.3">
      <c r="A2692">
        <v>2691</v>
      </c>
      <c r="B2692" t="s">
        <v>234</v>
      </c>
      <c r="C2692" t="s">
        <v>235</v>
      </c>
      <c r="D2692" t="str">
        <f>VLOOKUP(C2692, [1]Sheet3!A:B, 2, FALSE)</f>
        <v>Economy</v>
      </c>
      <c r="E2692">
        <v>2024</v>
      </c>
      <c r="F2692" t="s">
        <v>144</v>
      </c>
      <c r="G2692">
        <v>117.3</v>
      </c>
      <c r="H2692">
        <v>266</v>
      </c>
      <c r="I2692" t="s">
        <v>189</v>
      </c>
      <c r="J2692">
        <v>8.8000000000000007</v>
      </c>
      <c r="K2692" s="1">
        <v>61938.57</v>
      </c>
      <c r="L2692" t="s">
        <v>156</v>
      </c>
      <c r="M2692" t="s">
        <v>123</v>
      </c>
      <c r="N2692">
        <v>4</v>
      </c>
      <c r="O2692">
        <v>3.9951582870000002</v>
      </c>
      <c r="P2692">
        <v>162</v>
      </c>
      <c r="Q2692">
        <v>5</v>
      </c>
      <c r="R2692" s="1">
        <f>data[[#This Row],[Price_USD]]*data[[#This Row],[Units_Sold_2024]]</f>
        <v>10034048.34</v>
      </c>
    </row>
    <row r="2693" spans="1:18" x14ac:dyDescent="0.3">
      <c r="A2693">
        <v>2692</v>
      </c>
      <c r="B2693" t="s">
        <v>78</v>
      </c>
      <c r="C2693" t="s">
        <v>79</v>
      </c>
      <c r="D2693" t="str">
        <f>VLOOKUP(C2693, [1]Sheet3!A:B, 2, FALSE)</f>
        <v>Economy</v>
      </c>
      <c r="E2693">
        <v>2021</v>
      </c>
      <c r="F2693" t="s">
        <v>116</v>
      </c>
      <c r="G2693">
        <v>130.6</v>
      </c>
      <c r="H2693">
        <v>542</v>
      </c>
      <c r="I2693" t="s">
        <v>117</v>
      </c>
      <c r="J2693">
        <v>10.8</v>
      </c>
      <c r="K2693" s="1">
        <v>58155.3</v>
      </c>
      <c r="L2693" t="s">
        <v>91</v>
      </c>
      <c r="M2693" t="s">
        <v>181</v>
      </c>
      <c r="N2693">
        <v>5</v>
      </c>
      <c r="O2693">
        <v>5</v>
      </c>
      <c r="P2693">
        <v>16198</v>
      </c>
      <c r="Q2693">
        <v>5</v>
      </c>
      <c r="R2693" s="1">
        <f>data[[#This Row],[Price_USD]]*data[[#This Row],[Units_Sold_2024]]</f>
        <v>941999549.4000001</v>
      </c>
    </row>
    <row r="2694" spans="1:18" x14ac:dyDescent="0.3">
      <c r="A2694">
        <v>2693</v>
      </c>
      <c r="B2694" t="s">
        <v>158</v>
      </c>
      <c r="C2694" t="s">
        <v>159</v>
      </c>
      <c r="D2694" t="str">
        <f>VLOOKUP(C2694, [1]Sheet3!A:B, 2, FALSE)</f>
        <v>Economy</v>
      </c>
      <c r="E2694">
        <v>2018</v>
      </c>
      <c r="F2694" t="s">
        <v>144</v>
      </c>
      <c r="G2694">
        <v>71.599999999999994</v>
      </c>
      <c r="H2694">
        <v>426</v>
      </c>
      <c r="I2694" t="s">
        <v>51</v>
      </c>
      <c r="J2694">
        <v>5.3</v>
      </c>
      <c r="K2694" s="1">
        <v>60557.2</v>
      </c>
      <c r="L2694" t="s">
        <v>68</v>
      </c>
      <c r="M2694" t="s">
        <v>245</v>
      </c>
      <c r="N2694">
        <v>3</v>
      </c>
      <c r="O2694">
        <v>4</v>
      </c>
      <c r="P2694">
        <v>4850</v>
      </c>
      <c r="Q2694">
        <v>4</v>
      </c>
      <c r="R2694" s="1">
        <f>data[[#This Row],[Price_USD]]*data[[#This Row],[Units_Sold_2024]]</f>
        <v>293702420</v>
      </c>
    </row>
    <row r="2695" spans="1:18" x14ac:dyDescent="0.3">
      <c r="A2695">
        <v>2694</v>
      </c>
      <c r="B2695" t="s">
        <v>74</v>
      </c>
      <c r="C2695" t="s">
        <v>75</v>
      </c>
      <c r="D2695" t="str">
        <f>VLOOKUP(C2695, [1]Sheet3!A:B, 2, FALSE)</f>
        <v>Economy</v>
      </c>
      <c r="E2695">
        <v>2023</v>
      </c>
      <c r="F2695" t="s">
        <v>144</v>
      </c>
      <c r="G2695">
        <v>35.9</v>
      </c>
      <c r="H2695">
        <v>164</v>
      </c>
      <c r="I2695" t="s">
        <v>26</v>
      </c>
      <c r="J2695">
        <v>4</v>
      </c>
      <c r="K2695" s="1">
        <v>82226.05</v>
      </c>
      <c r="L2695" t="s">
        <v>38</v>
      </c>
      <c r="M2695" t="s">
        <v>217</v>
      </c>
      <c r="N2695">
        <v>3</v>
      </c>
      <c r="O2695">
        <v>3</v>
      </c>
      <c r="P2695">
        <v>19278</v>
      </c>
      <c r="Q2695">
        <v>3</v>
      </c>
      <c r="R2695" s="1">
        <f>data[[#This Row],[Price_USD]]*data[[#This Row],[Units_Sold_2024]]</f>
        <v>1585153791.9000001</v>
      </c>
    </row>
    <row r="2696" spans="1:18" x14ac:dyDescent="0.3">
      <c r="A2696">
        <v>2695</v>
      </c>
      <c r="B2696" t="s">
        <v>171</v>
      </c>
      <c r="C2696" t="s">
        <v>320</v>
      </c>
      <c r="D2696" t="str">
        <f>VLOOKUP(C2696, [1]Sheet3!A:B, 2, FALSE)</f>
        <v>Luxury</v>
      </c>
      <c r="E2696">
        <v>2020</v>
      </c>
      <c r="F2696" t="s">
        <v>113</v>
      </c>
      <c r="G2696">
        <v>69.5</v>
      </c>
      <c r="H2696">
        <v>229</v>
      </c>
      <c r="I2696" t="s">
        <v>21</v>
      </c>
      <c r="J2696">
        <v>4.4000000000000004</v>
      </c>
      <c r="K2696" s="1">
        <v>108938.53</v>
      </c>
      <c r="L2696" t="s">
        <v>236</v>
      </c>
      <c r="M2696" t="s">
        <v>138</v>
      </c>
      <c r="N2696">
        <v>2.519379845</v>
      </c>
      <c r="O2696">
        <v>3</v>
      </c>
      <c r="P2696">
        <v>17398</v>
      </c>
      <c r="Q2696">
        <v>4</v>
      </c>
      <c r="R2696" s="1">
        <f>data[[#This Row],[Price_USD]]*data[[#This Row],[Units_Sold_2024]]</f>
        <v>1895312544.9400001</v>
      </c>
    </row>
    <row r="2697" spans="1:18" x14ac:dyDescent="0.3">
      <c r="A2697">
        <v>2696</v>
      </c>
      <c r="B2697" t="s">
        <v>139</v>
      </c>
      <c r="C2697" t="s">
        <v>140</v>
      </c>
      <c r="D2697" t="str">
        <f>VLOOKUP(C2697, [1]Sheet3!A:B, 2, FALSE)</f>
        <v>Economy</v>
      </c>
      <c r="E2697">
        <v>2020</v>
      </c>
      <c r="F2697" t="s">
        <v>100</v>
      </c>
      <c r="G2697">
        <v>35.200000000000003</v>
      </c>
      <c r="H2697">
        <v>421</v>
      </c>
      <c r="I2697" t="s">
        <v>163</v>
      </c>
      <c r="J2697">
        <v>10.199999999999999</v>
      </c>
      <c r="K2697" s="1">
        <v>82328.55</v>
      </c>
      <c r="L2697" t="s">
        <v>91</v>
      </c>
      <c r="M2697" t="s">
        <v>138</v>
      </c>
      <c r="N2697">
        <v>5</v>
      </c>
      <c r="O2697">
        <v>4</v>
      </c>
      <c r="P2697">
        <v>15890</v>
      </c>
      <c r="Q2697">
        <v>3</v>
      </c>
      <c r="R2697" s="1">
        <f>data[[#This Row],[Price_USD]]*data[[#This Row],[Units_Sold_2024]]</f>
        <v>1308200659.5</v>
      </c>
    </row>
    <row r="2698" spans="1:18" x14ac:dyDescent="0.3">
      <c r="A2698">
        <v>2697</v>
      </c>
      <c r="B2698" t="s">
        <v>78</v>
      </c>
      <c r="C2698" t="s">
        <v>79</v>
      </c>
      <c r="D2698" t="str">
        <f>VLOOKUP(C2698, [1]Sheet3!A:B, 2, FALSE)</f>
        <v>Economy</v>
      </c>
      <c r="E2698">
        <v>2019</v>
      </c>
      <c r="F2698" t="s">
        <v>199</v>
      </c>
      <c r="G2698">
        <v>77.900000000000006</v>
      </c>
      <c r="H2698">
        <v>594</v>
      </c>
      <c r="I2698" t="s">
        <v>51</v>
      </c>
      <c r="J2698">
        <v>11</v>
      </c>
      <c r="K2698" s="1">
        <v>149322.93</v>
      </c>
      <c r="L2698" t="s">
        <v>58</v>
      </c>
      <c r="M2698" t="s">
        <v>107</v>
      </c>
      <c r="N2698">
        <v>3</v>
      </c>
      <c r="O2698">
        <v>3</v>
      </c>
      <c r="P2698">
        <v>4416</v>
      </c>
      <c r="Q2698">
        <v>4</v>
      </c>
      <c r="R2698" s="1">
        <f>data[[#This Row],[Price_USD]]*data[[#This Row],[Units_Sold_2024]]</f>
        <v>659410058.88</v>
      </c>
    </row>
    <row r="2699" spans="1:18" x14ac:dyDescent="0.3">
      <c r="A2699">
        <v>2698</v>
      </c>
      <c r="B2699" t="s">
        <v>290</v>
      </c>
      <c r="C2699" t="s">
        <v>335</v>
      </c>
      <c r="D2699" t="str">
        <f>VLOOKUP(C2699, [1]Sheet3!A:B, 2, FALSE)</f>
        <v>Economy</v>
      </c>
      <c r="E2699">
        <v>2016</v>
      </c>
      <c r="F2699" t="s">
        <v>116</v>
      </c>
      <c r="G2699">
        <v>67.900000000000006</v>
      </c>
      <c r="H2699">
        <v>244</v>
      </c>
      <c r="I2699" t="s">
        <v>117</v>
      </c>
      <c r="J2699">
        <v>7.6</v>
      </c>
      <c r="K2699" s="1">
        <v>34293.730000000003</v>
      </c>
      <c r="L2699" t="s">
        <v>156</v>
      </c>
      <c r="M2699" t="s">
        <v>130</v>
      </c>
      <c r="N2699">
        <v>4</v>
      </c>
      <c r="O2699">
        <v>3</v>
      </c>
      <c r="P2699">
        <v>12130</v>
      </c>
      <c r="Q2699">
        <v>4</v>
      </c>
      <c r="R2699" s="1">
        <f>data[[#This Row],[Price_USD]]*data[[#This Row],[Units_Sold_2024]]</f>
        <v>415982944.90000004</v>
      </c>
    </row>
    <row r="2700" spans="1:18" x14ac:dyDescent="0.3">
      <c r="A2700">
        <v>2699</v>
      </c>
      <c r="B2700" t="s">
        <v>18</v>
      </c>
      <c r="C2700" t="s">
        <v>19</v>
      </c>
      <c r="D2700" t="str">
        <f>VLOOKUP(C2700, [1]Sheet3!A:B, 2, FALSE)</f>
        <v>Luxury</v>
      </c>
      <c r="E2700">
        <v>2022</v>
      </c>
      <c r="F2700" t="s">
        <v>147</v>
      </c>
      <c r="G2700">
        <v>143.5</v>
      </c>
      <c r="H2700">
        <v>236</v>
      </c>
      <c r="I2700" t="s">
        <v>117</v>
      </c>
      <c r="J2700">
        <v>4.5999999999999996</v>
      </c>
      <c r="K2700" s="1">
        <v>117907.54</v>
      </c>
      <c r="L2700" t="s">
        <v>76</v>
      </c>
      <c r="M2700" t="s">
        <v>245</v>
      </c>
      <c r="N2700">
        <v>5</v>
      </c>
      <c r="O2700">
        <v>4</v>
      </c>
      <c r="P2700">
        <v>8896</v>
      </c>
      <c r="Q2700">
        <v>3</v>
      </c>
      <c r="R2700" s="1">
        <f>data[[#This Row],[Price_USD]]*data[[#This Row],[Units_Sold_2024]]</f>
        <v>1048905475.8399999</v>
      </c>
    </row>
    <row r="2701" spans="1:18" x14ac:dyDescent="0.3">
      <c r="A2701">
        <v>2700</v>
      </c>
      <c r="B2701" t="s">
        <v>89</v>
      </c>
      <c r="C2701" t="s">
        <v>329</v>
      </c>
      <c r="D2701" t="str">
        <f>VLOOKUP(C2701, [1]Sheet3!A:B, 2, FALSE)</f>
        <v>Sports</v>
      </c>
      <c r="E2701">
        <v>2020</v>
      </c>
      <c r="F2701" t="s">
        <v>94</v>
      </c>
      <c r="G2701">
        <v>150</v>
      </c>
      <c r="H2701">
        <v>560</v>
      </c>
      <c r="I2701" t="s">
        <v>45</v>
      </c>
      <c r="J2701">
        <v>11.4</v>
      </c>
      <c r="K2701" s="1">
        <v>123641.63</v>
      </c>
      <c r="L2701" t="s">
        <v>118</v>
      </c>
      <c r="M2701" t="s">
        <v>256</v>
      </c>
      <c r="N2701">
        <v>5</v>
      </c>
      <c r="O2701">
        <v>5</v>
      </c>
      <c r="P2701">
        <v>4682</v>
      </c>
      <c r="Q2701">
        <v>4</v>
      </c>
      <c r="R2701" s="1">
        <f>data[[#This Row],[Price_USD]]*data[[#This Row],[Units_Sold_2024]]</f>
        <v>578890111.65999997</v>
      </c>
    </row>
    <row r="2702" spans="1:18" x14ac:dyDescent="0.3">
      <c r="A2702">
        <v>2701</v>
      </c>
      <c r="B2702" t="s">
        <v>29</v>
      </c>
      <c r="C2702" t="s">
        <v>294</v>
      </c>
      <c r="D2702" t="str">
        <f>VLOOKUP(C2702, [1]Sheet3!A:B, 2, FALSE)</f>
        <v>Economy</v>
      </c>
      <c r="E2702">
        <v>2025</v>
      </c>
      <c r="F2702" t="s">
        <v>56</v>
      </c>
      <c r="G2702">
        <v>134.5</v>
      </c>
      <c r="H2702">
        <v>354</v>
      </c>
      <c r="I2702" t="s">
        <v>32</v>
      </c>
      <c r="J2702">
        <v>11.4</v>
      </c>
      <c r="K2702" s="1">
        <v>96638.7</v>
      </c>
      <c r="L2702" t="s">
        <v>58</v>
      </c>
      <c r="M2702" t="s">
        <v>28</v>
      </c>
      <c r="N2702">
        <v>5</v>
      </c>
      <c r="O2702">
        <v>3</v>
      </c>
      <c r="P2702">
        <v>7692</v>
      </c>
      <c r="Q2702">
        <v>4</v>
      </c>
      <c r="R2702" s="1">
        <f>data[[#This Row],[Price_USD]]*data[[#This Row],[Units_Sold_2024]]</f>
        <v>743344880.39999998</v>
      </c>
    </row>
    <row r="2703" spans="1:18" x14ac:dyDescent="0.3">
      <c r="A2703">
        <v>2702</v>
      </c>
      <c r="B2703" t="s">
        <v>241</v>
      </c>
      <c r="C2703" t="s">
        <v>242</v>
      </c>
      <c r="D2703" t="str">
        <f>VLOOKUP(C2703, [1]Sheet3!A:B, 2, FALSE)</f>
        <v>Economy</v>
      </c>
      <c r="E2703">
        <v>2025</v>
      </c>
      <c r="F2703" t="s">
        <v>113</v>
      </c>
      <c r="G2703">
        <v>121.1</v>
      </c>
      <c r="H2703">
        <v>322</v>
      </c>
      <c r="I2703" t="s">
        <v>63</v>
      </c>
      <c r="J2703">
        <v>3.5</v>
      </c>
      <c r="K2703" s="1">
        <v>50697.52</v>
      </c>
      <c r="L2703" t="s">
        <v>182</v>
      </c>
      <c r="M2703" t="s">
        <v>153</v>
      </c>
      <c r="N2703">
        <v>2</v>
      </c>
      <c r="O2703">
        <v>3</v>
      </c>
      <c r="P2703">
        <v>15792</v>
      </c>
      <c r="Q2703">
        <v>5</v>
      </c>
      <c r="R2703" s="1">
        <f>data[[#This Row],[Price_USD]]*data[[#This Row],[Units_Sold_2024]]</f>
        <v>800615235.83999991</v>
      </c>
    </row>
    <row r="2704" spans="1:18" x14ac:dyDescent="0.3">
      <c r="A2704">
        <v>2703</v>
      </c>
      <c r="B2704" t="s">
        <v>43</v>
      </c>
      <c r="C2704" t="s">
        <v>265</v>
      </c>
      <c r="D2704" t="str">
        <f>VLOOKUP(C2704, [1]Sheet3!A:B, 2, FALSE)</f>
        <v>Economy</v>
      </c>
      <c r="E2704">
        <v>2021</v>
      </c>
      <c r="F2704" t="s">
        <v>116</v>
      </c>
      <c r="G2704">
        <v>49.1</v>
      </c>
      <c r="H2704">
        <v>353</v>
      </c>
      <c r="I2704" t="s">
        <v>26</v>
      </c>
      <c r="J2704">
        <v>8.3000000000000007</v>
      </c>
      <c r="K2704" s="1">
        <v>60725.82</v>
      </c>
      <c r="L2704" t="s">
        <v>58</v>
      </c>
      <c r="M2704" t="s">
        <v>250</v>
      </c>
      <c r="N2704">
        <v>2.519379845</v>
      </c>
      <c r="O2704">
        <v>3</v>
      </c>
      <c r="P2704">
        <v>19215</v>
      </c>
      <c r="Q2704">
        <v>3</v>
      </c>
      <c r="R2704" s="1">
        <f>data[[#This Row],[Price_USD]]*data[[#This Row],[Units_Sold_2024]]</f>
        <v>1166846631.3</v>
      </c>
    </row>
    <row r="2705" spans="1:18" x14ac:dyDescent="0.3">
      <c r="A2705">
        <v>2704</v>
      </c>
      <c r="B2705" t="s">
        <v>29</v>
      </c>
      <c r="C2705" t="s">
        <v>372</v>
      </c>
      <c r="D2705" t="str">
        <f>VLOOKUP(C2705, [1]Sheet3!A:B, 2, FALSE)</f>
        <v>Economy</v>
      </c>
      <c r="E2705">
        <v>2025</v>
      </c>
      <c r="F2705" t="s">
        <v>50</v>
      </c>
      <c r="G2705">
        <v>95.7</v>
      </c>
      <c r="H2705">
        <v>111</v>
      </c>
      <c r="I2705" t="s">
        <v>51</v>
      </c>
      <c r="J2705">
        <v>9.6999999999999993</v>
      </c>
      <c r="K2705" s="1">
        <v>71172.88</v>
      </c>
      <c r="L2705" t="s">
        <v>249</v>
      </c>
      <c r="M2705" t="s">
        <v>220</v>
      </c>
      <c r="N2705">
        <v>2.519379845</v>
      </c>
      <c r="O2705">
        <v>3.9951582870000002</v>
      </c>
      <c r="P2705">
        <v>13994</v>
      </c>
      <c r="Q2705">
        <v>5</v>
      </c>
      <c r="R2705" s="1">
        <f>data[[#This Row],[Price_USD]]*data[[#This Row],[Units_Sold_2024]]</f>
        <v>995993282.72000003</v>
      </c>
    </row>
    <row r="2706" spans="1:18" x14ac:dyDescent="0.3">
      <c r="A2706">
        <v>2705</v>
      </c>
      <c r="B2706" t="s">
        <v>187</v>
      </c>
      <c r="C2706" t="s">
        <v>334</v>
      </c>
      <c r="D2706" t="str">
        <f>VLOOKUP(C2706, [1]Sheet3!A:B, 2, FALSE)</f>
        <v>Economy</v>
      </c>
      <c r="E2706">
        <v>2015</v>
      </c>
      <c r="F2706" t="s">
        <v>144</v>
      </c>
      <c r="G2706">
        <v>101.2</v>
      </c>
      <c r="H2706">
        <v>172</v>
      </c>
      <c r="I2706" t="s">
        <v>101</v>
      </c>
      <c r="J2706">
        <v>1.1000000000000001</v>
      </c>
      <c r="K2706" s="1">
        <v>110386.88</v>
      </c>
      <c r="L2706" t="s">
        <v>327</v>
      </c>
      <c r="M2706" t="s">
        <v>134</v>
      </c>
      <c r="N2706">
        <v>2.519379845</v>
      </c>
      <c r="O2706">
        <v>4</v>
      </c>
      <c r="P2706">
        <v>18989</v>
      </c>
      <c r="Q2706">
        <v>3</v>
      </c>
      <c r="R2706" s="1">
        <f>data[[#This Row],[Price_USD]]*data[[#This Row],[Units_Sold_2024]]</f>
        <v>2096136464.3200002</v>
      </c>
    </row>
    <row r="2707" spans="1:18" x14ac:dyDescent="0.3">
      <c r="A2707">
        <v>2706</v>
      </c>
      <c r="B2707" t="s">
        <v>167</v>
      </c>
      <c r="C2707" t="s">
        <v>194</v>
      </c>
      <c r="D2707" t="str">
        <f>VLOOKUP(C2707, [1]Sheet3!A:B, 2, FALSE)</f>
        <v>Economy</v>
      </c>
      <c r="E2707">
        <v>2022</v>
      </c>
      <c r="F2707" t="s">
        <v>147</v>
      </c>
      <c r="G2707">
        <v>50.1</v>
      </c>
      <c r="H2707">
        <v>525</v>
      </c>
      <c r="I2707" t="s">
        <v>71</v>
      </c>
      <c r="J2707">
        <v>7.1</v>
      </c>
      <c r="K2707" s="1">
        <v>115933.09</v>
      </c>
      <c r="L2707" t="s">
        <v>72</v>
      </c>
      <c r="M2707" t="s">
        <v>148</v>
      </c>
      <c r="N2707">
        <v>0</v>
      </c>
      <c r="O2707">
        <v>3.9951582870000002</v>
      </c>
      <c r="P2707">
        <v>12430</v>
      </c>
      <c r="Q2707">
        <v>5</v>
      </c>
      <c r="R2707" s="1">
        <f>data[[#This Row],[Price_USD]]*data[[#This Row],[Units_Sold_2024]]</f>
        <v>1441048308.7</v>
      </c>
    </row>
    <row r="2708" spans="1:18" x14ac:dyDescent="0.3">
      <c r="A2708">
        <v>2707</v>
      </c>
      <c r="B2708" t="s">
        <v>281</v>
      </c>
      <c r="C2708" t="s">
        <v>282</v>
      </c>
      <c r="D2708" t="str">
        <f>VLOOKUP(C2708, [1]Sheet3!A:B, 2, FALSE)</f>
        <v>Economy</v>
      </c>
      <c r="E2708">
        <v>2020</v>
      </c>
      <c r="F2708" t="s">
        <v>62</v>
      </c>
      <c r="G2708">
        <v>99.4</v>
      </c>
      <c r="H2708">
        <v>160</v>
      </c>
      <c r="I2708" t="s">
        <v>57</v>
      </c>
      <c r="J2708">
        <v>7.9</v>
      </c>
      <c r="K2708" s="1">
        <v>50945.32</v>
      </c>
      <c r="L2708" t="s">
        <v>87</v>
      </c>
      <c r="M2708" t="s">
        <v>123</v>
      </c>
      <c r="N2708">
        <v>2</v>
      </c>
      <c r="O2708">
        <v>3.9951582870000002</v>
      </c>
      <c r="P2708">
        <v>3505</v>
      </c>
      <c r="Q2708">
        <v>5</v>
      </c>
      <c r="R2708" s="1">
        <f>data[[#This Row],[Price_USD]]*data[[#This Row],[Units_Sold_2024]]</f>
        <v>178563346.59999999</v>
      </c>
    </row>
    <row r="2709" spans="1:18" x14ac:dyDescent="0.3">
      <c r="A2709">
        <v>2708</v>
      </c>
      <c r="B2709" t="s">
        <v>167</v>
      </c>
      <c r="C2709" t="s">
        <v>338</v>
      </c>
      <c r="D2709" t="str">
        <f>VLOOKUP(C2709, [1]Sheet3!A:B, 2, FALSE)</f>
        <v>Economy</v>
      </c>
      <c r="E2709">
        <v>2024</v>
      </c>
      <c r="F2709" t="s">
        <v>62</v>
      </c>
      <c r="G2709">
        <v>32.299999999999997</v>
      </c>
      <c r="H2709">
        <v>322</v>
      </c>
      <c r="I2709" t="s">
        <v>163</v>
      </c>
      <c r="J2709">
        <v>7.3</v>
      </c>
      <c r="K2709" s="1">
        <v>41506.589999999997</v>
      </c>
      <c r="L2709" t="s">
        <v>157</v>
      </c>
      <c r="M2709" t="s">
        <v>53</v>
      </c>
      <c r="N2709">
        <v>2.519379845</v>
      </c>
      <c r="O2709">
        <v>5</v>
      </c>
      <c r="P2709">
        <v>1951</v>
      </c>
      <c r="Q2709">
        <v>4</v>
      </c>
      <c r="R2709" s="1">
        <f>data[[#This Row],[Price_USD]]*data[[#This Row],[Units_Sold_2024]]</f>
        <v>80979357.089999989</v>
      </c>
    </row>
    <row r="2710" spans="1:18" x14ac:dyDescent="0.3">
      <c r="A2710">
        <v>2709</v>
      </c>
      <c r="B2710" t="s">
        <v>171</v>
      </c>
      <c r="C2710" t="s">
        <v>172</v>
      </c>
      <c r="D2710" t="str">
        <f>VLOOKUP(C2710, [1]Sheet3!A:B, 2, FALSE)</f>
        <v>Economy</v>
      </c>
      <c r="E2710">
        <v>2021</v>
      </c>
      <c r="F2710" t="s">
        <v>83</v>
      </c>
      <c r="G2710">
        <v>76.3</v>
      </c>
      <c r="H2710">
        <v>396</v>
      </c>
      <c r="I2710" t="s">
        <v>117</v>
      </c>
      <c r="J2710">
        <v>2.2999999999999998</v>
      </c>
      <c r="K2710" s="1">
        <v>98874.99</v>
      </c>
      <c r="L2710" t="s">
        <v>195</v>
      </c>
      <c r="M2710" t="s">
        <v>73</v>
      </c>
      <c r="N2710">
        <v>1</v>
      </c>
      <c r="O2710">
        <v>5</v>
      </c>
      <c r="P2710">
        <v>9404</v>
      </c>
      <c r="Q2710">
        <v>3</v>
      </c>
      <c r="R2710" s="1">
        <f>data[[#This Row],[Price_USD]]*data[[#This Row],[Units_Sold_2024]]</f>
        <v>929820405.96000004</v>
      </c>
    </row>
    <row r="2711" spans="1:18" x14ac:dyDescent="0.3">
      <c r="A2711">
        <v>2710</v>
      </c>
      <c r="B2711" t="s">
        <v>225</v>
      </c>
      <c r="C2711" t="s">
        <v>226</v>
      </c>
      <c r="D2711" t="str">
        <f>VLOOKUP(C2711, [1]Sheet3!A:B, 2, FALSE)</f>
        <v>Economy</v>
      </c>
      <c r="E2711">
        <v>2019</v>
      </c>
      <c r="F2711" t="s">
        <v>50</v>
      </c>
      <c r="G2711">
        <v>51.5</v>
      </c>
      <c r="H2711">
        <v>468</v>
      </c>
      <c r="I2711" t="s">
        <v>51</v>
      </c>
      <c r="J2711">
        <v>3.3</v>
      </c>
      <c r="K2711" s="1">
        <v>105337</v>
      </c>
      <c r="L2711" t="s">
        <v>258</v>
      </c>
      <c r="M2711" t="s">
        <v>99</v>
      </c>
      <c r="N2711">
        <v>2.519379845</v>
      </c>
      <c r="O2711">
        <v>5</v>
      </c>
      <c r="P2711">
        <v>5875</v>
      </c>
      <c r="Q2711">
        <v>4</v>
      </c>
      <c r="R2711" s="1">
        <f>data[[#This Row],[Price_USD]]*data[[#This Row],[Units_Sold_2024]]</f>
        <v>618854875</v>
      </c>
    </row>
    <row r="2712" spans="1:18" x14ac:dyDescent="0.3">
      <c r="A2712">
        <v>2711</v>
      </c>
      <c r="B2712" t="s">
        <v>187</v>
      </c>
      <c r="C2712" t="s">
        <v>269</v>
      </c>
      <c r="D2712" t="str">
        <f>VLOOKUP(C2712, [1]Sheet3!A:B, 2, FALSE)</f>
        <v>Economy</v>
      </c>
      <c r="E2712">
        <v>2025</v>
      </c>
      <c r="F2712" t="s">
        <v>199</v>
      </c>
      <c r="G2712">
        <v>30.3</v>
      </c>
      <c r="H2712">
        <v>332</v>
      </c>
      <c r="I2712" t="s">
        <v>101</v>
      </c>
      <c r="J2712">
        <v>9.9</v>
      </c>
      <c r="K2712" s="1">
        <v>78123.740000000005</v>
      </c>
      <c r="L2712" t="s">
        <v>102</v>
      </c>
      <c r="M2712" t="s">
        <v>107</v>
      </c>
      <c r="N2712">
        <v>2</v>
      </c>
      <c r="O2712">
        <v>4</v>
      </c>
      <c r="P2712">
        <v>19868</v>
      </c>
      <c r="Q2712">
        <v>3</v>
      </c>
      <c r="R2712" s="1">
        <f>data[[#This Row],[Price_USD]]*data[[#This Row],[Units_Sold_2024]]</f>
        <v>1552162466.3200002</v>
      </c>
    </row>
    <row r="2713" spans="1:18" x14ac:dyDescent="0.3">
      <c r="A2713">
        <v>2712</v>
      </c>
      <c r="B2713" t="s">
        <v>136</v>
      </c>
      <c r="C2713" t="s">
        <v>270</v>
      </c>
      <c r="D2713" t="str">
        <f>VLOOKUP(C2713, [1]Sheet3!A:B, 2, FALSE)</f>
        <v>Economy</v>
      </c>
      <c r="E2713">
        <v>2025</v>
      </c>
      <c r="F2713" t="s">
        <v>147</v>
      </c>
      <c r="G2713">
        <v>107.8</v>
      </c>
      <c r="H2713">
        <v>459</v>
      </c>
      <c r="I2713" t="s">
        <v>37</v>
      </c>
      <c r="J2713">
        <v>8.4</v>
      </c>
      <c r="K2713" s="1">
        <v>47229.96</v>
      </c>
      <c r="L2713" t="s">
        <v>126</v>
      </c>
      <c r="M2713" t="s">
        <v>47</v>
      </c>
      <c r="N2713">
        <v>3</v>
      </c>
      <c r="O2713">
        <v>5</v>
      </c>
      <c r="P2713">
        <v>17252</v>
      </c>
      <c r="Q2713">
        <v>5</v>
      </c>
      <c r="R2713" s="1">
        <f>data[[#This Row],[Price_USD]]*data[[#This Row],[Units_Sold_2024]]</f>
        <v>814811269.91999996</v>
      </c>
    </row>
    <row r="2714" spans="1:18" x14ac:dyDescent="0.3">
      <c r="A2714">
        <v>2713</v>
      </c>
      <c r="B2714" t="s">
        <v>136</v>
      </c>
      <c r="C2714" t="s">
        <v>270</v>
      </c>
      <c r="D2714" t="str">
        <f>VLOOKUP(C2714, [1]Sheet3!A:B, 2, FALSE)</f>
        <v>Economy</v>
      </c>
      <c r="E2714">
        <v>2016</v>
      </c>
      <c r="F2714" t="s">
        <v>199</v>
      </c>
      <c r="G2714">
        <v>42.3</v>
      </c>
      <c r="H2714">
        <v>369</v>
      </c>
      <c r="I2714" t="s">
        <v>71</v>
      </c>
      <c r="J2714">
        <v>5.6</v>
      </c>
      <c r="K2714" s="1">
        <v>90771.06</v>
      </c>
      <c r="L2714" t="s">
        <v>166</v>
      </c>
      <c r="M2714" t="s">
        <v>175</v>
      </c>
      <c r="N2714">
        <v>4</v>
      </c>
      <c r="O2714">
        <v>3</v>
      </c>
      <c r="P2714">
        <v>9652</v>
      </c>
      <c r="Q2714">
        <v>3</v>
      </c>
      <c r="R2714" s="1">
        <f>data[[#This Row],[Price_USD]]*data[[#This Row],[Units_Sold_2024]]</f>
        <v>876122271.12</v>
      </c>
    </row>
    <row r="2715" spans="1:18" x14ac:dyDescent="0.3">
      <c r="A2715">
        <v>2714</v>
      </c>
      <c r="B2715" t="s">
        <v>108</v>
      </c>
      <c r="C2715" t="s">
        <v>128</v>
      </c>
      <c r="D2715" t="str">
        <f>VLOOKUP(C2715, [1]Sheet3!A:B, 2, FALSE)</f>
        <v>Economy</v>
      </c>
      <c r="E2715">
        <v>2017</v>
      </c>
      <c r="F2715" t="s">
        <v>100</v>
      </c>
      <c r="G2715">
        <v>69</v>
      </c>
      <c r="H2715">
        <v>417</v>
      </c>
      <c r="I2715" t="s">
        <v>40</v>
      </c>
      <c r="J2715">
        <v>4.0999999999999996</v>
      </c>
      <c r="K2715" s="1">
        <v>130182.07</v>
      </c>
      <c r="L2715" t="s">
        <v>195</v>
      </c>
      <c r="M2715" t="s">
        <v>104</v>
      </c>
      <c r="N2715">
        <v>3</v>
      </c>
      <c r="O2715">
        <v>3</v>
      </c>
      <c r="P2715">
        <v>4611</v>
      </c>
      <c r="Q2715">
        <v>3</v>
      </c>
      <c r="R2715" s="1">
        <f>data[[#This Row],[Price_USD]]*data[[#This Row],[Units_Sold_2024]]</f>
        <v>600269524.76999998</v>
      </c>
    </row>
    <row r="2716" spans="1:18" x14ac:dyDescent="0.3">
      <c r="A2716">
        <v>2715</v>
      </c>
      <c r="B2716" t="s">
        <v>191</v>
      </c>
      <c r="C2716" t="s">
        <v>356</v>
      </c>
      <c r="D2716" t="str">
        <f>VLOOKUP(C2716, [1]Sheet3!A:B, 2, FALSE)</f>
        <v>Economy</v>
      </c>
      <c r="E2716">
        <v>2019</v>
      </c>
      <c r="F2716" t="s">
        <v>67</v>
      </c>
      <c r="G2716">
        <v>111.6</v>
      </c>
      <c r="H2716">
        <v>104</v>
      </c>
      <c r="I2716" t="s">
        <v>26</v>
      </c>
      <c r="J2716">
        <v>9.8000000000000007</v>
      </c>
      <c r="K2716" s="1">
        <v>98013.46</v>
      </c>
      <c r="L2716" t="s">
        <v>145</v>
      </c>
      <c r="M2716" t="s">
        <v>153</v>
      </c>
      <c r="N2716">
        <v>2</v>
      </c>
      <c r="O2716">
        <v>4</v>
      </c>
      <c r="P2716">
        <v>1842</v>
      </c>
      <c r="Q2716">
        <v>3</v>
      </c>
      <c r="R2716" s="1">
        <f>data[[#This Row],[Price_USD]]*data[[#This Row],[Units_Sold_2024]]</f>
        <v>180540793.32000002</v>
      </c>
    </row>
    <row r="2717" spans="1:18" x14ac:dyDescent="0.3">
      <c r="A2717">
        <v>2716</v>
      </c>
      <c r="B2717" t="s">
        <v>241</v>
      </c>
      <c r="C2717" t="s">
        <v>252</v>
      </c>
      <c r="D2717" t="str">
        <f>VLOOKUP(C2717, [1]Sheet3!A:B, 2, FALSE)</f>
        <v>Economy</v>
      </c>
      <c r="E2717">
        <v>2022</v>
      </c>
      <c r="F2717" t="s">
        <v>56</v>
      </c>
      <c r="G2717">
        <v>140</v>
      </c>
      <c r="H2717">
        <v>249</v>
      </c>
      <c r="I2717" t="s">
        <v>40</v>
      </c>
      <c r="J2717">
        <v>3.1</v>
      </c>
      <c r="K2717" s="1">
        <v>72912.539999999994</v>
      </c>
      <c r="L2717" t="s">
        <v>327</v>
      </c>
      <c r="M2717" t="s">
        <v>23</v>
      </c>
      <c r="N2717">
        <v>2</v>
      </c>
      <c r="O2717">
        <v>3.9951582870000002</v>
      </c>
      <c r="P2717">
        <v>2603</v>
      </c>
      <c r="Q2717">
        <v>3</v>
      </c>
      <c r="R2717" s="1">
        <f>data[[#This Row],[Price_USD]]*data[[#This Row],[Units_Sold_2024]]</f>
        <v>189791341.61999997</v>
      </c>
    </row>
    <row r="2718" spans="1:18" x14ac:dyDescent="0.3">
      <c r="A2718">
        <v>2717</v>
      </c>
      <c r="B2718" t="s">
        <v>74</v>
      </c>
      <c r="C2718" t="s">
        <v>75</v>
      </c>
      <c r="D2718" t="str">
        <f>VLOOKUP(C2718, [1]Sheet3!A:B, 2, FALSE)</f>
        <v>Economy</v>
      </c>
      <c r="E2718">
        <v>2023</v>
      </c>
      <c r="F2718" t="s">
        <v>147</v>
      </c>
      <c r="G2718">
        <v>68</v>
      </c>
      <c r="H2718">
        <v>326</v>
      </c>
      <c r="I2718" t="s">
        <v>37</v>
      </c>
      <c r="J2718">
        <v>11.5</v>
      </c>
      <c r="K2718" s="1">
        <v>40995.43</v>
      </c>
      <c r="L2718" t="s">
        <v>114</v>
      </c>
      <c r="M2718" t="s">
        <v>245</v>
      </c>
      <c r="N2718">
        <v>2.519379845</v>
      </c>
      <c r="O2718">
        <v>3</v>
      </c>
      <c r="P2718">
        <v>15111</v>
      </c>
      <c r="Q2718">
        <v>4</v>
      </c>
      <c r="R2718" s="1">
        <f>data[[#This Row],[Price_USD]]*data[[#This Row],[Units_Sold_2024]]</f>
        <v>619481942.73000002</v>
      </c>
    </row>
    <row r="2719" spans="1:18" x14ac:dyDescent="0.3">
      <c r="A2719">
        <v>2718</v>
      </c>
      <c r="B2719" t="s">
        <v>281</v>
      </c>
      <c r="C2719" t="s">
        <v>297</v>
      </c>
      <c r="D2719" t="str">
        <f>VLOOKUP(C2719, [1]Sheet3!A:B, 2, FALSE)</f>
        <v>Economy</v>
      </c>
      <c r="E2719">
        <v>2016</v>
      </c>
      <c r="F2719" t="s">
        <v>62</v>
      </c>
      <c r="G2719">
        <v>143.6</v>
      </c>
      <c r="H2719">
        <v>284</v>
      </c>
      <c r="I2719" t="s">
        <v>71</v>
      </c>
      <c r="J2719">
        <v>11.4</v>
      </c>
      <c r="K2719" s="1">
        <v>126229.16</v>
      </c>
      <c r="L2719" t="s">
        <v>114</v>
      </c>
      <c r="M2719" t="s">
        <v>127</v>
      </c>
      <c r="N2719">
        <v>0</v>
      </c>
      <c r="O2719">
        <v>4</v>
      </c>
      <c r="P2719">
        <v>6983</v>
      </c>
      <c r="Q2719">
        <v>4</v>
      </c>
      <c r="R2719" s="1">
        <f>data[[#This Row],[Price_USD]]*data[[#This Row],[Units_Sold_2024]]</f>
        <v>881458224.27999997</v>
      </c>
    </row>
    <row r="2720" spans="1:18" x14ac:dyDescent="0.3">
      <c r="A2720">
        <v>2719</v>
      </c>
      <c r="B2720" t="s">
        <v>208</v>
      </c>
      <c r="C2720" t="s">
        <v>344</v>
      </c>
      <c r="D2720" t="str">
        <f>VLOOKUP(C2720, [1]Sheet3!A:B, 2, FALSE)</f>
        <v>Economy</v>
      </c>
      <c r="E2720">
        <v>2024</v>
      </c>
      <c r="F2720" t="s">
        <v>144</v>
      </c>
      <c r="G2720">
        <v>125.5</v>
      </c>
      <c r="H2720">
        <v>437</v>
      </c>
      <c r="I2720" t="s">
        <v>32</v>
      </c>
      <c r="J2720">
        <v>1.5</v>
      </c>
      <c r="K2720" s="1">
        <v>136277.20000000001</v>
      </c>
      <c r="L2720" t="s">
        <v>27</v>
      </c>
      <c r="M2720" t="s">
        <v>104</v>
      </c>
      <c r="N2720">
        <v>2</v>
      </c>
      <c r="O2720">
        <v>3</v>
      </c>
      <c r="P2720">
        <v>18074</v>
      </c>
      <c r="Q2720">
        <v>5</v>
      </c>
      <c r="R2720" s="1">
        <f>data[[#This Row],[Price_USD]]*data[[#This Row],[Units_Sold_2024]]</f>
        <v>2463074112.8000002</v>
      </c>
    </row>
    <row r="2721" spans="1:18" x14ac:dyDescent="0.3">
      <c r="A2721">
        <v>2720</v>
      </c>
      <c r="B2721" t="s">
        <v>239</v>
      </c>
      <c r="C2721" t="s">
        <v>368</v>
      </c>
      <c r="D2721" t="str">
        <f>VLOOKUP(C2721, [1]Sheet3!A:B, 2, FALSE)</f>
        <v>Luxury</v>
      </c>
      <c r="E2721">
        <v>2025</v>
      </c>
      <c r="F2721" t="s">
        <v>62</v>
      </c>
      <c r="G2721">
        <v>53.9</v>
      </c>
      <c r="H2721">
        <v>100</v>
      </c>
      <c r="I2721" t="s">
        <v>71</v>
      </c>
      <c r="J2721">
        <v>1.4</v>
      </c>
      <c r="K2721" s="1">
        <v>92906.18</v>
      </c>
      <c r="L2721" t="s">
        <v>238</v>
      </c>
      <c r="M2721" t="s">
        <v>148</v>
      </c>
      <c r="N2721">
        <v>4</v>
      </c>
      <c r="O2721">
        <v>3</v>
      </c>
      <c r="P2721">
        <v>10259</v>
      </c>
      <c r="Q2721">
        <v>3</v>
      </c>
      <c r="R2721" s="1">
        <f>data[[#This Row],[Price_USD]]*data[[#This Row],[Units_Sold_2024]]</f>
        <v>953124500.61999989</v>
      </c>
    </row>
    <row r="2722" spans="1:18" x14ac:dyDescent="0.3">
      <c r="A2722">
        <v>2721</v>
      </c>
      <c r="B2722" t="s">
        <v>136</v>
      </c>
      <c r="C2722" t="s">
        <v>202</v>
      </c>
      <c r="D2722" t="str">
        <f>VLOOKUP(C2722, [1]Sheet3!A:B, 2, FALSE)</f>
        <v>Economy</v>
      </c>
      <c r="E2722">
        <v>2020</v>
      </c>
      <c r="F2722" t="s">
        <v>56</v>
      </c>
      <c r="G2722">
        <v>113.8</v>
      </c>
      <c r="H2722">
        <v>527</v>
      </c>
      <c r="I2722" t="s">
        <v>117</v>
      </c>
      <c r="J2722">
        <v>10</v>
      </c>
      <c r="K2722" s="1">
        <v>40015.25</v>
      </c>
      <c r="L2722" t="s">
        <v>156</v>
      </c>
      <c r="M2722" t="s">
        <v>42</v>
      </c>
      <c r="N2722">
        <v>0</v>
      </c>
      <c r="O2722">
        <v>3.9951582870000002</v>
      </c>
      <c r="P2722">
        <v>9923</v>
      </c>
      <c r="Q2722">
        <v>4</v>
      </c>
      <c r="R2722" s="1">
        <f>data[[#This Row],[Price_USD]]*data[[#This Row],[Units_Sold_2024]]</f>
        <v>397071325.75</v>
      </c>
    </row>
    <row r="2723" spans="1:18" x14ac:dyDescent="0.3">
      <c r="A2723">
        <v>2722</v>
      </c>
      <c r="B2723" t="s">
        <v>81</v>
      </c>
      <c r="C2723" t="s">
        <v>278</v>
      </c>
      <c r="D2723" t="str">
        <f>VLOOKUP(C2723, [1]Sheet3!A:B, 2, FALSE)</f>
        <v>Economy</v>
      </c>
      <c r="E2723">
        <v>2020</v>
      </c>
      <c r="F2723" t="s">
        <v>20</v>
      </c>
      <c r="G2723">
        <v>51.5</v>
      </c>
      <c r="H2723">
        <v>135</v>
      </c>
      <c r="I2723" t="s">
        <v>57</v>
      </c>
      <c r="J2723">
        <v>7.1</v>
      </c>
      <c r="K2723" s="1">
        <v>69357.36</v>
      </c>
      <c r="L2723" t="s">
        <v>277</v>
      </c>
      <c r="M2723" t="s">
        <v>183</v>
      </c>
      <c r="N2723">
        <v>2.519379845</v>
      </c>
      <c r="O2723">
        <v>5</v>
      </c>
      <c r="P2723">
        <v>6243</v>
      </c>
      <c r="Q2723">
        <v>5</v>
      </c>
      <c r="R2723" s="1">
        <f>data[[#This Row],[Price_USD]]*data[[#This Row],[Units_Sold_2024]]</f>
        <v>432997998.48000002</v>
      </c>
    </row>
    <row r="2724" spans="1:18" x14ac:dyDescent="0.3">
      <c r="A2724">
        <v>2723</v>
      </c>
      <c r="B2724" t="s">
        <v>136</v>
      </c>
      <c r="C2724" t="s">
        <v>137</v>
      </c>
      <c r="D2724" t="str">
        <f>VLOOKUP(C2724, [1]Sheet3!A:B, 2, FALSE)</f>
        <v>Economy</v>
      </c>
      <c r="E2724">
        <v>2022</v>
      </c>
      <c r="F2724" t="s">
        <v>100</v>
      </c>
      <c r="G2724">
        <v>76.8</v>
      </c>
      <c r="H2724">
        <v>125</v>
      </c>
      <c r="I2724" t="s">
        <v>45</v>
      </c>
      <c r="J2724">
        <v>3.5</v>
      </c>
      <c r="K2724" s="1">
        <v>90291.01</v>
      </c>
      <c r="L2724" t="s">
        <v>238</v>
      </c>
      <c r="M2724" t="s">
        <v>122</v>
      </c>
      <c r="N2724">
        <v>2.519379845</v>
      </c>
      <c r="O2724">
        <v>3.9951582870000002</v>
      </c>
      <c r="P2724">
        <v>8957</v>
      </c>
      <c r="Q2724">
        <v>3</v>
      </c>
      <c r="R2724" s="1">
        <f>data[[#This Row],[Price_USD]]*data[[#This Row],[Units_Sold_2024]]</f>
        <v>808736576.56999993</v>
      </c>
    </row>
    <row r="2725" spans="1:18" x14ac:dyDescent="0.3">
      <c r="A2725">
        <v>2724</v>
      </c>
      <c r="B2725" t="s">
        <v>132</v>
      </c>
      <c r="C2725" t="s">
        <v>212</v>
      </c>
      <c r="D2725" t="str">
        <f>VLOOKUP(C2725, [1]Sheet3!A:B, 2, FALSE)</f>
        <v>Economy</v>
      </c>
      <c r="E2725">
        <v>2021</v>
      </c>
      <c r="F2725" t="s">
        <v>31</v>
      </c>
      <c r="G2725">
        <v>53.9</v>
      </c>
      <c r="H2725">
        <v>129</v>
      </c>
      <c r="I2725" t="s">
        <v>40</v>
      </c>
      <c r="J2725">
        <v>7.3</v>
      </c>
      <c r="K2725" s="1">
        <v>61614.23</v>
      </c>
      <c r="L2725" t="s">
        <v>300</v>
      </c>
      <c r="M2725" t="s">
        <v>224</v>
      </c>
      <c r="N2725">
        <v>0</v>
      </c>
      <c r="O2725">
        <v>4</v>
      </c>
      <c r="P2725">
        <v>8449</v>
      </c>
      <c r="Q2725">
        <v>3</v>
      </c>
      <c r="R2725" s="1">
        <f>data[[#This Row],[Price_USD]]*data[[#This Row],[Units_Sold_2024]]</f>
        <v>520578629.27000004</v>
      </c>
    </row>
    <row r="2726" spans="1:18" x14ac:dyDescent="0.3">
      <c r="A2726">
        <v>2725</v>
      </c>
      <c r="B2726" t="s">
        <v>290</v>
      </c>
      <c r="C2726" t="s">
        <v>360</v>
      </c>
      <c r="D2726" t="str">
        <f>VLOOKUP(C2726, [1]Sheet3!A:B, 2, FALSE)</f>
        <v>Economy</v>
      </c>
      <c r="E2726">
        <v>2022</v>
      </c>
      <c r="F2726" t="s">
        <v>199</v>
      </c>
      <c r="G2726">
        <v>84.9</v>
      </c>
      <c r="H2726">
        <v>506</v>
      </c>
      <c r="I2726" t="s">
        <v>57</v>
      </c>
      <c r="J2726">
        <v>4</v>
      </c>
      <c r="K2726" s="1">
        <v>96969.01</v>
      </c>
      <c r="L2726" t="s">
        <v>91</v>
      </c>
      <c r="M2726" t="s">
        <v>104</v>
      </c>
      <c r="N2726">
        <v>2</v>
      </c>
      <c r="O2726">
        <v>3.9951582870000002</v>
      </c>
      <c r="P2726">
        <v>2478</v>
      </c>
      <c r="Q2726">
        <v>5</v>
      </c>
      <c r="R2726" s="1">
        <f>data[[#This Row],[Price_USD]]*data[[#This Row],[Units_Sold_2024]]</f>
        <v>240289206.78</v>
      </c>
    </row>
    <row r="2727" spans="1:18" x14ac:dyDescent="0.3">
      <c r="A2727">
        <v>2726</v>
      </c>
      <c r="B2727" t="s">
        <v>283</v>
      </c>
      <c r="C2727" t="s">
        <v>312</v>
      </c>
      <c r="D2727" t="str">
        <f>VLOOKUP(C2727, [1]Sheet3!A:B, 2, FALSE)</f>
        <v>Economy</v>
      </c>
      <c r="E2727">
        <v>2020</v>
      </c>
      <c r="F2727" t="s">
        <v>62</v>
      </c>
      <c r="G2727">
        <v>83.7</v>
      </c>
      <c r="H2727">
        <v>385</v>
      </c>
      <c r="I2727" t="s">
        <v>95</v>
      </c>
      <c r="J2727">
        <v>5.0999999999999996</v>
      </c>
      <c r="K2727" s="1">
        <v>118562.03</v>
      </c>
      <c r="L2727" t="s">
        <v>33</v>
      </c>
      <c r="M2727" t="s">
        <v>99</v>
      </c>
      <c r="N2727">
        <v>2</v>
      </c>
      <c r="O2727">
        <v>4</v>
      </c>
      <c r="P2727">
        <v>9142</v>
      </c>
      <c r="Q2727">
        <v>5</v>
      </c>
      <c r="R2727" s="1">
        <f>data[[#This Row],[Price_USD]]*data[[#This Row],[Units_Sold_2024]]</f>
        <v>1083894078.26</v>
      </c>
    </row>
    <row r="2728" spans="1:18" x14ac:dyDescent="0.3">
      <c r="A2728">
        <v>2727</v>
      </c>
      <c r="B2728" t="s">
        <v>69</v>
      </c>
      <c r="C2728" t="s">
        <v>268</v>
      </c>
      <c r="D2728" t="str">
        <f>VLOOKUP(C2728, [1]Sheet3!A:B, 2, FALSE)</f>
        <v>Economy</v>
      </c>
      <c r="E2728">
        <v>2019</v>
      </c>
      <c r="F2728" t="s">
        <v>199</v>
      </c>
      <c r="G2728">
        <v>38.799999999999997</v>
      </c>
      <c r="H2728">
        <v>307</v>
      </c>
      <c r="I2728" t="s">
        <v>51</v>
      </c>
      <c r="J2728">
        <v>9.6</v>
      </c>
      <c r="K2728" s="1">
        <v>32253.88</v>
      </c>
      <c r="L2728" t="s">
        <v>22</v>
      </c>
      <c r="M2728" t="s">
        <v>77</v>
      </c>
      <c r="N2728">
        <v>0</v>
      </c>
      <c r="O2728">
        <v>3</v>
      </c>
      <c r="P2728">
        <v>14360</v>
      </c>
      <c r="Q2728">
        <v>5</v>
      </c>
      <c r="R2728" s="1">
        <f>data[[#This Row],[Price_USD]]*data[[#This Row],[Units_Sold_2024]]</f>
        <v>463165716.80000001</v>
      </c>
    </row>
    <row r="2729" spans="1:18" x14ac:dyDescent="0.3">
      <c r="A2729">
        <v>2728</v>
      </c>
      <c r="B2729" t="s">
        <v>154</v>
      </c>
      <c r="C2729" t="s">
        <v>276</v>
      </c>
      <c r="D2729" t="str">
        <f>VLOOKUP(C2729, [1]Sheet3!A:B, 2, FALSE)</f>
        <v>Economy</v>
      </c>
      <c r="E2729">
        <v>2017</v>
      </c>
      <c r="F2729" t="s">
        <v>50</v>
      </c>
      <c r="G2729">
        <v>86.3</v>
      </c>
      <c r="H2729">
        <v>549</v>
      </c>
      <c r="I2729" t="s">
        <v>26</v>
      </c>
      <c r="J2729">
        <v>1</v>
      </c>
      <c r="K2729" s="1">
        <v>47157.55</v>
      </c>
      <c r="L2729" t="s">
        <v>247</v>
      </c>
      <c r="M2729" t="s">
        <v>183</v>
      </c>
      <c r="N2729">
        <v>5</v>
      </c>
      <c r="O2729">
        <v>3</v>
      </c>
      <c r="P2729">
        <v>14591</v>
      </c>
      <c r="Q2729">
        <v>4</v>
      </c>
      <c r="R2729" s="1">
        <f>data[[#This Row],[Price_USD]]*data[[#This Row],[Units_Sold_2024]]</f>
        <v>688075812.05000007</v>
      </c>
    </row>
    <row r="2730" spans="1:18" x14ac:dyDescent="0.3">
      <c r="A2730">
        <v>2729</v>
      </c>
      <c r="B2730" t="s">
        <v>78</v>
      </c>
      <c r="C2730" t="s">
        <v>313</v>
      </c>
      <c r="D2730" t="str">
        <f>VLOOKUP(C2730, [1]Sheet3!A:B, 2, FALSE)</f>
        <v>Economy</v>
      </c>
      <c r="E2730">
        <v>2016</v>
      </c>
      <c r="F2730" t="s">
        <v>144</v>
      </c>
      <c r="G2730">
        <v>104.9</v>
      </c>
      <c r="H2730">
        <v>122</v>
      </c>
      <c r="I2730" t="s">
        <v>71</v>
      </c>
      <c r="J2730">
        <v>6.7</v>
      </c>
      <c r="K2730" s="1">
        <v>138200.85999999999</v>
      </c>
      <c r="L2730" t="s">
        <v>114</v>
      </c>
      <c r="M2730" t="s">
        <v>217</v>
      </c>
      <c r="N2730">
        <v>3</v>
      </c>
      <c r="O2730">
        <v>5</v>
      </c>
      <c r="P2730">
        <v>15319</v>
      </c>
      <c r="Q2730">
        <v>4</v>
      </c>
      <c r="R2730" s="1">
        <f>data[[#This Row],[Price_USD]]*data[[#This Row],[Units_Sold_2024]]</f>
        <v>2117098974.3399997</v>
      </c>
    </row>
    <row r="2731" spans="1:18" x14ac:dyDescent="0.3">
      <c r="A2731">
        <v>2730</v>
      </c>
      <c r="B2731" t="s">
        <v>139</v>
      </c>
      <c r="C2731" t="s">
        <v>299</v>
      </c>
      <c r="D2731" t="str">
        <f>VLOOKUP(C2731, [1]Sheet3!A:B, 2, FALSE)</f>
        <v>Economy</v>
      </c>
      <c r="E2731">
        <v>2025</v>
      </c>
      <c r="F2731" t="s">
        <v>94</v>
      </c>
      <c r="G2731">
        <v>60.7</v>
      </c>
      <c r="H2731">
        <v>162</v>
      </c>
      <c r="I2731" t="s">
        <v>26</v>
      </c>
      <c r="J2731">
        <v>9.5</v>
      </c>
      <c r="K2731" s="1">
        <v>68693.52</v>
      </c>
      <c r="L2731" t="s">
        <v>327</v>
      </c>
      <c r="M2731" t="s">
        <v>250</v>
      </c>
      <c r="N2731">
        <v>0</v>
      </c>
      <c r="O2731">
        <v>4</v>
      </c>
      <c r="P2731">
        <v>3633</v>
      </c>
      <c r="Q2731">
        <v>5</v>
      </c>
      <c r="R2731" s="1">
        <f>data[[#This Row],[Price_USD]]*data[[#This Row],[Units_Sold_2024]]</f>
        <v>249563558.16000003</v>
      </c>
    </row>
    <row r="2732" spans="1:18" x14ac:dyDescent="0.3">
      <c r="A2732">
        <v>2731</v>
      </c>
      <c r="B2732" t="s">
        <v>290</v>
      </c>
      <c r="C2732" t="s">
        <v>335</v>
      </c>
      <c r="D2732" t="str">
        <f>VLOOKUP(C2732, [1]Sheet3!A:B, 2, FALSE)</f>
        <v>Economy</v>
      </c>
      <c r="E2732">
        <v>2015</v>
      </c>
      <c r="F2732" t="s">
        <v>62</v>
      </c>
      <c r="G2732">
        <v>78.3</v>
      </c>
      <c r="H2732">
        <v>342</v>
      </c>
      <c r="I2732" t="s">
        <v>117</v>
      </c>
      <c r="J2732">
        <v>2.6</v>
      </c>
      <c r="K2732" s="1">
        <v>64073.81</v>
      </c>
      <c r="L2732" t="s">
        <v>179</v>
      </c>
      <c r="M2732" t="s">
        <v>39</v>
      </c>
      <c r="N2732">
        <v>0</v>
      </c>
      <c r="O2732">
        <v>4</v>
      </c>
      <c r="P2732">
        <v>15801</v>
      </c>
      <c r="Q2732">
        <v>3</v>
      </c>
      <c r="R2732" s="1">
        <f>data[[#This Row],[Price_USD]]*data[[#This Row],[Units_Sold_2024]]</f>
        <v>1012430271.8099999</v>
      </c>
    </row>
    <row r="2733" spans="1:18" x14ac:dyDescent="0.3">
      <c r="A2733">
        <v>2732</v>
      </c>
      <c r="B2733" t="s">
        <v>241</v>
      </c>
      <c r="C2733" t="s">
        <v>319</v>
      </c>
      <c r="D2733" t="str">
        <f>VLOOKUP(C2733, [1]Sheet3!A:B, 2, FALSE)</f>
        <v>Economy</v>
      </c>
      <c r="E2733">
        <v>2022</v>
      </c>
      <c r="F2733" t="s">
        <v>113</v>
      </c>
      <c r="G2733">
        <v>109.4</v>
      </c>
      <c r="H2733">
        <v>409</v>
      </c>
      <c r="I2733" t="s">
        <v>95</v>
      </c>
      <c r="J2733">
        <v>9.6999999999999993</v>
      </c>
      <c r="K2733" s="1">
        <v>51225.19</v>
      </c>
      <c r="L2733" t="s">
        <v>72</v>
      </c>
      <c r="M2733" t="s">
        <v>173</v>
      </c>
      <c r="N2733">
        <v>0</v>
      </c>
      <c r="O2733">
        <v>3.9951582870000002</v>
      </c>
      <c r="P2733">
        <v>19394</v>
      </c>
      <c r="Q2733">
        <v>3</v>
      </c>
      <c r="R2733" s="1">
        <f>data[[#This Row],[Price_USD]]*data[[#This Row],[Units_Sold_2024]]</f>
        <v>993461334.86000001</v>
      </c>
    </row>
    <row r="2734" spans="1:18" x14ac:dyDescent="0.3">
      <c r="A2734">
        <v>2733</v>
      </c>
      <c r="B2734" t="s">
        <v>74</v>
      </c>
      <c r="C2734" t="s">
        <v>75</v>
      </c>
      <c r="D2734" t="str">
        <f>VLOOKUP(C2734, [1]Sheet3!A:B, 2, FALSE)</f>
        <v>Economy</v>
      </c>
      <c r="E2734">
        <v>2017</v>
      </c>
      <c r="F2734" t="s">
        <v>144</v>
      </c>
      <c r="G2734">
        <v>143.80000000000001</v>
      </c>
      <c r="H2734">
        <v>481</v>
      </c>
      <c r="I2734" t="s">
        <v>163</v>
      </c>
      <c r="J2734">
        <v>7.7</v>
      </c>
      <c r="K2734" s="1">
        <v>94168.34</v>
      </c>
      <c r="L2734" t="s">
        <v>64</v>
      </c>
      <c r="M2734" t="s">
        <v>217</v>
      </c>
      <c r="N2734">
        <v>3</v>
      </c>
      <c r="O2734">
        <v>5</v>
      </c>
      <c r="P2734">
        <v>1782</v>
      </c>
      <c r="Q2734">
        <v>5</v>
      </c>
      <c r="R2734" s="1">
        <f>data[[#This Row],[Price_USD]]*data[[#This Row],[Units_Sold_2024]]</f>
        <v>167807981.88</v>
      </c>
    </row>
    <row r="2735" spans="1:18" x14ac:dyDescent="0.3">
      <c r="A2735">
        <v>2734</v>
      </c>
      <c r="B2735" t="s">
        <v>105</v>
      </c>
      <c r="C2735" t="s">
        <v>106</v>
      </c>
      <c r="D2735" t="str">
        <f>VLOOKUP(C2735, [1]Sheet3!A:B, 2, FALSE)</f>
        <v>Economy</v>
      </c>
      <c r="E2735">
        <v>2016</v>
      </c>
      <c r="F2735" t="s">
        <v>113</v>
      </c>
      <c r="G2735">
        <v>109.3</v>
      </c>
      <c r="H2735">
        <v>123</v>
      </c>
      <c r="I2735" t="s">
        <v>163</v>
      </c>
      <c r="J2735">
        <v>7.3</v>
      </c>
      <c r="K2735" s="1">
        <v>127009.04</v>
      </c>
      <c r="L2735" t="s">
        <v>293</v>
      </c>
      <c r="M2735" t="s">
        <v>286</v>
      </c>
      <c r="N2735">
        <v>5</v>
      </c>
      <c r="O2735">
        <v>5</v>
      </c>
      <c r="P2735">
        <v>17478</v>
      </c>
      <c r="Q2735">
        <v>5</v>
      </c>
      <c r="R2735" s="1">
        <f>data[[#This Row],[Price_USD]]*data[[#This Row],[Units_Sold_2024]]</f>
        <v>2219864001.1199999</v>
      </c>
    </row>
    <row r="2736" spans="1:18" x14ac:dyDescent="0.3">
      <c r="A2736">
        <v>2735</v>
      </c>
      <c r="B2736" t="s">
        <v>158</v>
      </c>
      <c r="C2736" t="s">
        <v>295</v>
      </c>
      <c r="D2736" t="str">
        <f>VLOOKUP(C2736, [1]Sheet3!A:B, 2, FALSE)</f>
        <v>Economy</v>
      </c>
      <c r="E2736">
        <v>2017</v>
      </c>
      <c r="F2736" t="s">
        <v>83</v>
      </c>
      <c r="G2736">
        <v>120.6</v>
      </c>
      <c r="H2736">
        <v>275</v>
      </c>
      <c r="I2736" t="s">
        <v>40</v>
      </c>
      <c r="J2736">
        <v>9.6999999999999993</v>
      </c>
      <c r="K2736" s="1">
        <v>37299.379999999997</v>
      </c>
      <c r="L2736" t="s">
        <v>223</v>
      </c>
      <c r="M2736" t="s">
        <v>183</v>
      </c>
      <c r="N2736">
        <v>2.519379845</v>
      </c>
      <c r="O2736">
        <v>3</v>
      </c>
      <c r="P2736">
        <v>4873</v>
      </c>
      <c r="Q2736">
        <v>4</v>
      </c>
      <c r="R2736" s="1">
        <f>data[[#This Row],[Price_USD]]*data[[#This Row],[Units_Sold_2024]]</f>
        <v>181759878.73999998</v>
      </c>
    </row>
    <row r="2737" spans="1:18" x14ac:dyDescent="0.3">
      <c r="A2737">
        <v>2736</v>
      </c>
      <c r="B2737" t="s">
        <v>283</v>
      </c>
      <c r="C2737" t="s">
        <v>284</v>
      </c>
      <c r="D2737" t="str">
        <f>VLOOKUP(C2737, [1]Sheet3!A:B, 2, FALSE)</f>
        <v>Economy</v>
      </c>
      <c r="E2737">
        <v>2016</v>
      </c>
      <c r="F2737" t="s">
        <v>31</v>
      </c>
      <c r="G2737">
        <v>72.400000000000006</v>
      </c>
      <c r="H2737">
        <v>432</v>
      </c>
      <c r="I2737" t="s">
        <v>95</v>
      </c>
      <c r="J2737">
        <v>8.8000000000000007</v>
      </c>
      <c r="K2737" s="1">
        <v>118226.92</v>
      </c>
      <c r="L2737" t="s">
        <v>273</v>
      </c>
      <c r="M2737" t="s">
        <v>88</v>
      </c>
      <c r="N2737">
        <v>1</v>
      </c>
      <c r="O2737">
        <v>5</v>
      </c>
      <c r="P2737">
        <v>11525</v>
      </c>
      <c r="Q2737">
        <v>5</v>
      </c>
      <c r="R2737" s="1">
        <f>data[[#This Row],[Price_USD]]*data[[#This Row],[Units_Sold_2024]]</f>
        <v>1362565253</v>
      </c>
    </row>
    <row r="2738" spans="1:18" x14ac:dyDescent="0.3">
      <c r="A2738">
        <v>2737</v>
      </c>
      <c r="B2738" t="s">
        <v>200</v>
      </c>
      <c r="C2738" t="s">
        <v>271</v>
      </c>
      <c r="D2738" t="str">
        <f>VLOOKUP(C2738, [1]Sheet3!A:B, 2, FALSE)</f>
        <v>Economy</v>
      </c>
      <c r="E2738">
        <v>2016</v>
      </c>
      <c r="F2738" t="s">
        <v>50</v>
      </c>
      <c r="G2738">
        <v>77</v>
      </c>
      <c r="H2738">
        <v>293</v>
      </c>
      <c r="I2738" t="s">
        <v>189</v>
      </c>
      <c r="J2738">
        <v>5.5</v>
      </c>
      <c r="K2738" s="1">
        <v>79602.02</v>
      </c>
      <c r="L2738" t="s">
        <v>68</v>
      </c>
      <c r="M2738" t="s">
        <v>178</v>
      </c>
      <c r="N2738">
        <v>2</v>
      </c>
      <c r="O2738">
        <v>5</v>
      </c>
      <c r="P2738">
        <v>6319</v>
      </c>
      <c r="Q2738">
        <v>4</v>
      </c>
      <c r="R2738" s="1">
        <f>data[[#This Row],[Price_USD]]*data[[#This Row],[Units_Sold_2024]]</f>
        <v>503005164.38000005</v>
      </c>
    </row>
    <row r="2739" spans="1:18" x14ac:dyDescent="0.3">
      <c r="A2739">
        <v>2738</v>
      </c>
      <c r="B2739" t="s">
        <v>81</v>
      </c>
      <c r="C2739" t="s">
        <v>343</v>
      </c>
      <c r="D2739" t="str">
        <f>VLOOKUP(C2739, [1]Sheet3!A:B, 2, FALSE)</f>
        <v>Luxury</v>
      </c>
      <c r="E2739">
        <v>2020</v>
      </c>
      <c r="F2739" t="s">
        <v>36</v>
      </c>
      <c r="G2739">
        <v>147.5</v>
      </c>
      <c r="H2739">
        <v>292</v>
      </c>
      <c r="I2739" t="s">
        <v>51</v>
      </c>
      <c r="J2739">
        <v>2.7</v>
      </c>
      <c r="K2739" s="1">
        <v>47315.21</v>
      </c>
      <c r="L2739" t="s">
        <v>302</v>
      </c>
      <c r="M2739" t="s">
        <v>130</v>
      </c>
      <c r="N2739">
        <v>2.519379845</v>
      </c>
      <c r="O2739">
        <v>3</v>
      </c>
      <c r="P2739">
        <v>18008</v>
      </c>
      <c r="Q2739">
        <v>3</v>
      </c>
      <c r="R2739" s="1">
        <f>data[[#This Row],[Price_USD]]*data[[#This Row],[Units_Sold_2024]]</f>
        <v>852052301.67999995</v>
      </c>
    </row>
    <row r="2740" spans="1:18" x14ac:dyDescent="0.3">
      <c r="A2740">
        <v>2739</v>
      </c>
      <c r="B2740" t="s">
        <v>29</v>
      </c>
      <c r="C2740" t="s">
        <v>326</v>
      </c>
      <c r="D2740" t="str">
        <f>VLOOKUP(C2740, [1]Sheet3!A:B, 2, FALSE)</f>
        <v>Economy</v>
      </c>
      <c r="E2740">
        <v>2015</v>
      </c>
      <c r="F2740" t="s">
        <v>100</v>
      </c>
      <c r="G2740">
        <v>77.099999999999994</v>
      </c>
      <c r="H2740">
        <v>509</v>
      </c>
      <c r="I2740" t="s">
        <v>26</v>
      </c>
      <c r="J2740">
        <v>9.9</v>
      </c>
      <c r="K2740" s="1">
        <v>128682.82</v>
      </c>
      <c r="L2740" t="s">
        <v>46</v>
      </c>
      <c r="M2740" t="s">
        <v>42</v>
      </c>
      <c r="N2740">
        <v>0</v>
      </c>
      <c r="O2740">
        <v>3</v>
      </c>
      <c r="P2740">
        <v>9421</v>
      </c>
      <c r="Q2740">
        <v>3</v>
      </c>
      <c r="R2740" s="1">
        <f>data[[#This Row],[Price_USD]]*data[[#This Row],[Units_Sold_2024]]</f>
        <v>1212320847.22</v>
      </c>
    </row>
    <row r="2741" spans="1:18" x14ac:dyDescent="0.3">
      <c r="A2741">
        <v>2740</v>
      </c>
      <c r="B2741" t="s">
        <v>60</v>
      </c>
      <c r="C2741" t="s">
        <v>61</v>
      </c>
      <c r="D2741" t="str">
        <f>VLOOKUP(C2741, [1]Sheet3!A:B, 2, FALSE)</f>
        <v>Economy</v>
      </c>
      <c r="E2741">
        <v>2015</v>
      </c>
      <c r="F2741" t="s">
        <v>83</v>
      </c>
      <c r="G2741">
        <v>20.6</v>
      </c>
      <c r="H2741">
        <v>299</v>
      </c>
      <c r="I2741" t="s">
        <v>45</v>
      </c>
      <c r="J2741">
        <v>6.7</v>
      </c>
      <c r="K2741" s="1">
        <v>91832.9</v>
      </c>
      <c r="L2741" t="s">
        <v>112</v>
      </c>
      <c r="M2741" t="s">
        <v>198</v>
      </c>
      <c r="N2741">
        <v>0</v>
      </c>
      <c r="O2741">
        <v>3</v>
      </c>
      <c r="P2741">
        <v>7377</v>
      </c>
      <c r="Q2741">
        <v>5</v>
      </c>
      <c r="R2741" s="1">
        <f>data[[#This Row],[Price_USD]]*data[[#This Row],[Units_Sold_2024]]</f>
        <v>677451303.29999995</v>
      </c>
    </row>
    <row r="2742" spans="1:18" x14ac:dyDescent="0.3">
      <c r="A2742">
        <v>2741</v>
      </c>
      <c r="B2742" t="s">
        <v>84</v>
      </c>
      <c r="C2742" t="s">
        <v>85</v>
      </c>
      <c r="D2742" t="str">
        <f>VLOOKUP(C2742, [1]Sheet3!A:B, 2, FALSE)</f>
        <v>Economy</v>
      </c>
      <c r="E2742">
        <v>2025</v>
      </c>
      <c r="F2742" t="s">
        <v>20</v>
      </c>
      <c r="G2742">
        <v>73.8</v>
      </c>
      <c r="H2742">
        <v>462</v>
      </c>
      <c r="I2742" t="s">
        <v>51</v>
      </c>
      <c r="J2742">
        <v>10.7</v>
      </c>
      <c r="K2742" s="1">
        <v>76057.570000000007</v>
      </c>
      <c r="L2742" t="s">
        <v>68</v>
      </c>
      <c r="M2742" t="s">
        <v>88</v>
      </c>
      <c r="N2742">
        <v>4</v>
      </c>
      <c r="O2742">
        <v>4</v>
      </c>
      <c r="P2742">
        <v>1669</v>
      </c>
      <c r="Q2742">
        <v>5</v>
      </c>
      <c r="R2742" s="1">
        <f>data[[#This Row],[Price_USD]]*data[[#This Row],[Units_Sold_2024]]</f>
        <v>126940084.33000001</v>
      </c>
    </row>
    <row r="2743" spans="1:18" x14ac:dyDescent="0.3">
      <c r="A2743">
        <v>2742</v>
      </c>
      <c r="B2743" t="s">
        <v>65</v>
      </c>
      <c r="C2743" t="s">
        <v>66</v>
      </c>
      <c r="D2743" t="str">
        <f>VLOOKUP(C2743, [1]Sheet3!A:B, 2, FALSE)</f>
        <v>Economy</v>
      </c>
      <c r="E2743">
        <v>2015</v>
      </c>
      <c r="F2743" t="s">
        <v>147</v>
      </c>
      <c r="G2743">
        <v>81.099999999999994</v>
      </c>
      <c r="H2743">
        <v>164</v>
      </c>
      <c r="I2743" t="s">
        <v>51</v>
      </c>
      <c r="J2743">
        <v>8</v>
      </c>
      <c r="K2743" s="1">
        <v>99233.98</v>
      </c>
      <c r="L2743" t="s">
        <v>193</v>
      </c>
      <c r="M2743" t="s">
        <v>47</v>
      </c>
      <c r="N2743">
        <v>2</v>
      </c>
      <c r="O2743">
        <v>5</v>
      </c>
      <c r="P2743">
        <v>1565</v>
      </c>
      <c r="Q2743">
        <v>4</v>
      </c>
      <c r="R2743" s="1">
        <f>data[[#This Row],[Price_USD]]*data[[#This Row],[Units_Sold_2024]]</f>
        <v>155301178.69999999</v>
      </c>
    </row>
    <row r="2744" spans="1:18" x14ac:dyDescent="0.3">
      <c r="A2744">
        <v>2743</v>
      </c>
      <c r="B2744" t="s">
        <v>18</v>
      </c>
      <c r="C2744" t="s">
        <v>19</v>
      </c>
      <c r="D2744" t="str">
        <f>VLOOKUP(C2744, [1]Sheet3!A:B, 2, FALSE)</f>
        <v>Luxury</v>
      </c>
      <c r="E2744">
        <v>2016</v>
      </c>
      <c r="F2744" t="s">
        <v>62</v>
      </c>
      <c r="G2744">
        <v>101</v>
      </c>
      <c r="H2744">
        <v>574</v>
      </c>
      <c r="I2744" t="s">
        <v>45</v>
      </c>
      <c r="J2744">
        <v>11</v>
      </c>
      <c r="K2744" s="1">
        <v>69408.39</v>
      </c>
      <c r="L2744" t="s">
        <v>166</v>
      </c>
      <c r="M2744" t="s">
        <v>138</v>
      </c>
      <c r="N2744">
        <v>4</v>
      </c>
      <c r="O2744">
        <v>3</v>
      </c>
      <c r="P2744">
        <v>15883</v>
      </c>
      <c r="Q2744">
        <v>4</v>
      </c>
      <c r="R2744" s="1">
        <f>data[[#This Row],[Price_USD]]*data[[#This Row],[Units_Sold_2024]]</f>
        <v>1102413458.3699999</v>
      </c>
    </row>
    <row r="2745" spans="1:18" x14ac:dyDescent="0.3">
      <c r="A2745">
        <v>2744</v>
      </c>
      <c r="B2745" t="s">
        <v>158</v>
      </c>
      <c r="C2745" t="s">
        <v>159</v>
      </c>
      <c r="D2745" t="str">
        <f>VLOOKUP(C2745, [1]Sheet3!A:B, 2, FALSE)</f>
        <v>Economy</v>
      </c>
      <c r="E2745">
        <v>2017</v>
      </c>
      <c r="F2745" t="s">
        <v>56</v>
      </c>
      <c r="G2745">
        <v>41.4</v>
      </c>
      <c r="H2745">
        <v>266</v>
      </c>
      <c r="I2745" t="s">
        <v>86</v>
      </c>
      <c r="J2745">
        <v>5.6</v>
      </c>
      <c r="K2745" s="1">
        <v>71336.92</v>
      </c>
      <c r="L2745" t="s">
        <v>114</v>
      </c>
      <c r="M2745" t="s">
        <v>96</v>
      </c>
      <c r="N2745">
        <v>2.519379845</v>
      </c>
      <c r="O2745">
        <v>4</v>
      </c>
      <c r="P2745">
        <v>2390</v>
      </c>
      <c r="Q2745">
        <v>4</v>
      </c>
      <c r="R2745" s="1">
        <f>data[[#This Row],[Price_USD]]*data[[#This Row],[Units_Sold_2024]]</f>
        <v>170495238.79999998</v>
      </c>
    </row>
    <row r="2746" spans="1:18" x14ac:dyDescent="0.3">
      <c r="A2746">
        <v>2745</v>
      </c>
      <c r="B2746" t="s">
        <v>203</v>
      </c>
      <c r="C2746" t="s">
        <v>204</v>
      </c>
      <c r="D2746" t="str">
        <f>VLOOKUP(C2746, [1]Sheet3!A:B, 2, FALSE)</f>
        <v>Economy</v>
      </c>
      <c r="E2746">
        <v>2016</v>
      </c>
      <c r="F2746" t="s">
        <v>36</v>
      </c>
      <c r="G2746">
        <v>62.8</v>
      </c>
      <c r="H2746">
        <v>229</v>
      </c>
      <c r="I2746" t="s">
        <v>26</v>
      </c>
      <c r="J2746">
        <v>1.4</v>
      </c>
      <c r="K2746" s="1">
        <v>126117.03</v>
      </c>
      <c r="L2746" t="s">
        <v>126</v>
      </c>
      <c r="M2746" t="s">
        <v>224</v>
      </c>
      <c r="N2746">
        <v>2</v>
      </c>
      <c r="O2746">
        <v>3</v>
      </c>
      <c r="P2746">
        <v>3944</v>
      </c>
      <c r="Q2746">
        <v>5</v>
      </c>
      <c r="R2746" s="1">
        <f>data[[#This Row],[Price_USD]]*data[[#This Row],[Units_Sold_2024]]</f>
        <v>497405566.31999999</v>
      </c>
    </row>
    <row r="2747" spans="1:18" x14ac:dyDescent="0.3">
      <c r="A2747">
        <v>2746</v>
      </c>
      <c r="B2747" t="s">
        <v>18</v>
      </c>
      <c r="C2747" t="s">
        <v>19</v>
      </c>
      <c r="D2747" t="str">
        <f>VLOOKUP(C2747, [1]Sheet3!A:B, 2, FALSE)</f>
        <v>Luxury</v>
      </c>
      <c r="E2747">
        <v>2016</v>
      </c>
      <c r="F2747" t="s">
        <v>56</v>
      </c>
      <c r="G2747">
        <v>23.2</v>
      </c>
      <c r="H2747">
        <v>483</v>
      </c>
      <c r="I2747" t="s">
        <v>189</v>
      </c>
      <c r="J2747">
        <v>9.9</v>
      </c>
      <c r="K2747" s="1">
        <v>42219.42</v>
      </c>
      <c r="L2747" t="s">
        <v>327</v>
      </c>
      <c r="M2747" t="s">
        <v>127</v>
      </c>
      <c r="N2747">
        <v>5</v>
      </c>
      <c r="O2747">
        <v>5</v>
      </c>
      <c r="P2747">
        <v>12244</v>
      </c>
      <c r="Q2747">
        <v>3</v>
      </c>
      <c r="R2747" s="1">
        <f>data[[#This Row],[Price_USD]]*data[[#This Row],[Units_Sold_2024]]</f>
        <v>516934578.47999996</v>
      </c>
    </row>
    <row r="2748" spans="1:18" x14ac:dyDescent="0.3">
      <c r="A2748">
        <v>2747</v>
      </c>
      <c r="B2748" t="s">
        <v>341</v>
      </c>
      <c r="C2748" t="s">
        <v>342</v>
      </c>
      <c r="D2748" t="str">
        <f>VLOOKUP(C2748, [1]Sheet3!A:B, 2, FALSE)</f>
        <v>Economy</v>
      </c>
      <c r="E2748">
        <v>2024</v>
      </c>
      <c r="F2748" t="s">
        <v>100</v>
      </c>
      <c r="G2748">
        <v>138.80000000000001</v>
      </c>
      <c r="H2748">
        <v>208</v>
      </c>
      <c r="I2748" t="s">
        <v>101</v>
      </c>
      <c r="J2748">
        <v>9.6999999999999993</v>
      </c>
      <c r="K2748" s="1">
        <v>48482.98</v>
      </c>
      <c r="L2748" t="s">
        <v>80</v>
      </c>
      <c r="M2748" t="s">
        <v>130</v>
      </c>
      <c r="N2748">
        <v>2.519379845</v>
      </c>
      <c r="O2748">
        <v>5</v>
      </c>
      <c r="P2748">
        <v>8691</v>
      </c>
      <c r="Q2748">
        <v>4</v>
      </c>
      <c r="R2748" s="1">
        <f>data[[#This Row],[Price_USD]]*data[[#This Row],[Units_Sold_2024]]</f>
        <v>421365579.18000001</v>
      </c>
    </row>
    <row r="2749" spans="1:18" x14ac:dyDescent="0.3">
      <c r="A2749">
        <v>2748</v>
      </c>
      <c r="B2749" t="s">
        <v>142</v>
      </c>
      <c r="C2749" t="s">
        <v>363</v>
      </c>
      <c r="D2749" t="str">
        <f>VLOOKUP(C2749, [1]Sheet3!A:B, 2, FALSE)</f>
        <v>Economy</v>
      </c>
      <c r="E2749">
        <v>2024</v>
      </c>
      <c r="F2749" t="s">
        <v>36</v>
      </c>
      <c r="G2749">
        <v>25.5</v>
      </c>
      <c r="H2749">
        <v>579</v>
      </c>
      <c r="I2749" t="s">
        <v>21</v>
      </c>
      <c r="J2749">
        <v>8.3000000000000007</v>
      </c>
      <c r="K2749" s="1">
        <v>51380.09</v>
      </c>
      <c r="L2749" t="s">
        <v>223</v>
      </c>
      <c r="M2749" t="s">
        <v>153</v>
      </c>
      <c r="N2749">
        <v>2.519379845</v>
      </c>
      <c r="O2749">
        <v>3</v>
      </c>
      <c r="P2749">
        <v>13482</v>
      </c>
      <c r="Q2749">
        <v>3</v>
      </c>
      <c r="R2749" s="1">
        <f>data[[#This Row],[Price_USD]]*data[[#This Row],[Units_Sold_2024]]</f>
        <v>692706373.38</v>
      </c>
    </row>
    <row r="2750" spans="1:18" x14ac:dyDescent="0.3">
      <c r="A2750">
        <v>2749</v>
      </c>
      <c r="B2750" t="s">
        <v>108</v>
      </c>
      <c r="C2750" t="s">
        <v>316</v>
      </c>
      <c r="D2750" t="str">
        <f>VLOOKUP(C2750, [1]Sheet3!A:B, 2, FALSE)</f>
        <v>Economy</v>
      </c>
      <c r="E2750">
        <v>2017</v>
      </c>
      <c r="F2750" t="s">
        <v>147</v>
      </c>
      <c r="G2750">
        <v>127.8</v>
      </c>
      <c r="H2750">
        <v>533</v>
      </c>
      <c r="I2750" t="s">
        <v>57</v>
      </c>
      <c r="J2750">
        <v>2.8</v>
      </c>
      <c r="K2750" s="1">
        <v>54621.98</v>
      </c>
      <c r="L2750" t="s">
        <v>87</v>
      </c>
      <c r="M2750" t="s">
        <v>123</v>
      </c>
      <c r="N2750">
        <v>1</v>
      </c>
      <c r="O2750">
        <v>3</v>
      </c>
      <c r="P2750">
        <v>18595</v>
      </c>
      <c r="Q2750">
        <v>3</v>
      </c>
      <c r="R2750" s="1">
        <f>data[[#This Row],[Price_USD]]*data[[#This Row],[Units_Sold_2024]]</f>
        <v>1015695718.1</v>
      </c>
    </row>
    <row r="2751" spans="1:18" x14ac:dyDescent="0.3">
      <c r="A2751">
        <v>2750</v>
      </c>
      <c r="B2751" t="s">
        <v>241</v>
      </c>
      <c r="C2751" t="s">
        <v>319</v>
      </c>
      <c r="D2751" t="str">
        <f>VLOOKUP(C2751, [1]Sheet3!A:B, 2, FALSE)</f>
        <v>Economy</v>
      </c>
      <c r="E2751">
        <v>2024</v>
      </c>
      <c r="F2751" t="s">
        <v>147</v>
      </c>
      <c r="G2751">
        <v>133.1</v>
      </c>
      <c r="H2751">
        <v>320</v>
      </c>
      <c r="I2751" t="s">
        <v>63</v>
      </c>
      <c r="J2751">
        <v>2.9</v>
      </c>
      <c r="K2751" s="1">
        <v>81302.62</v>
      </c>
      <c r="L2751" t="s">
        <v>118</v>
      </c>
      <c r="M2751" t="s">
        <v>73</v>
      </c>
      <c r="N2751">
        <v>2.519379845</v>
      </c>
      <c r="O2751">
        <v>4</v>
      </c>
      <c r="P2751">
        <v>19535</v>
      </c>
      <c r="Q2751">
        <v>4</v>
      </c>
      <c r="R2751" s="1">
        <f>data[[#This Row],[Price_USD]]*data[[#This Row],[Units_Sold_2024]]</f>
        <v>1588246681.6999998</v>
      </c>
    </row>
    <row r="2752" spans="1:18" x14ac:dyDescent="0.3">
      <c r="A2752">
        <v>2751</v>
      </c>
      <c r="B2752" t="s">
        <v>203</v>
      </c>
      <c r="C2752" t="s">
        <v>317</v>
      </c>
      <c r="D2752" t="str">
        <f>VLOOKUP(C2752, [1]Sheet3!A:B, 2, FALSE)</f>
        <v>Economy</v>
      </c>
      <c r="E2752">
        <v>2023</v>
      </c>
      <c r="F2752" t="s">
        <v>199</v>
      </c>
      <c r="G2752">
        <v>35.299999999999997</v>
      </c>
      <c r="H2752">
        <v>116</v>
      </c>
      <c r="I2752" t="s">
        <v>45</v>
      </c>
      <c r="J2752">
        <v>11.9</v>
      </c>
      <c r="K2752" s="1">
        <v>139937.62</v>
      </c>
      <c r="L2752" t="s">
        <v>33</v>
      </c>
      <c r="M2752" t="s">
        <v>173</v>
      </c>
      <c r="N2752">
        <v>0</v>
      </c>
      <c r="O2752">
        <v>5</v>
      </c>
      <c r="P2752">
        <v>15693</v>
      </c>
      <c r="Q2752">
        <v>4</v>
      </c>
      <c r="R2752" s="1">
        <f>data[[#This Row],[Price_USD]]*data[[#This Row],[Units_Sold_2024]]</f>
        <v>2196041070.6599998</v>
      </c>
    </row>
    <row r="2753" spans="1:18" x14ac:dyDescent="0.3">
      <c r="A2753">
        <v>2752</v>
      </c>
      <c r="B2753" t="s">
        <v>210</v>
      </c>
      <c r="C2753" t="s">
        <v>211</v>
      </c>
      <c r="D2753" t="str">
        <f>VLOOKUP(C2753, [1]Sheet3!A:B, 2, FALSE)</f>
        <v>Economy</v>
      </c>
      <c r="E2753">
        <v>2018</v>
      </c>
      <c r="F2753" t="s">
        <v>83</v>
      </c>
      <c r="G2753">
        <v>118.8</v>
      </c>
      <c r="H2753">
        <v>165</v>
      </c>
      <c r="I2753" t="s">
        <v>101</v>
      </c>
      <c r="J2753">
        <v>0.6</v>
      </c>
      <c r="K2753" s="1">
        <v>48678.54</v>
      </c>
      <c r="L2753" t="s">
        <v>277</v>
      </c>
      <c r="M2753" t="s">
        <v>138</v>
      </c>
      <c r="N2753">
        <v>1</v>
      </c>
      <c r="O2753">
        <v>3</v>
      </c>
      <c r="P2753">
        <v>3396</v>
      </c>
      <c r="Q2753">
        <v>5</v>
      </c>
      <c r="R2753" s="1">
        <f>data[[#This Row],[Price_USD]]*data[[#This Row],[Units_Sold_2024]]</f>
        <v>165312321.84</v>
      </c>
    </row>
    <row r="2754" spans="1:18" x14ac:dyDescent="0.3">
      <c r="A2754">
        <v>2753</v>
      </c>
      <c r="B2754" t="s">
        <v>281</v>
      </c>
      <c r="C2754" t="s">
        <v>301</v>
      </c>
      <c r="D2754" t="str">
        <f>VLOOKUP(C2754, [1]Sheet3!A:B, 2, FALSE)</f>
        <v>Economy</v>
      </c>
      <c r="E2754">
        <v>2015</v>
      </c>
      <c r="F2754" t="s">
        <v>199</v>
      </c>
      <c r="G2754">
        <v>38.9</v>
      </c>
      <c r="H2754">
        <v>113</v>
      </c>
      <c r="I2754" t="s">
        <v>21</v>
      </c>
      <c r="J2754">
        <v>6.2</v>
      </c>
      <c r="K2754" s="1">
        <v>61020.68</v>
      </c>
      <c r="L2754" t="s">
        <v>327</v>
      </c>
      <c r="M2754" t="s">
        <v>123</v>
      </c>
      <c r="N2754">
        <v>4</v>
      </c>
      <c r="O2754">
        <v>4</v>
      </c>
      <c r="P2754">
        <v>16878</v>
      </c>
      <c r="Q2754">
        <v>4</v>
      </c>
      <c r="R2754" s="1">
        <f>data[[#This Row],[Price_USD]]*data[[#This Row],[Units_Sold_2024]]</f>
        <v>1029907037.04</v>
      </c>
    </row>
    <row r="2755" spans="1:18" x14ac:dyDescent="0.3">
      <c r="A2755">
        <v>2754</v>
      </c>
      <c r="B2755" t="s">
        <v>54</v>
      </c>
      <c r="C2755" t="s">
        <v>146</v>
      </c>
      <c r="D2755" t="str">
        <f>VLOOKUP(C2755, [1]Sheet3!A:B, 2, FALSE)</f>
        <v>Economy</v>
      </c>
      <c r="E2755">
        <v>2022</v>
      </c>
      <c r="F2755" t="s">
        <v>83</v>
      </c>
      <c r="G2755">
        <v>39.9</v>
      </c>
      <c r="H2755">
        <v>121</v>
      </c>
      <c r="I2755" t="s">
        <v>95</v>
      </c>
      <c r="J2755">
        <v>5.8</v>
      </c>
      <c r="K2755" s="1">
        <v>87195.83</v>
      </c>
      <c r="L2755" t="s">
        <v>266</v>
      </c>
      <c r="M2755" t="s">
        <v>153</v>
      </c>
      <c r="N2755">
        <v>3</v>
      </c>
      <c r="O2755">
        <v>4</v>
      </c>
      <c r="P2755">
        <v>6722</v>
      </c>
      <c r="Q2755">
        <v>4</v>
      </c>
      <c r="R2755" s="1">
        <f>data[[#This Row],[Price_USD]]*data[[#This Row],[Units_Sold_2024]]</f>
        <v>586130369.25999999</v>
      </c>
    </row>
    <row r="2756" spans="1:18" x14ac:dyDescent="0.3">
      <c r="A2756">
        <v>2755</v>
      </c>
      <c r="B2756" t="s">
        <v>124</v>
      </c>
      <c r="C2756" t="s">
        <v>257</v>
      </c>
      <c r="D2756" t="str">
        <f>VLOOKUP(C2756, [1]Sheet3!A:B, 2, FALSE)</f>
        <v>Economy</v>
      </c>
      <c r="E2756">
        <v>2015</v>
      </c>
      <c r="F2756" t="s">
        <v>31</v>
      </c>
      <c r="G2756">
        <v>92.1</v>
      </c>
      <c r="H2756">
        <v>369</v>
      </c>
      <c r="I2756" t="s">
        <v>21</v>
      </c>
      <c r="J2756">
        <v>2.8</v>
      </c>
      <c r="K2756" s="1">
        <v>135951.34</v>
      </c>
      <c r="L2756" t="s">
        <v>228</v>
      </c>
      <c r="M2756" t="s">
        <v>198</v>
      </c>
      <c r="N2756">
        <v>0</v>
      </c>
      <c r="O2756">
        <v>5</v>
      </c>
      <c r="P2756">
        <v>5561</v>
      </c>
      <c r="Q2756">
        <v>4</v>
      </c>
      <c r="R2756" s="1">
        <f>data[[#This Row],[Price_USD]]*data[[#This Row],[Units_Sold_2024]]</f>
        <v>756025401.74000001</v>
      </c>
    </row>
    <row r="2757" spans="1:18" x14ac:dyDescent="0.3">
      <c r="A2757">
        <v>2756</v>
      </c>
      <c r="B2757" t="s">
        <v>54</v>
      </c>
      <c r="C2757" t="s">
        <v>306</v>
      </c>
      <c r="D2757" t="str">
        <f>VLOOKUP(C2757, [1]Sheet3!A:B, 2, FALSE)</f>
        <v>Economy</v>
      </c>
      <c r="E2757">
        <v>2015</v>
      </c>
      <c r="F2757" t="s">
        <v>83</v>
      </c>
      <c r="G2757">
        <v>109.4</v>
      </c>
      <c r="H2757">
        <v>285</v>
      </c>
      <c r="I2757" t="s">
        <v>57</v>
      </c>
      <c r="J2757">
        <v>6.5</v>
      </c>
      <c r="K2757" s="1">
        <v>140663.03</v>
      </c>
      <c r="L2757" t="s">
        <v>145</v>
      </c>
      <c r="M2757" t="s">
        <v>104</v>
      </c>
      <c r="N2757">
        <v>2.519379845</v>
      </c>
      <c r="O2757">
        <v>5</v>
      </c>
      <c r="P2757">
        <v>13566</v>
      </c>
      <c r="Q2757">
        <v>3</v>
      </c>
      <c r="R2757" s="1">
        <f>data[[#This Row],[Price_USD]]*data[[#This Row],[Units_Sold_2024]]</f>
        <v>1908234664.98</v>
      </c>
    </row>
    <row r="2758" spans="1:18" x14ac:dyDescent="0.3">
      <c r="A2758">
        <v>2757</v>
      </c>
      <c r="B2758" t="s">
        <v>43</v>
      </c>
      <c r="C2758" t="s">
        <v>229</v>
      </c>
      <c r="D2758" t="str">
        <f>VLOOKUP(C2758, [1]Sheet3!A:B, 2, FALSE)</f>
        <v>Economy</v>
      </c>
      <c r="E2758">
        <v>2023</v>
      </c>
      <c r="F2758" t="s">
        <v>62</v>
      </c>
      <c r="G2758">
        <v>148.1</v>
      </c>
      <c r="H2758">
        <v>189</v>
      </c>
      <c r="I2758" t="s">
        <v>189</v>
      </c>
      <c r="J2758">
        <v>10.6</v>
      </c>
      <c r="K2758" s="1">
        <v>95333.16</v>
      </c>
      <c r="L2758" t="s">
        <v>68</v>
      </c>
      <c r="M2758" t="s">
        <v>122</v>
      </c>
      <c r="N2758">
        <v>2.519379845</v>
      </c>
      <c r="O2758">
        <v>4</v>
      </c>
      <c r="P2758">
        <v>16521</v>
      </c>
      <c r="Q2758">
        <v>5</v>
      </c>
      <c r="R2758" s="1">
        <f>data[[#This Row],[Price_USD]]*data[[#This Row],[Units_Sold_2024]]</f>
        <v>1574999136.3600001</v>
      </c>
    </row>
    <row r="2759" spans="1:18" x14ac:dyDescent="0.3">
      <c r="A2759">
        <v>2758</v>
      </c>
      <c r="B2759" t="s">
        <v>225</v>
      </c>
      <c r="C2759" t="s">
        <v>332</v>
      </c>
      <c r="D2759" t="str">
        <f>VLOOKUP(C2759, [1]Sheet3!A:B, 2, FALSE)</f>
        <v>Economy</v>
      </c>
      <c r="E2759">
        <v>2017</v>
      </c>
      <c r="F2759" t="s">
        <v>144</v>
      </c>
      <c r="G2759">
        <v>96.4</v>
      </c>
      <c r="H2759">
        <v>259</v>
      </c>
      <c r="I2759" t="s">
        <v>95</v>
      </c>
      <c r="J2759">
        <v>4.7</v>
      </c>
      <c r="K2759" s="1">
        <v>95315.8</v>
      </c>
      <c r="L2759" t="s">
        <v>58</v>
      </c>
      <c r="M2759" t="s">
        <v>122</v>
      </c>
      <c r="N2759">
        <v>0</v>
      </c>
      <c r="O2759">
        <v>5</v>
      </c>
      <c r="P2759">
        <v>14732</v>
      </c>
      <c r="Q2759">
        <v>5</v>
      </c>
      <c r="R2759" s="1">
        <f>data[[#This Row],[Price_USD]]*data[[#This Row],[Units_Sold_2024]]</f>
        <v>1404192365.6000001</v>
      </c>
    </row>
    <row r="2760" spans="1:18" x14ac:dyDescent="0.3">
      <c r="A2760">
        <v>2759</v>
      </c>
      <c r="B2760" t="s">
        <v>69</v>
      </c>
      <c r="C2760" t="s">
        <v>374</v>
      </c>
      <c r="D2760" t="str">
        <f>VLOOKUP(C2760, [1]Sheet3!A:B, 2, FALSE)</f>
        <v>Economy</v>
      </c>
      <c r="E2760">
        <v>2025</v>
      </c>
      <c r="F2760" t="s">
        <v>147</v>
      </c>
      <c r="G2760">
        <v>33.1</v>
      </c>
      <c r="H2760">
        <v>412</v>
      </c>
      <c r="I2760" t="s">
        <v>26</v>
      </c>
      <c r="J2760">
        <v>11.9</v>
      </c>
      <c r="K2760" s="1">
        <v>83143.89</v>
      </c>
      <c r="L2760" t="s">
        <v>223</v>
      </c>
      <c r="M2760" t="s">
        <v>161</v>
      </c>
      <c r="N2760">
        <v>2.519379845</v>
      </c>
      <c r="O2760">
        <v>5</v>
      </c>
      <c r="P2760">
        <v>143</v>
      </c>
      <c r="Q2760">
        <v>5</v>
      </c>
      <c r="R2760" s="1">
        <f>data[[#This Row],[Price_USD]]*data[[#This Row],[Units_Sold_2024]]</f>
        <v>11889576.27</v>
      </c>
    </row>
    <row r="2761" spans="1:18" x14ac:dyDescent="0.3">
      <c r="A2761">
        <v>2760</v>
      </c>
      <c r="B2761" t="s">
        <v>92</v>
      </c>
      <c r="C2761" t="s">
        <v>304</v>
      </c>
      <c r="D2761" t="str">
        <f>VLOOKUP(C2761, [1]Sheet3!A:B, 2, FALSE)</f>
        <v>Economy</v>
      </c>
      <c r="E2761">
        <v>2019</v>
      </c>
      <c r="F2761" t="s">
        <v>147</v>
      </c>
      <c r="G2761">
        <v>138.1</v>
      </c>
      <c r="H2761">
        <v>333</v>
      </c>
      <c r="I2761" t="s">
        <v>32</v>
      </c>
      <c r="J2761">
        <v>11.4</v>
      </c>
      <c r="K2761" s="1">
        <v>125800.4</v>
      </c>
      <c r="L2761" t="s">
        <v>58</v>
      </c>
      <c r="M2761" t="s">
        <v>119</v>
      </c>
      <c r="N2761">
        <v>2</v>
      </c>
      <c r="O2761">
        <v>5</v>
      </c>
      <c r="P2761">
        <v>12358</v>
      </c>
      <c r="Q2761">
        <v>5</v>
      </c>
      <c r="R2761" s="1">
        <f>data[[#This Row],[Price_USD]]*data[[#This Row],[Units_Sold_2024]]</f>
        <v>1554641343.1999998</v>
      </c>
    </row>
    <row r="2762" spans="1:18" x14ac:dyDescent="0.3">
      <c r="A2762">
        <v>2761</v>
      </c>
      <c r="B2762" t="s">
        <v>54</v>
      </c>
      <c r="C2762" t="s">
        <v>55</v>
      </c>
      <c r="D2762" t="str">
        <f>VLOOKUP(C2762, [1]Sheet3!A:B, 2, FALSE)</f>
        <v>Economy</v>
      </c>
      <c r="E2762">
        <v>2025</v>
      </c>
      <c r="F2762" t="s">
        <v>113</v>
      </c>
      <c r="G2762">
        <v>70.3</v>
      </c>
      <c r="H2762">
        <v>193</v>
      </c>
      <c r="I2762" t="s">
        <v>57</v>
      </c>
      <c r="J2762">
        <v>3</v>
      </c>
      <c r="K2762" s="1">
        <v>110395.96</v>
      </c>
      <c r="L2762" t="s">
        <v>266</v>
      </c>
      <c r="M2762" t="s">
        <v>149</v>
      </c>
      <c r="N2762">
        <v>3</v>
      </c>
      <c r="O2762">
        <v>3</v>
      </c>
      <c r="P2762">
        <v>10491</v>
      </c>
      <c r="Q2762">
        <v>5</v>
      </c>
      <c r="R2762" s="1">
        <f>data[[#This Row],[Price_USD]]*data[[#This Row],[Units_Sold_2024]]</f>
        <v>1158164016.3600001</v>
      </c>
    </row>
    <row r="2763" spans="1:18" x14ac:dyDescent="0.3">
      <c r="A2763">
        <v>2762</v>
      </c>
      <c r="B2763" t="s">
        <v>171</v>
      </c>
      <c r="C2763" t="s">
        <v>324</v>
      </c>
      <c r="D2763" t="str">
        <f>VLOOKUP(C2763, [1]Sheet3!A:B, 2, FALSE)</f>
        <v>Economy</v>
      </c>
      <c r="E2763">
        <v>2022</v>
      </c>
      <c r="F2763" t="s">
        <v>83</v>
      </c>
      <c r="G2763">
        <v>108.9</v>
      </c>
      <c r="H2763">
        <v>213</v>
      </c>
      <c r="I2763" t="s">
        <v>86</v>
      </c>
      <c r="J2763">
        <v>6.6</v>
      </c>
      <c r="K2763" s="1">
        <v>116975.88</v>
      </c>
      <c r="L2763" t="s">
        <v>27</v>
      </c>
      <c r="M2763" t="s">
        <v>138</v>
      </c>
      <c r="N2763">
        <v>1</v>
      </c>
      <c r="O2763">
        <v>4</v>
      </c>
      <c r="P2763">
        <v>7903</v>
      </c>
      <c r="Q2763">
        <v>4</v>
      </c>
      <c r="R2763" s="1">
        <f>data[[#This Row],[Price_USD]]*data[[#This Row],[Units_Sold_2024]]</f>
        <v>924460379.63999999</v>
      </c>
    </row>
    <row r="2764" spans="1:18" x14ac:dyDescent="0.3">
      <c r="A2764">
        <v>2763</v>
      </c>
      <c r="B2764" t="s">
        <v>200</v>
      </c>
      <c r="C2764" t="s">
        <v>232</v>
      </c>
      <c r="D2764" t="str">
        <f>VLOOKUP(C2764, [1]Sheet3!A:B, 2, FALSE)</f>
        <v>Economy</v>
      </c>
      <c r="E2764">
        <v>2021</v>
      </c>
      <c r="F2764" t="s">
        <v>20</v>
      </c>
      <c r="G2764">
        <v>134</v>
      </c>
      <c r="H2764">
        <v>369</v>
      </c>
      <c r="I2764" t="s">
        <v>51</v>
      </c>
      <c r="J2764">
        <v>0.8</v>
      </c>
      <c r="K2764" s="1">
        <v>149154.47</v>
      </c>
      <c r="L2764" t="s">
        <v>157</v>
      </c>
      <c r="M2764" t="s">
        <v>59</v>
      </c>
      <c r="N2764">
        <v>2</v>
      </c>
      <c r="O2764">
        <v>3</v>
      </c>
      <c r="P2764">
        <v>7698</v>
      </c>
      <c r="Q2764">
        <v>5</v>
      </c>
      <c r="R2764" s="1">
        <f>data[[#This Row],[Price_USD]]*data[[#This Row],[Units_Sold_2024]]</f>
        <v>1148191110.0599999</v>
      </c>
    </row>
    <row r="2765" spans="1:18" x14ac:dyDescent="0.3">
      <c r="A2765">
        <v>2764</v>
      </c>
      <c r="B2765" t="s">
        <v>279</v>
      </c>
      <c r="C2765" t="s">
        <v>280</v>
      </c>
      <c r="D2765" t="str">
        <f>VLOOKUP(C2765, [1]Sheet3!A:B, 2, FALSE)</f>
        <v>Economy</v>
      </c>
      <c r="E2765">
        <v>2018</v>
      </c>
      <c r="F2765" t="s">
        <v>20</v>
      </c>
      <c r="G2765">
        <v>30.1</v>
      </c>
      <c r="H2765">
        <v>519</v>
      </c>
      <c r="I2765" t="s">
        <v>95</v>
      </c>
      <c r="J2765">
        <v>11.7</v>
      </c>
      <c r="K2765" s="1">
        <v>44333.01</v>
      </c>
      <c r="L2765" t="s">
        <v>166</v>
      </c>
      <c r="M2765" t="s">
        <v>59</v>
      </c>
      <c r="N2765">
        <v>1</v>
      </c>
      <c r="O2765">
        <v>4</v>
      </c>
      <c r="P2765">
        <v>8258</v>
      </c>
      <c r="Q2765">
        <v>3</v>
      </c>
      <c r="R2765" s="1">
        <f>data[[#This Row],[Price_USD]]*data[[#This Row],[Units_Sold_2024]]</f>
        <v>366101996.58000004</v>
      </c>
    </row>
    <row r="2766" spans="1:18" x14ac:dyDescent="0.3">
      <c r="A2766">
        <v>2765</v>
      </c>
      <c r="B2766" t="s">
        <v>124</v>
      </c>
      <c r="C2766" t="s">
        <v>152</v>
      </c>
      <c r="D2766" t="str">
        <f>VLOOKUP(C2766, [1]Sheet3!A:B, 2, FALSE)</f>
        <v>Economy</v>
      </c>
      <c r="E2766">
        <v>2022</v>
      </c>
      <c r="F2766" t="s">
        <v>56</v>
      </c>
      <c r="G2766">
        <v>40.700000000000003</v>
      </c>
      <c r="H2766">
        <v>215</v>
      </c>
      <c r="I2766" t="s">
        <v>32</v>
      </c>
      <c r="J2766">
        <v>4.5</v>
      </c>
      <c r="K2766" s="1">
        <v>133682.57</v>
      </c>
      <c r="L2766" t="s">
        <v>166</v>
      </c>
      <c r="M2766" t="s">
        <v>183</v>
      </c>
      <c r="N2766">
        <v>0</v>
      </c>
      <c r="O2766">
        <v>4</v>
      </c>
      <c r="P2766">
        <v>17067</v>
      </c>
      <c r="Q2766">
        <v>4</v>
      </c>
      <c r="R2766" s="1">
        <f>data[[#This Row],[Price_USD]]*data[[#This Row],[Units_Sold_2024]]</f>
        <v>2281560422.1900001</v>
      </c>
    </row>
    <row r="2767" spans="1:18" x14ac:dyDescent="0.3">
      <c r="A2767">
        <v>2766</v>
      </c>
      <c r="B2767" t="s">
        <v>234</v>
      </c>
      <c r="C2767" t="s">
        <v>330</v>
      </c>
      <c r="D2767" t="str">
        <f>VLOOKUP(C2767, [1]Sheet3!A:B, 2, FALSE)</f>
        <v>Economy</v>
      </c>
      <c r="E2767">
        <v>2019</v>
      </c>
      <c r="F2767" t="s">
        <v>62</v>
      </c>
      <c r="G2767">
        <v>21.8</v>
      </c>
      <c r="H2767">
        <v>158</v>
      </c>
      <c r="I2767" t="s">
        <v>45</v>
      </c>
      <c r="J2767">
        <v>5.6</v>
      </c>
      <c r="K2767" s="1">
        <v>65316.3</v>
      </c>
      <c r="L2767" t="s">
        <v>33</v>
      </c>
      <c r="M2767" t="s">
        <v>164</v>
      </c>
      <c r="N2767">
        <v>2.519379845</v>
      </c>
      <c r="O2767">
        <v>5</v>
      </c>
      <c r="P2767">
        <v>10374</v>
      </c>
      <c r="Q2767">
        <v>4</v>
      </c>
      <c r="R2767" s="1">
        <f>data[[#This Row],[Price_USD]]*data[[#This Row],[Units_Sold_2024]]</f>
        <v>677591296.20000005</v>
      </c>
    </row>
    <row r="2768" spans="1:18" x14ac:dyDescent="0.3">
      <c r="A2768">
        <v>2767</v>
      </c>
      <c r="B2768" t="s">
        <v>341</v>
      </c>
      <c r="C2768" t="s">
        <v>342</v>
      </c>
      <c r="D2768" t="str">
        <f>VLOOKUP(C2768, [1]Sheet3!A:B, 2, FALSE)</f>
        <v>Economy</v>
      </c>
      <c r="E2768">
        <v>2020</v>
      </c>
      <c r="F2768" t="s">
        <v>62</v>
      </c>
      <c r="G2768">
        <v>64.7</v>
      </c>
      <c r="H2768">
        <v>537</v>
      </c>
      <c r="I2768" t="s">
        <v>63</v>
      </c>
      <c r="J2768">
        <v>2.2000000000000002</v>
      </c>
      <c r="K2768" s="1">
        <v>70092.039999999994</v>
      </c>
      <c r="L2768" t="s">
        <v>91</v>
      </c>
      <c r="M2768" t="s">
        <v>217</v>
      </c>
      <c r="N2768">
        <v>1</v>
      </c>
      <c r="O2768">
        <v>3</v>
      </c>
      <c r="P2768">
        <v>15178</v>
      </c>
      <c r="Q2768">
        <v>3</v>
      </c>
      <c r="R2768" s="1">
        <f>data[[#This Row],[Price_USD]]*data[[#This Row],[Units_Sold_2024]]</f>
        <v>1063856983.1199999</v>
      </c>
    </row>
    <row r="2769" spans="1:18" x14ac:dyDescent="0.3">
      <c r="A2769">
        <v>2768</v>
      </c>
      <c r="B2769" t="s">
        <v>69</v>
      </c>
      <c r="C2769" t="s">
        <v>70</v>
      </c>
      <c r="D2769" t="str">
        <f>VLOOKUP(C2769, [1]Sheet3!A:B, 2, FALSE)</f>
        <v>Economy</v>
      </c>
      <c r="E2769">
        <v>2021</v>
      </c>
      <c r="F2769" t="s">
        <v>144</v>
      </c>
      <c r="G2769">
        <v>100.1</v>
      </c>
      <c r="H2769">
        <v>122</v>
      </c>
      <c r="I2769" t="s">
        <v>71</v>
      </c>
      <c r="J2769">
        <v>8.1999999999999993</v>
      </c>
      <c r="K2769" s="1">
        <v>41867.18</v>
      </c>
      <c r="L2769" t="s">
        <v>182</v>
      </c>
      <c r="M2769" t="s">
        <v>175</v>
      </c>
      <c r="N2769">
        <v>2.519379845</v>
      </c>
      <c r="O2769">
        <v>3</v>
      </c>
      <c r="P2769">
        <v>18254</v>
      </c>
      <c r="Q2769">
        <v>4</v>
      </c>
      <c r="R2769" s="1">
        <f>data[[#This Row],[Price_USD]]*data[[#This Row],[Units_Sold_2024]]</f>
        <v>764243503.72000003</v>
      </c>
    </row>
    <row r="2770" spans="1:18" x14ac:dyDescent="0.3">
      <c r="A2770">
        <v>2769</v>
      </c>
      <c r="B2770" t="s">
        <v>78</v>
      </c>
      <c r="C2770" t="s">
        <v>313</v>
      </c>
      <c r="D2770" t="str">
        <f>VLOOKUP(C2770, [1]Sheet3!A:B, 2, FALSE)</f>
        <v>Economy</v>
      </c>
      <c r="E2770">
        <v>2023</v>
      </c>
      <c r="F2770" t="s">
        <v>36</v>
      </c>
      <c r="G2770">
        <v>148.6</v>
      </c>
      <c r="H2770">
        <v>415</v>
      </c>
      <c r="I2770" t="s">
        <v>21</v>
      </c>
      <c r="J2770">
        <v>9.6999999999999993</v>
      </c>
      <c r="K2770" s="1">
        <v>130117.93</v>
      </c>
      <c r="L2770" t="s">
        <v>129</v>
      </c>
      <c r="M2770" t="s">
        <v>153</v>
      </c>
      <c r="N2770">
        <v>1</v>
      </c>
      <c r="O2770">
        <v>4</v>
      </c>
      <c r="P2770">
        <v>13867</v>
      </c>
      <c r="Q2770">
        <v>5</v>
      </c>
      <c r="R2770" s="1">
        <f>data[[#This Row],[Price_USD]]*data[[#This Row],[Units_Sold_2024]]</f>
        <v>1804345335.3099999</v>
      </c>
    </row>
    <row r="2771" spans="1:18" x14ac:dyDescent="0.3">
      <c r="A2771">
        <v>2770</v>
      </c>
      <c r="B2771" t="s">
        <v>154</v>
      </c>
      <c r="C2771" t="s">
        <v>276</v>
      </c>
      <c r="D2771" t="str">
        <f>VLOOKUP(C2771, [1]Sheet3!A:B, 2, FALSE)</f>
        <v>Economy</v>
      </c>
      <c r="E2771">
        <v>2017</v>
      </c>
      <c r="F2771" t="s">
        <v>100</v>
      </c>
      <c r="G2771">
        <v>73.599999999999994</v>
      </c>
      <c r="H2771">
        <v>320</v>
      </c>
      <c r="I2771" t="s">
        <v>189</v>
      </c>
      <c r="J2771">
        <v>1.2</v>
      </c>
      <c r="K2771" s="1">
        <v>73248.28</v>
      </c>
      <c r="L2771" t="s">
        <v>179</v>
      </c>
      <c r="M2771" t="s">
        <v>250</v>
      </c>
      <c r="N2771">
        <v>4</v>
      </c>
      <c r="O2771">
        <v>3</v>
      </c>
      <c r="P2771">
        <v>16076</v>
      </c>
      <c r="Q2771">
        <v>5</v>
      </c>
      <c r="R2771" s="1">
        <f>data[[#This Row],[Price_USD]]*data[[#This Row],[Units_Sold_2024]]</f>
        <v>1177539349.28</v>
      </c>
    </row>
    <row r="2772" spans="1:18" x14ac:dyDescent="0.3">
      <c r="A2772">
        <v>2771</v>
      </c>
      <c r="B2772" t="s">
        <v>218</v>
      </c>
      <c r="C2772" t="s">
        <v>357</v>
      </c>
      <c r="D2772" t="str">
        <f>VLOOKUP(C2772, [1]Sheet3!A:B, 2, FALSE)</f>
        <v>Economy</v>
      </c>
      <c r="E2772">
        <v>2024</v>
      </c>
      <c r="F2772" t="s">
        <v>113</v>
      </c>
      <c r="G2772">
        <v>73.400000000000006</v>
      </c>
      <c r="H2772">
        <v>346</v>
      </c>
      <c r="I2772" t="s">
        <v>37</v>
      </c>
      <c r="J2772">
        <v>7.7</v>
      </c>
      <c r="K2772" s="1">
        <v>30488.05</v>
      </c>
      <c r="L2772" t="s">
        <v>273</v>
      </c>
      <c r="M2772" t="s">
        <v>107</v>
      </c>
      <c r="N2772">
        <v>2.519379845</v>
      </c>
      <c r="O2772">
        <v>4</v>
      </c>
      <c r="P2772">
        <v>9350</v>
      </c>
      <c r="Q2772">
        <v>4</v>
      </c>
      <c r="R2772" s="1">
        <f>data[[#This Row],[Price_USD]]*data[[#This Row],[Units_Sold_2024]]</f>
        <v>285063267.5</v>
      </c>
    </row>
    <row r="2773" spans="1:18" x14ac:dyDescent="0.3">
      <c r="A2773">
        <v>2772</v>
      </c>
      <c r="B2773" t="s">
        <v>18</v>
      </c>
      <c r="C2773" t="s">
        <v>19</v>
      </c>
      <c r="D2773" t="str">
        <f>VLOOKUP(C2773, [1]Sheet3!A:B, 2, FALSE)</f>
        <v>Luxury</v>
      </c>
      <c r="E2773">
        <v>2024</v>
      </c>
      <c r="F2773" t="s">
        <v>199</v>
      </c>
      <c r="G2773">
        <v>76.400000000000006</v>
      </c>
      <c r="H2773">
        <v>245</v>
      </c>
      <c r="I2773" t="s">
        <v>32</v>
      </c>
      <c r="J2773">
        <v>7</v>
      </c>
      <c r="K2773" s="1">
        <v>132857.5</v>
      </c>
      <c r="L2773" t="s">
        <v>27</v>
      </c>
      <c r="M2773" t="s">
        <v>77</v>
      </c>
      <c r="N2773">
        <v>3</v>
      </c>
      <c r="O2773">
        <v>5</v>
      </c>
      <c r="P2773">
        <v>10586</v>
      </c>
      <c r="Q2773">
        <v>4</v>
      </c>
      <c r="R2773" s="1">
        <f>data[[#This Row],[Price_USD]]*data[[#This Row],[Units_Sold_2024]]</f>
        <v>1406429495</v>
      </c>
    </row>
    <row r="2774" spans="1:18" x14ac:dyDescent="0.3">
      <c r="A2774">
        <v>2773</v>
      </c>
      <c r="B2774" t="s">
        <v>341</v>
      </c>
      <c r="C2774" t="s">
        <v>342</v>
      </c>
      <c r="D2774" t="str">
        <f>VLOOKUP(C2774, [1]Sheet3!A:B, 2, FALSE)</f>
        <v>Economy</v>
      </c>
      <c r="E2774">
        <v>2018</v>
      </c>
      <c r="F2774" t="s">
        <v>94</v>
      </c>
      <c r="G2774">
        <v>27.1</v>
      </c>
      <c r="H2774">
        <v>342</v>
      </c>
      <c r="I2774" t="s">
        <v>117</v>
      </c>
      <c r="J2774">
        <v>10.3</v>
      </c>
      <c r="K2774" s="1">
        <v>45635.17</v>
      </c>
      <c r="L2774" t="s">
        <v>300</v>
      </c>
      <c r="M2774" t="s">
        <v>250</v>
      </c>
      <c r="N2774">
        <v>5</v>
      </c>
      <c r="O2774">
        <v>3</v>
      </c>
      <c r="P2774">
        <v>10315</v>
      </c>
      <c r="Q2774">
        <v>3</v>
      </c>
      <c r="R2774" s="1">
        <f>data[[#This Row],[Price_USD]]*data[[#This Row],[Units_Sold_2024]]</f>
        <v>470726778.54999995</v>
      </c>
    </row>
    <row r="2775" spans="1:18" x14ac:dyDescent="0.3">
      <c r="A2775">
        <v>2774</v>
      </c>
      <c r="B2775" t="s">
        <v>261</v>
      </c>
      <c r="C2775" t="s">
        <v>267</v>
      </c>
      <c r="D2775" t="str">
        <f>VLOOKUP(C2775, [1]Sheet3!A:B, 2, FALSE)</f>
        <v>Economy</v>
      </c>
      <c r="E2775">
        <v>2017</v>
      </c>
      <c r="F2775" t="s">
        <v>116</v>
      </c>
      <c r="G2775">
        <v>106.5</v>
      </c>
      <c r="H2775">
        <v>381</v>
      </c>
      <c r="I2775" t="s">
        <v>26</v>
      </c>
      <c r="J2775">
        <v>8.4</v>
      </c>
      <c r="K2775" s="1">
        <v>128943.61</v>
      </c>
      <c r="L2775" t="s">
        <v>302</v>
      </c>
      <c r="M2775" t="s">
        <v>250</v>
      </c>
      <c r="N2775">
        <v>1</v>
      </c>
      <c r="O2775">
        <v>4</v>
      </c>
      <c r="P2775">
        <v>12239</v>
      </c>
      <c r="Q2775">
        <v>4</v>
      </c>
      <c r="R2775" s="1">
        <f>data[[#This Row],[Price_USD]]*data[[#This Row],[Units_Sold_2024]]</f>
        <v>1578140842.79</v>
      </c>
    </row>
    <row r="2776" spans="1:18" x14ac:dyDescent="0.3">
      <c r="A2776">
        <v>2775</v>
      </c>
      <c r="B2776" t="s">
        <v>281</v>
      </c>
      <c r="C2776" t="s">
        <v>297</v>
      </c>
      <c r="D2776" t="str">
        <f>VLOOKUP(C2776, [1]Sheet3!A:B, 2, FALSE)</f>
        <v>Economy</v>
      </c>
      <c r="E2776">
        <v>2015</v>
      </c>
      <c r="F2776" t="s">
        <v>20</v>
      </c>
      <c r="G2776">
        <v>78.2</v>
      </c>
      <c r="H2776">
        <v>421</v>
      </c>
      <c r="I2776" t="s">
        <v>40</v>
      </c>
      <c r="J2776">
        <v>9.1</v>
      </c>
      <c r="K2776" s="1">
        <v>37887.019999999997</v>
      </c>
      <c r="L2776" t="s">
        <v>52</v>
      </c>
      <c r="M2776" t="s">
        <v>250</v>
      </c>
      <c r="N2776">
        <v>2.519379845</v>
      </c>
      <c r="O2776">
        <v>5</v>
      </c>
      <c r="P2776">
        <v>4811</v>
      </c>
      <c r="Q2776">
        <v>4</v>
      </c>
      <c r="R2776" s="1">
        <f>data[[#This Row],[Price_USD]]*data[[#This Row],[Units_Sold_2024]]</f>
        <v>182274453.22</v>
      </c>
    </row>
    <row r="2777" spans="1:18" x14ac:dyDescent="0.3">
      <c r="A2777">
        <v>2776</v>
      </c>
      <c r="B2777" t="s">
        <v>120</v>
      </c>
      <c r="C2777" t="s">
        <v>121</v>
      </c>
      <c r="D2777" t="str">
        <f>VLOOKUP(C2777, [1]Sheet3!A:B, 2, FALSE)</f>
        <v>Economy</v>
      </c>
      <c r="E2777">
        <v>2021</v>
      </c>
      <c r="F2777" t="s">
        <v>147</v>
      </c>
      <c r="G2777">
        <v>42.9</v>
      </c>
      <c r="H2777">
        <v>334</v>
      </c>
      <c r="I2777" t="s">
        <v>71</v>
      </c>
      <c r="J2777">
        <v>10.9</v>
      </c>
      <c r="K2777" s="1">
        <v>60868.22</v>
      </c>
      <c r="L2777" t="s">
        <v>141</v>
      </c>
      <c r="M2777" t="s">
        <v>198</v>
      </c>
      <c r="N2777">
        <v>5</v>
      </c>
      <c r="O2777">
        <v>4</v>
      </c>
      <c r="P2777">
        <v>11669</v>
      </c>
      <c r="Q2777">
        <v>3</v>
      </c>
      <c r="R2777" s="1">
        <f>data[[#This Row],[Price_USD]]*data[[#This Row],[Units_Sold_2024]]</f>
        <v>710271259.18000007</v>
      </c>
    </row>
    <row r="2778" spans="1:18" x14ac:dyDescent="0.3">
      <c r="A2778">
        <v>2777</v>
      </c>
      <c r="B2778" t="s">
        <v>65</v>
      </c>
      <c r="C2778" t="s">
        <v>66</v>
      </c>
      <c r="D2778" t="str">
        <f>VLOOKUP(C2778, [1]Sheet3!A:B, 2, FALSE)</f>
        <v>Economy</v>
      </c>
      <c r="E2778">
        <v>2019</v>
      </c>
      <c r="F2778" t="s">
        <v>144</v>
      </c>
      <c r="G2778">
        <v>135.5</v>
      </c>
      <c r="H2778">
        <v>444</v>
      </c>
      <c r="I2778" t="s">
        <v>117</v>
      </c>
      <c r="J2778">
        <v>1.4</v>
      </c>
      <c r="K2778" s="1">
        <v>149516.21</v>
      </c>
      <c r="L2778" t="s">
        <v>27</v>
      </c>
      <c r="M2778" t="s">
        <v>28</v>
      </c>
      <c r="N2778">
        <v>5</v>
      </c>
      <c r="O2778">
        <v>5</v>
      </c>
      <c r="P2778">
        <v>18003</v>
      </c>
      <c r="Q2778">
        <v>5</v>
      </c>
      <c r="R2778" s="1">
        <f>data[[#This Row],[Price_USD]]*data[[#This Row],[Units_Sold_2024]]</f>
        <v>2691740328.6299996</v>
      </c>
    </row>
    <row r="2779" spans="1:18" x14ac:dyDescent="0.3">
      <c r="A2779">
        <v>2778</v>
      </c>
      <c r="B2779" t="s">
        <v>279</v>
      </c>
      <c r="C2779" t="s">
        <v>280</v>
      </c>
      <c r="D2779" t="str">
        <f>VLOOKUP(C2779, [1]Sheet3!A:B, 2, FALSE)</f>
        <v>Economy</v>
      </c>
      <c r="E2779">
        <v>2020</v>
      </c>
      <c r="F2779" t="s">
        <v>116</v>
      </c>
      <c r="G2779">
        <v>97.9</v>
      </c>
      <c r="H2779">
        <v>560</v>
      </c>
      <c r="I2779" t="s">
        <v>51</v>
      </c>
      <c r="J2779">
        <v>11.1</v>
      </c>
      <c r="K2779" s="1">
        <v>97653.6</v>
      </c>
      <c r="L2779" t="s">
        <v>300</v>
      </c>
      <c r="M2779" t="s">
        <v>96</v>
      </c>
      <c r="N2779">
        <v>2.519379845</v>
      </c>
      <c r="O2779">
        <v>4</v>
      </c>
      <c r="P2779">
        <v>5362</v>
      </c>
      <c r="Q2779">
        <v>5</v>
      </c>
      <c r="R2779" s="1">
        <f>data[[#This Row],[Price_USD]]*data[[#This Row],[Units_Sold_2024]]</f>
        <v>523618603.20000005</v>
      </c>
    </row>
    <row r="2780" spans="1:18" x14ac:dyDescent="0.3">
      <c r="A2780">
        <v>2779</v>
      </c>
      <c r="B2780" t="s">
        <v>290</v>
      </c>
      <c r="C2780" t="s">
        <v>360</v>
      </c>
      <c r="D2780" t="str">
        <f>VLOOKUP(C2780, [1]Sheet3!A:B, 2, FALSE)</f>
        <v>Economy</v>
      </c>
      <c r="E2780">
        <v>2018</v>
      </c>
      <c r="F2780" t="s">
        <v>94</v>
      </c>
      <c r="G2780">
        <v>124.8</v>
      </c>
      <c r="H2780">
        <v>150</v>
      </c>
      <c r="I2780" t="s">
        <v>40</v>
      </c>
      <c r="J2780">
        <v>11.1</v>
      </c>
      <c r="K2780" s="1">
        <v>62853.57</v>
      </c>
      <c r="L2780" t="s">
        <v>114</v>
      </c>
      <c r="M2780" t="s">
        <v>149</v>
      </c>
      <c r="N2780">
        <v>1</v>
      </c>
      <c r="O2780">
        <v>5</v>
      </c>
      <c r="P2780">
        <v>16220</v>
      </c>
      <c r="Q2780">
        <v>4</v>
      </c>
      <c r="R2780" s="1">
        <f>data[[#This Row],[Price_USD]]*data[[#This Row],[Units_Sold_2024]]</f>
        <v>1019484905.4</v>
      </c>
    </row>
    <row r="2781" spans="1:18" x14ac:dyDescent="0.3">
      <c r="A2781">
        <v>2780</v>
      </c>
      <c r="B2781" t="s">
        <v>234</v>
      </c>
      <c r="C2781" t="s">
        <v>330</v>
      </c>
      <c r="D2781" t="str">
        <f>VLOOKUP(C2781, [1]Sheet3!A:B, 2, FALSE)</f>
        <v>Economy</v>
      </c>
      <c r="E2781">
        <v>2019</v>
      </c>
      <c r="F2781" t="s">
        <v>83</v>
      </c>
      <c r="G2781">
        <v>120.7</v>
      </c>
      <c r="H2781">
        <v>216</v>
      </c>
      <c r="I2781" t="s">
        <v>37</v>
      </c>
      <c r="J2781">
        <v>9.4</v>
      </c>
      <c r="K2781" s="1">
        <v>147031.82999999999</v>
      </c>
      <c r="L2781" t="s">
        <v>110</v>
      </c>
      <c r="M2781" t="s">
        <v>123</v>
      </c>
      <c r="N2781">
        <v>3</v>
      </c>
      <c r="O2781">
        <v>4</v>
      </c>
      <c r="P2781">
        <v>9252</v>
      </c>
      <c r="Q2781">
        <v>5</v>
      </c>
      <c r="R2781" s="1">
        <f>data[[#This Row],[Price_USD]]*data[[#This Row],[Units_Sold_2024]]</f>
        <v>1360338491.1599998</v>
      </c>
    </row>
    <row r="2782" spans="1:18" x14ac:dyDescent="0.3">
      <c r="A2782">
        <v>2781</v>
      </c>
      <c r="B2782" t="s">
        <v>81</v>
      </c>
      <c r="C2782" t="s">
        <v>361</v>
      </c>
      <c r="D2782" t="str">
        <f>VLOOKUP(C2782, [1]Sheet3!A:B, 2, FALSE)</f>
        <v>Economy</v>
      </c>
      <c r="E2782">
        <v>2022</v>
      </c>
      <c r="F2782" t="s">
        <v>144</v>
      </c>
      <c r="G2782">
        <v>36.799999999999997</v>
      </c>
      <c r="H2782">
        <v>425</v>
      </c>
      <c r="I2782" t="s">
        <v>40</v>
      </c>
      <c r="J2782">
        <v>8.8000000000000007</v>
      </c>
      <c r="K2782" s="1">
        <v>139621.32</v>
      </c>
      <c r="L2782" t="s">
        <v>166</v>
      </c>
      <c r="M2782" t="s">
        <v>53</v>
      </c>
      <c r="N2782">
        <v>5</v>
      </c>
      <c r="O2782">
        <v>4</v>
      </c>
      <c r="P2782">
        <v>3367</v>
      </c>
      <c r="Q2782">
        <v>5</v>
      </c>
      <c r="R2782" s="1">
        <f>data[[#This Row],[Price_USD]]*data[[#This Row],[Units_Sold_2024]]</f>
        <v>470104984.44</v>
      </c>
    </row>
    <row r="2783" spans="1:18" x14ac:dyDescent="0.3">
      <c r="A2783">
        <v>2782</v>
      </c>
      <c r="B2783" t="s">
        <v>184</v>
      </c>
      <c r="C2783" t="s">
        <v>365</v>
      </c>
      <c r="D2783" t="str">
        <f>VLOOKUP(C2783, [1]Sheet3!A:B, 2, FALSE)</f>
        <v>Economy</v>
      </c>
      <c r="E2783">
        <v>2021</v>
      </c>
      <c r="F2783" t="s">
        <v>144</v>
      </c>
      <c r="G2783">
        <v>101.6</v>
      </c>
      <c r="H2783">
        <v>505</v>
      </c>
      <c r="I2783" t="s">
        <v>189</v>
      </c>
      <c r="J2783">
        <v>0.8</v>
      </c>
      <c r="K2783" s="1">
        <v>101572.39</v>
      </c>
      <c r="L2783" t="s">
        <v>186</v>
      </c>
      <c r="M2783" t="s">
        <v>42</v>
      </c>
      <c r="N2783">
        <v>1</v>
      </c>
      <c r="O2783">
        <v>5</v>
      </c>
      <c r="P2783">
        <v>8114</v>
      </c>
      <c r="Q2783">
        <v>3</v>
      </c>
      <c r="R2783" s="1">
        <f>data[[#This Row],[Price_USD]]*data[[#This Row],[Units_Sold_2024]]</f>
        <v>824158372.46000004</v>
      </c>
    </row>
    <row r="2784" spans="1:18" x14ac:dyDescent="0.3">
      <c r="A2784">
        <v>2783</v>
      </c>
      <c r="B2784" t="s">
        <v>29</v>
      </c>
      <c r="C2784" t="s">
        <v>326</v>
      </c>
      <c r="D2784" t="str">
        <f>VLOOKUP(C2784, [1]Sheet3!A:B, 2, FALSE)</f>
        <v>Economy</v>
      </c>
      <c r="E2784">
        <v>2017</v>
      </c>
      <c r="F2784" t="s">
        <v>67</v>
      </c>
      <c r="G2784">
        <v>36.700000000000003</v>
      </c>
      <c r="H2784">
        <v>164</v>
      </c>
      <c r="I2784" t="s">
        <v>71</v>
      </c>
      <c r="J2784">
        <v>4.5999999999999996</v>
      </c>
      <c r="K2784" s="1">
        <v>71838.429999999993</v>
      </c>
      <c r="L2784" t="s">
        <v>174</v>
      </c>
      <c r="M2784" t="s">
        <v>245</v>
      </c>
      <c r="N2784">
        <v>0</v>
      </c>
      <c r="O2784">
        <v>3</v>
      </c>
      <c r="P2784">
        <v>9312</v>
      </c>
      <c r="Q2784">
        <v>5</v>
      </c>
      <c r="R2784" s="1">
        <f>data[[#This Row],[Price_USD]]*data[[#This Row],[Units_Sold_2024]]</f>
        <v>668959460.15999997</v>
      </c>
    </row>
    <row r="2785" spans="1:18" x14ac:dyDescent="0.3">
      <c r="A2785">
        <v>2784</v>
      </c>
      <c r="B2785" t="s">
        <v>48</v>
      </c>
      <c r="C2785" t="s">
        <v>358</v>
      </c>
      <c r="D2785" t="str">
        <f>VLOOKUP(C2785, [1]Sheet3!A:B, 2, FALSE)</f>
        <v>Economy</v>
      </c>
      <c r="E2785">
        <v>2015</v>
      </c>
      <c r="F2785" t="s">
        <v>116</v>
      </c>
      <c r="G2785">
        <v>103.6</v>
      </c>
      <c r="H2785">
        <v>340</v>
      </c>
      <c r="I2785" t="s">
        <v>189</v>
      </c>
      <c r="J2785">
        <v>4.7</v>
      </c>
      <c r="K2785" s="1">
        <v>131834.29</v>
      </c>
      <c r="L2785" t="s">
        <v>231</v>
      </c>
      <c r="M2785" t="s">
        <v>175</v>
      </c>
      <c r="N2785">
        <v>5</v>
      </c>
      <c r="O2785">
        <v>4</v>
      </c>
      <c r="P2785">
        <v>3833</v>
      </c>
      <c r="Q2785">
        <v>5</v>
      </c>
      <c r="R2785" s="1">
        <f>data[[#This Row],[Price_USD]]*data[[#This Row],[Units_Sold_2024]]</f>
        <v>505320833.57000005</v>
      </c>
    </row>
    <row r="2786" spans="1:18" x14ac:dyDescent="0.3">
      <c r="A2786">
        <v>2785</v>
      </c>
      <c r="B2786" t="s">
        <v>167</v>
      </c>
      <c r="C2786" t="s">
        <v>194</v>
      </c>
      <c r="D2786" t="str">
        <f>VLOOKUP(C2786, [1]Sheet3!A:B, 2, FALSE)</f>
        <v>Economy</v>
      </c>
      <c r="E2786">
        <v>2019</v>
      </c>
      <c r="F2786" t="s">
        <v>36</v>
      </c>
      <c r="G2786">
        <v>139.5</v>
      </c>
      <c r="H2786">
        <v>240</v>
      </c>
      <c r="I2786" t="s">
        <v>32</v>
      </c>
      <c r="J2786">
        <v>8.6999999999999993</v>
      </c>
      <c r="K2786" s="1">
        <v>86087.78</v>
      </c>
      <c r="L2786" t="s">
        <v>327</v>
      </c>
      <c r="M2786" t="s">
        <v>224</v>
      </c>
      <c r="N2786">
        <v>3</v>
      </c>
      <c r="O2786">
        <v>5</v>
      </c>
      <c r="P2786">
        <v>7842</v>
      </c>
      <c r="Q2786">
        <v>5</v>
      </c>
      <c r="R2786" s="1">
        <f>data[[#This Row],[Price_USD]]*data[[#This Row],[Units_Sold_2024]]</f>
        <v>675100370.75999999</v>
      </c>
    </row>
    <row r="2787" spans="1:18" x14ac:dyDescent="0.3">
      <c r="A2787">
        <v>2786</v>
      </c>
      <c r="B2787" t="s">
        <v>341</v>
      </c>
      <c r="C2787" t="s">
        <v>342</v>
      </c>
      <c r="D2787" t="str">
        <f>VLOOKUP(C2787, [1]Sheet3!A:B, 2, FALSE)</f>
        <v>Economy</v>
      </c>
      <c r="E2787">
        <v>2018</v>
      </c>
      <c r="F2787" t="s">
        <v>116</v>
      </c>
      <c r="G2787">
        <v>141.30000000000001</v>
      </c>
      <c r="H2787">
        <v>376</v>
      </c>
      <c r="I2787" t="s">
        <v>117</v>
      </c>
      <c r="J2787">
        <v>10.4</v>
      </c>
      <c r="K2787" s="1">
        <v>104325.3</v>
      </c>
      <c r="L2787" t="s">
        <v>300</v>
      </c>
      <c r="M2787" t="s">
        <v>245</v>
      </c>
      <c r="N2787">
        <v>5</v>
      </c>
      <c r="O2787">
        <v>5</v>
      </c>
      <c r="P2787">
        <v>5358</v>
      </c>
      <c r="Q2787">
        <v>3</v>
      </c>
      <c r="R2787" s="1">
        <f>data[[#This Row],[Price_USD]]*data[[#This Row],[Units_Sold_2024]]</f>
        <v>558974957.39999998</v>
      </c>
    </row>
    <row r="2788" spans="1:18" x14ac:dyDescent="0.3">
      <c r="A2788">
        <v>2787</v>
      </c>
      <c r="B2788" t="s">
        <v>18</v>
      </c>
      <c r="C2788" t="s">
        <v>19</v>
      </c>
      <c r="D2788" t="str">
        <f>VLOOKUP(C2788, [1]Sheet3!A:B, 2, FALSE)</f>
        <v>Luxury</v>
      </c>
      <c r="E2788">
        <v>2016</v>
      </c>
      <c r="F2788" t="s">
        <v>113</v>
      </c>
      <c r="G2788">
        <v>71.099999999999994</v>
      </c>
      <c r="H2788">
        <v>426</v>
      </c>
      <c r="I2788" t="s">
        <v>21</v>
      </c>
      <c r="J2788">
        <v>1.6</v>
      </c>
      <c r="K2788" s="1">
        <v>109200.84</v>
      </c>
      <c r="L2788" t="s">
        <v>157</v>
      </c>
      <c r="M2788" t="s">
        <v>99</v>
      </c>
      <c r="N2788">
        <v>3</v>
      </c>
      <c r="O2788">
        <v>3</v>
      </c>
      <c r="P2788">
        <v>15217</v>
      </c>
      <c r="Q2788">
        <v>5</v>
      </c>
      <c r="R2788" s="1">
        <f>data[[#This Row],[Price_USD]]*data[[#This Row],[Units_Sold_2024]]</f>
        <v>1661709182.28</v>
      </c>
    </row>
    <row r="2789" spans="1:18" x14ac:dyDescent="0.3">
      <c r="A2789">
        <v>2788</v>
      </c>
      <c r="B2789" t="s">
        <v>54</v>
      </c>
      <c r="C2789" t="s">
        <v>146</v>
      </c>
      <c r="D2789" t="str">
        <f>VLOOKUP(C2789, [1]Sheet3!A:B, 2, FALSE)</f>
        <v>Economy</v>
      </c>
      <c r="E2789">
        <v>2022</v>
      </c>
      <c r="F2789" t="s">
        <v>94</v>
      </c>
      <c r="G2789">
        <v>68.099999999999994</v>
      </c>
      <c r="H2789">
        <v>114</v>
      </c>
      <c r="I2789" t="s">
        <v>26</v>
      </c>
      <c r="J2789">
        <v>0.8</v>
      </c>
      <c r="K2789" s="1">
        <v>74523.22</v>
      </c>
      <c r="L2789" t="s">
        <v>46</v>
      </c>
      <c r="M2789" t="s">
        <v>149</v>
      </c>
      <c r="N2789">
        <v>1</v>
      </c>
      <c r="O2789">
        <v>4</v>
      </c>
      <c r="P2789">
        <v>13260</v>
      </c>
      <c r="Q2789">
        <v>3</v>
      </c>
      <c r="R2789" s="1">
        <f>data[[#This Row],[Price_USD]]*data[[#This Row],[Units_Sold_2024]]</f>
        <v>988177897.20000005</v>
      </c>
    </row>
    <row r="2790" spans="1:18" x14ac:dyDescent="0.3">
      <c r="A2790">
        <v>2789</v>
      </c>
      <c r="B2790" t="s">
        <v>196</v>
      </c>
      <c r="C2790" t="s">
        <v>353</v>
      </c>
      <c r="D2790" t="str">
        <f>VLOOKUP(C2790, [1]Sheet3!A:B, 2, FALSE)</f>
        <v>Economy</v>
      </c>
      <c r="E2790">
        <v>2025</v>
      </c>
      <c r="F2790" t="s">
        <v>31</v>
      </c>
      <c r="G2790">
        <v>119.2</v>
      </c>
      <c r="H2790">
        <v>203</v>
      </c>
      <c r="I2790" t="s">
        <v>21</v>
      </c>
      <c r="J2790">
        <v>5.4</v>
      </c>
      <c r="K2790" s="1">
        <v>84360.48</v>
      </c>
      <c r="L2790" t="s">
        <v>27</v>
      </c>
      <c r="M2790" t="s">
        <v>250</v>
      </c>
      <c r="N2790">
        <v>0</v>
      </c>
      <c r="O2790">
        <v>4</v>
      </c>
      <c r="P2790">
        <v>16823</v>
      </c>
      <c r="Q2790">
        <v>5</v>
      </c>
      <c r="R2790" s="1">
        <f>data[[#This Row],[Price_USD]]*data[[#This Row],[Units_Sold_2024]]</f>
        <v>1419196355.04</v>
      </c>
    </row>
    <row r="2791" spans="1:18" x14ac:dyDescent="0.3">
      <c r="A2791">
        <v>2790</v>
      </c>
      <c r="B2791" t="s">
        <v>184</v>
      </c>
      <c r="C2791" t="s">
        <v>185</v>
      </c>
      <c r="D2791" t="str">
        <f>VLOOKUP(C2791, [1]Sheet3!A:B, 2, FALSE)</f>
        <v>Economy</v>
      </c>
      <c r="E2791">
        <v>2022</v>
      </c>
      <c r="F2791" t="s">
        <v>100</v>
      </c>
      <c r="G2791">
        <v>140.19999999999999</v>
      </c>
      <c r="H2791">
        <v>355</v>
      </c>
      <c r="I2791" t="s">
        <v>51</v>
      </c>
      <c r="J2791">
        <v>8.1</v>
      </c>
      <c r="K2791" s="1">
        <v>49569.86</v>
      </c>
      <c r="L2791" t="s">
        <v>46</v>
      </c>
      <c r="M2791" t="s">
        <v>73</v>
      </c>
      <c r="N2791">
        <v>4</v>
      </c>
      <c r="O2791">
        <v>4</v>
      </c>
      <c r="P2791">
        <v>18537</v>
      </c>
      <c r="Q2791">
        <v>3</v>
      </c>
      <c r="R2791" s="1">
        <f>data[[#This Row],[Price_USD]]*data[[#This Row],[Units_Sold_2024]]</f>
        <v>918876494.82000005</v>
      </c>
    </row>
    <row r="2792" spans="1:18" x14ac:dyDescent="0.3">
      <c r="A2792">
        <v>2791</v>
      </c>
      <c r="B2792" t="s">
        <v>84</v>
      </c>
      <c r="C2792" t="s">
        <v>85</v>
      </c>
      <c r="D2792" t="str">
        <f>VLOOKUP(C2792, [1]Sheet3!A:B, 2, FALSE)</f>
        <v>Economy</v>
      </c>
      <c r="E2792">
        <v>2020</v>
      </c>
      <c r="F2792" t="s">
        <v>147</v>
      </c>
      <c r="G2792">
        <v>54.8</v>
      </c>
      <c r="H2792">
        <v>543</v>
      </c>
      <c r="I2792" t="s">
        <v>37</v>
      </c>
      <c r="J2792">
        <v>11.8</v>
      </c>
      <c r="K2792" s="1">
        <v>139737.66</v>
      </c>
      <c r="L2792" t="s">
        <v>186</v>
      </c>
      <c r="M2792" t="s">
        <v>198</v>
      </c>
      <c r="N2792">
        <v>1</v>
      </c>
      <c r="O2792">
        <v>5</v>
      </c>
      <c r="P2792">
        <v>585</v>
      </c>
      <c r="Q2792">
        <v>3</v>
      </c>
      <c r="R2792" s="1">
        <f>data[[#This Row],[Price_USD]]*data[[#This Row],[Units_Sold_2024]]</f>
        <v>81746531.100000009</v>
      </c>
    </row>
    <row r="2793" spans="1:18" x14ac:dyDescent="0.3">
      <c r="A2793">
        <v>2792</v>
      </c>
      <c r="B2793" t="s">
        <v>139</v>
      </c>
      <c r="C2793" t="s">
        <v>177</v>
      </c>
      <c r="D2793" t="str">
        <f>VLOOKUP(C2793, [1]Sheet3!A:B, 2, FALSE)</f>
        <v>Economy</v>
      </c>
      <c r="E2793">
        <v>2016</v>
      </c>
      <c r="F2793" t="s">
        <v>116</v>
      </c>
      <c r="G2793">
        <v>98.4</v>
      </c>
      <c r="H2793">
        <v>395</v>
      </c>
      <c r="I2793" t="s">
        <v>45</v>
      </c>
      <c r="J2793">
        <v>2.4</v>
      </c>
      <c r="K2793" s="1">
        <v>141422.21</v>
      </c>
      <c r="L2793" t="s">
        <v>186</v>
      </c>
      <c r="M2793" t="s">
        <v>119</v>
      </c>
      <c r="N2793">
        <v>3</v>
      </c>
      <c r="O2793">
        <v>4</v>
      </c>
      <c r="P2793">
        <v>7336</v>
      </c>
      <c r="Q2793">
        <v>3</v>
      </c>
      <c r="R2793" s="1">
        <f>data[[#This Row],[Price_USD]]*data[[#This Row],[Units_Sold_2024]]</f>
        <v>1037473332.5599999</v>
      </c>
    </row>
    <row r="2794" spans="1:18" x14ac:dyDescent="0.3">
      <c r="A2794">
        <v>2793</v>
      </c>
      <c r="B2794" t="s">
        <v>208</v>
      </c>
      <c r="C2794" t="s">
        <v>344</v>
      </c>
      <c r="D2794" t="str">
        <f>VLOOKUP(C2794, [1]Sheet3!A:B, 2, FALSE)</f>
        <v>Economy</v>
      </c>
      <c r="E2794">
        <v>2025</v>
      </c>
      <c r="F2794" t="s">
        <v>144</v>
      </c>
      <c r="G2794">
        <v>94.6</v>
      </c>
      <c r="H2794">
        <v>496</v>
      </c>
      <c r="I2794" t="s">
        <v>37</v>
      </c>
      <c r="J2794">
        <v>1.3</v>
      </c>
      <c r="K2794" s="1">
        <v>109817.05</v>
      </c>
      <c r="L2794" t="s">
        <v>46</v>
      </c>
      <c r="M2794" t="s">
        <v>123</v>
      </c>
      <c r="N2794">
        <v>2</v>
      </c>
      <c r="O2794">
        <v>5</v>
      </c>
      <c r="P2794">
        <v>13861</v>
      </c>
      <c r="Q2794">
        <v>5</v>
      </c>
      <c r="R2794" s="1">
        <f>data[[#This Row],[Price_USD]]*data[[#This Row],[Units_Sold_2024]]</f>
        <v>1522174130.05</v>
      </c>
    </row>
    <row r="2795" spans="1:18" x14ac:dyDescent="0.3">
      <c r="A2795">
        <v>2794</v>
      </c>
      <c r="B2795" t="s">
        <v>200</v>
      </c>
      <c r="C2795" t="s">
        <v>337</v>
      </c>
      <c r="D2795" t="str">
        <f>VLOOKUP(C2795, [1]Sheet3!A:B, 2, FALSE)</f>
        <v>Economy</v>
      </c>
      <c r="E2795">
        <v>2021</v>
      </c>
      <c r="F2795" t="s">
        <v>116</v>
      </c>
      <c r="G2795">
        <v>102</v>
      </c>
      <c r="H2795">
        <v>172</v>
      </c>
      <c r="I2795" t="s">
        <v>57</v>
      </c>
      <c r="J2795">
        <v>9.6999999999999993</v>
      </c>
      <c r="K2795" s="1">
        <v>126212.54</v>
      </c>
      <c r="L2795" t="s">
        <v>91</v>
      </c>
      <c r="M2795" t="s">
        <v>107</v>
      </c>
      <c r="N2795">
        <v>4</v>
      </c>
      <c r="O2795">
        <v>5</v>
      </c>
      <c r="P2795">
        <v>11690</v>
      </c>
      <c r="Q2795">
        <v>5</v>
      </c>
      <c r="R2795" s="1">
        <f>data[[#This Row],[Price_USD]]*data[[#This Row],[Units_Sold_2024]]</f>
        <v>1475424592.5999999</v>
      </c>
    </row>
    <row r="2796" spans="1:18" x14ac:dyDescent="0.3">
      <c r="A2796">
        <v>2795</v>
      </c>
      <c r="B2796" t="s">
        <v>78</v>
      </c>
      <c r="C2796" t="s">
        <v>79</v>
      </c>
      <c r="D2796" t="str">
        <f>VLOOKUP(C2796, [1]Sheet3!A:B, 2, FALSE)</f>
        <v>Economy</v>
      </c>
      <c r="E2796">
        <v>2015</v>
      </c>
      <c r="F2796" t="s">
        <v>199</v>
      </c>
      <c r="G2796">
        <v>20.6</v>
      </c>
      <c r="H2796">
        <v>161</v>
      </c>
      <c r="I2796" t="s">
        <v>21</v>
      </c>
      <c r="J2796">
        <v>11.3</v>
      </c>
      <c r="K2796" s="1">
        <v>57276.58</v>
      </c>
      <c r="L2796" t="s">
        <v>46</v>
      </c>
      <c r="M2796" t="s">
        <v>77</v>
      </c>
      <c r="N2796">
        <v>3</v>
      </c>
      <c r="O2796">
        <v>3</v>
      </c>
      <c r="P2796">
        <v>10843</v>
      </c>
      <c r="Q2796">
        <v>3</v>
      </c>
      <c r="R2796" s="1">
        <f>data[[#This Row],[Price_USD]]*data[[#This Row],[Units_Sold_2024]]</f>
        <v>621049956.94000006</v>
      </c>
    </row>
    <row r="2797" spans="1:18" x14ac:dyDescent="0.3">
      <c r="A2797">
        <v>2796</v>
      </c>
      <c r="B2797" t="s">
        <v>283</v>
      </c>
      <c r="C2797" t="s">
        <v>312</v>
      </c>
      <c r="D2797" t="str">
        <f>VLOOKUP(C2797, [1]Sheet3!A:B, 2, FALSE)</f>
        <v>Economy</v>
      </c>
      <c r="E2797">
        <v>2024</v>
      </c>
      <c r="F2797" t="s">
        <v>36</v>
      </c>
      <c r="G2797">
        <v>42.2</v>
      </c>
      <c r="H2797">
        <v>384</v>
      </c>
      <c r="I2797" t="s">
        <v>26</v>
      </c>
      <c r="J2797">
        <v>7.8</v>
      </c>
      <c r="K2797" s="1">
        <v>138823.63</v>
      </c>
      <c r="L2797" t="s">
        <v>118</v>
      </c>
      <c r="M2797" t="s">
        <v>28</v>
      </c>
      <c r="N2797">
        <v>3</v>
      </c>
      <c r="O2797">
        <v>4</v>
      </c>
      <c r="P2797">
        <v>6137</v>
      </c>
      <c r="Q2797">
        <v>3</v>
      </c>
      <c r="R2797" s="1">
        <f>data[[#This Row],[Price_USD]]*data[[#This Row],[Units_Sold_2024]]</f>
        <v>851960617.31000006</v>
      </c>
    </row>
    <row r="2798" spans="1:18" x14ac:dyDescent="0.3">
      <c r="A2798">
        <v>2797</v>
      </c>
      <c r="B2798" t="s">
        <v>43</v>
      </c>
      <c r="C2798" t="s">
        <v>354</v>
      </c>
      <c r="D2798" t="str">
        <f>VLOOKUP(C2798, [1]Sheet3!A:B, 2, FALSE)</f>
        <v>Economy</v>
      </c>
      <c r="E2798">
        <v>2025</v>
      </c>
      <c r="F2798" t="s">
        <v>100</v>
      </c>
      <c r="G2798">
        <v>81.8</v>
      </c>
      <c r="H2798">
        <v>199</v>
      </c>
      <c r="I2798" t="s">
        <v>189</v>
      </c>
      <c r="J2798">
        <v>1.4</v>
      </c>
      <c r="K2798" s="1">
        <v>135812.56</v>
      </c>
      <c r="L2798" t="s">
        <v>193</v>
      </c>
      <c r="M2798" t="s">
        <v>175</v>
      </c>
      <c r="N2798">
        <v>1</v>
      </c>
      <c r="O2798">
        <v>5</v>
      </c>
      <c r="P2798">
        <v>861</v>
      </c>
      <c r="Q2798">
        <v>4</v>
      </c>
      <c r="R2798" s="1">
        <f>data[[#This Row],[Price_USD]]*data[[#This Row],[Units_Sold_2024]]</f>
        <v>116934614.16</v>
      </c>
    </row>
    <row r="2799" spans="1:18" x14ac:dyDescent="0.3">
      <c r="A2799">
        <v>2798</v>
      </c>
      <c r="B2799" t="s">
        <v>65</v>
      </c>
      <c r="C2799" t="s">
        <v>66</v>
      </c>
      <c r="D2799" t="str">
        <f>VLOOKUP(C2799, [1]Sheet3!A:B, 2, FALSE)</f>
        <v>Economy</v>
      </c>
      <c r="E2799">
        <v>2024</v>
      </c>
      <c r="F2799" t="s">
        <v>36</v>
      </c>
      <c r="G2799">
        <v>115.3</v>
      </c>
      <c r="H2799">
        <v>258</v>
      </c>
      <c r="I2799" t="s">
        <v>63</v>
      </c>
      <c r="J2799">
        <v>3.4</v>
      </c>
      <c r="K2799" s="1">
        <v>103044.9</v>
      </c>
      <c r="L2799" t="s">
        <v>293</v>
      </c>
      <c r="M2799" t="s">
        <v>161</v>
      </c>
      <c r="N2799">
        <v>4</v>
      </c>
      <c r="O2799">
        <v>5</v>
      </c>
      <c r="P2799">
        <v>18831</v>
      </c>
      <c r="Q2799">
        <v>5</v>
      </c>
      <c r="R2799" s="1">
        <f>data[[#This Row],[Price_USD]]*data[[#This Row],[Units_Sold_2024]]</f>
        <v>1940438511.8999999</v>
      </c>
    </row>
    <row r="2800" spans="1:18" x14ac:dyDescent="0.3">
      <c r="A2800">
        <v>2799</v>
      </c>
      <c r="B2800" t="s">
        <v>29</v>
      </c>
      <c r="C2800" t="s">
        <v>359</v>
      </c>
      <c r="D2800" t="str">
        <f>VLOOKUP(C2800, [1]Sheet3!A:B, 2, FALSE)</f>
        <v>Economy</v>
      </c>
      <c r="E2800">
        <v>2025</v>
      </c>
      <c r="F2800" t="s">
        <v>147</v>
      </c>
      <c r="G2800">
        <v>107</v>
      </c>
      <c r="H2800">
        <v>383</v>
      </c>
      <c r="I2800" t="s">
        <v>117</v>
      </c>
      <c r="J2800">
        <v>0.6</v>
      </c>
      <c r="K2800" s="1">
        <v>98963.93</v>
      </c>
      <c r="L2800" t="s">
        <v>76</v>
      </c>
      <c r="M2800" t="s">
        <v>53</v>
      </c>
      <c r="N2800">
        <v>3</v>
      </c>
      <c r="O2800">
        <v>3.9951582870000002</v>
      </c>
      <c r="P2800">
        <v>11624</v>
      </c>
      <c r="Q2800">
        <v>4</v>
      </c>
      <c r="R2800" s="1">
        <f>data[[#This Row],[Price_USD]]*data[[#This Row],[Units_Sold_2024]]</f>
        <v>1150356722.3199999</v>
      </c>
    </row>
    <row r="2801" spans="1:18" x14ac:dyDescent="0.3">
      <c r="A2801">
        <v>2800</v>
      </c>
      <c r="B2801" t="s">
        <v>142</v>
      </c>
      <c r="C2801" t="s">
        <v>363</v>
      </c>
      <c r="D2801" t="str">
        <f>VLOOKUP(C2801, [1]Sheet3!A:B, 2, FALSE)</f>
        <v>Economy</v>
      </c>
      <c r="E2801">
        <v>2023</v>
      </c>
      <c r="F2801" t="s">
        <v>116</v>
      </c>
      <c r="G2801">
        <v>20.7</v>
      </c>
      <c r="H2801">
        <v>327</v>
      </c>
      <c r="I2801" t="s">
        <v>32</v>
      </c>
      <c r="J2801">
        <v>4.2</v>
      </c>
      <c r="K2801" s="1">
        <v>43176.97</v>
      </c>
      <c r="L2801" t="s">
        <v>22</v>
      </c>
      <c r="M2801" t="s">
        <v>53</v>
      </c>
      <c r="N2801">
        <v>5</v>
      </c>
      <c r="O2801">
        <v>3</v>
      </c>
      <c r="P2801">
        <v>2937</v>
      </c>
      <c r="Q2801">
        <v>5</v>
      </c>
      <c r="R2801" s="1">
        <f>data[[#This Row],[Price_USD]]*data[[#This Row],[Units_Sold_2024]]</f>
        <v>126810760.89</v>
      </c>
    </row>
    <row r="2802" spans="1:18" x14ac:dyDescent="0.3">
      <c r="A2802">
        <v>2801</v>
      </c>
      <c r="B2802" t="s">
        <v>92</v>
      </c>
      <c r="C2802" t="s">
        <v>304</v>
      </c>
      <c r="D2802" t="str">
        <f>VLOOKUP(C2802, [1]Sheet3!A:B, 2, FALSE)</f>
        <v>Economy</v>
      </c>
      <c r="E2802">
        <v>2022</v>
      </c>
      <c r="F2802" t="s">
        <v>113</v>
      </c>
      <c r="G2802">
        <v>149.6</v>
      </c>
      <c r="H2802">
        <v>344</v>
      </c>
      <c r="I2802" t="s">
        <v>163</v>
      </c>
      <c r="J2802">
        <v>7.2</v>
      </c>
      <c r="K2802" s="1">
        <v>62866.65</v>
      </c>
      <c r="L2802" t="s">
        <v>156</v>
      </c>
      <c r="M2802" t="s">
        <v>39</v>
      </c>
      <c r="N2802">
        <v>0</v>
      </c>
      <c r="O2802">
        <v>5</v>
      </c>
      <c r="P2802">
        <v>15044</v>
      </c>
      <c r="Q2802">
        <v>5</v>
      </c>
      <c r="R2802" s="1">
        <f>data[[#This Row],[Price_USD]]*data[[#This Row],[Units_Sold_2024]]</f>
        <v>945765882.60000002</v>
      </c>
    </row>
    <row r="2803" spans="1:18" x14ac:dyDescent="0.3">
      <c r="A2803">
        <v>2802</v>
      </c>
      <c r="B2803" t="s">
        <v>29</v>
      </c>
      <c r="C2803" t="s">
        <v>285</v>
      </c>
      <c r="D2803" t="str">
        <f>VLOOKUP(C2803, [1]Sheet3!A:B, 2, FALSE)</f>
        <v>Economy</v>
      </c>
      <c r="E2803">
        <v>2016</v>
      </c>
      <c r="F2803" t="s">
        <v>20</v>
      </c>
      <c r="G2803">
        <v>63.3</v>
      </c>
      <c r="H2803">
        <v>466</v>
      </c>
      <c r="I2803" t="s">
        <v>117</v>
      </c>
      <c r="J2803">
        <v>3.2</v>
      </c>
      <c r="K2803" s="1">
        <v>149376.71</v>
      </c>
      <c r="L2803" t="s">
        <v>182</v>
      </c>
      <c r="M2803" t="s">
        <v>23</v>
      </c>
      <c r="N2803">
        <v>2.519379845</v>
      </c>
      <c r="O2803">
        <v>4</v>
      </c>
      <c r="P2803">
        <v>14863</v>
      </c>
      <c r="Q2803">
        <v>4</v>
      </c>
      <c r="R2803" s="1">
        <f>data[[#This Row],[Price_USD]]*data[[#This Row],[Units_Sold_2024]]</f>
        <v>2220186040.73</v>
      </c>
    </row>
    <row r="2804" spans="1:18" x14ac:dyDescent="0.3">
      <c r="A2804">
        <v>2803</v>
      </c>
      <c r="B2804" t="s">
        <v>150</v>
      </c>
      <c r="C2804" t="s">
        <v>151</v>
      </c>
      <c r="D2804" t="str">
        <f>VLOOKUP(C2804, [1]Sheet3!A:B, 2, FALSE)</f>
        <v>Economy</v>
      </c>
      <c r="E2804">
        <v>2022</v>
      </c>
      <c r="F2804" t="s">
        <v>116</v>
      </c>
      <c r="G2804">
        <v>74.5</v>
      </c>
      <c r="H2804">
        <v>428</v>
      </c>
      <c r="I2804" t="s">
        <v>40</v>
      </c>
      <c r="J2804">
        <v>4.7</v>
      </c>
      <c r="K2804" s="1">
        <v>84957.78</v>
      </c>
      <c r="L2804" t="s">
        <v>64</v>
      </c>
      <c r="M2804" t="s">
        <v>164</v>
      </c>
      <c r="N2804">
        <v>3</v>
      </c>
      <c r="O2804">
        <v>3</v>
      </c>
      <c r="P2804">
        <v>11061</v>
      </c>
      <c r="Q2804">
        <v>3</v>
      </c>
      <c r="R2804" s="1">
        <f>data[[#This Row],[Price_USD]]*data[[#This Row],[Units_Sold_2024]]</f>
        <v>939718004.58000004</v>
      </c>
    </row>
    <row r="2805" spans="1:18" x14ac:dyDescent="0.3">
      <c r="A2805">
        <v>2804</v>
      </c>
      <c r="B2805" t="s">
        <v>241</v>
      </c>
      <c r="C2805" t="s">
        <v>252</v>
      </c>
      <c r="D2805" t="str">
        <f>VLOOKUP(C2805, [1]Sheet3!A:B, 2, FALSE)</f>
        <v>Economy</v>
      </c>
      <c r="E2805">
        <v>2024</v>
      </c>
      <c r="F2805" t="s">
        <v>94</v>
      </c>
      <c r="G2805">
        <v>123</v>
      </c>
      <c r="H2805">
        <v>510</v>
      </c>
      <c r="I2805" t="s">
        <v>21</v>
      </c>
      <c r="J2805">
        <v>3.3</v>
      </c>
      <c r="K2805" s="1">
        <v>36541.85</v>
      </c>
      <c r="L2805" t="s">
        <v>91</v>
      </c>
      <c r="M2805" t="s">
        <v>123</v>
      </c>
      <c r="N2805">
        <v>3</v>
      </c>
      <c r="O2805">
        <v>4</v>
      </c>
      <c r="P2805">
        <v>15900</v>
      </c>
      <c r="Q2805">
        <v>5</v>
      </c>
      <c r="R2805" s="1">
        <f>data[[#This Row],[Price_USD]]*data[[#This Row],[Units_Sold_2024]]</f>
        <v>581015415</v>
      </c>
    </row>
    <row r="2806" spans="1:18" x14ac:dyDescent="0.3">
      <c r="A2806">
        <v>2805</v>
      </c>
      <c r="B2806" t="s">
        <v>158</v>
      </c>
      <c r="C2806" t="s">
        <v>159</v>
      </c>
      <c r="D2806" t="str">
        <f>VLOOKUP(C2806, [1]Sheet3!A:B, 2, FALSE)</f>
        <v>Economy</v>
      </c>
      <c r="E2806">
        <v>2016</v>
      </c>
      <c r="F2806" t="s">
        <v>31</v>
      </c>
      <c r="G2806">
        <v>68.8</v>
      </c>
      <c r="H2806">
        <v>526</v>
      </c>
      <c r="I2806" t="s">
        <v>45</v>
      </c>
      <c r="J2806">
        <v>3</v>
      </c>
      <c r="K2806" s="1">
        <v>130494.3</v>
      </c>
      <c r="L2806" t="s">
        <v>38</v>
      </c>
      <c r="M2806" t="s">
        <v>173</v>
      </c>
      <c r="N2806">
        <v>0</v>
      </c>
      <c r="O2806">
        <v>4</v>
      </c>
      <c r="P2806">
        <v>5403</v>
      </c>
      <c r="Q2806">
        <v>5</v>
      </c>
      <c r="R2806" s="1">
        <f>data[[#This Row],[Price_USD]]*data[[#This Row],[Units_Sold_2024]]</f>
        <v>705060702.89999998</v>
      </c>
    </row>
    <row r="2807" spans="1:18" x14ac:dyDescent="0.3">
      <c r="A2807">
        <v>2806</v>
      </c>
      <c r="B2807" t="s">
        <v>171</v>
      </c>
      <c r="C2807" t="s">
        <v>320</v>
      </c>
      <c r="D2807" t="str">
        <f>VLOOKUP(C2807, [1]Sheet3!A:B, 2, FALSE)</f>
        <v>Luxury</v>
      </c>
      <c r="E2807">
        <v>2022</v>
      </c>
      <c r="F2807" t="s">
        <v>20</v>
      </c>
      <c r="G2807">
        <v>88.7</v>
      </c>
      <c r="H2807">
        <v>425</v>
      </c>
      <c r="I2807" t="s">
        <v>71</v>
      </c>
      <c r="J2807">
        <v>2.2000000000000002</v>
      </c>
      <c r="K2807" s="1">
        <v>54287.14</v>
      </c>
      <c r="L2807" t="s">
        <v>68</v>
      </c>
      <c r="M2807" t="s">
        <v>122</v>
      </c>
      <c r="N2807">
        <v>2.519379845</v>
      </c>
      <c r="O2807">
        <v>3</v>
      </c>
      <c r="P2807">
        <v>14150</v>
      </c>
      <c r="Q2807">
        <v>4</v>
      </c>
      <c r="R2807" s="1">
        <f>data[[#This Row],[Price_USD]]*data[[#This Row],[Units_Sold_2024]]</f>
        <v>768163031</v>
      </c>
    </row>
    <row r="2808" spans="1:18" x14ac:dyDescent="0.3">
      <c r="A2808">
        <v>2807</v>
      </c>
      <c r="B2808" t="s">
        <v>74</v>
      </c>
      <c r="C2808" t="s">
        <v>75</v>
      </c>
      <c r="D2808" t="str">
        <f>VLOOKUP(C2808, [1]Sheet3!A:B, 2, FALSE)</f>
        <v>Economy</v>
      </c>
      <c r="E2808">
        <v>2024</v>
      </c>
      <c r="F2808" t="s">
        <v>94</v>
      </c>
      <c r="G2808">
        <v>48.6</v>
      </c>
      <c r="H2808">
        <v>533</v>
      </c>
      <c r="I2808" t="s">
        <v>26</v>
      </c>
      <c r="J2808">
        <v>1.2</v>
      </c>
      <c r="K2808" s="1">
        <v>99141.6</v>
      </c>
      <c r="L2808" t="s">
        <v>58</v>
      </c>
      <c r="M2808" t="s">
        <v>161</v>
      </c>
      <c r="N2808">
        <v>2.519379845</v>
      </c>
      <c r="O2808">
        <v>5</v>
      </c>
      <c r="P2808">
        <v>15377</v>
      </c>
      <c r="Q2808">
        <v>4</v>
      </c>
      <c r="R2808" s="1">
        <f>data[[#This Row],[Price_USD]]*data[[#This Row],[Units_Sold_2024]]</f>
        <v>1524500383.2</v>
      </c>
    </row>
    <row r="2809" spans="1:18" x14ac:dyDescent="0.3">
      <c r="A2809">
        <v>2808</v>
      </c>
      <c r="B2809" t="s">
        <v>171</v>
      </c>
      <c r="C2809" t="s">
        <v>172</v>
      </c>
      <c r="D2809" t="str">
        <f>VLOOKUP(C2809, [1]Sheet3!A:B, 2, FALSE)</f>
        <v>Economy</v>
      </c>
      <c r="E2809">
        <v>2025</v>
      </c>
      <c r="F2809" t="s">
        <v>36</v>
      </c>
      <c r="G2809">
        <v>33.5</v>
      </c>
      <c r="H2809">
        <v>394</v>
      </c>
      <c r="I2809" t="s">
        <v>63</v>
      </c>
      <c r="J2809">
        <v>5.2</v>
      </c>
      <c r="K2809" s="1">
        <v>33873.54</v>
      </c>
      <c r="L2809" t="s">
        <v>236</v>
      </c>
      <c r="M2809" t="s">
        <v>122</v>
      </c>
      <c r="N2809">
        <v>4</v>
      </c>
      <c r="O2809">
        <v>3</v>
      </c>
      <c r="P2809">
        <v>4873</v>
      </c>
      <c r="Q2809">
        <v>3</v>
      </c>
      <c r="R2809" s="1">
        <f>data[[#This Row],[Price_USD]]*data[[#This Row],[Units_Sold_2024]]</f>
        <v>165065760.42000002</v>
      </c>
    </row>
    <row r="2810" spans="1:18" x14ac:dyDescent="0.3">
      <c r="A2810">
        <v>2809</v>
      </c>
      <c r="B2810" t="s">
        <v>171</v>
      </c>
      <c r="C2810" t="s">
        <v>324</v>
      </c>
      <c r="D2810" t="str">
        <f>VLOOKUP(C2810, [1]Sheet3!A:B, 2, FALSE)</f>
        <v>Economy</v>
      </c>
      <c r="E2810">
        <v>2018</v>
      </c>
      <c r="F2810" t="s">
        <v>94</v>
      </c>
      <c r="G2810">
        <v>86.7</v>
      </c>
      <c r="H2810">
        <v>484</v>
      </c>
      <c r="I2810" t="s">
        <v>51</v>
      </c>
      <c r="J2810">
        <v>6.7</v>
      </c>
      <c r="K2810" s="1">
        <v>67316.45</v>
      </c>
      <c r="L2810" t="s">
        <v>166</v>
      </c>
      <c r="M2810" t="s">
        <v>256</v>
      </c>
      <c r="N2810">
        <v>4</v>
      </c>
      <c r="O2810">
        <v>4</v>
      </c>
      <c r="P2810">
        <v>7103</v>
      </c>
      <c r="Q2810">
        <v>4</v>
      </c>
      <c r="R2810" s="1">
        <f>data[[#This Row],[Price_USD]]*data[[#This Row],[Units_Sold_2024]]</f>
        <v>478148744.34999996</v>
      </c>
    </row>
    <row r="2811" spans="1:18" x14ac:dyDescent="0.3">
      <c r="A2811">
        <v>2810</v>
      </c>
      <c r="B2811" t="s">
        <v>263</v>
      </c>
      <c r="C2811" t="s">
        <v>292</v>
      </c>
      <c r="D2811" t="str">
        <f>VLOOKUP(C2811, [1]Sheet3!A:B, 2, FALSE)</f>
        <v>Economy</v>
      </c>
      <c r="E2811">
        <v>2023</v>
      </c>
      <c r="F2811" t="s">
        <v>20</v>
      </c>
      <c r="G2811">
        <v>70.900000000000006</v>
      </c>
      <c r="H2811">
        <v>451</v>
      </c>
      <c r="I2811" t="s">
        <v>71</v>
      </c>
      <c r="J2811">
        <v>12</v>
      </c>
      <c r="K2811" s="1">
        <v>83638.990000000005</v>
      </c>
      <c r="L2811" t="s">
        <v>205</v>
      </c>
      <c r="M2811" t="s">
        <v>224</v>
      </c>
      <c r="N2811">
        <v>5</v>
      </c>
      <c r="O2811">
        <v>3</v>
      </c>
      <c r="P2811">
        <v>18673</v>
      </c>
      <c r="Q2811">
        <v>5</v>
      </c>
      <c r="R2811" s="1">
        <f>data[[#This Row],[Price_USD]]*data[[#This Row],[Units_Sold_2024]]</f>
        <v>1561790860.27</v>
      </c>
    </row>
    <row r="2812" spans="1:18" x14ac:dyDescent="0.3">
      <c r="A2812">
        <v>2811</v>
      </c>
      <c r="B2812" t="s">
        <v>108</v>
      </c>
      <c r="C2812" t="s">
        <v>316</v>
      </c>
      <c r="D2812" t="str">
        <f>VLOOKUP(C2812, [1]Sheet3!A:B, 2, FALSE)</f>
        <v>Economy</v>
      </c>
      <c r="E2812">
        <v>2020</v>
      </c>
      <c r="F2812" t="s">
        <v>147</v>
      </c>
      <c r="G2812">
        <v>83.5</v>
      </c>
      <c r="H2812">
        <v>270</v>
      </c>
      <c r="I2812" t="s">
        <v>163</v>
      </c>
      <c r="J2812">
        <v>0.7</v>
      </c>
      <c r="K2812" s="1">
        <v>127489.51</v>
      </c>
      <c r="L2812" t="s">
        <v>64</v>
      </c>
      <c r="M2812" t="s">
        <v>138</v>
      </c>
      <c r="N2812">
        <v>1</v>
      </c>
      <c r="O2812">
        <v>3.9951582870000002</v>
      </c>
      <c r="P2812">
        <v>10732</v>
      </c>
      <c r="Q2812">
        <v>4</v>
      </c>
      <c r="R2812" s="1">
        <f>data[[#This Row],[Price_USD]]*data[[#This Row],[Units_Sold_2024]]</f>
        <v>1368217421.3199999</v>
      </c>
    </row>
    <row r="2813" spans="1:18" x14ac:dyDescent="0.3">
      <c r="A2813">
        <v>2812</v>
      </c>
      <c r="B2813" t="s">
        <v>108</v>
      </c>
      <c r="C2813" t="s">
        <v>109</v>
      </c>
      <c r="D2813" t="str">
        <f>VLOOKUP(C2813, [1]Sheet3!A:B, 2, FALSE)</f>
        <v>Luxury</v>
      </c>
      <c r="E2813">
        <v>2023</v>
      </c>
      <c r="F2813" t="s">
        <v>67</v>
      </c>
      <c r="G2813">
        <v>56</v>
      </c>
      <c r="H2813">
        <v>374</v>
      </c>
      <c r="I2813" t="s">
        <v>95</v>
      </c>
      <c r="J2813">
        <v>10.9</v>
      </c>
      <c r="K2813" s="1">
        <v>51901.3</v>
      </c>
      <c r="L2813" t="s">
        <v>195</v>
      </c>
      <c r="M2813" t="s">
        <v>178</v>
      </c>
      <c r="N2813">
        <v>4</v>
      </c>
      <c r="O2813">
        <v>3</v>
      </c>
      <c r="P2813">
        <v>7863</v>
      </c>
      <c r="Q2813">
        <v>4</v>
      </c>
      <c r="R2813" s="1">
        <f>data[[#This Row],[Price_USD]]*data[[#This Row],[Units_Sold_2024]]</f>
        <v>408099921.90000004</v>
      </c>
    </row>
    <row r="2814" spans="1:18" x14ac:dyDescent="0.3">
      <c r="A2814">
        <v>2813</v>
      </c>
      <c r="B2814" t="s">
        <v>218</v>
      </c>
      <c r="C2814" t="s">
        <v>230</v>
      </c>
      <c r="D2814" t="str">
        <f>VLOOKUP(C2814, [1]Sheet3!A:B, 2, FALSE)</f>
        <v>Economy</v>
      </c>
      <c r="E2814">
        <v>2020</v>
      </c>
      <c r="F2814" t="s">
        <v>94</v>
      </c>
      <c r="G2814">
        <v>93.8</v>
      </c>
      <c r="H2814">
        <v>443</v>
      </c>
      <c r="I2814" t="s">
        <v>95</v>
      </c>
      <c r="J2814">
        <v>8.1</v>
      </c>
      <c r="K2814" s="1">
        <v>123914.34</v>
      </c>
      <c r="L2814" t="s">
        <v>129</v>
      </c>
      <c r="M2814" t="s">
        <v>104</v>
      </c>
      <c r="N2814">
        <v>4</v>
      </c>
      <c r="O2814">
        <v>5</v>
      </c>
      <c r="P2814">
        <v>2811</v>
      </c>
      <c r="Q2814">
        <v>3</v>
      </c>
      <c r="R2814" s="1">
        <f>data[[#This Row],[Price_USD]]*data[[#This Row],[Units_Sold_2024]]</f>
        <v>348323209.74000001</v>
      </c>
    </row>
    <row r="2815" spans="1:18" x14ac:dyDescent="0.3">
      <c r="A2815">
        <v>2814</v>
      </c>
      <c r="B2815" t="s">
        <v>74</v>
      </c>
      <c r="C2815" t="s">
        <v>75</v>
      </c>
      <c r="D2815" t="str">
        <f>VLOOKUP(C2815, [1]Sheet3!A:B, 2, FALSE)</f>
        <v>Economy</v>
      </c>
      <c r="E2815">
        <v>2020</v>
      </c>
      <c r="F2815" t="s">
        <v>67</v>
      </c>
      <c r="G2815">
        <v>86.6</v>
      </c>
      <c r="H2815">
        <v>138</v>
      </c>
      <c r="I2815" t="s">
        <v>37</v>
      </c>
      <c r="J2815">
        <v>4.9000000000000004</v>
      </c>
      <c r="K2815" s="1">
        <v>99625.77</v>
      </c>
      <c r="L2815" t="s">
        <v>327</v>
      </c>
      <c r="M2815" t="s">
        <v>149</v>
      </c>
      <c r="N2815">
        <v>3</v>
      </c>
      <c r="O2815">
        <v>5</v>
      </c>
      <c r="P2815">
        <v>10003</v>
      </c>
      <c r="Q2815">
        <v>4</v>
      </c>
      <c r="R2815" s="1">
        <f>data[[#This Row],[Price_USD]]*data[[#This Row],[Units_Sold_2024]]</f>
        <v>996556577.31000006</v>
      </c>
    </row>
    <row r="2816" spans="1:18" x14ac:dyDescent="0.3">
      <c r="A2816">
        <v>2815</v>
      </c>
      <c r="B2816" t="s">
        <v>171</v>
      </c>
      <c r="C2816" t="s">
        <v>172</v>
      </c>
      <c r="D2816" t="str">
        <f>VLOOKUP(C2816, [1]Sheet3!A:B, 2, FALSE)</f>
        <v>Economy</v>
      </c>
      <c r="E2816">
        <v>2015</v>
      </c>
      <c r="F2816" t="s">
        <v>199</v>
      </c>
      <c r="G2816">
        <v>65.099999999999994</v>
      </c>
      <c r="H2816">
        <v>512</v>
      </c>
      <c r="I2816" t="s">
        <v>189</v>
      </c>
      <c r="J2816">
        <v>4.3</v>
      </c>
      <c r="K2816" s="1">
        <v>102581.77</v>
      </c>
      <c r="L2816" t="s">
        <v>114</v>
      </c>
      <c r="M2816" t="s">
        <v>130</v>
      </c>
      <c r="N2816">
        <v>1</v>
      </c>
      <c r="O2816">
        <v>3</v>
      </c>
      <c r="P2816">
        <v>2380</v>
      </c>
      <c r="Q2816">
        <v>5</v>
      </c>
      <c r="R2816" s="1">
        <f>data[[#This Row],[Price_USD]]*data[[#This Row],[Units_Sold_2024]]</f>
        <v>244144612.60000002</v>
      </c>
    </row>
    <row r="2817" spans="1:18" x14ac:dyDescent="0.3">
      <c r="A2817">
        <v>2816</v>
      </c>
      <c r="B2817" t="s">
        <v>105</v>
      </c>
      <c r="C2817" t="s">
        <v>111</v>
      </c>
      <c r="D2817" t="str">
        <f>VLOOKUP(C2817, [1]Sheet3!A:B, 2, FALSE)</f>
        <v>Economy</v>
      </c>
      <c r="E2817">
        <v>2021</v>
      </c>
      <c r="F2817" t="s">
        <v>199</v>
      </c>
      <c r="G2817">
        <v>129.4</v>
      </c>
      <c r="H2817">
        <v>405</v>
      </c>
      <c r="I2817" t="s">
        <v>32</v>
      </c>
      <c r="J2817">
        <v>0.7</v>
      </c>
      <c r="K2817" s="1">
        <v>90063.94</v>
      </c>
      <c r="L2817" t="s">
        <v>214</v>
      </c>
      <c r="M2817" t="s">
        <v>77</v>
      </c>
      <c r="N2817">
        <v>4</v>
      </c>
      <c r="O2817">
        <v>4</v>
      </c>
      <c r="P2817">
        <v>10102</v>
      </c>
      <c r="Q2817">
        <v>3</v>
      </c>
      <c r="R2817" s="1">
        <f>data[[#This Row],[Price_USD]]*data[[#This Row],[Units_Sold_2024]]</f>
        <v>909825921.88</v>
      </c>
    </row>
    <row r="2818" spans="1:18" x14ac:dyDescent="0.3">
      <c r="A2818">
        <v>2817</v>
      </c>
      <c r="B2818" t="s">
        <v>241</v>
      </c>
      <c r="C2818" t="s">
        <v>319</v>
      </c>
      <c r="D2818" t="str">
        <f>VLOOKUP(C2818, [1]Sheet3!A:B, 2, FALSE)</f>
        <v>Economy</v>
      </c>
      <c r="E2818">
        <v>2021</v>
      </c>
      <c r="F2818" t="s">
        <v>67</v>
      </c>
      <c r="G2818">
        <v>33.4</v>
      </c>
      <c r="H2818">
        <v>488</v>
      </c>
      <c r="I2818" t="s">
        <v>26</v>
      </c>
      <c r="J2818">
        <v>8.4</v>
      </c>
      <c r="K2818" s="1">
        <v>130231.16</v>
      </c>
      <c r="L2818" t="s">
        <v>58</v>
      </c>
      <c r="M2818" t="s">
        <v>28</v>
      </c>
      <c r="N2818">
        <v>3</v>
      </c>
      <c r="O2818">
        <v>5</v>
      </c>
      <c r="P2818">
        <v>976</v>
      </c>
      <c r="Q2818">
        <v>4</v>
      </c>
      <c r="R2818" s="1">
        <f>data[[#This Row],[Price_USD]]*data[[#This Row],[Units_Sold_2024]]</f>
        <v>127105612.16</v>
      </c>
    </row>
    <row r="2819" spans="1:18" x14ac:dyDescent="0.3">
      <c r="A2819">
        <v>2818</v>
      </c>
      <c r="B2819" t="s">
        <v>290</v>
      </c>
      <c r="C2819" t="s">
        <v>291</v>
      </c>
      <c r="D2819" t="str">
        <f>VLOOKUP(C2819, [1]Sheet3!A:B, 2, FALSE)</f>
        <v>Economy</v>
      </c>
      <c r="E2819">
        <v>2023</v>
      </c>
      <c r="F2819" t="s">
        <v>113</v>
      </c>
      <c r="G2819">
        <v>56.4</v>
      </c>
      <c r="H2819">
        <v>447</v>
      </c>
      <c r="I2819" t="s">
        <v>86</v>
      </c>
      <c r="J2819">
        <v>3.4</v>
      </c>
      <c r="K2819" s="1">
        <v>107703.99</v>
      </c>
      <c r="L2819" t="s">
        <v>233</v>
      </c>
      <c r="M2819" t="s">
        <v>181</v>
      </c>
      <c r="N2819">
        <v>2</v>
      </c>
      <c r="O2819">
        <v>3</v>
      </c>
      <c r="P2819">
        <v>1097</v>
      </c>
      <c r="Q2819">
        <v>3</v>
      </c>
      <c r="R2819" s="1">
        <f>data[[#This Row],[Price_USD]]*data[[#This Row],[Units_Sold_2024]]</f>
        <v>118151277.03</v>
      </c>
    </row>
    <row r="2820" spans="1:18" x14ac:dyDescent="0.3">
      <c r="A2820">
        <v>2819</v>
      </c>
      <c r="B2820" t="s">
        <v>81</v>
      </c>
      <c r="C2820" t="s">
        <v>343</v>
      </c>
      <c r="D2820" t="str">
        <f>VLOOKUP(C2820, [1]Sheet3!A:B, 2, FALSE)</f>
        <v>Luxury</v>
      </c>
      <c r="E2820">
        <v>2016</v>
      </c>
      <c r="F2820" t="s">
        <v>116</v>
      </c>
      <c r="G2820">
        <v>28.4</v>
      </c>
      <c r="H2820">
        <v>502</v>
      </c>
      <c r="I2820" t="s">
        <v>71</v>
      </c>
      <c r="J2820">
        <v>1.6</v>
      </c>
      <c r="K2820" s="1">
        <v>71705.89</v>
      </c>
      <c r="L2820" t="s">
        <v>126</v>
      </c>
      <c r="M2820" t="s">
        <v>153</v>
      </c>
      <c r="N2820">
        <v>1</v>
      </c>
      <c r="O2820">
        <v>5</v>
      </c>
      <c r="P2820">
        <v>15343</v>
      </c>
      <c r="Q2820">
        <v>4</v>
      </c>
      <c r="R2820" s="1">
        <f>data[[#This Row],[Price_USD]]*data[[#This Row],[Units_Sold_2024]]</f>
        <v>1100183470.27</v>
      </c>
    </row>
    <row r="2821" spans="1:18" x14ac:dyDescent="0.3">
      <c r="A2821">
        <v>2820</v>
      </c>
      <c r="B2821" t="s">
        <v>196</v>
      </c>
      <c r="C2821" t="s">
        <v>353</v>
      </c>
      <c r="D2821" t="str">
        <f>VLOOKUP(C2821, [1]Sheet3!A:B, 2, FALSE)</f>
        <v>Economy</v>
      </c>
      <c r="E2821">
        <v>2016</v>
      </c>
      <c r="F2821" t="s">
        <v>100</v>
      </c>
      <c r="G2821">
        <v>55.2</v>
      </c>
      <c r="H2821">
        <v>594</v>
      </c>
      <c r="I2821" t="s">
        <v>163</v>
      </c>
      <c r="J2821">
        <v>10.4</v>
      </c>
      <c r="K2821" s="1">
        <v>141864.44</v>
      </c>
      <c r="L2821" t="s">
        <v>249</v>
      </c>
      <c r="M2821" t="s">
        <v>39</v>
      </c>
      <c r="N2821">
        <v>2.519379845</v>
      </c>
      <c r="O2821">
        <v>3.9951582870000002</v>
      </c>
      <c r="P2821">
        <v>4465</v>
      </c>
      <c r="Q2821">
        <v>4</v>
      </c>
      <c r="R2821" s="1">
        <f>data[[#This Row],[Price_USD]]*data[[#This Row],[Units_Sold_2024]]</f>
        <v>633424724.60000002</v>
      </c>
    </row>
    <row r="2822" spans="1:18" x14ac:dyDescent="0.3">
      <c r="A2822">
        <v>2821</v>
      </c>
      <c r="B2822" t="s">
        <v>142</v>
      </c>
      <c r="C2822" t="s">
        <v>289</v>
      </c>
      <c r="D2822" t="str">
        <f>VLOOKUP(C2822, [1]Sheet3!A:B, 2, FALSE)</f>
        <v>Economy</v>
      </c>
      <c r="E2822">
        <v>2019</v>
      </c>
      <c r="F2822" t="s">
        <v>62</v>
      </c>
      <c r="G2822">
        <v>101</v>
      </c>
      <c r="H2822">
        <v>168</v>
      </c>
      <c r="I2822" t="s">
        <v>21</v>
      </c>
      <c r="J2822">
        <v>5.6</v>
      </c>
      <c r="K2822" s="1">
        <v>120229.77</v>
      </c>
      <c r="L2822" t="s">
        <v>41</v>
      </c>
      <c r="M2822" t="s">
        <v>245</v>
      </c>
      <c r="N2822">
        <v>2.519379845</v>
      </c>
      <c r="O2822">
        <v>5</v>
      </c>
      <c r="P2822">
        <v>5420</v>
      </c>
      <c r="Q2822">
        <v>4</v>
      </c>
      <c r="R2822" s="1">
        <f>data[[#This Row],[Price_USD]]*data[[#This Row],[Units_Sold_2024]]</f>
        <v>651645353.39999998</v>
      </c>
    </row>
    <row r="2823" spans="1:18" x14ac:dyDescent="0.3">
      <c r="A2823">
        <v>2822</v>
      </c>
      <c r="B2823" t="s">
        <v>154</v>
      </c>
      <c r="C2823" t="s">
        <v>246</v>
      </c>
      <c r="D2823" t="str">
        <f>VLOOKUP(C2823, [1]Sheet3!A:B, 2, FALSE)</f>
        <v>Economy</v>
      </c>
      <c r="E2823">
        <v>2018</v>
      </c>
      <c r="F2823" t="s">
        <v>100</v>
      </c>
      <c r="G2823">
        <v>105.6</v>
      </c>
      <c r="H2823">
        <v>284</v>
      </c>
      <c r="I2823" t="s">
        <v>163</v>
      </c>
      <c r="J2823">
        <v>3.5</v>
      </c>
      <c r="K2823" s="1">
        <v>113294.97</v>
      </c>
      <c r="L2823" t="s">
        <v>205</v>
      </c>
      <c r="M2823" t="s">
        <v>119</v>
      </c>
      <c r="N2823">
        <v>0</v>
      </c>
      <c r="O2823">
        <v>3</v>
      </c>
      <c r="P2823">
        <v>3955</v>
      </c>
      <c r="Q2823">
        <v>4</v>
      </c>
      <c r="R2823" s="1">
        <f>data[[#This Row],[Price_USD]]*data[[#This Row],[Units_Sold_2024]]</f>
        <v>448081606.35000002</v>
      </c>
    </row>
    <row r="2824" spans="1:18" x14ac:dyDescent="0.3">
      <c r="A2824">
        <v>2823</v>
      </c>
      <c r="B2824" t="s">
        <v>243</v>
      </c>
      <c r="C2824" t="s">
        <v>244</v>
      </c>
      <c r="D2824" t="str">
        <f>VLOOKUP(C2824, [1]Sheet3!A:B, 2, FALSE)</f>
        <v>Economy</v>
      </c>
      <c r="E2824">
        <v>2022</v>
      </c>
      <c r="F2824" t="s">
        <v>50</v>
      </c>
      <c r="G2824">
        <v>98.3</v>
      </c>
      <c r="H2824">
        <v>498</v>
      </c>
      <c r="I2824" t="s">
        <v>57</v>
      </c>
      <c r="J2824">
        <v>8.1999999999999993</v>
      </c>
      <c r="K2824" s="1">
        <v>74478.92</v>
      </c>
      <c r="L2824" t="s">
        <v>190</v>
      </c>
      <c r="M2824" t="s">
        <v>138</v>
      </c>
      <c r="N2824">
        <v>2</v>
      </c>
      <c r="O2824">
        <v>3</v>
      </c>
      <c r="P2824">
        <v>5147</v>
      </c>
      <c r="Q2824">
        <v>3</v>
      </c>
      <c r="R2824" s="1">
        <f>data[[#This Row],[Price_USD]]*data[[#This Row],[Units_Sold_2024]]</f>
        <v>383343001.24000001</v>
      </c>
    </row>
    <row r="2825" spans="1:18" x14ac:dyDescent="0.3">
      <c r="A2825">
        <v>2824</v>
      </c>
      <c r="B2825" t="s">
        <v>187</v>
      </c>
      <c r="C2825" t="s">
        <v>188</v>
      </c>
      <c r="D2825" t="str">
        <f>VLOOKUP(C2825, [1]Sheet3!A:B, 2, FALSE)</f>
        <v>Economy</v>
      </c>
      <c r="E2825">
        <v>2015</v>
      </c>
      <c r="F2825" t="s">
        <v>56</v>
      </c>
      <c r="G2825">
        <v>118.6</v>
      </c>
      <c r="H2825">
        <v>412</v>
      </c>
      <c r="I2825" t="s">
        <v>51</v>
      </c>
      <c r="J2825">
        <v>3.3</v>
      </c>
      <c r="K2825" s="1">
        <v>85541.46</v>
      </c>
      <c r="L2825" t="s">
        <v>193</v>
      </c>
      <c r="M2825" t="s">
        <v>99</v>
      </c>
      <c r="N2825">
        <v>2.519379845</v>
      </c>
      <c r="O2825">
        <v>4</v>
      </c>
      <c r="P2825">
        <v>7691</v>
      </c>
      <c r="Q2825">
        <v>4</v>
      </c>
      <c r="R2825" s="1">
        <f>data[[#This Row],[Price_USD]]*data[[#This Row],[Units_Sold_2024]]</f>
        <v>657899368.86000001</v>
      </c>
    </row>
    <row r="2826" spans="1:18" x14ac:dyDescent="0.3">
      <c r="A2826">
        <v>2825</v>
      </c>
      <c r="B2826" t="s">
        <v>150</v>
      </c>
      <c r="C2826" t="s">
        <v>151</v>
      </c>
      <c r="D2826" t="str">
        <f>VLOOKUP(C2826, [1]Sheet3!A:B, 2, FALSE)</f>
        <v>Economy</v>
      </c>
      <c r="E2826">
        <v>2016</v>
      </c>
      <c r="F2826" t="s">
        <v>20</v>
      </c>
      <c r="G2826">
        <v>46.6</v>
      </c>
      <c r="H2826">
        <v>278</v>
      </c>
      <c r="I2826" t="s">
        <v>51</v>
      </c>
      <c r="J2826">
        <v>9.6</v>
      </c>
      <c r="K2826" s="1">
        <v>136301.76000000001</v>
      </c>
      <c r="L2826" t="s">
        <v>160</v>
      </c>
      <c r="M2826" t="s">
        <v>217</v>
      </c>
      <c r="N2826">
        <v>0</v>
      </c>
      <c r="O2826">
        <v>4</v>
      </c>
      <c r="P2826">
        <v>622</v>
      </c>
      <c r="Q2826">
        <v>3</v>
      </c>
      <c r="R2826" s="1">
        <f>data[[#This Row],[Price_USD]]*data[[#This Row],[Units_Sold_2024]]</f>
        <v>84779694.719999999</v>
      </c>
    </row>
    <row r="2827" spans="1:18" x14ac:dyDescent="0.3">
      <c r="A2827">
        <v>2826</v>
      </c>
      <c r="B2827" t="s">
        <v>139</v>
      </c>
      <c r="C2827" t="s">
        <v>177</v>
      </c>
      <c r="D2827" t="str">
        <f>VLOOKUP(C2827, [1]Sheet3!A:B, 2, FALSE)</f>
        <v>Economy</v>
      </c>
      <c r="E2827">
        <v>2020</v>
      </c>
      <c r="F2827" t="s">
        <v>199</v>
      </c>
      <c r="G2827">
        <v>62.4</v>
      </c>
      <c r="H2827">
        <v>367</v>
      </c>
      <c r="I2827" t="s">
        <v>32</v>
      </c>
      <c r="J2827">
        <v>12</v>
      </c>
      <c r="K2827" s="1">
        <v>66578.37</v>
      </c>
      <c r="L2827" t="s">
        <v>231</v>
      </c>
      <c r="M2827" t="s">
        <v>28</v>
      </c>
      <c r="N2827">
        <v>2</v>
      </c>
      <c r="O2827">
        <v>5</v>
      </c>
      <c r="P2827">
        <v>5217</v>
      </c>
      <c r="Q2827">
        <v>5</v>
      </c>
      <c r="R2827" s="1">
        <f>data[[#This Row],[Price_USD]]*data[[#This Row],[Units_Sold_2024]]</f>
        <v>347339356.28999996</v>
      </c>
    </row>
    <row r="2828" spans="1:18" x14ac:dyDescent="0.3">
      <c r="A2828">
        <v>2827</v>
      </c>
      <c r="B2828" t="s">
        <v>29</v>
      </c>
      <c r="C2828" t="s">
        <v>359</v>
      </c>
      <c r="D2828" t="str">
        <f>VLOOKUP(C2828, [1]Sheet3!A:B, 2, FALSE)</f>
        <v>Economy</v>
      </c>
      <c r="E2828">
        <v>2020</v>
      </c>
      <c r="F2828" t="s">
        <v>20</v>
      </c>
      <c r="G2828">
        <v>65.099999999999994</v>
      </c>
      <c r="H2828">
        <v>325</v>
      </c>
      <c r="I2828" t="s">
        <v>95</v>
      </c>
      <c r="J2828">
        <v>7.1</v>
      </c>
      <c r="K2828" s="1">
        <v>134074.9</v>
      </c>
      <c r="L2828" t="s">
        <v>300</v>
      </c>
      <c r="M2828" t="s">
        <v>256</v>
      </c>
      <c r="N2828">
        <v>2.519379845</v>
      </c>
      <c r="O2828">
        <v>5</v>
      </c>
      <c r="P2828">
        <v>11835</v>
      </c>
      <c r="Q2828">
        <v>5</v>
      </c>
      <c r="R2828" s="1">
        <f>data[[#This Row],[Price_USD]]*data[[#This Row],[Units_Sold_2024]]</f>
        <v>1586776441.5</v>
      </c>
    </row>
    <row r="2829" spans="1:18" x14ac:dyDescent="0.3">
      <c r="A2829">
        <v>2828</v>
      </c>
      <c r="B2829" t="s">
        <v>54</v>
      </c>
      <c r="C2829" t="s">
        <v>55</v>
      </c>
      <c r="D2829" t="str">
        <f>VLOOKUP(C2829, [1]Sheet3!A:B, 2, FALSE)</f>
        <v>Economy</v>
      </c>
      <c r="E2829">
        <v>2018</v>
      </c>
      <c r="F2829" t="s">
        <v>50</v>
      </c>
      <c r="G2829">
        <v>22.5</v>
      </c>
      <c r="H2829">
        <v>130</v>
      </c>
      <c r="I2829" t="s">
        <v>163</v>
      </c>
      <c r="J2829">
        <v>4.5</v>
      </c>
      <c r="K2829" s="1">
        <v>45957.47</v>
      </c>
      <c r="L2829" t="s">
        <v>118</v>
      </c>
      <c r="M2829" t="s">
        <v>164</v>
      </c>
      <c r="N2829">
        <v>1</v>
      </c>
      <c r="O2829">
        <v>4</v>
      </c>
      <c r="P2829">
        <v>15079</v>
      </c>
      <c r="Q2829">
        <v>4</v>
      </c>
      <c r="R2829" s="1">
        <f>data[[#This Row],[Price_USD]]*data[[#This Row],[Units_Sold_2024]]</f>
        <v>692992690.13</v>
      </c>
    </row>
    <row r="2830" spans="1:18" x14ac:dyDescent="0.3">
      <c r="A2830">
        <v>2829</v>
      </c>
      <c r="B2830" t="s">
        <v>158</v>
      </c>
      <c r="C2830" t="s">
        <v>295</v>
      </c>
      <c r="D2830" t="str">
        <f>VLOOKUP(C2830, [1]Sheet3!A:B, 2, FALSE)</f>
        <v>Economy</v>
      </c>
      <c r="E2830">
        <v>2016</v>
      </c>
      <c r="F2830" t="s">
        <v>116</v>
      </c>
      <c r="G2830">
        <v>45.7</v>
      </c>
      <c r="H2830">
        <v>169</v>
      </c>
      <c r="I2830" t="s">
        <v>26</v>
      </c>
      <c r="J2830">
        <v>9.1</v>
      </c>
      <c r="K2830" s="1">
        <v>148584.62</v>
      </c>
      <c r="L2830" t="s">
        <v>223</v>
      </c>
      <c r="M2830" t="s">
        <v>123</v>
      </c>
      <c r="N2830">
        <v>2</v>
      </c>
      <c r="O2830">
        <v>4</v>
      </c>
      <c r="P2830">
        <v>12442</v>
      </c>
      <c r="Q2830">
        <v>5</v>
      </c>
      <c r="R2830" s="1">
        <f>data[[#This Row],[Price_USD]]*data[[#This Row],[Units_Sold_2024]]</f>
        <v>1848689842.04</v>
      </c>
    </row>
    <row r="2831" spans="1:18" x14ac:dyDescent="0.3">
      <c r="A2831">
        <v>2830</v>
      </c>
      <c r="B2831" t="s">
        <v>92</v>
      </c>
      <c r="C2831" t="s">
        <v>304</v>
      </c>
      <c r="D2831" t="str">
        <f>VLOOKUP(C2831, [1]Sheet3!A:B, 2, FALSE)</f>
        <v>Economy</v>
      </c>
      <c r="E2831">
        <v>2018</v>
      </c>
      <c r="F2831" t="s">
        <v>20</v>
      </c>
      <c r="G2831">
        <v>83.4</v>
      </c>
      <c r="H2831">
        <v>221</v>
      </c>
      <c r="I2831" t="s">
        <v>26</v>
      </c>
      <c r="J2831">
        <v>11.9</v>
      </c>
      <c r="K2831" s="1">
        <v>100542.09</v>
      </c>
      <c r="L2831" t="s">
        <v>166</v>
      </c>
      <c r="M2831" t="s">
        <v>127</v>
      </c>
      <c r="N2831">
        <v>5</v>
      </c>
      <c r="O2831">
        <v>5</v>
      </c>
      <c r="P2831">
        <v>6039</v>
      </c>
      <c r="Q2831">
        <v>5</v>
      </c>
      <c r="R2831" s="1">
        <f>data[[#This Row],[Price_USD]]*data[[#This Row],[Units_Sold_2024]]</f>
        <v>607173681.50999999</v>
      </c>
    </row>
    <row r="2832" spans="1:18" x14ac:dyDescent="0.3">
      <c r="A2832">
        <v>2831</v>
      </c>
      <c r="B2832" t="s">
        <v>48</v>
      </c>
      <c r="C2832" t="s">
        <v>358</v>
      </c>
      <c r="D2832" t="str">
        <f>VLOOKUP(C2832, [1]Sheet3!A:B, 2, FALSE)</f>
        <v>Economy</v>
      </c>
      <c r="E2832">
        <v>2017</v>
      </c>
      <c r="F2832" t="s">
        <v>20</v>
      </c>
      <c r="G2832">
        <v>39.5</v>
      </c>
      <c r="H2832">
        <v>500</v>
      </c>
      <c r="I2832" t="s">
        <v>37</v>
      </c>
      <c r="J2832">
        <v>11.8</v>
      </c>
      <c r="K2832" s="1">
        <v>134265.96</v>
      </c>
      <c r="L2832" t="s">
        <v>33</v>
      </c>
      <c r="M2832" t="s">
        <v>59</v>
      </c>
      <c r="N2832">
        <v>5</v>
      </c>
      <c r="O2832">
        <v>5</v>
      </c>
      <c r="P2832">
        <v>15948</v>
      </c>
      <c r="Q2832">
        <v>4</v>
      </c>
      <c r="R2832" s="1">
        <f>data[[#This Row],[Price_USD]]*data[[#This Row],[Units_Sold_2024]]</f>
        <v>2141273530.0799999</v>
      </c>
    </row>
    <row r="2833" spans="1:18" x14ac:dyDescent="0.3">
      <c r="A2833">
        <v>2832</v>
      </c>
      <c r="B2833" t="s">
        <v>136</v>
      </c>
      <c r="C2833" t="s">
        <v>137</v>
      </c>
      <c r="D2833" t="str">
        <f>VLOOKUP(C2833, [1]Sheet3!A:B, 2, FALSE)</f>
        <v>Economy</v>
      </c>
      <c r="E2833">
        <v>2020</v>
      </c>
      <c r="F2833" t="s">
        <v>67</v>
      </c>
      <c r="G2833">
        <v>40.6</v>
      </c>
      <c r="H2833">
        <v>267</v>
      </c>
      <c r="I2833" t="s">
        <v>40</v>
      </c>
      <c r="J2833">
        <v>2.2999999999999998</v>
      </c>
      <c r="K2833" s="1">
        <v>50283.87</v>
      </c>
      <c r="L2833" t="s">
        <v>27</v>
      </c>
      <c r="M2833" t="s">
        <v>119</v>
      </c>
      <c r="N2833">
        <v>5</v>
      </c>
      <c r="O2833">
        <v>4</v>
      </c>
      <c r="P2833">
        <v>8401</v>
      </c>
      <c r="Q2833">
        <v>5</v>
      </c>
      <c r="R2833" s="1">
        <f>data[[#This Row],[Price_USD]]*data[[#This Row],[Units_Sold_2024]]</f>
        <v>422434791.87</v>
      </c>
    </row>
    <row r="2834" spans="1:18" x14ac:dyDescent="0.3">
      <c r="A2834">
        <v>2833</v>
      </c>
      <c r="B2834" t="s">
        <v>136</v>
      </c>
      <c r="C2834" t="s">
        <v>202</v>
      </c>
      <c r="D2834" t="str">
        <f>VLOOKUP(C2834, [1]Sheet3!A:B, 2, FALSE)</f>
        <v>Economy</v>
      </c>
      <c r="E2834">
        <v>2024</v>
      </c>
      <c r="F2834" t="s">
        <v>100</v>
      </c>
      <c r="G2834">
        <v>109.3</v>
      </c>
      <c r="H2834">
        <v>297</v>
      </c>
      <c r="I2834" t="s">
        <v>57</v>
      </c>
      <c r="J2834">
        <v>2.9</v>
      </c>
      <c r="K2834" s="1">
        <v>36825.730000000003</v>
      </c>
      <c r="L2834" t="s">
        <v>247</v>
      </c>
      <c r="M2834" t="s">
        <v>42</v>
      </c>
      <c r="N2834">
        <v>3</v>
      </c>
      <c r="O2834">
        <v>5</v>
      </c>
      <c r="P2834">
        <v>19419</v>
      </c>
      <c r="Q2834">
        <v>5</v>
      </c>
      <c r="R2834" s="1">
        <f>data[[#This Row],[Price_USD]]*data[[#This Row],[Units_Sold_2024]]</f>
        <v>715118850.87</v>
      </c>
    </row>
    <row r="2835" spans="1:18" x14ac:dyDescent="0.3">
      <c r="A2835">
        <v>2834</v>
      </c>
      <c r="B2835" t="s">
        <v>124</v>
      </c>
      <c r="C2835" t="s">
        <v>257</v>
      </c>
      <c r="D2835" t="str">
        <f>VLOOKUP(C2835, [1]Sheet3!A:B, 2, FALSE)</f>
        <v>Economy</v>
      </c>
      <c r="E2835">
        <v>2024</v>
      </c>
      <c r="F2835" t="s">
        <v>147</v>
      </c>
      <c r="G2835">
        <v>64.2</v>
      </c>
      <c r="H2835">
        <v>118</v>
      </c>
      <c r="I2835" t="s">
        <v>40</v>
      </c>
      <c r="J2835">
        <v>8.1</v>
      </c>
      <c r="K2835" s="1">
        <v>93513.69</v>
      </c>
      <c r="L2835" t="s">
        <v>231</v>
      </c>
      <c r="M2835" t="s">
        <v>53</v>
      </c>
      <c r="N2835">
        <v>0</v>
      </c>
      <c r="O2835">
        <v>5</v>
      </c>
      <c r="P2835">
        <v>12376</v>
      </c>
      <c r="Q2835">
        <v>3</v>
      </c>
      <c r="R2835" s="1">
        <f>data[[#This Row],[Price_USD]]*data[[#This Row],[Units_Sold_2024]]</f>
        <v>1157325427.4400001</v>
      </c>
    </row>
    <row r="2836" spans="1:18" x14ac:dyDescent="0.3">
      <c r="A2836">
        <v>2835</v>
      </c>
      <c r="B2836" t="s">
        <v>254</v>
      </c>
      <c r="C2836" t="s">
        <v>255</v>
      </c>
      <c r="D2836" t="str">
        <f>VLOOKUP(C2836, [1]Sheet3!A:B, 2, FALSE)</f>
        <v>Economy</v>
      </c>
      <c r="E2836">
        <v>2022</v>
      </c>
      <c r="F2836" t="s">
        <v>56</v>
      </c>
      <c r="G2836">
        <v>68.5</v>
      </c>
      <c r="H2836">
        <v>353</v>
      </c>
      <c r="I2836" t="s">
        <v>57</v>
      </c>
      <c r="J2836">
        <v>9.1</v>
      </c>
      <c r="K2836" s="1">
        <v>59455.97</v>
      </c>
      <c r="L2836" t="s">
        <v>46</v>
      </c>
      <c r="M2836" t="s">
        <v>73</v>
      </c>
      <c r="N2836">
        <v>2</v>
      </c>
      <c r="O2836">
        <v>5</v>
      </c>
      <c r="P2836">
        <v>13604</v>
      </c>
      <c r="Q2836">
        <v>3</v>
      </c>
      <c r="R2836" s="1">
        <f>data[[#This Row],[Price_USD]]*data[[#This Row],[Units_Sold_2024]]</f>
        <v>808839015.88</v>
      </c>
    </row>
    <row r="2837" spans="1:18" x14ac:dyDescent="0.3">
      <c r="A2837">
        <v>2836</v>
      </c>
      <c r="B2837" t="s">
        <v>65</v>
      </c>
      <c r="C2837" t="s">
        <v>66</v>
      </c>
      <c r="D2837" t="str">
        <f>VLOOKUP(C2837, [1]Sheet3!A:B, 2, FALSE)</f>
        <v>Economy</v>
      </c>
      <c r="E2837">
        <v>2025</v>
      </c>
      <c r="F2837" t="s">
        <v>100</v>
      </c>
      <c r="G2837">
        <v>69.8</v>
      </c>
      <c r="H2837">
        <v>253</v>
      </c>
      <c r="I2837" t="s">
        <v>189</v>
      </c>
      <c r="J2837">
        <v>2.1</v>
      </c>
      <c r="K2837" s="1">
        <v>68292.460000000006</v>
      </c>
      <c r="L2837" t="s">
        <v>126</v>
      </c>
      <c r="M2837" t="s">
        <v>134</v>
      </c>
      <c r="N2837">
        <v>4</v>
      </c>
      <c r="O2837">
        <v>5</v>
      </c>
      <c r="P2837">
        <v>17970</v>
      </c>
      <c r="Q2837">
        <v>5</v>
      </c>
      <c r="R2837" s="1">
        <f>data[[#This Row],[Price_USD]]*data[[#This Row],[Units_Sold_2024]]</f>
        <v>1227215506.2</v>
      </c>
    </row>
    <row r="2838" spans="1:18" x14ac:dyDescent="0.3">
      <c r="A2838">
        <v>2837</v>
      </c>
      <c r="B2838" t="s">
        <v>60</v>
      </c>
      <c r="C2838" t="s">
        <v>176</v>
      </c>
      <c r="D2838" t="str">
        <f>VLOOKUP(C2838, [1]Sheet3!A:B, 2, FALSE)</f>
        <v>Economy</v>
      </c>
      <c r="E2838">
        <v>2021</v>
      </c>
      <c r="F2838" t="s">
        <v>199</v>
      </c>
      <c r="G2838">
        <v>24</v>
      </c>
      <c r="H2838">
        <v>135</v>
      </c>
      <c r="I2838" t="s">
        <v>189</v>
      </c>
      <c r="J2838">
        <v>10.7</v>
      </c>
      <c r="K2838" s="1">
        <v>30435.06</v>
      </c>
      <c r="L2838" t="s">
        <v>190</v>
      </c>
      <c r="M2838" t="s">
        <v>286</v>
      </c>
      <c r="N2838">
        <v>1</v>
      </c>
      <c r="O2838">
        <v>4</v>
      </c>
      <c r="P2838">
        <v>841</v>
      </c>
      <c r="Q2838">
        <v>3</v>
      </c>
      <c r="R2838" s="1">
        <f>data[[#This Row],[Price_USD]]*data[[#This Row],[Units_Sold_2024]]</f>
        <v>25595885.460000001</v>
      </c>
    </row>
    <row r="2839" spans="1:18" x14ac:dyDescent="0.3">
      <c r="A2839">
        <v>2838</v>
      </c>
      <c r="B2839" t="s">
        <v>210</v>
      </c>
      <c r="C2839" t="s">
        <v>340</v>
      </c>
      <c r="D2839" t="str">
        <f>VLOOKUP(C2839, [1]Sheet3!A:B, 2, FALSE)</f>
        <v>Economy</v>
      </c>
      <c r="E2839">
        <v>2023</v>
      </c>
      <c r="F2839" t="s">
        <v>94</v>
      </c>
      <c r="G2839">
        <v>86</v>
      </c>
      <c r="H2839">
        <v>270</v>
      </c>
      <c r="I2839" t="s">
        <v>63</v>
      </c>
      <c r="J2839">
        <v>3.5</v>
      </c>
      <c r="K2839" s="1">
        <v>122384.74</v>
      </c>
      <c r="L2839" t="s">
        <v>223</v>
      </c>
      <c r="M2839" t="s">
        <v>250</v>
      </c>
      <c r="N2839">
        <v>2.519379845</v>
      </c>
      <c r="O2839">
        <v>4</v>
      </c>
      <c r="P2839">
        <v>16198</v>
      </c>
      <c r="Q2839">
        <v>4</v>
      </c>
      <c r="R2839" s="1">
        <f>data[[#This Row],[Price_USD]]*data[[#This Row],[Units_Sold_2024]]</f>
        <v>1982388018.52</v>
      </c>
    </row>
    <row r="2840" spans="1:18" x14ac:dyDescent="0.3">
      <c r="A2840">
        <v>2839</v>
      </c>
      <c r="B2840" t="s">
        <v>139</v>
      </c>
      <c r="C2840" t="s">
        <v>315</v>
      </c>
      <c r="D2840" t="str">
        <f>VLOOKUP(C2840, [1]Sheet3!A:B, 2, FALSE)</f>
        <v>Economy</v>
      </c>
      <c r="E2840">
        <v>2023</v>
      </c>
      <c r="F2840" t="s">
        <v>199</v>
      </c>
      <c r="G2840">
        <v>143.9</v>
      </c>
      <c r="H2840">
        <v>497</v>
      </c>
      <c r="I2840" t="s">
        <v>189</v>
      </c>
      <c r="J2840">
        <v>8.6999999999999993</v>
      </c>
      <c r="K2840" s="1">
        <v>39110.76</v>
      </c>
      <c r="L2840" t="s">
        <v>266</v>
      </c>
      <c r="M2840" t="s">
        <v>77</v>
      </c>
      <c r="N2840">
        <v>1</v>
      </c>
      <c r="O2840">
        <v>3</v>
      </c>
      <c r="P2840">
        <v>1528</v>
      </c>
      <c r="Q2840">
        <v>5</v>
      </c>
      <c r="R2840" s="1">
        <f>data[[#This Row],[Price_USD]]*data[[#This Row],[Units_Sold_2024]]</f>
        <v>59761241.280000001</v>
      </c>
    </row>
    <row r="2841" spans="1:18" x14ac:dyDescent="0.3">
      <c r="A2841">
        <v>2840</v>
      </c>
      <c r="B2841" t="s">
        <v>187</v>
      </c>
      <c r="C2841" t="s">
        <v>334</v>
      </c>
      <c r="D2841" t="str">
        <f>VLOOKUP(C2841, [1]Sheet3!A:B, 2, FALSE)</f>
        <v>Economy</v>
      </c>
      <c r="E2841">
        <v>2022</v>
      </c>
      <c r="F2841" t="s">
        <v>116</v>
      </c>
      <c r="G2841">
        <v>144.6</v>
      </c>
      <c r="H2841">
        <v>292</v>
      </c>
      <c r="I2841" t="s">
        <v>117</v>
      </c>
      <c r="J2841">
        <v>2.5</v>
      </c>
      <c r="K2841" s="1">
        <v>96638.88</v>
      </c>
      <c r="L2841" t="s">
        <v>126</v>
      </c>
      <c r="M2841" t="s">
        <v>107</v>
      </c>
      <c r="N2841">
        <v>2.519379845</v>
      </c>
      <c r="O2841">
        <v>4</v>
      </c>
      <c r="P2841">
        <v>15160</v>
      </c>
      <c r="Q2841">
        <v>3</v>
      </c>
      <c r="R2841" s="1">
        <f>data[[#This Row],[Price_USD]]*data[[#This Row],[Units_Sold_2024]]</f>
        <v>1465045420.8</v>
      </c>
    </row>
    <row r="2842" spans="1:18" x14ac:dyDescent="0.3">
      <c r="A2842">
        <v>2841</v>
      </c>
      <c r="B2842" t="s">
        <v>171</v>
      </c>
      <c r="C2842" t="s">
        <v>320</v>
      </c>
      <c r="D2842" t="str">
        <f>VLOOKUP(C2842, [1]Sheet3!A:B, 2, FALSE)</f>
        <v>Luxury</v>
      </c>
      <c r="E2842">
        <v>2018</v>
      </c>
      <c r="F2842" t="s">
        <v>67</v>
      </c>
      <c r="G2842">
        <v>36</v>
      </c>
      <c r="H2842">
        <v>593</v>
      </c>
      <c r="I2842" t="s">
        <v>40</v>
      </c>
      <c r="J2842">
        <v>4.5999999999999996</v>
      </c>
      <c r="K2842" s="1">
        <v>113010.36</v>
      </c>
      <c r="L2842" t="s">
        <v>141</v>
      </c>
      <c r="M2842" t="s">
        <v>122</v>
      </c>
      <c r="N2842">
        <v>2.519379845</v>
      </c>
      <c r="O2842">
        <v>3</v>
      </c>
      <c r="P2842">
        <v>4355</v>
      </c>
      <c r="Q2842">
        <v>3</v>
      </c>
      <c r="R2842" s="1">
        <f>data[[#This Row],[Price_USD]]*data[[#This Row],[Units_Sold_2024]]</f>
        <v>492160117.80000001</v>
      </c>
    </row>
    <row r="2843" spans="1:18" x14ac:dyDescent="0.3">
      <c r="A2843">
        <v>2842</v>
      </c>
      <c r="B2843" t="s">
        <v>283</v>
      </c>
      <c r="C2843" t="s">
        <v>284</v>
      </c>
      <c r="D2843" t="str">
        <f>VLOOKUP(C2843, [1]Sheet3!A:B, 2, FALSE)</f>
        <v>Economy</v>
      </c>
      <c r="E2843">
        <v>2022</v>
      </c>
      <c r="F2843" t="s">
        <v>199</v>
      </c>
      <c r="G2843">
        <v>117.7</v>
      </c>
      <c r="H2843">
        <v>257</v>
      </c>
      <c r="I2843" t="s">
        <v>95</v>
      </c>
      <c r="J2843">
        <v>8.6</v>
      </c>
      <c r="K2843" s="1">
        <v>134239.53</v>
      </c>
      <c r="L2843" t="s">
        <v>233</v>
      </c>
      <c r="M2843" t="s">
        <v>99</v>
      </c>
      <c r="N2843">
        <v>4</v>
      </c>
      <c r="O2843">
        <v>3.9951582870000002</v>
      </c>
      <c r="P2843">
        <v>10402</v>
      </c>
      <c r="Q2843">
        <v>5</v>
      </c>
      <c r="R2843" s="1">
        <f>data[[#This Row],[Price_USD]]*data[[#This Row],[Units_Sold_2024]]</f>
        <v>1396359591.0599999</v>
      </c>
    </row>
    <row r="2844" spans="1:18" x14ac:dyDescent="0.3">
      <c r="A2844">
        <v>2843</v>
      </c>
      <c r="B2844" t="s">
        <v>84</v>
      </c>
      <c r="C2844" t="s">
        <v>85</v>
      </c>
      <c r="D2844" t="str">
        <f>VLOOKUP(C2844, [1]Sheet3!A:B, 2, FALSE)</f>
        <v>Economy</v>
      </c>
      <c r="E2844">
        <v>2015</v>
      </c>
      <c r="F2844" t="s">
        <v>50</v>
      </c>
      <c r="G2844">
        <v>48.4</v>
      </c>
      <c r="H2844">
        <v>538</v>
      </c>
      <c r="I2844" t="s">
        <v>117</v>
      </c>
      <c r="J2844">
        <v>1.8</v>
      </c>
      <c r="K2844" s="1">
        <v>71288.36</v>
      </c>
      <c r="L2844" t="s">
        <v>38</v>
      </c>
      <c r="M2844" t="s">
        <v>28</v>
      </c>
      <c r="N2844">
        <v>0</v>
      </c>
      <c r="O2844">
        <v>3</v>
      </c>
      <c r="P2844">
        <v>18834</v>
      </c>
      <c r="Q2844">
        <v>4</v>
      </c>
      <c r="R2844" s="1">
        <f>data[[#This Row],[Price_USD]]*data[[#This Row],[Units_Sold_2024]]</f>
        <v>1342644972.24</v>
      </c>
    </row>
    <row r="2845" spans="1:18" x14ac:dyDescent="0.3">
      <c r="A2845">
        <v>2844</v>
      </c>
      <c r="B2845" t="s">
        <v>142</v>
      </c>
      <c r="C2845" t="s">
        <v>307</v>
      </c>
      <c r="D2845" t="str">
        <f>VLOOKUP(C2845, [1]Sheet3!A:B, 2, FALSE)</f>
        <v>Luxury</v>
      </c>
      <c r="E2845">
        <v>2015</v>
      </c>
      <c r="F2845" t="s">
        <v>94</v>
      </c>
      <c r="G2845">
        <v>146.6</v>
      </c>
      <c r="H2845">
        <v>522</v>
      </c>
      <c r="I2845" t="s">
        <v>189</v>
      </c>
      <c r="J2845">
        <v>5.8</v>
      </c>
      <c r="K2845" s="1">
        <v>109057.37</v>
      </c>
      <c r="L2845" t="s">
        <v>249</v>
      </c>
      <c r="M2845" t="s">
        <v>99</v>
      </c>
      <c r="N2845">
        <v>2.519379845</v>
      </c>
      <c r="O2845">
        <v>3</v>
      </c>
      <c r="P2845">
        <v>6388</v>
      </c>
      <c r="Q2845">
        <v>5</v>
      </c>
      <c r="R2845" s="1">
        <f>data[[#This Row],[Price_USD]]*data[[#This Row],[Units_Sold_2024]]</f>
        <v>696658479.55999994</v>
      </c>
    </row>
    <row r="2846" spans="1:18" x14ac:dyDescent="0.3">
      <c r="A2846">
        <v>2845</v>
      </c>
      <c r="B2846" t="s">
        <v>243</v>
      </c>
      <c r="C2846" t="s">
        <v>303</v>
      </c>
      <c r="D2846" t="str">
        <f>VLOOKUP(C2846, [1]Sheet3!A:B, 2, FALSE)</f>
        <v>Economy</v>
      </c>
      <c r="E2846">
        <v>2016</v>
      </c>
      <c r="F2846" t="s">
        <v>36</v>
      </c>
      <c r="G2846">
        <v>106.1</v>
      </c>
      <c r="H2846">
        <v>588</v>
      </c>
      <c r="I2846" t="s">
        <v>32</v>
      </c>
      <c r="J2846">
        <v>2.5</v>
      </c>
      <c r="K2846" s="1">
        <v>132068.6</v>
      </c>
      <c r="L2846" t="s">
        <v>46</v>
      </c>
      <c r="M2846" t="s">
        <v>42</v>
      </c>
      <c r="N2846">
        <v>0</v>
      </c>
      <c r="O2846">
        <v>3</v>
      </c>
      <c r="P2846">
        <v>9084</v>
      </c>
      <c r="Q2846">
        <v>4</v>
      </c>
      <c r="R2846" s="1">
        <f>data[[#This Row],[Price_USD]]*data[[#This Row],[Units_Sold_2024]]</f>
        <v>1199711162.4000001</v>
      </c>
    </row>
    <row r="2847" spans="1:18" x14ac:dyDescent="0.3">
      <c r="A2847">
        <v>2846</v>
      </c>
      <c r="B2847" t="s">
        <v>169</v>
      </c>
      <c r="C2847" t="s">
        <v>206</v>
      </c>
      <c r="D2847" t="str">
        <f>VLOOKUP(C2847, [1]Sheet3!A:B, 2, FALSE)</f>
        <v>Economy</v>
      </c>
      <c r="E2847">
        <v>2016</v>
      </c>
      <c r="F2847" t="s">
        <v>31</v>
      </c>
      <c r="G2847">
        <v>111.6</v>
      </c>
      <c r="H2847">
        <v>517</v>
      </c>
      <c r="I2847" t="s">
        <v>40</v>
      </c>
      <c r="J2847">
        <v>0.9</v>
      </c>
      <c r="K2847" s="1">
        <v>85850.93</v>
      </c>
      <c r="L2847" t="s">
        <v>260</v>
      </c>
      <c r="M2847" t="s">
        <v>250</v>
      </c>
      <c r="N2847">
        <v>5</v>
      </c>
      <c r="O2847">
        <v>5</v>
      </c>
      <c r="P2847">
        <v>18723</v>
      </c>
      <c r="Q2847">
        <v>5</v>
      </c>
      <c r="R2847" s="1">
        <f>data[[#This Row],[Price_USD]]*data[[#This Row],[Units_Sold_2024]]</f>
        <v>1607386962.3899999</v>
      </c>
    </row>
    <row r="2848" spans="1:18" x14ac:dyDescent="0.3">
      <c r="A2848">
        <v>2847</v>
      </c>
      <c r="B2848" t="s">
        <v>89</v>
      </c>
      <c r="C2848" t="s">
        <v>90</v>
      </c>
      <c r="D2848" t="str">
        <f>VLOOKUP(C2848, [1]Sheet3!A:B, 2, FALSE)</f>
        <v>Family</v>
      </c>
      <c r="E2848">
        <v>2018</v>
      </c>
      <c r="F2848" t="s">
        <v>20</v>
      </c>
      <c r="G2848">
        <v>109.1</v>
      </c>
      <c r="H2848">
        <v>553</v>
      </c>
      <c r="I2848" t="s">
        <v>163</v>
      </c>
      <c r="J2848">
        <v>3.1</v>
      </c>
      <c r="K2848" s="1">
        <v>145270.93</v>
      </c>
      <c r="L2848" t="s">
        <v>179</v>
      </c>
      <c r="M2848" t="s">
        <v>149</v>
      </c>
      <c r="N2848">
        <v>2.519379845</v>
      </c>
      <c r="O2848">
        <v>3</v>
      </c>
      <c r="P2848">
        <v>10664</v>
      </c>
      <c r="Q2848">
        <v>3</v>
      </c>
      <c r="R2848" s="1">
        <f>data[[#This Row],[Price_USD]]*data[[#This Row],[Units_Sold_2024]]</f>
        <v>1549169197.52</v>
      </c>
    </row>
    <row r="2849" spans="1:18" x14ac:dyDescent="0.3">
      <c r="A2849">
        <v>2848</v>
      </c>
      <c r="B2849" t="s">
        <v>120</v>
      </c>
      <c r="C2849" t="s">
        <v>248</v>
      </c>
      <c r="D2849" t="str">
        <f>VLOOKUP(C2849, [1]Sheet3!A:B, 2, FALSE)</f>
        <v>Economy</v>
      </c>
      <c r="E2849">
        <v>2024</v>
      </c>
      <c r="F2849" t="s">
        <v>147</v>
      </c>
      <c r="G2849">
        <v>69.099999999999994</v>
      </c>
      <c r="H2849">
        <v>161</v>
      </c>
      <c r="I2849" t="s">
        <v>51</v>
      </c>
      <c r="J2849">
        <v>3.3</v>
      </c>
      <c r="K2849" s="1">
        <v>135418.32</v>
      </c>
      <c r="L2849" t="s">
        <v>179</v>
      </c>
      <c r="M2849" t="s">
        <v>103</v>
      </c>
      <c r="N2849">
        <v>2</v>
      </c>
      <c r="O2849">
        <v>3</v>
      </c>
      <c r="P2849">
        <v>960</v>
      </c>
      <c r="Q2849">
        <v>5</v>
      </c>
      <c r="R2849" s="1">
        <f>data[[#This Row],[Price_USD]]*data[[#This Row],[Units_Sold_2024]]</f>
        <v>130001587.2</v>
      </c>
    </row>
    <row r="2850" spans="1:18" x14ac:dyDescent="0.3">
      <c r="A2850">
        <v>2849</v>
      </c>
      <c r="B2850" t="s">
        <v>43</v>
      </c>
      <c r="C2850" t="s">
        <v>229</v>
      </c>
      <c r="D2850" t="str">
        <f>VLOOKUP(C2850, [1]Sheet3!A:B, 2, FALSE)</f>
        <v>Economy</v>
      </c>
      <c r="E2850">
        <v>2018</v>
      </c>
      <c r="F2850" t="s">
        <v>94</v>
      </c>
      <c r="G2850">
        <v>132.4</v>
      </c>
      <c r="H2850">
        <v>578</v>
      </c>
      <c r="I2850" t="s">
        <v>21</v>
      </c>
      <c r="J2850">
        <v>3.9</v>
      </c>
      <c r="K2850" s="1">
        <v>30014.46</v>
      </c>
      <c r="L2850" t="s">
        <v>141</v>
      </c>
      <c r="M2850" t="s">
        <v>23</v>
      </c>
      <c r="N2850">
        <v>1</v>
      </c>
      <c r="O2850">
        <v>4</v>
      </c>
      <c r="P2850">
        <v>13594</v>
      </c>
      <c r="Q2850">
        <v>4</v>
      </c>
      <c r="R2850" s="1">
        <f>data[[#This Row],[Price_USD]]*data[[#This Row],[Units_Sold_2024]]</f>
        <v>408016569.24000001</v>
      </c>
    </row>
    <row r="2851" spans="1:18" x14ac:dyDescent="0.3">
      <c r="A2851">
        <v>2850</v>
      </c>
      <c r="B2851" t="s">
        <v>97</v>
      </c>
      <c r="C2851" t="s">
        <v>207</v>
      </c>
      <c r="D2851" t="str">
        <f>VLOOKUP(C2851, [1]Sheet3!A:B, 2, FALSE)</f>
        <v>Economy</v>
      </c>
      <c r="E2851">
        <v>2024</v>
      </c>
      <c r="F2851" t="s">
        <v>94</v>
      </c>
      <c r="G2851">
        <v>48.9</v>
      </c>
      <c r="H2851">
        <v>296</v>
      </c>
      <c r="I2851" t="s">
        <v>37</v>
      </c>
      <c r="J2851">
        <v>8.1</v>
      </c>
      <c r="K2851" s="1">
        <v>92097.37</v>
      </c>
      <c r="L2851" t="s">
        <v>179</v>
      </c>
      <c r="M2851" t="s">
        <v>245</v>
      </c>
      <c r="N2851">
        <v>1</v>
      </c>
      <c r="O2851">
        <v>5</v>
      </c>
      <c r="P2851">
        <v>636</v>
      </c>
      <c r="Q2851">
        <v>5</v>
      </c>
      <c r="R2851" s="1">
        <f>data[[#This Row],[Price_USD]]*data[[#This Row],[Units_Sold_2024]]</f>
        <v>58573927.32</v>
      </c>
    </row>
    <row r="2852" spans="1:18" x14ac:dyDescent="0.3">
      <c r="A2852">
        <v>2851</v>
      </c>
      <c r="B2852" t="s">
        <v>89</v>
      </c>
      <c r="C2852" t="s">
        <v>288</v>
      </c>
      <c r="D2852" t="str">
        <f>VLOOKUP(C2852, [1]Sheet3!A:B, 2, FALSE)</f>
        <v>Economy</v>
      </c>
      <c r="E2852">
        <v>2023</v>
      </c>
      <c r="F2852" t="s">
        <v>147</v>
      </c>
      <c r="G2852">
        <v>33.299999999999997</v>
      </c>
      <c r="H2852">
        <v>172</v>
      </c>
      <c r="I2852" t="s">
        <v>40</v>
      </c>
      <c r="J2852">
        <v>6.1</v>
      </c>
      <c r="K2852" s="1">
        <v>35255.94</v>
      </c>
      <c r="L2852" t="s">
        <v>76</v>
      </c>
      <c r="M2852" t="s">
        <v>123</v>
      </c>
      <c r="N2852">
        <v>1</v>
      </c>
      <c r="O2852">
        <v>4</v>
      </c>
      <c r="P2852">
        <v>178</v>
      </c>
      <c r="Q2852">
        <v>3</v>
      </c>
      <c r="R2852" s="1">
        <f>data[[#This Row],[Price_USD]]*data[[#This Row],[Units_Sold_2024]]</f>
        <v>6275557.3200000003</v>
      </c>
    </row>
    <row r="2853" spans="1:18" x14ac:dyDescent="0.3">
      <c r="A2853">
        <v>2852</v>
      </c>
      <c r="B2853" t="s">
        <v>142</v>
      </c>
      <c r="C2853" t="s">
        <v>143</v>
      </c>
      <c r="D2853" t="str">
        <f>VLOOKUP(C2853, [1]Sheet3!A:B, 2, FALSE)</f>
        <v>Economy</v>
      </c>
      <c r="E2853">
        <v>2025</v>
      </c>
      <c r="F2853" t="s">
        <v>62</v>
      </c>
      <c r="G2853">
        <v>148.1</v>
      </c>
      <c r="H2853">
        <v>544</v>
      </c>
      <c r="I2853" t="s">
        <v>163</v>
      </c>
      <c r="J2853">
        <v>6.4</v>
      </c>
      <c r="K2853" s="1">
        <v>111062.28</v>
      </c>
      <c r="L2853" t="s">
        <v>76</v>
      </c>
      <c r="M2853" t="s">
        <v>286</v>
      </c>
      <c r="N2853">
        <v>5</v>
      </c>
      <c r="O2853">
        <v>3</v>
      </c>
      <c r="P2853">
        <v>16449</v>
      </c>
      <c r="Q2853">
        <v>3</v>
      </c>
      <c r="R2853" s="1">
        <f>data[[#This Row],[Price_USD]]*data[[#This Row],[Units_Sold_2024]]</f>
        <v>1826863443.72</v>
      </c>
    </row>
    <row r="2854" spans="1:18" x14ac:dyDescent="0.3">
      <c r="A2854">
        <v>2853</v>
      </c>
      <c r="B2854" t="s">
        <v>60</v>
      </c>
      <c r="C2854" t="s">
        <v>176</v>
      </c>
      <c r="D2854" t="str">
        <f>VLOOKUP(C2854, [1]Sheet3!A:B, 2, FALSE)</f>
        <v>Economy</v>
      </c>
      <c r="E2854">
        <v>2024</v>
      </c>
      <c r="F2854" t="s">
        <v>94</v>
      </c>
      <c r="G2854">
        <v>38.299999999999997</v>
      </c>
      <c r="H2854">
        <v>186</v>
      </c>
      <c r="I2854" t="s">
        <v>86</v>
      </c>
      <c r="J2854">
        <v>1.6</v>
      </c>
      <c r="K2854" s="1">
        <v>147304.53</v>
      </c>
      <c r="L2854" t="s">
        <v>190</v>
      </c>
      <c r="M2854" t="s">
        <v>153</v>
      </c>
      <c r="N2854">
        <v>4</v>
      </c>
      <c r="O2854">
        <v>5</v>
      </c>
      <c r="P2854">
        <v>3673</v>
      </c>
      <c r="Q2854">
        <v>4</v>
      </c>
      <c r="R2854" s="1">
        <f>data[[#This Row],[Price_USD]]*data[[#This Row],[Units_Sold_2024]]</f>
        <v>541049538.68999994</v>
      </c>
    </row>
    <row r="2855" spans="1:18" x14ac:dyDescent="0.3">
      <c r="A2855">
        <v>2854</v>
      </c>
      <c r="B2855" t="s">
        <v>210</v>
      </c>
      <c r="C2855" t="s">
        <v>340</v>
      </c>
      <c r="D2855" t="str">
        <f>VLOOKUP(C2855, [1]Sheet3!A:B, 2, FALSE)</f>
        <v>Economy</v>
      </c>
      <c r="E2855">
        <v>2015</v>
      </c>
      <c r="F2855" t="s">
        <v>144</v>
      </c>
      <c r="G2855">
        <v>146</v>
      </c>
      <c r="H2855">
        <v>161</v>
      </c>
      <c r="I2855" t="s">
        <v>95</v>
      </c>
      <c r="J2855">
        <v>5</v>
      </c>
      <c r="K2855" s="1">
        <v>138432.79</v>
      </c>
      <c r="L2855" t="s">
        <v>166</v>
      </c>
      <c r="M2855" t="s">
        <v>220</v>
      </c>
      <c r="N2855">
        <v>2</v>
      </c>
      <c r="O2855">
        <v>5</v>
      </c>
      <c r="P2855">
        <v>5226</v>
      </c>
      <c r="Q2855">
        <v>5</v>
      </c>
      <c r="R2855" s="1">
        <f>data[[#This Row],[Price_USD]]*data[[#This Row],[Units_Sold_2024]]</f>
        <v>723449760.54000008</v>
      </c>
    </row>
    <row r="2856" spans="1:18" x14ac:dyDescent="0.3">
      <c r="A2856">
        <v>2855</v>
      </c>
      <c r="B2856" t="s">
        <v>167</v>
      </c>
      <c r="C2856" t="s">
        <v>168</v>
      </c>
      <c r="D2856" t="str">
        <f>VLOOKUP(C2856, [1]Sheet3!A:B, 2, FALSE)</f>
        <v>Economy</v>
      </c>
      <c r="E2856">
        <v>2018</v>
      </c>
      <c r="F2856" t="s">
        <v>20</v>
      </c>
      <c r="G2856">
        <v>98.5</v>
      </c>
      <c r="H2856">
        <v>320</v>
      </c>
      <c r="I2856" t="s">
        <v>163</v>
      </c>
      <c r="J2856">
        <v>5.4</v>
      </c>
      <c r="K2856" s="1">
        <v>135571.29999999999</v>
      </c>
      <c r="L2856" t="s">
        <v>258</v>
      </c>
      <c r="M2856" t="s">
        <v>42</v>
      </c>
      <c r="N2856">
        <v>5</v>
      </c>
      <c r="O2856">
        <v>3</v>
      </c>
      <c r="P2856">
        <v>4659</v>
      </c>
      <c r="Q2856">
        <v>3</v>
      </c>
      <c r="R2856" s="1">
        <f>data[[#This Row],[Price_USD]]*data[[#This Row],[Units_Sold_2024]]</f>
        <v>631626686.69999993</v>
      </c>
    </row>
    <row r="2857" spans="1:18" x14ac:dyDescent="0.3">
      <c r="A2857">
        <v>2856</v>
      </c>
      <c r="B2857" t="s">
        <v>196</v>
      </c>
      <c r="C2857" t="s">
        <v>353</v>
      </c>
      <c r="D2857" t="str">
        <f>VLOOKUP(C2857, [1]Sheet3!A:B, 2, FALSE)</f>
        <v>Economy</v>
      </c>
      <c r="E2857">
        <v>2022</v>
      </c>
      <c r="F2857" t="s">
        <v>67</v>
      </c>
      <c r="G2857">
        <v>135.69999999999999</v>
      </c>
      <c r="H2857">
        <v>524</v>
      </c>
      <c r="I2857" t="s">
        <v>37</v>
      </c>
      <c r="J2857">
        <v>4.9000000000000004</v>
      </c>
      <c r="K2857" s="1">
        <v>110835.13</v>
      </c>
      <c r="L2857" t="s">
        <v>114</v>
      </c>
      <c r="M2857" t="s">
        <v>286</v>
      </c>
      <c r="N2857">
        <v>2</v>
      </c>
      <c r="O2857">
        <v>3</v>
      </c>
      <c r="P2857">
        <v>15368</v>
      </c>
      <c r="Q2857">
        <v>3</v>
      </c>
      <c r="R2857" s="1">
        <f>data[[#This Row],[Price_USD]]*data[[#This Row],[Units_Sold_2024]]</f>
        <v>1703314277.8400002</v>
      </c>
    </row>
    <row r="2858" spans="1:18" x14ac:dyDescent="0.3">
      <c r="A2858">
        <v>2857</v>
      </c>
      <c r="B2858" t="s">
        <v>105</v>
      </c>
      <c r="C2858" t="s">
        <v>106</v>
      </c>
      <c r="D2858" t="str">
        <f>VLOOKUP(C2858, [1]Sheet3!A:B, 2, FALSE)</f>
        <v>Economy</v>
      </c>
      <c r="E2858">
        <v>2022</v>
      </c>
      <c r="F2858" t="s">
        <v>147</v>
      </c>
      <c r="G2858">
        <v>63.8</v>
      </c>
      <c r="H2858">
        <v>132</v>
      </c>
      <c r="I2858" t="s">
        <v>63</v>
      </c>
      <c r="J2858">
        <v>4.7</v>
      </c>
      <c r="K2858" s="1">
        <v>74184.350000000006</v>
      </c>
      <c r="L2858" t="s">
        <v>27</v>
      </c>
      <c r="M2858" t="s">
        <v>42</v>
      </c>
      <c r="N2858">
        <v>0</v>
      </c>
      <c r="O2858">
        <v>3</v>
      </c>
      <c r="P2858">
        <v>13976</v>
      </c>
      <c r="Q2858">
        <v>5</v>
      </c>
      <c r="R2858" s="1">
        <f>data[[#This Row],[Price_USD]]*data[[#This Row],[Units_Sold_2024]]</f>
        <v>1036800475.6</v>
      </c>
    </row>
    <row r="2859" spans="1:18" x14ac:dyDescent="0.3">
      <c r="A2859">
        <v>2858</v>
      </c>
      <c r="B2859" t="s">
        <v>48</v>
      </c>
      <c r="C2859" t="s">
        <v>162</v>
      </c>
      <c r="D2859" t="str">
        <f>VLOOKUP(C2859, [1]Sheet3!A:B, 2, FALSE)</f>
        <v>Economy</v>
      </c>
      <c r="E2859">
        <v>2019</v>
      </c>
      <c r="F2859" t="s">
        <v>144</v>
      </c>
      <c r="G2859">
        <v>45.5</v>
      </c>
      <c r="H2859">
        <v>261</v>
      </c>
      <c r="I2859" t="s">
        <v>71</v>
      </c>
      <c r="J2859">
        <v>11</v>
      </c>
      <c r="K2859" s="1">
        <v>60513.2</v>
      </c>
      <c r="L2859" t="s">
        <v>293</v>
      </c>
      <c r="M2859" t="s">
        <v>256</v>
      </c>
      <c r="N2859">
        <v>4</v>
      </c>
      <c r="O2859">
        <v>3</v>
      </c>
      <c r="P2859">
        <v>1245</v>
      </c>
      <c r="Q2859">
        <v>5</v>
      </c>
      <c r="R2859" s="1">
        <f>data[[#This Row],[Price_USD]]*data[[#This Row],[Units_Sold_2024]]</f>
        <v>75338934</v>
      </c>
    </row>
    <row r="2860" spans="1:18" x14ac:dyDescent="0.3">
      <c r="A2860">
        <v>2859</v>
      </c>
      <c r="B2860" t="s">
        <v>158</v>
      </c>
      <c r="C2860" t="s">
        <v>295</v>
      </c>
      <c r="D2860" t="str">
        <f>VLOOKUP(C2860, [1]Sheet3!A:B, 2, FALSE)</f>
        <v>Economy</v>
      </c>
      <c r="E2860">
        <v>2019</v>
      </c>
      <c r="F2860" t="s">
        <v>116</v>
      </c>
      <c r="G2860">
        <v>27.4</v>
      </c>
      <c r="H2860">
        <v>367</v>
      </c>
      <c r="I2860" t="s">
        <v>57</v>
      </c>
      <c r="J2860">
        <v>3.5</v>
      </c>
      <c r="K2860" s="1">
        <v>81672.75</v>
      </c>
      <c r="L2860" t="s">
        <v>141</v>
      </c>
      <c r="M2860" t="s">
        <v>256</v>
      </c>
      <c r="N2860">
        <v>2.519379845</v>
      </c>
      <c r="O2860">
        <v>4</v>
      </c>
      <c r="P2860">
        <v>9686</v>
      </c>
      <c r="Q2860">
        <v>3</v>
      </c>
      <c r="R2860" s="1">
        <f>data[[#This Row],[Price_USD]]*data[[#This Row],[Units_Sold_2024]]</f>
        <v>791082256.5</v>
      </c>
    </row>
    <row r="2861" spans="1:18" x14ac:dyDescent="0.3">
      <c r="A2861">
        <v>2860</v>
      </c>
      <c r="B2861" t="s">
        <v>283</v>
      </c>
      <c r="C2861" t="s">
        <v>284</v>
      </c>
      <c r="D2861" t="str">
        <f>VLOOKUP(C2861, [1]Sheet3!A:B, 2, FALSE)</f>
        <v>Economy</v>
      </c>
      <c r="E2861">
        <v>2021</v>
      </c>
      <c r="F2861" t="s">
        <v>94</v>
      </c>
      <c r="G2861">
        <v>41.8</v>
      </c>
      <c r="H2861">
        <v>285</v>
      </c>
      <c r="I2861" t="s">
        <v>95</v>
      </c>
      <c r="J2861">
        <v>4.4000000000000004</v>
      </c>
      <c r="K2861" s="1">
        <v>138967.96</v>
      </c>
      <c r="L2861" t="s">
        <v>64</v>
      </c>
      <c r="M2861" t="s">
        <v>23</v>
      </c>
      <c r="N2861">
        <v>5</v>
      </c>
      <c r="O2861">
        <v>3</v>
      </c>
      <c r="P2861">
        <v>17890</v>
      </c>
      <c r="Q2861">
        <v>3</v>
      </c>
      <c r="R2861" s="1">
        <f>data[[#This Row],[Price_USD]]*data[[#This Row],[Units_Sold_2024]]</f>
        <v>2486136804.3999996</v>
      </c>
    </row>
    <row r="2862" spans="1:18" x14ac:dyDescent="0.3">
      <c r="A2862">
        <v>2861</v>
      </c>
      <c r="B2862" t="s">
        <v>281</v>
      </c>
      <c r="C2862" t="s">
        <v>301</v>
      </c>
      <c r="D2862" t="str">
        <f>VLOOKUP(C2862, [1]Sheet3!A:B, 2, FALSE)</f>
        <v>Economy</v>
      </c>
      <c r="E2862">
        <v>2019</v>
      </c>
      <c r="F2862" t="s">
        <v>62</v>
      </c>
      <c r="G2862">
        <v>29</v>
      </c>
      <c r="H2862">
        <v>289</v>
      </c>
      <c r="I2862" t="s">
        <v>117</v>
      </c>
      <c r="J2862">
        <v>8.3000000000000007</v>
      </c>
      <c r="K2862" s="1">
        <v>41545.760000000002</v>
      </c>
      <c r="L2862" t="s">
        <v>112</v>
      </c>
      <c r="M2862" t="s">
        <v>256</v>
      </c>
      <c r="N2862">
        <v>2</v>
      </c>
      <c r="O2862">
        <v>3</v>
      </c>
      <c r="P2862">
        <v>18143</v>
      </c>
      <c r="Q2862">
        <v>3</v>
      </c>
      <c r="R2862" s="1">
        <f>data[[#This Row],[Price_USD]]*data[[#This Row],[Units_Sold_2024]]</f>
        <v>753764723.68000007</v>
      </c>
    </row>
    <row r="2863" spans="1:18" x14ac:dyDescent="0.3">
      <c r="A2863">
        <v>2862</v>
      </c>
      <c r="B2863" t="s">
        <v>108</v>
      </c>
      <c r="C2863" t="s">
        <v>316</v>
      </c>
      <c r="D2863" t="str">
        <f>VLOOKUP(C2863, [1]Sheet3!A:B, 2, FALSE)</f>
        <v>Economy</v>
      </c>
      <c r="E2863">
        <v>2024</v>
      </c>
      <c r="F2863" t="s">
        <v>36</v>
      </c>
      <c r="G2863">
        <v>47.5</v>
      </c>
      <c r="H2863">
        <v>534</v>
      </c>
      <c r="I2863" t="s">
        <v>40</v>
      </c>
      <c r="J2863">
        <v>7.6</v>
      </c>
      <c r="K2863" s="1">
        <v>138456.63</v>
      </c>
      <c r="L2863" t="s">
        <v>327</v>
      </c>
      <c r="M2863" t="s">
        <v>119</v>
      </c>
      <c r="N2863">
        <v>4</v>
      </c>
      <c r="O2863">
        <v>4</v>
      </c>
      <c r="P2863">
        <v>14223</v>
      </c>
      <c r="Q2863">
        <v>3</v>
      </c>
      <c r="R2863" s="1">
        <f>data[[#This Row],[Price_USD]]*data[[#This Row],[Units_Sold_2024]]</f>
        <v>1969268648.49</v>
      </c>
    </row>
    <row r="2864" spans="1:18" x14ac:dyDescent="0.3">
      <c r="A2864">
        <v>2863</v>
      </c>
      <c r="B2864" t="s">
        <v>69</v>
      </c>
      <c r="C2864" t="s">
        <v>253</v>
      </c>
      <c r="D2864" t="str">
        <f>VLOOKUP(C2864, [1]Sheet3!A:B, 2, FALSE)</f>
        <v>Economy</v>
      </c>
      <c r="E2864">
        <v>2015</v>
      </c>
      <c r="F2864" t="s">
        <v>199</v>
      </c>
      <c r="G2864">
        <v>129.30000000000001</v>
      </c>
      <c r="H2864">
        <v>295</v>
      </c>
      <c r="I2864" t="s">
        <v>63</v>
      </c>
      <c r="J2864">
        <v>4.9000000000000004</v>
      </c>
      <c r="K2864" s="1">
        <v>116502.32</v>
      </c>
      <c r="L2864" t="s">
        <v>156</v>
      </c>
      <c r="M2864" t="s">
        <v>245</v>
      </c>
      <c r="N2864">
        <v>3</v>
      </c>
      <c r="O2864">
        <v>3</v>
      </c>
      <c r="P2864">
        <v>10842</v>
      </c>
      <c r="Q2864">
        <v>3</v>
      </c>
      <c r="R2864" s="1">
        <f>data[[#This Row],[Price_USD]]*data[[#This Row],[Units_Sold_2024]]</f>
        <v>1263118153.4400001</v>
      </c>
    </row>
    <row r="2865" spans="1:18" x14ac:dyDescent="0.3">
      <c r="A2865">
        <v>2864</v>
      </c>
      <c r="B2865" t="s">
        <v>24</v>
      </c>
      <c r="C2865" t="s">
        <v>135</v>
      </c>
      <c r="D2865" t="str">
        <f>VLOOKUP(C2865, [1]Sheet3!A:B, 2, FALSE)</f>
        <v>Economy</v>
      </c>
      <c r="E2865">
        <v>2020</v>
      </c>
      <c r="F2865" t="s">
        <v>94</v>
      </c>
      <c r="G2865">
        <v>116.8</v>
      </c>
      <c r="H2865">
        <v>139</v>
      </c>
      <c r="I2865" t="s">
        <v>63</v>
      </c>
      <c r="J2865">
        <v>3.3</v>
      </c>
      <c r="K2865" s="1">
        <v>148103.98000000001</v>
      </c>
      <c r="L2865" t="s">
        <v>68</v>
      </c>
      <c r="M2865" t="s">
        <v>181</v>
      </c>
      <c r="N2865">
        <v>2</v>
      </c>
      <c r="O2865">
        <v>3.9951582870000002</v>
      </c>
      <c r="P2865">
        <v>19009</v>
      </c>
      <c r="Q2865">
        <v>5</v>
      </c>
      <c r="R2865" s="1">
        <f>data[[#This Row],[Price_USD]]*data[[#This Row],[Units_Sold_2024]]</f>
        <v>2815308555.8200002</v>
      </c>
    </row>
    <row r="2866" spans="1:18" x14ac:dyDescent="0.3">
      <c r="A2866">
        <v>2865</v>
      </c>
      <c r="B2866" t="s">
        <v>239</v>
      </c>
      <c r="C2866" t="s">
        <v>296</v>
      </c>
      <c r="D2866" t="str">
        <f>VLOOKUP(C2866, [1]Sheet3!A:B, 2, FALSE)</f>
        <v>Luxury</v>
      </c>
      <c r="E2866">
        <v>2016</v>
      </c>
      <c r="F2866" t="s">
        <v>94</v>
      </c>
      <c r="G2866">
        <v>38.799999999999997</v>
      </c>
      <c r="H2866">
        <v>276</v>
      </c>
      <c r="I2866" t="s">
        <v>45</v>
      </c>
      <c r="J2866">
        <v>9.3000000000000007</v>
      </c>
      <c r="K2866" s="1">
        <v>42848.21</v>
      </c>
      <c r="L2866" t="s">
        <v>112</v>
      </c>
      <c r="M2866" t="s">
        <v>134</v>
      </c>
      <c r="N2866">
        <v>1</v>
      </c>
      <c r="O2866">
        <v>3</v>
      </c>
      <c r="P2866">
        <v>8064</v>
      </c>
      <c r="Q2866">
        <v>3</v>
      </c>
      <c r="R2866" s="1">
        <f>data[[#This Row],[Price_USD]]*data[[#This Row],[Units_Sold_2024]]</f>
        <v>345527965.44</v>
      </c>
    </row>
    <row r="2867" spans="1:18" x14ac:dyDescent="0.3">
      <c r="A2867">
        <v>2866</v>
      </c>
      <c r="B2867" t="s">
        <v>105</v>
      </c>
      <c r="C2867" t="s">
        <v>106</v>
      </c>
      <c r="D2867" t="str">
        <f>VLOOKUP(C2867, [1]Sheet3!A:B, 2, FALSE)</f>
        <v>Economy</v>
      </c>
      <c r="E2867">
        <v>2023</v>
      </c>
      <c r="F2867" t="s">
        <v>199</v>
      </c>
      <c r="G2867">
        <v>73.2</v>
      </c>
      <c r="H2867">
        <v>526</v>
      </c>
      <c r="I2867" t="s">
        <v>57</v>
      </c>
      <c r="J2867">
        <v>6.7</v>
      </c>
      <c r="K2867" s="1">
        <v>145742.67000000001</v>
      </c>
      <c r="L2867" t="s">
        <v>156</v>
      </c>
      <c r="M2867" t="s">
        <v>198</v>
      </c>
      <c r="N2867">
        <v>4</v>
      </c>
      <c r="O2867">
        <v>5</v>
      </c>
      <c r="P2867">
        <v>6722</v>
      </c>
      <c r="Q2867">
        <v>5</v>
      </c>
      <c r="R2867" s="1">
        <f>data[[#This Row],[Price_USD]]*data[[#This Row],[Units_Sold_2024]]</f>
        <v>979682227.74000013</v>
      </c>
    </row>
    <row r="2868" spans="1:18" x14ac:dyDescent="0.3">
      <c r="A2868">
        <v>2867</v>
      </c>
      <c r="B2868" t="s">
        <v>210</v>
      </c>
      <c r="C2868" t="s">
        <v>211</v>
      </c>
      <c r="D2868" t="str">
        <f>VLOOKUP(C2868, [1]Sheet3!A:B, 2, FALSE)</f>
        <v>Economy</v>
      </c>
      <c r="E2868">
        <v>2020</v>
      </c>
      <c r="F2868" t="s">
        <v>36</v>
      </c>
      <c r="G2868">
        <v>22</v>
      </c>
      <c r="H2868">
        <v>321</v>
      </c>
      <c r="I2868" t="s">
        <v>51</v>
      </c>
      <c r="J2868">
        <v>3</v>
      </c>
      <c r="K2868" s="1">
        <v>31796.38</v>
      </c>
      <c r="L2868" t="s">
        <v>129</v>
      </c>
      <c r="M2868" t="s">
        <v>119</v>
      </c>
      <c r="N2868">
        <v>0</v>
      </c>
      <c r="O2868">
        <v>4</v>
      </c>
      <c r="P2868">
        <v>608</v>
      </c>
      <c r="Q2868">
        <v>3</v>
      </c>
      <c r="R2868" s="1">
        <f>data[[#This Row],[Price_USD]]*data[[#This Row],[Units_Sold_2024]]</f>
        <v>19332199.039999999</v>
      </c>
    </row>
    <row r="2869" spans="1:18" x14ac:dyDescent="0.3">
      <c r="A2869">
        <v>2868</v>
      </c>
      <c r="B2869" t="s">
        <v>290</v>
      </c>
      <c r="C2869" t="s">
        <v>371</v>
      </c>
      <c r="D2869" t="str">
        <f>VLOOKUP(C2869, [1]Sheet3!A:B, 2, FALSE)</f>
        <v>Economy</v>
      </c>
      <c r="E2869">
        <v>2025</v>
      </c>
      <c r="F2869" t="s">
        <v>144</v>
      </c>
      <c r="G2869">
        <v>80.3</v>
      </c>
      <c r="H2869">
        <v>305</v>
      </c>
      <c r="I2869" t="s">
        <v>21</v>
      </c>
      <c r="J2869">
        <v>8.5</v>
      </c>
      <c r="K2869" s="1">
        <v>134518.70000000001</v>
      </c>
      <c r="L2869" t="s">
        <v>110</v>
      </c>
      <c r="M2869" t="s">
        <v>161</v>
      </c>
      <c r="N2869">
        <v>2</v>
      </c>
      <c r="O2869">
        <v>3</v>
      </c>
      <c r="P2869">
        <v>18960</v>
      </c>
      <c r="Q2869">
        <v>4</v>
      </c>
      <c r="R2869" s="1">
        <f>data[[#This Row],[Price_USD]]*data[[#This Row],[Units_Sold_2024]]</f>
        <v>2550474552</v>
      </c>
    </row>
    <row r="2870" spans="1:18" x14ac:dyDescent="0.3">
      <c r="A2870">
        <v>2869</v>
      </c>
      <c r="B2870" t="s">
        <v>120</v>
      </c>
      <c r="C2870" t="s">
        <v>336</v>
      </c>
      <c r="D2870" t="str">
        <f>VLOOKUP(C2870, [1]Sheet3!A:B, 2, FALSE)</f>
        <v>Luxury</v>
      </c>
      <c r="E2870">
        <v>2020</v>
      </c>
      <c r="F2870" t="s">
        <v>144</v>
      </c>
      <c r="G2870">
        <v>58.1</v>
      </c>
      <c r="H2870">
        <v>566</v>
      </c>
      <c r="I2870" t="s">
        <v>63</v>
      </c>
      <c r="J2870">
        <v>4.5</v>
      </c>
      <c r="K2870" s="1">
        <v>114799.75</v>
      </c>
      <c r="L2870" t="s">
        <v>327</v>
      </c>
      <c r="M2870" t="s">
        <v>217</v>
      </c>
      <c r="N2870">
        <v>0</v>
      </c>
      <c r="O2870">
        <v>4</v>
      </c>
      <c r="P2870">
        <v>14220</v>
      </c>
      <c r="Q2870">
        <v>4</v>
      </c>
      <c r="R2870" s="1">
        <f>data[[#This Row],[Price_USD]]*data[[#This Row],[Units_Sold_2024]]</f>
        <v>1632452445</v>
      </c>
    </row>
    <row r="2871" spans="1:18" x14ac:dyDescent="0.3">
      <c r="A2871">
        <v>2870</v>
      </c>
      <c r="B2871" t="s">
        <v>208</v>
      </c>
      <c r="C2871" t="s">
        <v>209</v>
      </c>
      <c r="D2871" t="str">
        <f>VLOOKUP(C2871, [1]Sheet3!A:B, 2, FALSE)</f>
        <v>Family</v>
      </c>
      <c r="E2871">
        <v>2025</v>
      </c>
      <c r="F2871" t="s">
        <v>147</v>
      </c>
      <c r="G2871">
        <v>51.9</v>
      </c>
      <c r="H2871">
        <v>495</v>
      </c>
      <c r="I2871" t="s">
        <v>45</v>
      </c>
      <c r="J2871">
        <v>9.1</v>
      </c>
      <c r="K2871" s="1">
        <v>74719.02</v>
      </c>
      <c r="L2871" t="s">
        <v>233</v>
      </c>
      <c r="M2871" t="s">
        <v>217</v>
      </c>
      <c r="N2871">
        <v>4</v>
      </c>
      <c r="O2871">
        <v>5</v>
      </c>
      <c r="P2871">
        <v>12357</v>
      </c>
      <c r="Q2871">
        <v>3</v>
      </c>
      <c r="R2871" s="1">
        <f>data[[#This Row],[Price_USD]]*data[[#This Row],[Units_Sold_2024]]</f>
        <v>923302930.1400001</v>
      </c>
    </row>
    <row r="2872" spans="1:18" x14ac:dyDescent="0.3">
      <c r="A2872">
        <v>2871</v>
      </c>
      <c r="B2872" t="s">
        <v>290</v>
      </c>
      <c r="C2872" t="s">
        <v>371</v>
      </c>
      <c r="D2872" t="str">
        <f>VLOOKUP(C2872, [1]Sheet3!A:B, 2, FALSE)</f>
        <v>Economy</v>
      </c>
      <c r="E2872">
        <v>2018</v>
      </c>
      <c r="F2872" t="s">
        <v>113</v>
      </c>
      <c r="G2872">
        <v>113.1</v>
      </c>
      <c r="H2872">
        <v>211</v>
      </c>
      <c r="I2872" t="s">
        <v>95</v>
      </c>
      <c r="J2872">
        <v>11.6</v>
      </c>
      <c r="K2872" s="1">
        <v>143732.41</v>
      </c>
      <c r="L2872" t="s">
        <v>233</v>
      </c>
      <c r="M2872" t="s">
        <v>107</v>
      </c>
      <c r="N2872">
        <v>5</v>
      </c>
      <c r="O2872">
        <v>3</v>
      </c>
      <c r="P2872">
        <v>10697</v>
      </c>
      <c r="Q2872">
        <v>4</v>
      </c>
      <c r="R2872" s="1">
        <f>data[[#This Row],[Price_USD]]*data[[#This Row],[Units_Sold_2024]]</f>
        <v>1537505589.77</v>
      </c>
    </row>
    <row r="2873" spans="1:18" x14ac:dyDescent="0.3">
      <c r="A2873">
        <v>2872</v>
      </c>
      <c r="B2873" t="s">
        <v>43</v>
      </c>
      <c r="C2873" t="s">
        <v>44</v>
      </c>
      <c r="D2873" t="str">
        <f>VLOOKUP(C2873, [1]Sheet3!A:B, 2, FALSE)</f>
        <v>Luxury</v>
      </c>
      <c r="E2873">
        <v>2025</v>
      </c>
      <c r="F2873" t="s">
        <v>199</v>
      </c>
      <c r="G2873">
        <v>146.80000000000001</v>
      </c>
      <c r="H2873">
        <v>573</v>
      </c>
      <c r="I2873" t="s">
        <v>117</v>
      </c>
      <c r="J2873">
        <v>1.2</v>
      </c>
      <c r="K2873" s="1">
        <v>58028.82</v>
      </c>
      <c r="L2873" t="s">
        <v>64</v>
      </c>
      <c r="M2873" t="s">
        <v>149</v>
      </c>
      <c r="N2873">
        <v>3</v>
      </c>
      <c r="O2873">
        <v>3</v>
      </c>
      <c r="P2873">
        <v>18916</v>
      </c>
      <c r="Q2873">
        <v>5</v>
      </c>
      <c r="R2873" s="1">
        <f>data[[#This Row],[Price_USD]]*data[[#This Row],[Units_Sold_2024]]</f>
        <v>1097673159.1199999</v>
      </c>
    </row>
    <row r="2874" spans="1:18" x14ac:dyDescent="0.3">
      <c r="A2874">
        <v>2873</v>
      </c>
      <c r="B2874" t="s">
        <v>108</v>
      </c>
      <c r="C2874" t="s">
        <v>128</v>
      </c>
      <c r="D2874" t="str">
        <f>VLOOKUP(C2874, [1]Sheet3!A:B, 2, FALSE)</f>
        <v>Economy</v>
      </c>
      <c r="E2874">
        <v>2023</v>
      </c>
      <c r="F2874" t="s">
        <v>67</v>
      </c>
      <c r="G2874">
        <v>103.3</v>
      </c>
      <c r="H2874">
        <v>483</v>
      </c>
      <c r="I2874" t="s">
        <v>71</v>
      </c>
      <c r="J2874">
        <v>0.9</v>
      </c>
      <c r="K2874" s="1">
        <v>72506.7</v>
      </c>
      <c r="L2874" t="s">
        <v>274</v>
      </c>
      <c r="M2874" t="s">
        <v>23</v>
      </c>
      <c r="N2874">
        <v>3</v>
      </c>
      <c r="O2874">
        <v>4</v>
      </c>
      <c r="P2874">
        <v>6097</v>
      </c>
      <c r="Q2874">
        <v>3</v>
      </c>
      <c r="R2874" s="1">
        <f>data[[#This Row],[Price_USD]]*data[[#This Row],[Units_Sold_2024]]</f>
        <v>442073349.89999998</v>
      </c>
    </row>
    <row r="2875" spans="1:18" x14ac:dyDescent="0.3">
      <c r="A2875">
        <v>2874</v>
      </c>
      <c r="B2875" t="s">
        <v>241</v>
      </c>
      <c r="C2875" t="s">
        <v>251</v>
      </c>
      <c r="D2875" t="str">
        <f>VLOOKUP(C2875, [1]Sheet3!A:B, 2, FALSE)</f>
        <v>Economy</v>
      </c>
      <c r="E2875">
        <v>2022</v>
      </c>
      <c r="F2875" t="s">
        <v>147</v>
      </c>
      <c r="G2875">
        <v>114.8</v>
      </c>
      <c r="H2875">
        <v>210</v>
      </c>
      <c r="I2875" t="s">
        <v>26</v>
      </c>
      <c r="J2875">
        <v>3.4</v>
      </c>
      <c r="K2875" s="1">
        <v>35431.1</v>
      </c>
      <c r="L2875" t="s">
        <v>223</v>
      </c>
      <c r="M2875" t="s">
        <v>103</v>
      </c>
      <c r="N2875">
        <v>2</v>
      </c>
      <c r="O2875">
        <v>3.9951582870000002</v>
      </c>
      <c r="P2875">
        <v>11287</v>
      </c>
      <c r="Q2875">
        <v>5</v>
      </c>
      <c r="R2875" s="1">
        <f>data[[#This Row],[Price_USD]]*data[[#This Row],[Units_Sold_2024]]</f>
        <v>399910825.69999999</v>
      </c>
    </row>
    <row r="2876" spans="1:18" x14ac:dyDescent="0.3">
      <c r="A2876">
        <v>2875</v>
      </c>
      <c r="B2876" t="s">
        <v>187</v>
      </c>
      <c r="C2876" t="s">
        <v>334</v>
      </c>
      <c r="D2876" t="str">
        <f>VLOOKUP(C2876, [1]Sheet3!A:B, 2, FALSE)</f>
        <v>Economy</v>
      </c>
      <c r="E2876">
        <v>2016</v>
      </c>
      <c r="F2876" t="s">
        <v>199</v>
      </c>
      <c r="G2876">
        <v>76.900000000000006</v>
      </c>
      <c r="H2876">
        <v>387</v>
      </c>
      <c r="I2876" t="s">
        <v>21</v>
      </c>
      <c r="J2876">
        <v>5.3</v>
      </c>
      <c r="K2876" s="1">
        <v>37845.54</v>
      </c>
      <c r="L2876" t="s">
        <v>300</v>
      </c>
      <c r="M2876" t="s">
        <v>286</v>
      </c>
      <c r="N2876">
        <v>1</v>
      </c>
      <c r="O2876">
        <v>4</v>
      </c>
      <c r="P2876">
        <v>17651</v>
      </c>
      <c r="Q2876">
        <v>4</v>
      </c>
      <c r="R2876" s="1">
        <f>data[[#This Row],[Price_USD]]*data[[#This Row],[Units_Sold_2024]]</f>
        <v>668011626.53999996</v>
      </c>
    </row>
    <row r="2877" spans="1:18" x14ac:dyDescent="0.3">
      <c r="A2877">
        <v>2876</v>
      </c>
      <c r="B2877" t="s">
        <v>184</v>
      </c>
      <c r="C2877" t="s">
        <v>185</v>
      </c>
      <c r="D2877" t="str">
        <f>VLOOKUP(C2877, [1]Sheet3!A:B, 2, FALSE)</f>
        <v>Economy</v>
      </c>
      <c r="E2877">
        <v>2020</v>
      </c>
      <c r="F2877" t="s">
        <v>147</v>
      </c>
      <c r="G2877">
        <v>35.700000000000003</v>
      </c>
      <c r="H2877">
        <v>522</v>
      </c>
      <c r="I2877" t="s">
        <v>45</v>
      </c>
      <c r="J2877">
        <v>11.2</v>
      </c>
      <c r="K2877" s="1">
        <v>125220.18</v>
      </c>
      <c r="L2877" t="s">
        <v>80</v>
      </c>
      <c r="M2877" t="s">
        <v>123</v>
      </c>
      <c r="N2877">
        <v>1</v>
      </c>
      <c r="O2877">
        <v>3.9951582870000002</v>
      </c>
      <c r="P2877">
        <v>12990</v>
      </c>
      <c r="Q2877">
        <v>5</v>
      </c>
      <c r="R2877" s="1">
        <f>data[[#This Row],[Price_USD]]*data[[#This Row],[Units_Sold_2024]]</f>
        <v>1626610138.1999998</v>
      </c>
    </row>
    <row r="2878" spans="1:18" x14ac:dyDescent="0.3">
      <c r="A2878">
        <v>2877</v>
      </c>
      <c r="B2878" t="s">
        <v>92</v>
      </c>
      <c r="C2878" t="s">
        <v>304</v>
      </c>
      <c r="D2878" t="str">
        <f>VLOOKUP(C2878, [1]Sheet3!A:B, 2, FALSE)</f>
        <v>Economy</v>
      </c>
      <c r="E2878">
        <v>2024</v>
      </c>
      <c r="F2878" t="s">
        <v>113</v>
      </c>
      <c r="G2878">
        <v>72.599999999999994</v>
      </c>
      <c r="H2878">
        <v>218</v>
      </c>
      <c r="I2878" t="s">
        <v>51</v>
      </c>
      <c r="J2878">
        <v>7.8</v>
      </c>
      <c r="K2878" s="1">
        <v>32260.06</v>
      </c>
      <c r="L2878" t="s">
        <v>22</v>
      </c>
      <c r="M2878" t="s">
        <v>134</v>
      </c>
      <c r="N2878">
        <v>2</v>
      </c>
      <c r="O2878">
        <v>3</v>
      </c>
      <c r="P2878">
        <v>9771</v>
      </c>
      <c r="Q2878">
        <v>5</v>
      </c>
      <c r="R2878" s="1">
        <f>data[[#This Row],[Price_USD]]*data[[#This Row],[Units_Sold_2024]]</f>
        <v>315213046.25999999</v>
      </c>
    </row>
    <row r="2879" spans="1:18" x14ac:dyDescent="0.3">
      <c r="A2879">
        <v>2878</v>
      </c>
      <c r="B2879" t="s">
        <v>78</v>
      </c>
      <c r="C2879" t="s">
        <v>79</v>
      </c>
      <c r="D2879" t="str">
        <f>VLOOKUP(C2879, [1]Sheet3!A:B, 2, FALSE)</f>
        <v>Economy</v>
      </c>
      <c r="E2879">
        <v>2022</v>
      </c>
      <c r="F2879" t="s">
        <v>56</v>
      </c>
      <c r="G2879">
        <v>115.7</v>
      </c>
      <c r="H2879">
        <v>555</v>
      </c>
      <c r="I2879" t="s">
        <v>57</v>
      </c>
      <c r="J2879">
        <v>5.2</v>
      </c>
      <c r="K2879" s="1">
        <v>138236.82999999999</v>
      </c>
      <c r="L2879" t="s">
        <v>27</v>
      </c>
      <c r="M2879" t="s">
        <v>134</v>
      </c>
      <c r="N2879">
        <v>0</v>
      </c>
      <c r="O2879">
        <v>4</v>
      </c>
      <c r="P2879">
        <v>2245</v>
      </c>
      <c r="Q2879">
        <v>5</v>
      </c>
      <c r="R2879" s="1">
        <f>data[[#This Row],[Price_USD]]*data[[#This Row],[Units_Sold_2024]]</f>
        <v>310341683.34999996</v>
      </c>
    </row>
    <row r="2880" spans="1:18" x14ac:dyDescent="0.3">
      <c r="A2880">
        <v>2879</v>
      </c>
      <c r="B2880" t="s">
        <v>105</v>
      </c>
      <c r="C2880" t="s">
        <v>106</v>
      </c>
      <c r="D2880" t="str">
        <f>VLOOKUP(C2880, [1]Sheet3!A:B, 2, FALSE)</f>
        <v>Economy</v>
      </c>
      <c r="E2880">
        <v>2015</v>
      </c>
      <c r="F2880" t="s">
        <v>199</v>
      </c>
      <c r="G2880">
        <v>143.5</v>
      </c>
      <c r="H2880">
        <v>166</v>
      </c>
      <c r="I2880" t="s">
        <v>63</v>
      </c>
      <c r="J2880">
        <v>3.8</v>
      </c>
      <c r="K2880" s="1">
        <v>78257.61</v>
      </c>
      <c r="L2880" t="s">
        <v>76</v>
      </c>
      <c r="M2880" t="s">
        <v>96</v>
      </c>
      <c r="N2880">
        <v>1</v>
      </c>
      <c r="O2880">
        <v>4</v>
      </c>
      <c r="P2880">
        <v>12371</v>
      </c>
      <c r="Q2880">
        <v>3</v>
      </c>
      <c r="R2880" s="1">
        <f>data[[#This Row],[Price_USD]]*data[[#This Row],[Units_Sold_2024]]</f>
        <v>968124893.31000006</v>
      </c>
    </row>
    <row r="2881" spans="1:18" x14ac:dyDescent="0.3">
      <c r="A2881">
        <v>2880</v>
      </c>
      <c r="B2881" t="s">
        <v>84</v>
      </c>
      <c r="C2881" t="s">
        <v>85</v>
      </c>
      <c r="D2881" t="str">
        <f>VLOOKUP(C2881, [1]Sheet3!A:B, 2, FALSE)</f>
        <v>Economy</v>
      </c>
      <c r="E2881">
        <v>2018</v>
      </c>
      <c r="F2881" t="s">
        <v>199</v>
      </c>
      <c r="G2881">
        <v>125.1</v>
      </c>
      <c r="H2881">
        <v>527</v>
      </c>
      <c r="I2881" t="s">
        <v>101</v>
      </c>
      <c r="J2881">
        <v>1.4</v>
      </c>
      <c r="K2881" s="1">
        <v>97676.93</v>
      </c>
      <c r="L2881" t="s">
        <v>41</v>
      </c>
      <c r="M2881" t="s">
        <v>23</v>
      </c>
      <c r="N2881">
        <v>1</v>
      </c>
      <c r="O2881">
        <v>3</v>
      </c>
      <c r="P2881">
        <v>19315</v>
      </c>
      <c r="Q2881">
        <v>5</v>
      </c>
      <c r="R2881" s="1">
        <f>data[[#This Row],[Price_USD]]*data[[#This Row],[Units_Sold_2024]]</f>
        <v>1886629902.9499998</v>
      </c>
    </row>
    <row r="2882" spans="1:18" x14ac:dyDescent="0.3">
      <c r="A2882">
        <v>2881</v>
      </c>
      <c r="B2882" t="s">
        <v>124</v>
      </c>
      <c r="C2882" t="s">
        <v>257</v>
      </c>
      <c r="D2882" t="str">
        <f>VLOOKUP(C2882, [1]Sheet3!A:B, 2, FALSE)</f>
        <v>Economy</v>
      </c>
      <c r="E2882">
        <v>2015</v>
      </c>
      <c r="F2882" t="s">
        <v>147</v>
      </c>
      <c r="G2882">
        <v>64.099999999999994</v>
      </c>
      <c r="H2882">
        <v>432</v>
      </c>
      <c r="I2882" t="s">
        <v>37</v>
      </c>
      <c r="J2882">
        <v>0.5</v>
      </c>
      <c r="K2882" s="1">
        <v>137771.94</v>
      </c>
      <c r="L2882" t="s">
        <v>231</v>
      </c>
      <c r="M2882" t="s">
        <v>173</v>
      </c>
      <c r="N2882">
        <v>0</v>
      </c>
      <c r="O2882">
        <v>4</v>
      </c>
      <c r="P2882">
        <v>13514</v>
      </c>
      <c r="Q2882">
        <v>4</v>
      </c>
      <c r="R2882" s="1">
        <f>data[[#This Row],[Price_USD]]*data[[#This Row],[Units_Sold_2024]]</f>
        <v>1861849997.1600001</v>
      </c>
    </row>
    <row r="2883" spans="1:18" x14ac:dyDescent="0.3">
      <c r="A2883">
        <v>2882</v>
      </c>
      <c r="B2883" t="s">
        <v>48</v>
      </c>
      <c r="C2883" t="s">
        <v>323</v>
      </c>
      <c r="D2883" t="str">
        <f>VLOOKUP(C2883, [1]Sheet3!A:B, 2, FALSE)</f>
        <v>Luxury</v>
      </c>
      <c r="E2883">
        <v>2022</v>
      </c>
      <c r="F2883" t="s">
        <v>36</v>
      </c>
      <c r="G2883">
        <v>92.9</v>
      </c>
      <c r="H2883">
        <v>598</v>
      </c>
      <c r="I2883" t="s">
        <v>71</v>
      </c>
      <c r="J2883">
        <v>6.9</v>
      </c>
      <c r="K2883" s="1">
        <v>41491.15</v>
      </c>
      <c r="L2883" t="s">
        <v>114</v>
      </c>
      <c r="M2883" t="s">
        <v>245</v>
      </c>
      <c r="N2883">
        <v>5</v>
      </c>
      <c r="O2883">
        <v>5</v>
      </c>
      <c r="P2883">
        <v>18297</v>
      </c>
      <c r="Q2883">
        <v>3</v>
      </c>
      <c r="R2883" s="1">
        <f>data[[#This Row],[Price_USD]]*data[[#This Row],[Units_Sold_2024]]</f>
        <v>759163571.55000007</v>
      </c>
    </row>
    <row r="2884" spans="1:18" x14ac:dyDescent="0.3">
      <c r="A2884">
        <v>2883</v>
      </c>
      <c r="B2884" t="s">
        <v>24</v>
      </c>
      <c r="C2884" t="s">
        <v>25</v>
      </c>
      <c r="D2884" t="str">
        <f>VLOOKUP(C2884, [1]Sheet3!A:B, 2, FALSE)</f>
        <v>Sports</v>
      </c>
      <c r="E2884">
        <v>2020</v>
      </c>
      <c r="F2884" t="s">
        <v>116</v>
      </c>
      <c r="G2884">
        <v>136.69999999999999</v>
      </c>
      <c r="H2884">
        <v>437</v>
      </c>
      <c r="I2884" t="s">
        <v>95</v>
      </c>
      <c r="J2884">
        <v>4.7</v>
      </c>
      <c r="K2884" s="1">
        <v>90462.37</v>
      </c>
      <c r="L2884" t="s">
        <v>112</v>
      </c>
      <c r="M2884" t="s">
        <v>107</v>
      </c>
      <c r="N2884">
        <v>0</v>
      </c>
      <c r="O2884">
        <v>4</v>
      </c>
      <c r="P2884">
        <v>1682</v>
      </c>
      <c r="Q2884">
        <v>5</v>
      </c>
      <c r="R2884" s="1">
        <f>data[[#This Row],[Price_USD]]*data[[#This Row],[Units_Sold_2024]]</f>
        <v>152157706.34</v>
      </c>
    </row>
    <row r="2885" spans="1:18" x14ac:dyDescent="0.3">
      <c r="A2885">
        <v>2884</v>
      </c>
      <c r="B2885" t="s">
        <v>97</v>
      </c>
      <c r="C2885" t="s">
        <v>207</v>
      </c>
      <c r="D2885" t="str">
        <f>VLOOKUP(C2885, [1]Sheet3!A:B, 2, FALSE)</f>
        <v>Economy</v>
      </c>
      <c r="E2885">
        <v>2023</v>
      </c>
      <c r="F2885" t="s">
        <v>147</v>
      </c>
      <c r="G2885">
        <v>29.4</v>
      </c>
      <c r="H2885">
        <v>471</v>
      </c>
      <c r="I2885" t="s">
        <v>51</v>
      </c>
      <c r="J2885">
        <v>9.1999999999999993</v>
      </c>
      <c r="K2885" s="1">
        <v>84609.2</v>
      </c>
      <c r="L2885" t="s">
        <v>27</v>
      </c>
      <c r="M2885" t="s">
        <v>53</v>
      </c>
      <c r="N2885">
        <v>2</v>
      </c>
      <c r="O2885">
        <v>3.9951582870000002</v>
      </c>
      <c r="P2885">
        <v>5238</v>
      </c>
      <c r="Q2885">
        <v>4</v>
      </c>
      <c r="R2885" s="1">
        <f>data[[#This Row],[Price_USD]]*data[[#This Row],[Units_Sold_2024]]</f>
        <v>443182989.59999996</v>
      </c>
    </row>
    <row r="2886" spans="1:18" x14ac:dyDescent="0.3">
      <c r="A2886">
        <v>2885</v>
      </c>
      <c r="B2886" t="s">
        <v>150</v>
      </c>
      <c r="C2886" t="s">
        <v>151</v>
      </c>
      <c r="D2886" t="str">
        <f>VLOOKUP(C2886, [1]Sheet3!A:B, 2, FALSE)</f>
        <v>Economy</v>
      </c>
      <c r="E2886">
        <v>2023</v>
      </c>
      <c r="F2886" t="s">
        <v>56</v>
      </c>
      <c r="G2886">
        <v>29.2</v>
      </c>
      <c r="H2886">
        <v>273</v>
      </c>
      <c r="I2886" t="s">
        <v>86</v>
      </c>
      <c r="J2886">
        <v>3.4</v>
      </c>
      <c r="K2886" s="1">
        <v>40569.14</v>
      </c>
      <c r="L2886" t="s">
        <v>166</v>
      </c>
      <c r="M2886" t="s">
        <v>119</v>
      </c>
      <c r="N2886">
        <v>2.519379845</v>
      </c>
      <c r="O2886">
        <v>4</v>
      </c>
      <c r="P2886">
        <v>19974</v>
      </c>
      <c r="Q2886">
        <v>5</v>
      </c>
      <c r="R2886" s="1">
        <f>data[[#This Row],[Price_USD]]*data[[#This Row],[Units_Sold_2024]]</f>
        <v>810328002.36000001</v>
      </c>
    </row>
    <row r="2887" spans="1:18" x14ac:dyDescent="0.3">
      <c r="A2887">
        <v>2886</v>
      </c>
      <c r="B2887" t="s">
        <v>142</v>
      </c>
      <c r="C2887" t="s">
        <v>143</v>
      </c>
      <c r="D2887" t="str">
        <f>VLOOKUP(C2887, [1]Sheet3!A:B, 2, FALSE)</f>
        <v>Economy</v>
      </c>
      <c r="E2887">
        <v>2025</v>
      </c>
      <c r="F2887" t="s">
        <v>100</v>
      </c>
      <c r="G2887">
        <v>49</v>
      </c>
      <c r="H2887">
        <v>487</v>
      </c>
      <c r="I2887" t="s">
        <v>32</v>
      </c>
      <c r="J2887">
        <v>9.4</v>
      </c>
      <c r="K2887" s="1">
        <v>137131.24</v>
      </c>
      <c r="L2887" t="s">
        <v>91</v>
      </c>
      <c r="M2887" t="s">
        <v>96</v>
      </c>
      <c r="N2887">
        <v>5</v>
      </c>
      <c r="O2887">
        <v>3.9951582870000002</v>
      </c>
      <c r="P2887">
        <v>13949</v>
      </c>
      <c r="Q2887">
        <v>5</v>
      </c>
      <c r="R2887" s="1">
        <f>data[[#This Row],[Price_USD]]*data[[#This Row],[Units_Sold_2024]]</f>
        <v>1912843666.7599998</v>
      </c>
    </row>
    <row r="2888" spans="1:18" x14ac:dyDescent="0.3">
      <c r="A2888">
        <v>2887</v>
      </c>
      <c r="B2888" t="s">
        <v>263</v>
      </c>
      <c r="C2888" t="s">
        <v>264</v>
      </c>
      <c r="D2888" t="str">
        <f>VLOOKUP(C2888, [1]Sheet3!A:B, 2, FALSE)</f>
        <v>Economy</v>
      </c>
      <c r="E2888">
        <v>2024</v>
      </c>
      <c r="F2888" t="s">
        <v>116</v>
      </c>
      <c r="G2888">
        <v>51.9</v>
      </c>
      <c r="H2888">
        <v>496</v>
      </c>
      <c r="I2888" t="s">
        <v>71</v>
      </c>
      <c r="J2888">
        <v>7.3</v>
      </c>
      <c r="K2888" s="1">
        <v>117494.54</v>
      </c>
      <c r="L2888" t="s">
        <v>112</v>
      </c>
      <c r="M2888" t="s">
        <v>96</v>
      </c>
      <c r="N2888">
        <v>2.519379845</v>
      </c>
      <c r="O2888">
        <v>5</v>
      </c>
      <c r="P2888">
        <v>13576</v>
      </c>
      <c r="Q2888">
        <v>3</v>
      </c>
      <c r="R2888" s="1">
        <f>data[[#This Row],[Price_USD]]*data[[#This Row],[Units_Sold_2024]]</f>
        <v>1595105875.04</v>
      </c>
    </row>
    <row r="2889" spans="1:18" x14ac:dyDescent="0.3">
      <c r="A2889">
        <v>2888</v>
      </c>
      <c r="B2889" t="s">
        <v>105</v>
      </c>
      <c r="C2889" t="s">
        <v>111</v>
      </c>
      <c r="D2889" t="str">
        <f>VLOOKUP(C2889, [1]Sheet3!A:B, 2, FALSE)</f>
        <v>Economy</v>
      </c>
      <c r="E2889">
        <v>2020</v>
      </c>
      <c r="F2889" t="s">
        <v>50</v>
      </c>
      <c r="G2889">
        <v>124</v>
      </c>
      <c r="H2889">
        <v>444</v>
      </c>
      <c r="I2889" t="s">
        <v>95</v>
      </c>
      <c r="J2889">
        <v>3.2</v>
      </c>
      <c r="K2889" s="1">
        <v>36238.300000000003</v>
      </c>
      <c r="L2889" t="s">
        <v>41</v>
      </c>
      <c r="M2889" t="s">
        <v>122</v>
      </c>
      <c r="N2889">
        <v>0</v>
      </c>
      <c r="O2889">
        <v>4</v>
      </c>
      <c r="P2889">
        <v>16096</v>
      </c>
      <c r="Q2889">
        <v>3</v>
      </c>
      <c r="R2889" s="1">
        <f>data[[#This Row],[Price_USD]]*data[[#This Row],[Units_Sold_2024]]</f>
        <v>583291676.80000007</v>
      </c>
    </row>
    <row r="2890" spans="1:18" x14ac:dyDescent="0.3">
      <c r="A2890">
        <v>2889</v>
      </c>
      <c r="B2890" t="s">
        <v>218</v>
      </c>
      <c r="C2890" t="s">
        <v>357</v>
      </c>
      <c r="D2890" t="str">
        <f>VLOOKUP(C2890, [1]Sheet3!A:B, 2, FALSE)</f>
        <v>Economy</v>
      </c>
      <c r="E2890">
        <v>2016</v>
      </c>
      <c r="F2890" t="s">
        <v>31</v>
      </c>
      <c r="G2890">
        <v>39.6</v>
      </c>
      <c r="H2890">
        <v>554</v>
      </c>
      <c r="I2890" t="s">
        <v>86</v>
      </c>
      <c r="J2890">
        <v>3.4</v>
      </c>
      <c r="K2890" s="1">
        <v>82502.789999999994</v>
      </c>
      <c r="L2890" t="s">
        <v>193</v>
      </c>
      <c r="M2890" t="s">
        <v>107</v>
      </c>
      <c r="N2890">
        <v>1</v>
      </c>
      <c r="O2890">
        <v>5</v>
      </c>
      <c r="P2890">
        <v>14628</v>
      </c>
      <c r="Q2890">
        <v>4</v>
      </c>
      <c r="R2890" s="1">
        <f>data[[#This Row],[Price_USD]]*data[[#This Row],[Units_Sold_2024]]</f>
        <v>1206850812.1199999</v>
      </c>
    </row>
    <row r="2891" spans="1:18" x14ac:dyDescent="0.3">
      <c r="A2891">
        <v>2890</v>
      </c>
      <c r="B2891" t="s">
        <v>154</v>
      </c>
      <c r="C2891" t="s">
        <v>155</v>
      </c>
      <c r="D2891" t="str">
        <f>VLOOKUP(C2891, [1]Sheet3!A:B, 2, FALSE)</f>
        <v>Economy</v>
      </c>
      <c r="E2891">
        <v>2021</v>
      </c>
      <c r="F2891" t="s">
        <v>113</v>
      </c>
      <c r="G2891">
        <v>47.8</v>
      </c>
      <c r="H2891">
        <v>329</v>
      </c>
      <c r="I2891" t="s">
        <v>71</v>
      </c>
      <c r="J2891">
        <v>8.6</v>
      </c>
      <c r="K2891" s="1">
        <v>87557.67</v>
      </c>
      <c r="L2891" t="s">
        <v>114</v>
      </c>
      <c r="M2891" t="s">
        <v>164</v>
      </c>
      <c r="N2891">
        <v>3</v>
      </c>
      <c r="O2891">
        <v>3.9951582870000002</v>
      </c>
      <c r="P2891">
        <v>13631</v>
      </c>
      <c r="Q2891">
        <v>3</v>
      </c>
      <c r="R2891" s="1">
        <f>data[[#This Row],[Price_USD]]*data[[#This Row],[Units_Sold_2024]]</f>
        <v>1193498599.77</v>
      </c>
    </row>
    <row r="2892" spans="1:18" x14ac:dyDescent="0.3">
      <c r="A2892">
        <v>2891</v>
      </c>
      <c r="B2892" t="s">
        <v>169</v>
      </c>
      <c r="C2892" t="s">
        <v>206</v>
      </c>
      <c r="D2892" t="str">
        <f>VLOOKUP(C2892, [1]Sheet3!A:B, 2, FALSE)</f>
        <v>Economy</v>
      </c>
      <c r="E2892">
        <v>2025</v>
      </c>
      <c r="F2892" t="s">
        <v>67</v>
      </c>
      <c r="G2892">
        <v>111.8</v>
      </c>
      <c r="H2892">
        <v>308</v>
      </c>
      <c r="I2892" t="s">
        <v>32</v>
      </c>
      <c r="J2892">
        <v>5.4</v>
      </c>
      <c r="K2892" s="1">
        <v>122712.57</v>
      </c>
      <c r="L2892" t="s">
        <v>195</v>
      </c>
      <c r="M2892" t="s">
        <v>103</v>
      </c>
      <c r="N2892">
        <v>4</v>
      </c>
      <c r="O2892">
        <v>4</v>
      </c>
      <c r="P2892">
        <v>13260</v>
      </c>
      <c r="Q2892">
        <v>5</v>
      </c>
      <c r="R2892" s="1">
        <f>data[[#This Row],[Price_USD]]*data[[#This Row],[Units_Sold_2024]]</f>
        <v>1627168678.2</v>
      </c>
    </row>
    <row r="2893" spans="1:18" x14ac:dyDescent="0.3">
      <c r="A2893">
        <v>2892</v>
      </c>
      <c r="B2893" t="s">
        <v>97</v>
      </c>
      <c r="C2893" t="s">
        <v>207</v>
      </c>
      <c r="D2893" t="str">
        <f>VLOOKUP(C2893, [1]Sheet3!A:B, 2, FALSE)</f>
        <v>Economy</v>
      </c>
      <c r="E2893">
        <v>2022</v>
      </c>
      <c r="F2893" t="s">
        <v>20</v>
      </c>
      <c r="G2893">
        <v>128.5</v>
      </c>
      <c r="H2893">
        <v>290</v>
      </c>
      <c r="I2893" t="s">
        <v>71</v>
      </c>
      <c r="J2893">
        <v>9.5</v>
      </c>
      <c r="K2893" s="1">
        <v>138743.20000000001</v>
      </c>
      <c r="L2893" t="s">
        <v>266</v>
      </c>
      <c r="M2893" t="s">
        <v>148</v>
      </c>
      <c r="N2893">
        <v>2</v>
      </c>
      <c r="O2893">
        <v>4</v>
      </c>
      <c r="P2893">
        <v>17189</v>
      </c>
      <c r="Q2893">
        <v>4</v>
      </c>
      <c r="R2893" s="1">
        <f>data[[#This Row],[Price_USD]]*data[[#This Row],[Units_Sold_2024]]</f>
        <v>2384856864.8000002</v>
      </c>
    </row>
    <row r="2894" spans="1:18" x14ac:dyDescent="0.3">
      <c r="A2894">
        <v>2893</v>
      </c>
      <c r="B2894" t="s">
        <v>281</v>
      </c>
      <c r="C2894" t="s">
        <v>297</v>
      </c>
      <c r="D2894" t="str">
        <f>VLOOKUP(C2894, [1]Sheet3!A:B, 2, FALSE)</f>
        <v>Economy</v>
      </c>
      <c r="E2894">
        <v>2024</v>
      </c>
      <c r="F2894" t="s">
        <v>147</v>
      </c>
      <c r="G2894">
        <v>145.4</v>
      </c>
      <c r="H2894">
        <v>358</v>
      </c>
      <c r="I2894" t="s">
        <v>37</v>
      </c>
      <c r="J2894">
        <v>5.3</v>
      </c>
      <c r="K2894" s="1">
        <v>94286.77</v>
      </c>
      <c r="L2894" t="s">
        <v>118</v>
      </c>
      <c r="M2894" t="s">
        <v>224</v>
      </c>
      <c r="N2894">
        <v>1</v>
      </c>
      <c r="O2894">
        <v>5</v>
      </c>
      <c r="P2894">
        <v>5445</v>
      </c>
      <c r="Q2894">
        <v>3</v>
      </c>
      <c r="R2894" s="1">
        <f>data[[#This Row],[Price_USD]]*data[[#This Row],[Units_Sold_2024]]</f>
        <v>513391462.65000004</v>
      </c>
    </row>
    <row r="2895" spans="1:18" x14ac:dyDescent="0.3">
      <c r="A2895">
        <v>2894</v>
      </c>
      <c r="B2895" t="s">
        <v>60</v>
      </c>
      <c r="C2895" t="s">
        <v>176</v>
      </c>
      <c r="D2895" t="str">
        <f>VLOOKUP(C2895, [1]Sheet3!A:B, 2, FALSE)</f>
        <v>Economy</v>
      </c>
      <c r="E2895">
        <v>2021</v>
      </c>
      <c r="F2895" t="s">
        <v>94</v>
      </c>
      <c r="G2895">
        <v>56.7</v>
      </c>
      <c r="H2895">
        <v>237</v>
      </c>
      <c r="I2895" t="s">
        <v>117</v>
      </c>
      <c r="J2895">
        <v>4.2</v>
      </c>
      <c r="K2895" s="1">
        <v>51889.81</v>
      </c>
      <c r="L2895" t="s">
        <v>156</v>
      </c>
      <c r="M2895" t="s">
        <v>122</v>
      </c>
      <c r="N2895">
        <v>0</v>
      </c>
      <c r="O2895">
        <v>5</v>
      </c>
      <c r="P2895">
        <v>5670</v>
      </c>
      <c r="Q2895">
        <v>5</v>
      </c>
      <c r="R2895" s="1">
        <f>data[[#This Row],[Price_USD]]*data[[#This Row],[Units_Sold_2024]]</f>
        <v>294215222.69999999</v>
      </c>
    </row>
    <row r="2896" spans="1:18" x14ac:dyDescent="0.3">
      <c r="A2896">
        <v>2895</v>
      </c>
      <c r="B2896" t="s">
        <v>341</v>
      </c>
      <c r="C2896" t="s">
        <v>342</v>
      </c>
      <c r="D2896" t="str">
        <f>VLOOKUP(C2896, [1]Sheet3!A:B, 2, FALSE)</f>
        <v>Economy</v>
      </c>
      <c r="E2896">
        <v>2021</v>
      </c>
      <c r="F2896" t="s">
        <v>199</v>
      </c>
      <c r="G2896">
        <v>34.1</v>
      </c>
      <c r="H2896">
        <v>101</v>
      </c>
      <c r="I2896" t="s">
        <v>37</v>
      </c>
      <c r="J2896">
        <v>5.5</v>
      </c>
      <c r="K2896" s="1">
        <v>79324.179999999993</v>
      </c>
      <c r="L2896" t="s">
        <v>72</v>
      </c>
      <c r="M2896" t="s">
        <v>28</v>
      </c>
      <c r="N2896">
        <v>0</v>
      </c>
      <c r="O2896">
        <v>5</v>
      </c>
      <c r="P2896">
        <v>1014</v>
      </c>
      <c r="Q2896">
        <v>4</v>
      </c>
      <c r="R2896" s="1">
        <f>data[[#This Row],[Price_USD]]*data[[#This Row],[Units_Sold_2024]]</f>
        <v>80434718.519999996</v>
      </c>
    </row>
    <row r="2897" spans="1:18" x14ac:dyDescent="0.3">
      <c r="A2897">
        <v>2896</v>
      </c>
      <c r="B2897" t="s">
        <v>208</v>
      </c>
      <c r="C2897" t="s">
        <v>216</v>
      </c>
      <c r="D2897" t="str">
        <f>VLOOKUP(C2897, [1]Sheet3!A:B, 2, FALSE)</f>
        <v>Economy</v>
      </c>
      <c r="E2897">
        <v>2019</v>
      </c>
      <c r="F2897" t="s">
        <v>67</v>
      </c>
      <c r="G2897">
        <v>101.3</v>
      </c>
      <c r="H2897">
        <v>323</v>
      </c>
      <c r="I2897" t="s">
        <v>86</v>
      </c>
      <c r="J2897">
        <v>6.4</v>
      </c>
      <c r="K2897" s="1">
        <v>75038.73</v>
      </c>
      <c r="L2897" t="s">
        <v>160</v>
      </c>
      <c r="M2897" t="s">
        <v>161</v>
      </c>
      <c r="N2897">
        <v>2.519379845</v>
      </c>
      <c r="O2897">
        <v>5</v>
      </c>
      <c r="P2897">
        <v>19450</v>
      </c>
      <c r="Q2897">
        <v>4</v>
      </c>
      <c r="R2897" s="1">
        <f>data[[#This Row],[Price_USD]]*data[[#This Row],[Units_Sold_2024]]</f>
        <v>1459503298.5</v>
      </c>
    </row>
    <row r="2898" spans="1:18" x14ac:dyDescent="0.3">
      <c r="A2898">
        <v>2897</v>
      </c>
      <c r="B2898" t="s">
        <v>89</v>
      </c>
      <c r="C2898" t="s">
        <v>90</v>
      </c>
      <c r="D2898" t="str">
        <f>VLOOKUP(C2898, [1]Sheet3!A:B, 2, FALSE)</f>
        <v>Family</v>
      </c>
      <c r="E2898">
        <v>2023</v>
      </c>
      <c r="F2898" t="s">
        <v>36</v>
      </c>
      <c r="G2898">
        <v>101.2</v>
      </c>
      <c r="H2898">
        <v>205</v>
      </c>
      <c r="I2898" t="s">
        <v>189</v>
      </c>
      <c r="J2898">
        <v>3.2</v>
      </c>
      <c r="K2898" s="1">
        <v>104697.82</v>
      </c>
      <c r="L2898" t="s">
        <v>228</v>
      </c>
      <c r="M2898" t="s">
        <v>28</v>
      </c>
      <c r="N2898">
        <v>2</v>
      </c>
      <c r="O2898">
        <v>3</v>
      </c>
      <c r="P2898">
        <v>2161</v>
      </c>
      <c r="Q2898">
        <v>4</v>
      </c>
      <c r="R2898" s="1">
        <f>data[[#This Row],[Price_USD]]*data[[#This Row],[Units_Sold_2024]]</f>
        <v>226251989.02000001</v>
      </c>
    </row>
    <row r="2899" spans="1:18" x14ac:dyDescent="0.3">
      <c r="A2899">
        <v>2898</v>
      </c>
      <c r="B2899" t="s">
        <v>203</v>
      </c>
      <c r="C2899" t="s">
        <v>317</v>
      </c>
      <c r="D2899" t="str">
        <f>VLOOKUP(C2899, [1]Sheet3!A:B, 2, FALSE)</f>
        <v>Economy</v>
      </c>
      <c r="E2899">
        <v>2020</v>
      </c>
      <c r="F2899" t="s">
        <v>116</v>
      </c>
      <c r="G2899">
        <v>61.5</v>
      </c>
      <c r="H2899">
        <v>254</v>
      </c>
      <c r="I2899" t="s">
        <v>40</v>
      </c>
      <c r="J2899">
        <v>2.9</v>
      </c>
      <c r="K2899" s="1">
        <v>47815.37</v>
      </c>
      <c r="L2899" t="s">
        <v>247</v>
      </c>
      <c r="M2899" t="s">
        <v>127</v>
      </c>
      <c r="N2899">
        <v>5</v>
      </c>
      <c r="O2899">
        <v>3</v>
      </c>
      <c r="P2899">
        <v>11169</v>
      </c>
      <c r="Q2899">
        <v>4</v>
      </c>
      <c r="R2899" s="1">
        <f>data[[#This Row],[Price_USD]]*data[[#This Row],[Units_Sold_2024]]</f>
        <v>534049867.53000003</v>
      </c>
    </row>
    <row r="2900" spans="1:18" x14ac:dyDescent="0.3">
      <c r="A2900">
        <v>2899</v>
      </c>
      <c r="B2900" t="s">
        <v>81</v>
      </c>
      <c r="C2900" t="s">
        <v>361</v>
      </c>
      <c r="D2900" t="str">
        <f>VLOOKUP(C2900, [1]Sheet3!A:B, 2, FALSE)</f>
        <v>Economy</v>
      </c>
      <c r="E2900">
        <v>2020</v>
      </c>
      <c r="F2900" t="s">
        <v>144</v>
      </c>
      <c r="G2900">
        <v>47.3</v>
      </c>
      <c r="H2900">
        <v>467</v>
      </c>
      <c r="I2900" t="s">
        <v>63</v>
      </c>
      <c r="J2900">
        <v>1.8</v>
      </c>
      <c r="K2900" s="1">
        <v>98669.32</v>
      </c>
      <c r="L2900" t="s">
        <v>27</v>
      </c>
      <c r="M2900" t="s">
        <v>149</v>
      </c>
      <c r="N2900">
        <v>3</v>
      </c>
      <c r="O2900">
        <v>5</v>
      </c>
      <c r="P2900">
        <v>2190</v>
      </c>
      <c r="Q2900">
        <v>5</v>
      </c>
      <c r="R2900" s="1">
        <f>data[[#This Row],[Price_USD]]*data[[#This Row],[Units_Sold_2024]]</f>
        <v>216085810.80000001</v>
      </c>
    </row>
    <row r="2901" spans="1:18" x14ac:dyDescent="0.3">
      <c r="A2901">
        <v>2900</v>
      </c>
      <c r="B2901" t="s">
        <v>341</v>
      </c>
      <c r="C2901" t="s">
        <v>342</v>
      </c>
      <c r="D2901" t="str">
        <f>VLOOKUP(C2901, [1]Sheet3!A:B, 2, FALSE)</f>
        <v>Economy</v>
      </c>
      <c r="E2901">
        <v>2016</v>
      </c>
      <c r="F2901" t="s">
        <v>144</v>
      </c>
      <c r="G2901">
        <v>69.2</v>
      </c>
      <c r="H2901">
        <v>110</v>
      </c>
      <c r="I2901" t="s">
        <v>95</v>
      </c>
      <c r="J2901">
        <v>3.9</v>
      </c>
      <c r="K2901" s="1">
        <v>113234.3</v>
      </c>
      <c r="L2901" t="s">
        <v>33</v>
      </c>
      <c r="M2901" t="s">
        <v>153</v>
      </c>
      <c r="N2901">
        <v>4</v>
      </c>
      <c r="O2901">
        <v>3.9951582870000002</v>
      </c>
      <c r="P2901">
        <v>6977</v>
      </c>
      <c r="Q2901">
        <v>3</v>
      </c>
      <c r="R2901" s="1">
        <f>data[[#This Row],[Price_USD]]*data[[#This Row],[Units_Sold_2024]]</f>
        <v>790035711.10000002</v>
      </c>
    </row>
    <row r="2902" spans="1:18" x14ac:dyDescent="0.3">
      <c r="A2902">
        <v>2901</v>
      </c>
      <c r="B2902" t="s">
        <v>60</v>
      </c>
      <c r="C2902" t="s">
        <v>176</v>
      </c>
      <c r="D2902" t="str">
        <f>VLOOKUP(C2902, [1]Sheet3!A:B, 2, FALSE)</f>
        <v>Economy</v>
      </c>
      <c r="E2902">
        <v>2021</v>
      </c>
      <c r="F2902" t="s">
        <v>31</v>
      </c>
      <c r="G2902">
        <v>100.6</v>
      </c>
      <c r="H2902">
        <v>331</v>
      </c>
      <c r="I2902" t="s">
        <v>45</v>
      </c>
      <c r="J2902">
        <v>5.8</v>
      </c>
      <c r="K2902" s="1">
        <v>131634.85</v>
      </c>
      <c r="L2902" t="s">
        <v>179</v>
      </c>
      <c r="M2902" t="s">
        <v>175</v>
      </c>
      <c r="N2902">
        <v>0</v>
      </c>
      <c r="O2902">
        <v>3</v>
      </c>
      <c r="P2902">
        <v>13694</v>
      </c>
      <c r="Q2902">
        <v>3</v>
      </c>
      <c r="R2902" s="1">
        <f>data[[#This Row],[Price_USD]]*data[[#This Row],[Units_Sold_2024]]</f>
        <v>1802607635.9000001</v>
      </c>
    </row>
    <row r="2903" spans="1:18" x14ac:dyDescent="0.3">
      <c r="A2903">
        <v>2902</v>
      </c>
      <c r="B2903" t="s">
        <v>203</v>
      </c>
      <c r="C2903" t="s">
        <v>328</v>
      </c>
      <c r="D2903" t="str">
        <f>VLOOKUP(C2903, [1]Sheet3!A:B, 2, FALSE)</f>
        <v>Family</v>
      </c>
      <c r="E2903">
        <v>2018</v>
      </c>
      <c r="F2903" t="s">
        <v>31</v>
      </c>
      <c r="G2903">
        <v>88.2</v>
      </c>
      <c r="H2903">
        <v>180</v>
      </c>
      <c r="I2903" t="s">
        <v>63</v>
      </c>
      <c r="J2903">
        <v>7.5</v>
      </c>
      <c r="K2903" s="1">
        <v>100658.5</v>
      </c>
      <c r="L2903" t="s">
        <v>214</v>
      </c>
      <c r="M2903" t="s">
        <v>181</v>
      </c>
      <c r="N2903">
        <v>5</v>
      </c>
      <c r="O2903">
        <v>5</v>
      </c>
      <c r="P2903">
        <v>3778</v>
      </c>
      <c r="Q2903">
        <v>5</v>
      </c>
      <c r="R2903" s="1">
        <f>data[[#This Row],[Price_USD]]*data[[#This Row],[Units_Sold_2024]]</f>
        <v>380287813</v>
      </c>
    </row>
    <row r="2904" spans="1:18" x14ac:dyDescent="0.3">
      <c r="A2904">
        <v>2903</v>
      </c>
      <c r="B2904" t="s">
        <v>54</v>
      </c>
      <c r="C2904" t="s">
        <v>306</v>
      </c>
      <c r="D2904" t="str">
        <f>VLOOKUP(C2904, [1]Sheet3!A:B, 2, FALSE)</f>
        <v>Economy</v>
      </c>
      <c r="E2904">
        <v>2023</v>
      </c>
      <c r="F2904" t="s">
        <v>56</v>
      </c>
      <c r="G2904">
        <v>24.7</v>
      </c>
      <c r="H2904">
        <v>155</v>
      </c>
      <c r="I2904" t="s">
        <v>63</v>
      </c>
      <c r="J2904">
        <v>7.9</v>
      </c>
      <c r="K2904" s="1">
        <v>53155.57</v>
      </c>
      <c r="L2904" t="s">
        <v>114</v>
      </c>
      <c r="M2904" t="s">
        <v>123</v>
      </c>
      <c r="N2904">
        <v>2</v>
      </c>
      <c r="O2904">
        <v>5</v>
      </c>
      <c r="P2904">
        <v>12790</v>
      </c>
      <c r="Q2904">
        <v>3</v>
      </c>
      <c r="R2904" s="1">
        <f>data[[#This Row],[Price_USD]]*data[[#This Row],[Units_Sold_2024]]</f>
        <v>679859740.29999995</v>
      </c>
    </row>
    <row r="2905" spans="1:18" x14ac:dyDescent="0.3">
      <c r="A2905">
        <v>2904</v>
      </c>
      <c r="B2905" t="s">
        <v>281</v>
      </c>
      <c r="C2905" t="s">
        <v>297</v>
      </c>
      <c r="D2905" t="str">
        <f>VLOOKUP(C2905, [1]Sheet3!A:B, 2, FALSE)</f>
        <v>Economy</v>
      </c>
      <c r="E2905">
        <v>2022</v>
      </c>
      <c r="F2905" t="s">
        <v>100</v>
      </c>
      <c r="G2905">
        <v>27.3</v>
      </c>
      <c r="H2905">
        <v>184</v>
      </c>
      <c r="I2905" t="s">
        <v>95</v>
      </c>
      <c r="J2905">
        <v>8</v>
      </c>
      <c r="K2905" s="1">
        <v>137261.53</v>
      </c>
      <c r="L2905" t="s">
        <v>223</v>
      </c>
      <c r="M2905" t="s">
        <v>149</v>
      </c>
      <c r="N2905">
        <v>5</v>
      </c>
      <c r="O2905">
        <v>3</v>
      </c>
      <c r="P2905">
        <v>5351</v>
      </c>
      <c r="Q2905">
        <v>3</v>
      </c>
      <c r="R2905" s="1">
        <f>data[[#This Row],[Price_USD]]*data[[#This Row],[Units_Sold_2024]]</f>
        <v>734486447.02999997</v>
      </c>
    </row>
    <row r="2906" spans="1:18" x14ac:dyDescent="0.3">
      <c r="A2906">
        <v>2905</v>
      </c>
      <c r="B2906" t="s">
        <v>184</v>
      </c>
      <c r="C2906" t="s">
        <v>185</v>
      </c>
      <c r="D2906" t="str">
        <f>VLOOKUP(C2906, [1]Sheet3!A:B, 2, FALSE)</f>
        <v>Economy</v>
      </c>
      <c r="E2906">
        <v>2019</v>
      </c>
      <c r="F2906" t="s">
        <v>31</v>
      </c>
      <c r="G2906">
        <v>112.7</v>
      </c>
      <c r="H2906">
        <v>269</v>
      </c>
      <c r="I2906" t="s">
        <v>26</v>
      </c>
      <c r="J2906">
        <v>7.5</v>
      </c>
      <c r="K2906" s="1">
        <v>101588.05</v>
      </c>
      <c r="L2906" t="s">
        <v>228</v>
      </c>
      <c r="M2906" t="s">
        <v>245</v>
      </c>
      <c r="N2906">
        <v>3</v>
      </c>
      <c r="O2906">
        <v>5</v>
      </c>
      <c r="P2906">
        <v>15896</v>
      </c>
      <c r="Q2906">
        <v>3</v>
      </c>
      <c r="R2906" s="1">
        <f>data[[#This Row],[Price_USD]]*data[[#This Row],[Units_Sold_2024]]</f>
        <v>1614843642.8</v>
      </c>
    </row>
    <row r="2907" spans="1:18" x14ac:dyDescent="0.3">
      <c r="A2907">
        <v>2906</v>
      </c>
      <c r="B2907" t="s">
        <v>97</v>
      </c>
      <c r="C2907" t="s">
        <v>98</v>
      </c>
      <c r="D2907" t="str">
        <f>VLOOKUP(C2907, [1]Sheet3!A:B, 2, FALSE)</f>
        <v>Economy</v>
      </c>
      <c r="E2907">
        <v>2021</v>
      </c>
      <c r="F2907" t="s">
        <v>83</v>
      </c>
      <c r="G2907">
        <v>47.3</v>
      </c>
      <c r="H2907">
        <v>314</v>
      </c>
      <c r="I2907" t="s">
        <v>163</v>
      </c>
      <c r="J2907">
        <v>5.6</v>
      </c>
      <c r="K2907" s="1">
        <v>93225.72</v>
      </c>
      <c r="L2907" t="s">
        <v>64</v>
      </c>
      <c r="M2907" t="s">
        <v>256</v>
      </c>
      <c r="N2907">
        <v>5</v>
      </c>
      <c r="O2907">
        <v>3</v>
      </c>
      <c r="P2907">
        <v>9332</v>
      </c>
      <c r="Q2907">
        <v>3</v>
      </c>
      <c r="R2907" s="1">
        <f>data[[#This Row],[Price_USD]]*data[[#This Row],[Units_Sold_2024]]</f>
        <v>869982419.03999996</v>
      </c>
    </row>
    <row r="2908" spans="1:18" x14ac:dyDescent="0.3">
      <c r="A2908">
        <v>2907</v>
      </c>
      <c r="B2908" t="s">
        <v>97</v>
      </c>
      <c r="C2908" t="s">
        <v>373</v>
      </c>
      <c r="D2908" t="str">
        <f>VLOOKUP(C2908, [1]Sheet3!A:B, 2, FALSE)</f>
        <v>Economy</v>
      </c>
      <c r="E2908">
        <v>2022</v>
      </c>
      <c r="F2908" t="s">
        <v>144</v>
      </c>
      <c r="G2908">
        <v>82.8</v>
      </c>
      <c r="H2908">
        <v>294</v>
      </c>
      <c r="I2908" t="s">
        <v>51</v>
      </c>
      <c r="J2908">
        <v>7.5</v>
      </c>
      <c r="K2908" s="1">
        <v>126545.1</v>
      </c>
      <c r="L2908" t="s">
        <v>129</v>
      </c>
      <c r="M2908" t="s">
        <v>73</v>
      </c>
      <c r="N2908">
        <v>5</v>
      </c>
      <c r="O2908">
        <v>5</v>
      </c>
      <c r="P2908">
        <v>12551</v>
      </c>
      <c r="Q2908">
        <v>4</v>
      </c>
      <c r="R2908" s="1">
        <f>data[[#This Row],[Price_USD]]*data[[#This Row],[Units_Sold_2024]]</f>
        <v>1588267550.1000001</v>
      </c>
    </row>
    <row r="2909" spans="1:18" x14ac:dyDescent="0.3">
      <c r="A2909">
        <v>2908</v>
      </c>
      <c r="B2909" t="s">
        <v>208</v>
      </c>
      <c r="C2909" t="s">
        <v>216</v>
      </c>
      <c r="D2909" t="str">
        <f>VLOOKUP(C2909, [1]Sheet3!A:B, 2, FALSE)</f>
        <v>Economy</v>
      </c>
      <c r="E2909">
        <v>2016</v>
      </c>
      <c r="F2909" t="s">
        <v>100</v>
      </c>
      <c r="G2909">
        <v>74.8</v>
      </c>
      <c r="H2909">
        <v>260</v>
      </c>
      <c r="I2909" t="s">
        <v>45</v>
      </c>
      <c r="J2909">
        <v>9.5</v>
      </c>
      <c r="K2909" s="1">
        <v>99914.52</v>
      </c>
      <c r="L2909" t="s">
        <v>52</v>
      </c>
      <c r="M2909" t="s">
        <v>164</v>
      </c>
      <c r="N2909">
        <v>2.519379845</v>
      </c>
      <c r="O2909">
        <v>5</v>
      </c>
      <c r="P2909">
        <v>783</v>
      </c>
      <c r="Q2909">
        <v>3</v>
      </c>
      <c r="R2909" s="1">
        <f>data[[#This Row],[Price_USD]]*data[[#This Row],[Units_Sold_2024]]</f>
        <v>78233069.159999996</v>
      </c>
    </row>
    <row r="2910" spans="1:18" x14ac:dyDescent="0.3">
      <c r="A2910">
        <v>2909</v>
      </c>
      <c r="B2910" t="s">
        <v>92</v>
      </c>
      <c r="C2910" t="s">
        <v>304</v>
      </c>
      <c r="D2910" t="str">
        <f>VLOOKUP(C2910, [1]Sheet3!A:B, 2, FALSE)</f>
        <v>Economy</v>
      </c>
      <c r="E2910">
        <v>2019</v>
      </c>
      <c r="F2910" t="s">
        <v>36</v>
      </c>
      <c r="G2910">
        <v>92.8</v>
      </c>
      <c r="H2910">
        <v>477</v>
      </c>
      <c r="I2910" t="s">
        <v>21</v>
      </c>
      <c r="J2910">
        <v>4.8</v>
      </c>
      <c r="K2910" s="1">
        <v>100560.66</v>
      </c>
      <c r="L2910" t="s">
        <v>273</v>
      </c>
      <c r="M2910" t="s">
        <v>198</v>
      </c>
      <c r="N2910">
        <v>0</v>
      </c>
      <c r="O2910">
        <v>4</v>
      </c>
      <c r="P2910">
        <v>8832</v>
      </c>
      <c r="Q2910">
        <v>5</v>
      </c>
      <c r="R2910" s="1">
        <f>data[[#This Row],[Price_USD]]*data[[#This Row],[Units_Sold_2024]]</f>
        <v>888151749.12</v>
      </c>
    </row>
    <row r="2911" spans="1:18" x14ac:dyDescent="0.3">
      <c r="A2911">
        <v>2910</v>
      </c>
      <c r="B2911" t="s">
        <v>225</v>
      </c>
      <c r="C2911" t="s">
        <v>310</v>
      </c>
      <c r="D2911" t="str">
        <f>VLOOKUP(C2911, [1]Sheet3!A:B, 2, FALSE)</f>
        <v>Economy</v>
      </c>
      <c r="E2911">
        <v>2023</v>
      </c>
      <c r="F2911" t="s">
        <v>100</v>
      </c>
      <c r="G2911">
        <v>148.69999999999999</v>
      </c>
      <c r="H2911">
        <v>300</v>
      </c>
      <c r="I2911" t="s">
        <v>86</v>
      </c>
      <c r="J2911">
        <v>6.5</v>
      </c>
      <c r="K2911" s="1">
        <v>87471.51</v>
      </c>
      <c r="L2911" t="s">
        <v>214</v>
      </c>
      <c r="M2911" t="s">
        <v>173</v>
      </c>
      <c r="N2911">
        <v>0</v>
      </c>
      <c r="O2911">
        <v>5</v>
      </c>
      <c r="P2911">
        <v>7843</v>
      </c>
      <c r="Q2911">
        <v>4</v>
      </c>
      <c r="R2911" s="1">
        <f>data[[#This Row],[Price_USD]]*data[[#This Row],[Units_Sold_2024]]</f>
        <v>686039052.92999995</v>
      </c>
    </row>
    <row r="2912" spans="1:18" x14ac:dyDescent="0.3">
      <c r="A2912">
        <v>2911</v>
      </c>
      <c r="B2912" t="s">
        <v>48</v>
      </c>
      <c r="C2912" t="s">
        <v>358</v>
      </c>
      <c r="D2912" t="str">
        <f>VLOOKUP(C2912, [1]Sheet3!A:B, 2, FALSE)</f>
        <v>Economy</v>
      </c>
      <c r="E2912">
        <v>2024</v>
      </c>
      <c r="F2912" t="s">
        <v>147</v>
      </c>
      <c r="G2912">
        <v>99.3</v>
      </c>
      <c r="H2912">
        <v>451</v>
      </c>
      <c r="I2912" t="s">
        <v>63</v>
      </c>
      <c r="J2912">
        <v>9.6</v>
      </c>
      <c r="K2912" s="1">
        <v>61249.440000000002</v>
      </c>
      <c r="L2912" t="s">
        <v>58</v>
      </c>
      <c r="M2912" t="s">
        <v>96</v>
      </c>
      <c r="N2912">
        <v>3</v>
      </c>
      <c r="O2912">
        <v>4</v>
      </c>
      <c r="P2912">
        <v>4933</v>
      </c>
      <c r="Q2912">
        <v>4</v>
      </c>
      <c r="R2912" s="1">
        <f>data[[#This Row],[Price_USD]]*data[[#This Row],[Units_Sold_2024]]</f>
        <v>302143487.52000004</v>
      </c>
    </row>
    <row r="2913" spans="1:18" x14ac:dyDescent="0.3">
      <c r="A2913">
        <v>2912</v>
      </c>
      <c r="B2913" t="s">
        <v>24</v>
      </c>
      <c r="C2913" t="s">
        <v>135</v>
      </c>
      <c r="D2913" t="str">
        <f>VLOOKUP(C2913, [1]Sheet3!A:B, 2, FALSE)</f>
        <v>Economy</v>
      </c>
      <c r="E2913">
        <v>2016</v>
      </c>
      <c r="F2913" t="s">
        <v>94</v>
      </c>
      <c r="G2913">
        <v>98.2</v>
      </c>
      <c r="H2913">
        <v>229</v>
      </c>
      <c r="I2913" t="s">
        <v>26</v>
      </c>
      <c r="J2913">
        <v>10</v>
      </c>
      <c r="K2913" s="1">
        <v>49573.14</v>
      </c>
      <c r="L2913" t="s">
        <v>166</v>
      </c>
      <c r="M2913" t="s">
        <v>148</v>
      </c>
      <c r="N2913">
        <v>3</v>
      </c>
      <c r="O2913">
        <v>3.9951582870000002</v>
      </c>
      <c r="P2913">
        <v>8050</v>
      </c>
      <c r="Q2913">
        <v>5</v>
      </c>
      <c r="R2913" s="1">
        <f>data[[#This Row],[Price_USD]]*data[[#This Row],[Units_Sold_2024]]</f>
        <v>399063777</v>
      </c>
    </row>
    <row r="2914" spans="1:18" x14ac:dyDescent="0.3">
      <c r="A2914">
        <v>2913</v>
      </c>
      <c r="B2914" t="s">
        <v>74</v>
      </c>
      <c r="C2914" t="s">
        <v>75</v>
      </c>
      <c r="D2914" t="str">
        <f>VLOOKUP(C2914, [1]Sheet3!A:B, 2, FALSE)</f>
        <v>Economy</v>
      </c>
      <c r="E2914">
        <v>2021</v>
      </c>
      <c r="F2914" t="s">
        <v>199</v>
      </c>
      <c r="G2914">
        <v>20.9</v>
      </c>
      <c r="H2914">
        <v>329</v>
      </c>
      <c r="I2914" t="s">
        <v>95</v>
      </c>
      <c r="J2914">
        <v>11.8</v>
      </c>
      <c r="K2914" s="1">
        <v>142875.35999999999</v>
      </c>
      <c r="L2914" t="s">
        <v>327</v>
      </c>
      <c r="M2914" t="s">
        <v>173</v>
      </c>
      <c r="N2914">
        <v>4</v>
      </c>
      <c r="O2914">
        <v>3</v>
      </c>
      <c r="P2914">
        <v>609</v>
      </c>
      <c r="Q2914">
        <v>5</v>
      </c>
      <c r="R2914" s="1">
        <f>data[[#This Row],[Price_USD]]*data[[#This Row],[Units_Sold_2024]]</f>
        <v>87011094.239999995</v>
      </c>
    </row>
    <row r="2915" spans="1:18" x14ac:dyDescent="0.3">
      <c r="A2915">
        <v>2914</v>
      </c>
      <c r="B2915" t="s">
        <v>243</v>
      </c>
      <c r="C2915" t="s">
        <v>244</v>
      </c>
      <c r="D2915" t="str">
        <f>VLOOKUP(C2915, [1]Sheet3!A:B, 2, FALSE)</f>
        <v>Economy</v>
      </c>
      <c r="E2915">
        <v>2023</v>
      </c>
      <c r="F2915" t="s">
        <v>144</v>
      </c>
      <c r="G2915">
        <v>82.4</v>
      </c>
      <c r="H2915">
        <v>100</v>
      </c>
      <c r="I2915" t="s">
        <v>51</v>
      </c>
      <c r="J2915">
        <v>4.5999999999999996</v>
      </c>
      <c r="K2915" s="1">
        <v>42757.43</v>
      </c>
      <c r="L2915" t="s">
        <v>68</v>
      </c>
      <c r="M2915" t="s">
        <v>130</v>
      </c>
      <c r="N2915">
        <v>4</v>
      </c>
      <c r="O2915">
        <v>4</v>
      </c>
      <c r="P2915">
        <v>14806</v>
      </c>
      <c r="Q2915">
        <v>5</v>
      </c>
      <c r="R2915" s="1">
        <f>data[[#This Row],[Price_USD]]*data[[#This Row],[Units_Sold_2024]]</f>
        <v>633066508.58000004</v>
      </c>
    </row>
    <row r="2916" spans="1:18" x14ac:dyDescent="0.3">
      <c r="A2916">
        <v>2915</v>
      </c>
      <c r="B2916" t="s">
        <v>187</v>
      </c>
      <c r="C2916" t="s">
        <v>334</v>
      </c>
      <c r="D2916" t="str">
        <f>VLOOKUP(C2916, [1]Sheet3!A:B, 2, FALSE)</f>
        <v>Economy</v>
      </c>
      <c r="E2916">
        <v>2019</v>
      </c>
      <c r="F2916" t="s">
        <v>199</v>
      </c>
      <c r="G2916">
        <v>107.9</v>
      </c>
      <c r="H2916">
        <v>301</v>
      </c>
      <c r="I2916" t="s">
        <v>37</v>
      </c>
      <c r="J2916">
        <v>1.6</v>
      </c>
      <c r="K2916" s="1">
        <v>147890.82999999999</v>
      </c>
      <c r="L2916" t="s">
        <v>182</v>
      </c>
      <c r="M2916" t="s">
        <v>245</v>
      </c>
      <c r="N2916">
        <v>2.519379845</v>
      </c>
      <c r="O2916">
        <v>5</v>
      </c>
      <c r="P2916">
        <v>14406</v>
      </c>
      <c r="Q2916">
        <v>5</v>
      </c>
      <c r="R2916" s="1">
        <f>data[[#This Row],[Price_USD]]*data[[#This Row],[Units_Sold_2024]]</f>
        <v>2130515296.9799998</v>
      </c>
    </row>
    <row r="2917" spans="1:18" x14ac:dyDescent="0.3">
      <c r="A2917">
        <v>2916</v>
      </c>
      <c r="B2917" t="s">
        <v>60</v>
      </c>
      <c r="C2917" t="s">
        <v>176</v>
      </c>
      <c r="D2917" t="str">
        <f>VLOOKUP(C2917, [1]Sheet3!A:B, 2, FALSE)</f>
        <v>Economy</v>
      </c>
      <c r="E2917">
        <v>2021</v>
      </c>
      <c r="F2917" t="s">
        <v>67</v>
      </c>
      <c r="G2917">
        <v>72.5</v>
      </c>
      <c r="H2917">
        <v>219</v>
      </c>
      <c r="I2917" t="s">
        <v>37</v>
      </c>
      <c r="J2917">
        <v>9.3000000000000007</v>
      </c>
      <c r="K2917" s="1">
        <v>77079.42</v>
      </c>
      <c r="L2917" t="s">
        <v>91</v>
      </c>
      <c r="M2917" t="s">
        <v>119</v>
      </c>
      <c r="N2917">
        <v>2.519379845</v>
      </c>
      <c r="O2917">
        <v>5</v>
      </c>
      <c r="P2917">
        <v>13437</v>
      </c>
      <c r="Q2917">
        <v>3</v>
      </c>
      <c r="R2917" s="1">
        <f>data[[#This Row],[Price_USD]]*data[[#This Row],[Units_Sold_2024]]</f>
        <v>1035716166.54</v>
      </c>
    </row>
    <row r="2918" spans="1:18" x14ac:dyDescent="0.3">
      <c r="A2918">
        <v>2917</v>
      </c>
      <c r="B2918" t="s">
        <v>254</v>
      </c>
      <c r="C2918" t="s">
        <v>255</v>
      </c>
      <c r="D2918" t="str">
        <f>VLOOKUP(C2918, [1]Sheet3!A:B, 2, FALSE)</f>
        <v>Economy</v>
      </c>
      <c r="E2918">
        <v>2019</v>
      </c>
      <c r="F2918" t="s">
        <v>94</v>
      </c>
      <c r="G2918">
        <v>99.3</v>
      </c>
      <c r="H2918">
        <v>306</v>
      </c>
      <c r="I2918" t="s">
        <v>40</v>
      </c>
      <c r="J2918">
        <v>4.7</v>
      </c>
      <c r="K2918" s="1">
        <v>129006.91</v>
      </c>
      <c r="L2918" t="s">
        <v>68</v>
      </c>
      <c r="M2918" t="s">
        <v>250</v>
      </c>
      <c r="N2918">
        <v>2</v>
      </c>
      <c r="O2918">
        <v>3</v>
      </c>
      <c r="P2918">
        <v>8411</v>
      </c>
      <c r="Q2918">
        <v>5</v>
      </c>
      <c r="R2918" s="1">
        <f>data[[#This Row],[Price_USD]]*data[[#This Row],[Units_Sold_2024]]</f>
        <v>1085077120.01</v>
      </c>
    </row>
    <row r="2919" spans="1:18" x14ac:dyDescent="0.3">
      <c r="A2919">
        <v>2918</v>
      </c>
      <c r="B2919" t="s">
        <v>243</v>
      </c>
      <c r="C2919" t="s">
        <v>244</v>
      </c>
      <c r="D2919" t="str">
        <f>VLOOKUP(C2919, [1]Sheet3!A:B, 2, FALSE)</f>
        <v>Economy</v>
      </c>
      <c r="E2919">
        <v>2019</v>
      </c>
      <c r="F2919" t="s">
        <v>67</v>
      </c>
      <c r="G2919">
        <v>37.200000000000003</v>
      </c>
      <c r="H2919">
        <v>434</v>
      </c>
      <c r="I2919" t="s">
        <v>26</v>
      </c>
      <c r="J2919">
        <v>4.9000000000000004</v>
      </c>
      <c r="K2919" s="1">
        <v>35807.599999999999</v>
      </c>
      <c r="L2919" t="s">
        <v>22</v>
      </c>
      <c r="M2919" t="s">
        <v>107</v>
      </c>
      <c r="N2919">
        <v>5</v>
      </c>
      <c r="O2919">
        <v>3</v>
      </c>
      <c r="P2919">
        <v>8344</v>
      </c>
      <c r="Q2919">
        <v>5</v>
      </c>
      <c r="R2919" s="1">
        <f>data[[#This Row],[Price_USD]]*data[[#This Row],[Units_Sold_2024]]</f>
        <v>298778614.39999998</v>
      </c>
    </row>
    <row r="2920" spans="1:18" x14ac:dyDescent="0.3">
      <c r="A2920">
        <v>2919</v>
      </c>
      <c r="B2920" t="s">
        <v>239</v>
      </c>
      <c r="C2920" t="s">
        <v>366</v>
      </c>
      <c r="D2920" t="str">
        <f>VLOOKUP(C2920, [1]Sheet3!A:B, 2, FALSE)</f>
        <v>Luxury</v>
      </c>
      <c r="E2920">
        <v>2015</v>
      </c>
      <c r="F2920" t="s">
        <v>199</v>
      </c>
      <c r="G2920">
        <v>107.6</v>
      </c>
      <c r="H2920">
        <v>183</v>
      </c>
      <c r="I2920" t="s">
        <v>86</v>
      </c>
      <c r="J2920">
        <v>4.5999999999999996</v>
      </c>
      <c r="K2920" s="1">
        <v>133019.06</v>
      </c>
      <c r="L2920" t="s">
        <v>160</v>
      </c>
      <c r="M2920" t="s">
        <v>149</v>
      </c>
      <c r="N2920">
        <v>2</v>
      </c>
      <c r="O2920">
        <v>4</v>
      </c>
      <c r="P2920">
        <v>19617</v>
      </c>
      <c r="Q2920">
        <v>3</v>
      </c>
      <c r="R2920" s="1">
        <f>data[[#This Row],[Price_USD]]*data[[#This Row],[Units_Sold_2024]]</f>
        <v>2609434900.02</v>
      </c>
    </row>
    <row r="2921" spans="1:18" x14ac:dyDescent="0.3">
      <c r="A2921">
        <v>2920</v>
      </c>
      <c r="B2921" t="s">
        <v>120</v>
      </c>
      <c r="C2921" t="s">
        <v>121</v>
      </c>
      <c r="D2921" t="str">
        <f>VLOOKUP(C2921, [1]Sheet3!A:B, 2, FALSE)</f>
        <v>Economy</v>
      </c>
      <c r="E2921">
        <v>2024</v>
      </c>
      <c r="F2921" t="s">
        <v>113</v>
      </c>
      <c r="G2921">
        <v>134</v>
      </c>
      <c r="H2921">
        <v>196</v>
      </c>
      <c r="I2921" t="s">
        <v>189</v>
      </c>
      <c r="J2921">
        <v>9.5</v>
      </c>
      <c r="K2921" s="1">
        <v>67936.44</v>
      </c>
      <c r="L2921" t="s">
        <v>293</v>
      </c>
      <c r="M2921" t="s">
        <v>123</v>
      </c>
      <c r="N2921">
        <v>2.519379845</v>
      </c>
      <c r="O2921">
        <v>4</v>
      </c>
      <c r="P2921">
        <v>14947</v>
      </c>
      <c r="Q2921">
        <v>4</v>
      </c>
      <c r="R2921" s="1">
        <f>data[[#This Row],[Price_USD]]*data[[#This Row],[Units_Sold_2024]]</f>
        <v>1015445968.6800001</v>
      </c>
    </row>
    <row r="2922" spans="1:18" x14ac:dyDescent="0.3">
      <c r="A2922">
        <v>2921</v>
      </c>
      <c r="B2922" t="s">
        <v>154</v>
      </c>
      <c r="C2922" t="s">
        <v>155</v>
      </c>
      <c r="D2922" t="str">
        <f>VLOOKUP(C2922, [1]Sheet3!A:B, 2, FALSE)</f>
        <v>Economy</v>
      </c>
      <c r="E2922">
        <v>2017</v>
      </c>
      <c r="F2922" t="s">
        <v>144</v>
      </c>
      <c r="G2922">
        <v>75</v>
      </c>
      <c r="H2922">
        <v>313</v>
      </c>
      <c r="I2922" t="s">
        <v>189</v>
      </c>
      <c r="J2922">
        <v>8</v>
      </c>
      <c r="K2922" s="1">
        <v>50946.5</v>
      </c>
      <c r="L2922" t="s">
        <v>186</v>
      </c>
      <c r="M2922" t="s">
        <v>198</v>
      </c>
      <c r="N2922">
        <v>1</v>
      </c>
      <c r="O2922">
        <v>4</v>
      </c>
      <c r="P2922">
        <v>14283</v>
      </c>
      <c r="Q2922">
        <v>5</v>
      </c>
      <c r="R2922" s="1">
        <f>data[[#This Row],[Price_USD]]*data[[#This Row],[Units_Sold_2024]]</f>
        <v>727668859.5</v>
      </c>
    </row>
    <row r="2923" spans="1:18" x14ac:dyDescent="0.3">
      <c r="A2923">
        <v>2922</v>
      </c>
      <c r="B2923" t="s">
        <v>254</v>
      </c>
      <c r="C2923" t="s">
        <v>255</v>
      </c>
      <c r="D2923" t="str">
        <f>VLOOKUP(C2923, [1]Sheet3!A:B, 2, FALSE)</f>
        <v>Economy</v>
      </c>
      <c r="E2923">
        <v>2015</v>
      </c>
      <c r="F2923" t="s">
        <v>67</v>
      </c>
      <c r="G2923">
        <v>91.7</v>
      </c>
      <c r="H2923">
        <v>231</v>
      </c>
      <c r="I2923" t="s">
        <v>45</v>
      </c>
      <c r="J2923">
        <v>5.6</v>
      </c>
      <c r="K2923" s="1">
        <v>145578.70000000001</v>
      </c>
      <c r="L2923" t="s">
        <v>157</v>
      </c>
      <c r="M2923" t="s">
        <v>183</v>
      </c>
      <c r="N2923">
        <v>5</v>
      </c>
      <c r="O2923">
        <v>5</v>
      </c>
      <c r="P2923">
        <v>11927</v>
      </c>
      <c r="Q2923">
        <v>3</v>
      </c>
      <c r="R2923" s="1">
        <f>data[[#This Row],[Price_USD]]*data[[#This Row],[Units_Sold_2024]]</f>
        <v>1736317154.9000001</v>
      </c>
    </row>
    <row r="2924" spans="1:18" x14ac:dyDescent="0.3">
      <c r="A2924">
        <v>2923</v>
      </c>
      <c r="B2924" t="s">
        <v>279</v>
      </c>
      <c r="C2924" t="s">
        <v>280</v>
      </c>
      <c r="D2924" t="str">
        <f>VLOOKUP(C2924, [1]Sheet3!A:B, 2, FALSE)</f>
        <v>Economy</v>
      </c>
      <c r="E2924">
        <v>2019</v>
      </c>
      <c r="F2924" t="s">
        <v>67</v>
      </c>
      <c r="G2924">
        <v>21.8</v>
      </c>
      <c r="H2924">
        <v>139</v>
      </c>
      <c r="I2924" t="s">
        <v>63</v>
      </c>
      <c r="J2924">
        <v>1.2</v>
      </c>
      <c r="K2924" s="1">
        <v>108072.44</v>
      </c>
      <c r="L2924" t="s">
        <v>233</v>
      </c>
      <c r="M2924" t="s">
        <v>88</v>
      </c>
      <c r="N2924">
        <v>5</v>
      </c>
      <c r="O2924">
        <v>3</v>
      </c>
      <c r="P2924">
        <v>8376</v>
      </c>
      <c r="Q2924">
        <v>5</v>
      </c>
      <c r="R2924" s="1">
        <f>data[[#This Row],[Price_USD]]*data[[#This Row],[Units_Sold_2024]]</f>
        <v>905214757.44000006</v>
      </c>
    </row>
    <row r="2925" spans="1:18" x14ac:dyDescent="0.3">
      <c r="A2925">
        <v>2924</v>
      </c>
      <c r="B2925" t="s">
        <v>241</v>
      </c>
      <c r="C2925" t="s">
        <v>252</v>
      </c>
      <c r="D2925" t="str">
        <f>VLOOKUP(C2925, [1]Sheet3!A:B, 2, FALSE)</f>
        <v>Economy</v>
      </c>
      <c r="E2925">
        <v>2020</v>
      </c>
      <c r="F2925" t="s">
        <v>147</v>
      </c>
      <c r="G2925">
        <v>75.8</v>
      </c>
      <c r="H2925">
        <v>132</v>
      </c>
      <c r="I2925" t="s">
        <v>21</v>
      </c>
      <c r="J2925">
        <v>9.9</v>
      </c>
      <c r="K2925" s="1">
        <v>126025.02</v>
      </c>
      <c r="L2925" t="s">
        <v>114</v>
      </c>
      <c r="M2925" t="s">
        <v>119</v>
      </c>
      <c r="N2925">
        <v>3</v>
      </c>
      <c r="O2925">
        <v>4</v>
      </c>
      <c r="P2925">
        <v>9919</v>
      </c>
      <c r="Q2925">
        <v>5</v>
      </c>
      <c r="R2925" s="1">
        <f>data[[#This Row],[Price_USD]]*data[[#This Row],[Units_Sold_2024]]</f>
        <v>1250042173.3800001</v>
      </c>
    </row>
    <row r="2926" spans="1:18" x14ac:dyDescent="0.3">
      <c r="A2926">
        <v>2925</v>
      </c>
      <c r="B2926" t="s">
        <v>81</v>
      </c>
      <c r="C2926" t="s">
        <v>278</v>
      </c>
      <c r="D2926" t="str">
        <f>VLOOKUP(C2926, [1]Sheet3!A:B, 2, FALSE)</f>
        <v>Economy</v>
      </c>
      <c r="E2926">
        <v>2024</v>
      </c>
      <c r="F2926" t="s">
        <v>31</v>
      </c>
      <c r="G2926">
        <v>118</v>
      </c>
      <c r="H2926">
        <v>416</v>
      </c>
      <c r="I2926" t="s">
        <v>95</v>
      </c>
      <c r="J2926">
        <v>8.6</v>
      </c>
      <c r="K2926" s="1">
        <v>91216.23</v>
      </c>
      <c r="L2926" t="s">
        <v>174</v>
      </c>
      <c r="M2926" t="s">
        <v>161</v>
      </c>
      <c r="N2926">
        <v>5</v>
      </c>
      <c r="O2926">
        <v>3</v>
      </c>
      <c r="P2926">
        <v>11129</v>
      </c>
      <c r="Q2926">
        <v>5</v>
      </c>
      <c r="R2926" s="1">
        <f>data[[#This Row],[Price_USD]]*data[[#This Row],[Units_Sold_2024]]</f>
        <v>1015145423.67</v>
      </c>
    </row>
    <row r="2927" spans="1:18" x14ac:dyDescent="0.3">
      <c r="A2927">
        <v>2926</v>
      </c>
      <c r="B2927" t="s">
        <v>196</v>
      </c>
      <c r="C2927" t="s">
        <v>308</v>
      </c>
      <c r="D2927" t="str">
        <f>VLOOKUP(C2927, [1]Sheet3!A:B, 2, FALSE)</f>
        <v>Economy</v>
      </c>
      <c r="E2927">
        <v>2020</v>
      </c>
      <c r="F2927" t="s">
        <v>83</v>
      </c>
      <c r="G2927">
        <v>113</v>
      </c>
      <c r="H2927">
        <v>519</v>
      </c>
      <c r="I2927" t="s">
        <v>71</v>
      </c>
      <c r="J2927">
        <v>1.9</v>
      </c>
      <c r="K2927" s="1">
        <v>148253.34</v>
      </c>
      <c r="L2927" t="s">
        <v>129</v>
      </c>
      <c r="M2927" t="s">
        <v>217</v>
      </c>
      <c r="N2927">
        <v>5</v>
      </c>
      <c r="O2927">
        <v>5</v>
      </c>
      <c r="P2927">
        <v>2774</v>
      </c>
      <c r="Q2927">
        <v>3</v>
      </c>
      <c r="R2927" s="1">
        <f>data[[#This Row],[Price_USD]]*data[[#This Row],[Units_Sold_2024]]</f>
        <v>411254765.15999997</v>
      </c>
    </row>
    <row r="2928" spans="1:18" x14ac:dyDescent="0.3">
      <c r="A2928">
        <v>2927</v>
      </c>
      <c r="B2928" t="s">
        <v>184</v>
      </c>
      <c r="C2928" t="s">
        <v>213</v>
      </c>
      <c r="D2928" t="str">
        <f>VLOOKUP(C2928, [1]Sheet3!A:B, 2, FALSE)</f>
        <v>Economy</v>
      </c>
      <c r="E2928">
        <v>2019</v>
      </c>
      <c r="F2928" t="s">
        <v>20</v>
      </c>
      <c r="G2928">
        <v>79.099999999999994</v>
      </c>
      <c r="H2928">
        <v>270</v>
      </c>
      <c r="I2928" t="s">
        <v>189</v>
      </c>
      <c r="J2928">
        <v>3.3</v>
      </c>
      <c r="K2928" s="1">
        <v>121763.76</v>
      </c>
      <c r="L2928" t="s">
        <v>182</v>
      </c>
      <c r="M2928" t="s">
        <v>107</v>
      </c>
      <c r="N2928">
        <v>2</v>
      </c>
      <c r="O2928">
        <v>5</v>
      </c>
      <c r="P2928">
        <v>10397</v>
      </c>
      <c r="Q2928">
        <v>3</v>
      </c>
      <c r="R2928" s="1">
        <f>data[[#This Row],[Price_USD]]*data[[#This Row],[Units_Sold_2024]]</f>
        <v>1265977812.72</v>
      </c>
    </row>
    <row r="2929" spans="1:18" x14ac:dyDescent="0.3">
      <c r="A2929">
        <v>2928</v>
      </c>
      <c r="B2929" t="s">
        <v>203</v>
      </c>
      <c r="C2929" t="s">
        <v>348</v>
      </c>
      <c r="D2929" t="str">
        <f>VLOOKUP(C2929, [1]Sheet3!A:B, 2, FALSE)</f>
        <v>Economy</v>
      </c>
      <c r="E2929">
        <v>2023</v>
      </c>
      <c r="F2929" t="s">
        <v>62</v>
      </c>
      <c r="G2929">
        <v>145.9</v>
      </c>
      <c r="H2929">
        <v>442</v>
      </c>
      <c r="I2929" t="s">
        <v>117</v>
      </c>
      <c r="J2929">
        <v>1.1000000000000001</v>
      </c>
      <c r="K2929" s="1">
        <v>71492.100000000006</v>
      </c>
      <c r="L2929" t="s">
        <v>160</v>
      </c>
      <c r="M2929" t="s">
        <v>148</v>
      </c>
      <c r="N2929">
        <v>2</v>
      </c>
      <c r="O2929">
        <v>3.9951582870000002</v>
      </c>
      <c r="P2929">
        <v>756</v>
      </c>
      <c r="Q2929">
        <v>5</v>
      </c>
      <c r="R2929" s="1">
        <f>data[[#This Row],[Price_USD]]*data[[#This Row],[Units_Sold_2024]]</f>
        <v>54048027.600000001</v>
      </c>
    </row>
    <row r="2930" spans="1:18" x14ac:dyDescent="0.3">
      <c r="A2930">
        <v>2929</v>
      </c>
      <c r="B2930" t="s">
        <v>18</v>
      </c>
      <c r="C2930" t="s">
        <v>19</v>
      </c>
      <c r="D2930" t="str">
        <f>VLOOKUP(C2930, [1]Sheet3!A:B, 2, FALSE)</f>
        <v>Luxury</v>
      </c>
      <c r="E2930">
        <v>2016</v>
      </c>
      <c r="F2930" t="s">
        <v>67</v>
      </c>
      <c r="G2930">
        <v>101.2</v>
      </c>
      <c r="H2930">
        <v>500</v>
      </c>
      <c r="I2930" t="s">
        <v>163</v>
      </c>
      <c r="J2930">
        <v>9.4</v>
      </c>
      <c r="K2930" s="1">
        <v>84519.99</v>
      </c>
      <c r="L2930" t="s">
        <v>258</v>
      </c>
      <c r="M2930" t="s">
        <v>256</v>
      </c>
      <c r="N2930">
        <v>1</v>
      </c>
      <c r="O2930">
        <v>4</v>
      </c>
      <c r="P2930">
        <v>17535</v>
      </c>
      <c r="Q2930">
        <v>4</v>
      </c>
      <c r="R2930" s="1">
        <f>data[[#This Row],[Price_USD]]*data[[#This Row],[Units_Sold_2024]]</f>
        <v>1482058024.6500001</v>
      </c>
    </row>
    <row r="2931" spans="1:18" x14ac:dyDescent="0.3">
      <c r="A2931">
        <v>2930</v>
      </c>
      <c r="B2931" t="s">
        <v>29</v>
      </c>
      <c r="C2931" t="s">
        <v>326</v>
      </c>
      <c r="D2931" t="str">
        <f>VLOOKUP(C2931, [1]Sheet3!A:B, 2, FALSE)</f>
        <v>Economy</v>
      </c>
      <c r="E2931">
        <v>2018</v>
      </c>
      <c r="F2931" t="s">
        <v>199</v>
      </c>
      <c r="G2931">
        <v>97.5</v>
      </c>
      <c r="H2931">
        <v>228</v>
      </c>
      <c r="I2931" t="s">
        <v>117</v>
      </c>
      <c r="J2931">
        <v>10.8</v>
      </c>
      <c r="K2931" s="1">
        <v>121013.96</v>
      </c>
      <c r="L2931" t="s">
        <v>126</v>
      </c>
      <c r="M2931" t="s">
        <v>149</v>
      </c>
      <c r="N2931">
        <v>2</v>
      </c>
      <c r="O2931">
        <v>3.9951582870000002</v>
      </c>
      <c r="P2931">
        <v>5403</v>
      </c>
      <c r="Q2931">
        <v>5</v>
      </c>
      <c r="R2931" s="1">
        <f>data[[#This Row],[Price_USD]]*data[[#This Row],[Units_Sold_2024]]</f>
        <v>653838425.88</v>
      </c>
    </row>
    <row r="2932" spans="1:18" x14ac:dyDescent="0.3">
      <c r="A2932">
        <v>2931</v>
      </c>
      <c r="B2932" t="s">
        <v>60</v>
      </c>
      <c r="C2932" t="s">
        <v>61</v>
      </c>
      <c r="D2932" t="str">
        <f>VLOOKUP(C2932, [1]Sheet3!A:B, 2, FALSE)</f>
        <v>Economy</v>
      </c>
      <c r="E2932">
        <v>2016</v>
      </c>
      <c r="F2932" t="s">
        <v>100</v>
      </c>
      <c r="G2932">
        <v>66.099999999999994</v>
      </c>
      <c r="H2932">
        <v>573</v>
      </c>
      <c r="I2932" t="s">
        <v>32</v>
      </c>
      <c r="J2932">
        <v>11.5</v>
      </c>
      <c r="K2932" s="1">
        <v>97224.11</v>
      </c>
      <c r="L2932" t="s">
        <v>112</v>
      </c>
      <c r="M2932" t="s">
        <v>127</v>
      </c>
      <c r="N2932">
        <v>2</v>
      </c>
      <c r="O2932">
        <v>3</v>
      </c>
      <c r="P2932">
        <v>7860</v>
      </c>
      <c r="Q2932">
        <v>4</v>
      </c>
      <c r="R2932" s="1">
        <f>data[[#This Row],[Price_USD]]*data[[#This Row],[Units_Sold_2024]]</f>
        <v>764181504.60000002</v>
      </c>
    </row>
    <row r="2933" spans="1:18" x14ac:dyDescent="0.3">
      <c r="A2933">
        <v>2932</v>
      </c>
      <c r="B2933" t="s">
        <v>18</v>
      </c>
      <c r="C2933" t="s">
        <v>19</v>
      </c>
      <c r="D2933" t="str">
        <f>VLOOKUP(C2933, [1]Sheet3!A:B, 2, FALSE)</f>
        <v>Luxury</v>
      </c>
      <c r="E2933">
        <v>2017</v>
      </c>
      <c r="F2933" t="s">
        <v>20</v>
      </c>
      <c r="G2933">
        <v>101</v>
      </c>
      <c r="H2933">
        <v>550</v>
      </c>
      <c r="I2933" t="s">
        <v>40</v>
      </c>
      <c r="J2933">
        <v>2.1</v>
      </c>
      <c r="K2933" s="1">
        <v>137232.76</v>
      </c>
      <c r="L2933" t="s">
        <v>118</v>
      </c>
      <c r="M2933" t="s">
        <v>39</v>
      </c>
      <c r="N2933">
        <v>2</v>
      </c>
      <c r="O2933">
        <v>5</v>
      </c>
      <c r="P2933">
        <v>12536</v>
      </c>
      <c r="Q2933">
        <v>3</v>
      </c>
      <c r="R2933" s="1">
        <f>data[[#This Row],[Price_USD]]*data[[#This Row],[Units_Sold_2024]]</f>
        <v>1720349879.3600001</v>
      </c>
    </row>
    <row r="2934" spans="1:18" x14ac:dyDescent="0.3">
      <c r="A2934">
        <v>2933</v>
      </c>
      <c r="B2934" t="s">
        <v>154</v>
      </c>
      <c r="C2934" t="s">
        <v>155</v>
      </c>
      <c r="D2934" t="str">
        <f>VLOOKUP(C2934, [1]Sheet3!A:B, 2, FALSE)</f>
        <v>Economy</v>
      </c>
      <c r="E2934">
        <v>2024</v>
      </c>
      <c r="F2934" t="s">
        <v>144</v>
      </c>
      <c r="G2934">
        <v>68.3</v>
      </c>
      <c r="H2934">
        <v>507</v>
      </c>
      <c r="I2934" t="s">
        <v>163</v>
      </c>
      <c r="J2934">
        <v>8.9</v>
      </c>
      <c r="K2934" s="1">
        <v>83108.649999999994</v>
      </c>
      <c r="L2934" t="s">
        <v>41</v>
      </c>
      <c r="M2934" t="s">
        <v>173</v>
      </c>
      <c r="N2934">
        <v>1</v>
      </c>
      <c r="O2934">
        <v>4</v>
      </c>
      <c r="P2934">
        <v>6800</v>
      </c>
      <c r="Q2934">
        <v>3</v>
      </c>
      <c r="R2934" s="1">
        <f>data[[#This Row],[Price_USD]]*data[[#This Row],[Units_Sold_2024]]</f>
        <v>565138820</v>
      </c>
    </row>
    <row r="2935" spans="1:18" x14ac:dyDescent="0.3">
      <c r="A2935">
        <v>2934</v>
      </c>
      <c r="B2935" t="s">
        <v>158</v>
      </c>
      <c r="C2935" t="s">
        <v>159</v>
      </c>
      <c r="D2935" t="str">
        <f>VLOOKUP(C2935, [1]Sheet3!A:B, 2, FALSE)</f>
        <v>Economy</v>
      </c>
      <c r="E2935">
        <v>2016</v>
      </c>
      <c r="F2935" t="s">
        <v>56</v>
      </c>
      <c r="G2935">
        <v>85.6</v>
      </c>
      <c r="H2935">
        <v>280</v>
      </c>
      <c r="I2935" t="s">
        <v>26</v>
      </c>
      <c r="J2935">
        <v>6.8</v>
      </c>
      <c r="K2935" s="1">
        <v>93690.58</v>
      </c>
      <c r="L2935" t="s">
        <v>249</v>
      </c>
      <c r="M2935" t="s">
        <v>134</v>
      </c>
      <c r="N2935">
        <v>0</v>
      </c>
      <c r="O2935">
        <v>4</v>
      </c>
      <c r="P2935">
        <v>5901</v>
      </c>
      <c r="Q2935">
        <v>5</v>
      </c>
      <c r="R2935" s="1">
        <f>data[[#This Row],[Price_USD]]*data[[#This Row],[Units_Sold_2024]]</f>
        <v>552868112.58000004</v>
      </c>
    </row>
    <row r="2936" spans="1:18" x14ac:dyDescent="0.3">
      <c r="A2936">
        <v>2935</v>
      </c>
      <c r="B2936" t="s">
        <v>154</v>
      </c>
      <c r="C2936" t="s">
        <v>246</v>
      </c>
      <c r="D2936" t="str">
        <f>VLOOKUP(C2936, [1]Sheet3!A:B, 2, FALSE)</f>
        <v>Economy</v>
      </c>
      <c r="E2936">
        <v>2024</v>
      </c>
      <c r="F2936" t="s">
        <v>144</v>
      </c>
      <c r="G2936">
        <v>87.4</v>
      </c>
      <c r="H2936">
        <v>106</v>
      </c>
      <c r="I2936" t="s">
        <v>189</v>
      </c>
      <c r="J2936">
        <v>6.9</v>
      </c>
      <c r="K2936" s="1">
        <v>97494.53</v>
      </c>
      <c r="L2936" t="s">
        <v>277</v>
      </c>
      <c r="M2936" t="s">
        <v>39</v>
      </c>
      <c r="N2936">
        <v>4</v>
      </c>
      <c r="O2936">
        <v>4</v>
      </c>
      <c r="P2936">
        <v>13245</v>
      </c>
      <c r="Q2936">
        <v>5</v>
      </c>
      <c r="R2936" s="1">
        <f>data[[#This Row],[Price_USD]]*data[[#This Row],[Units_Sold_2024]]</f>
        <v>1291315049.8499999</v>
      </c>
    </row>
    <row r="2937" spans="1:18" x14ac:dyDescent="0.3">
      <c r="A2937">
        <v>2936</v>
      </c>
      <c r="B2937" t="s">
        <v>150</v>
      </c>
      <c r="C2937" t="s">
        <v>151</v>
      </c>
      <c r="D2937" t="str">
        <f>VLOOKUP(C2937, [1]Sheet3!A:B, 2, FALSE)</f>
        <v>Economy</v>
      </c>
      <c r="E2937">
        <v>2022</v>
      </c>
      <c r="F2937" t="s">
        <v>199</v>
      </c>
      <c r="G2937">
        <v>58</v>
      </c>
      <c r="H2937">
        <v>544</v>
      </c>
      <c r="I2937" t="s">
        <v>71</v>
      </c>
      <c r="J2937">
        <v>2.2999999999999998</v>
      </c>
      <c r="K2937" s="1">
        <v>68325.81</v>
      </c>
      <c r="L2937" t="s">
        <v>300</v>
      </c>
      <c r="M2937" t="s">
        <v>122</v>
      </c>
      <c r="N2937">
        <v>0</v>
      </c>
      <c r="O2937">
        <v>4</v>
      </c>
      <c r="P2937">
        <v>3257</v>
      </c>
      <c r="Q2937">
        <v>5</v>
      </c>
      <c r="R2937" s="1">
        <f>data[[#This Row],[Price_USD]]*data[[#This Row],[Units_Sold_2024]]</f>
        <v>222537163.16999999</v>
      </c>
    </row>
    <row r="2938" spans="1:18" x14ac:dyDescent="0.3">
      <c r="A2938">
        <v>2937</v>
      </c>
      <c r="B2938" t="s">
        <v>84</v>
      </c>
      <c r="C2938" t="s">
        <v>85</v>
      </c>
      <c r="D2938" t="str">
        <f>VLOOKUP(C2938, [1]Sheet3!A:B, 2, FALSE)</f>
        <v>Economy</v>
      </c>
      <c r="E2938">
        <v>2020</v>
      </c>
      <c r="F2938" t="s">
        <v>56</v>
      </c>
      <c r="G2938">
        <v>78.8</v>
      </c>
      <c r="H2938">
        <v>268</v>
      </c>
      <c r="I2938" t="s">
        <v>32</v>
      </c>
      <c r="J2938">
        <v>9.6</v>
      </c>
      <c r="K2938" s="1">
        <v>96259.98</v>
      </c>
      <c r="L2938" t="s">
        <v>228</v>
      </c>
      <c r="M2938" t="s">
        <v>164</v>
      </c>
      <c r="N2938">
        <v>2.519379845</v>
      </c>
      <c r="O2938">
        <v>3</v>
      </c>
      <c r="P2938">
        <v>1495</v>
      </c>
      <c r="Q2938">
        <v>4</v>
      </c>
      <c r="R2938" s="1">
        <f>data[[#This Row],[Price_USD]]*data[[#This Row],[Units_Sold_2024]]</f>
        <v>143908670.09999999</v>
      </c>
    </row>
    <row r="2939" spans="1:18" x14ac:dyDescent="0.3">
      <c r="A2939">
        <v>2938</v>
      </c>
      <c r="B2939" t="s">
        <v>43</v>
      </c>
      <c r="C2939" t="s">
        <v>354</v>
      </c>
      <c r="D2939" t="str">
        <f>VLOOKUP(C2939, [1]Sheet3!A:B, 2, FALSE)</f>
        <v>Economy</v>
      </c>
      <c r="E2939">
        <v>2015</v>
      </c>
      <c r="F2939" t="s">
        <v>62</v>
      </c>
      <c r="G2939">
        <v>80.2</v>
      </c>
      <c r="H2939">
        <v>247</v>
      </c>
      <c r="I2939" t="s">
        <v>101</v>
      </c>
      <c r="J2939">
        <v>7.2</v>
      </c>
      <c r="K2939" s="1">
        <v>105934.5</v>
      </c>
      <c r="L2939" t="s">
        <v>277</v>
      </c>
      <c r="M2939" t="s">
        <v>175</v>
      </c>
      <c r="N2939">
        <v>2</v>
      </c>
      <c r="O2939">
        <v>5</v>
      </c>
      <c r="P2939">
        <v>5496</v>
      </c>
      <c r="Q2939">
        <v>3</v>
      </c>
      <c r="R2939" s="1">
        <f>data[[#This Row],[Price_USD]]*data[[#This Row],[Units_Sold_2024]]</f>
        <v>582216012</v>
      </c>
    </row>
    <row r="2940" spans="1:18" x14ac:dyDescent="0.3">
      <c r="A2940">
        <v>2939</v>
      </c>
      <c r="B2940" t="s">
        <v>167</v>
      </c>
      <c r="C2940" t="s">
        <v>168</v>
      </c>
      <c r="D2940" t="str">
        <f>VLOOKUP(C2940, [1]Sheet3!A:B, 2, FALSE)</f>
        <v>Economy</v>
      </c>
      <c r="E2940">
        <v>2025</v>
      </c>
      <c r="F2940" t="s">
        <v>199</v>
      </c>
      <c r="G2940">
        <v>53.2</v>
      </c>
      <c r="H2940">
        <v>558</v>
      </c>
      <c r="I2940" t="s">
        <v>117</v>
      </c>
      <c r="J2940">
        <v>0.6</v>
      </c>
      <c r="K2940" s="1">
        <v>87319.8</v>
      </c>
      <c r="L2940" t="s">
        <v>258</v>
      </c>
      <c r="M2940" t="s">
        <v>104</v>
      </c>
      <c r="N2940">
        <v>0</v>
      </c>
      <c r="O2940">
        <v>5</v>
      </c>
      <c r="P2940">
        <v>13</v>
      </c>
      <c r="Q2940">
        <v>3</v>
      </c>
      <c r="R2940" s="1">
        <f>data[[#This Row],[Price_USD]]*data[[#This Row],[Units_Sold_2024]]</f>
        <v>1135157.4000000001</v>
      </c>
    </row>
    <row r="2941" spans="1:18" x14ac:dyDescent="0.3">
      <c r="A2941">
        <v>2940</v>
      </c>
      <c r="B2941" t="s">
        <v>34</v>
      </c>
      <c r="C2941" t="s">
        <v>215</v>
      </c>
      <c r="D2941" t="str">
        <f>VLOOKUP(C2941, [1]Sheet3!A:B, 2, FALSE)</f>
        <v>Sports</v>
      </c>
      <c r="E2941">
        <v>2015</v>
      </c>
      <c r="F2941" t="s">
        <v>199</v>
      </c>
      <c r="G2941">
        <v>45.5</v>
      </c>
      <c r="H2941">
        <v>303</v>
      </c>
      <c r="I2941" t="s">
        <v>51</v>
      </c>
      <c r="J2941">
        <v>11</v>
      </c>
      <c r="K2941" s="1">
        <v>103250.88</v>
      </c>
      <c r="L2941" t="s">
        <v>46</v>
      </c>
      <c r="M2941" t="s">
        <v>103</v>
      </c>
      <c r="N2941">
        <v>4</v>
      </c>
      <c r="O2941">
        <v>3</v>
      </c>
      <c r="P2941">
        <v>14206</v>
      </c>
      <c r="Q2941">
        <v>3</v>
      </c>
      <c r="R2941" s="1">
        <f>data[[#This Row],[Price_USD]]*data[[#This Row],[Units_Sold_2024]]</f>
        <v>1466782001.28</v>
      </c>
    </row>
    <row r="2942" spans="1:18" x14ac:dyDescent="0.3">
      <c r="A2942">
        <v>2941</v>
      </c>
      <c r="B2942" t="s">
        <v>18</v>
      </c>
      <c r="C2942" t="s">
        <v>19</v>
      </c>
      <c r="D2942" t="str">
        <f>VLOOKUP(C2942, [1]Sheet3!A:B, 2, FALSE)</f>
        <v>Luxury</v>
      </c>
      <c r="E2942">
        <v>2021</v>
      </c>
      <c r="F2942" t="s">
        <v>83</v>
      </c>
      <c r="G2942">
        <v>74.599999999999994</v>
      </c>
      <c r="H2942">
        <v>347</v>
      </c>
      <c r="I2942" t="s">
        <v>189</v>
      </c>
      <c r="J2942">
        <v>11.9</v>
      </c>
      <c r="K2942" s="1">
        <v>88645.67</v>
      </c>
      <c r="L2942" t="s">
        <v>68</v>
      </c>
      <c r="M2942" t="s">
        <v>173</v>
      </c>
      <c r="N2942">
        <v>3</v>
      </c>
      <c r="O2942">
        <v>5</v>
      </c>
      <c r="P2942">
        <v>817</v>
      </c>
      <c r="Q2942">
        <v>5</v>
      </c>
      <c r="R2942" s="1">
        <f>data[[#This Row],[Price_USD]]*data[[#This Row],[Units_Sold_2024]]</f>
        <v>72423512.390000001</v>
      </c>
    </row>
    <row r="2943" spans="1:18" x14ac:dyDescent="0.3">
      <c r="A2943">
        <v>2942</v>
      </c>
      <c r="B2943" t="s">
        <v>97</v>
      </c>
      <c r="C2943" t="s">
        <v>98</v>
      </c>
      <c r="D2943" t="str">
        <f>VLOOKUP(C2943, [1]Sheet3!A:B, 2, FALSE)</f>
        <v>Economy</v>
      </c>
      <c r="E2943">
        <v>2025</v>
      </c>
      <c r="F2943" t="s">
        <v>62</v>
      </c>
      <c r="G2943">
        <v>136.4</v>
      </c>
      <c r="H2943">
        <v>484</v>
      </c>
      <c r="I2943" t="s">
        <v>101</v>
      </c>
      <c r="J2943">
        <v>0.6</v>
      </c>
      <c r="K2943" s="1">
        <v>30619.88</v>
      </c>
      <c r="L2943" t="s">
        <v>300</v>
      </c>
      <c r="M2943" t="s">
        <v>122</v>
      </c>
      <c r="N2943">
        <v>2.519379845</v>
      </c>
      <c r="O2943">
        <v>3</v>
      </c>
      <c r="P2943">
        <v>10830</v>
      </c>
      <c r="Q2943">
        <v>3</v>
      </c>
      <c r="R2943" s="1">
        <f>data[[#This Row],[Price_USD]]*data[[#This Row],[Units_Sold_2024]]</f>
        <v>331613300.40000004</v>
      </c>
    </row>
    <row r="2944" spans="1:18" x14ac:dyDescent="0.3">
      <c r="A2944">
        <v>2943</v>
      </c>
      <c r="B2944" t="s">
        <v>281</v>
      </c>
      <c r="C2944" t="s">
        <v>297</v>
      </c>
      <c r="D2944" t="str">
        <f>VLOOKUP(C2944, [1]Sheet3!A:B, 2, FALSE)</f>
        <v>Economy</v>
      </c>
      <c r="E2944">
        <v>2015</v>
      </c>
      <c r="F2944" t="s">
        <v>31</v>
      </c>
      <c r="G2944">
        <v>144.1</v>
      </c>
      <c r="H2944">
        <v>251</v>
      </c>
      <c r="I2944" t="s">
        <v>189</v>
      </c>
      <c r="J2944">
        <v>9.8000000000000007</v>
      </c>
      <c r="K2944" s="1">
        <v>75982.179999999993</v>
      </c>
      <c r="L2944" t="s">
        <v>33</v>
      </c>
      <c r="M2944" t="s">
        <v>148</v>
      </c>
      <c r="N2944">
        <v>0</v>
      </c>
      <c r="O2944">
        <v>3.9951582870000002</v>
      </c>
      <c r="P2944">
        <v>9724</v>
      </c>
      <c r="Q2944">
        <v>3</v>
      </c>
      <c r="R2944" s="1">
        <f>data[[#This Row],[Price_USD]]*data[[#This Row],[Units_Sold_2024]]</f>
        <v>738850718.31999993</v>
      </c>
    </row>
    <row r="2945" spans="1:18" x14ac:dyDescent="0.3">
      <c r="A2945">
        <v>2944</v>
      </c>
      <c r="B2945" t="s">
        <v>24</v>
      </c>
      <c r="C2945" t="s">
        <v>25</v>
      </c>
      <c r="D2945" t="str">
        <f>VLOOKUP(C2945, [1]Sheet3!A:B, 2, FALSE)</f>
        <v>Sports</v>
      </c>
      <c r="E2945">
        <v>2016</v>
      </c>
      <c r="F2945" t="s">
        <v>50</v>
      </c>
      <c r="G2945">
        <v>83.8</v>
      </c>
      <c r="H2945">
        <v>208</v>
      </c>
      <c r="I2945" t="s">
        <v>21</v>
      </c>
      <c r="J2945">
        <v>10.3</v>
      </c>
      <c r="K2945" s="1">
        <v>66083.679999999993</v>
      </c>
      <c r="L2945" t="s">
        <v>156</v>
      </c>
      <c r="M2945" t="s">
        <v>175</v>
      </c>
      <c r="N2945">
        <v>3</v>
      </c>
      <c r="O2945">
        <v>4</v>
      </c>
      <c r="P2945">
        <v>2008</v>
      </c>
      <c r="Q2945">
        <v>4</v>
      </c>
      <c r="R2945" s="1">
        <f>data[[#This Row],[Price_USD]]*data[[#This Row],[Units_Sold_2024]]</f>
        <v>132696029.43999998</v>
      </c>
    </row>
    <row r="2946" spans="1:18" x14ac:dyDescent="0.3">
      <c r="A2946">
        <v>2945</v>
      </c>
      <c r="B2946" t="s">
        <v>54</v>
      </c>
      <c r="C2946" t="s">
        <v>55</v>
      </c>
      <c r="D2946" t="str">
        <f>VLOOKUP(C2946, [1]Sheet3!A:B, 2, FALSE)</f>
        <v>Economy</v>
      </c>
      <c r="E2946">
        <v>2018</v>
      </c>
      <c r="F2946" t="s">
        <v>144</v>
      </c>
      <c r="G2946">
        <v>138</v>
      </c>
      <c r="H2946">
        <v>370</v>
      </c>
      <c r="I2946" t="s">
        <v>95</v>
      </c>
      <c r="J2946">
        <v>1.3</v>
      </c>
      <c r="K2946" s="1">
        <v>44669.85</v>
      </c>
      <c r="L2946" t="s">
        <v>52</v>
      </c>
      <c r="M2946" t="s">
        <v>107</v>
      </c>
      <c r="N2946">
        <v>2.519379845</v>
      </c>
      <c r="O2946">
        <v>5</v>
      </c>
      <c r="P2946">
        <v>8428</v>
      </c>
      <c r="Q2946">
        <v>4</v>
      </c>
      <c r="R2946" s="1">
        <f>data[[#This Row],[Price_USD]]*data[[#This Row],[Units_Sold_2024]]</f>
        <v>376477495.80000001</v>
      </c>
    </row>
    <row r="2947" spans="1:18" x14ac:dyDescent="0.3">
      <c r="A2947">
        <v>2946</v>
      </c>
      <c r="B2947" t="s">
        <v>169</v>
      </c>
      <c r="C2947" t="s">
        <v>170</v>
      </c>
      <c r="D2947" t="str">
        <f>VLOOKUP(C2947, [1]Sheet3!A:B, 2, FALSE)</f>
        <v>Economy</v>
      </c>
      <c r="E2947">
        <v>2016</v>
      </c>
      <c r="F2947" t="s">
        <v>83</v>
      </c>
      <c r="G2947">
        <v>32.4</v>
      </c>
      <c r="H2947">
        <v>131</v>
      </c>
      <c r="I2947" t="s">
        <v>163</v>
      </c>
      <c r="J2947">
        <v>9.3000000000000007</v>
      </c>
      <c r="K2947" s="1">
        <v>62570.85</v>
      </c>
      <c r="L2947" t="s">
        <v>258</v>
      </c>
      <c r="M2947" t="s">
        <v>217</v>
      </c>
      <c r="N2947">
        <v>4</v>
      </c>
      <c r="O2947">
        <v>4</v>
      </c>
      <c r="P2947">
        <v>14741</v>
      </c>
      <c r="Q2947">
        <v>5</v>
      </c>
      <c r="R2947" s="1">
        <f>data[[#This Row],[Price_USD]]*data[[#This Row],[Units_Sold_2024]]</f>
        <v>922356899.85000002</v>
      </c>
    </row>
    <row r="2948" spans="1:18" x14ac:dyDescent="0.3">
      <c r="A2948">
        <v>2947</v>
      </c>
      <c r="B2948" t="s">
        <v>158</v>
      </c>
      <c r="C2948" t="s">
        <v>295</v>
      </c>
      <c r="D2948" t="str">
        <f>VLOOKUP(C2948, [1]Sheet3!A:B, 2, FALSE)</f>
        <v>Economy</v>
      </c>
      <c r="E2948">
        <v>2018</v>
      </c>
      <c r="F2948" t="s">
        <v>50</v>
      </c>
      <c r="G2948">
        <v>101.7</v>
      </c>
      <c r="H2948">
        <v>545</v>
      </c>
      <c r="I2948" t="s">
        <v>45</v>
      </c>
      <c r="J2948">
        <v>7.8</v>
      </c>
      <c r="K2948" s="1">
        <v>120042.82</v>
      </c>
      <c r="L2948" t="s">
        <v>58</v>
      </c>
      <c r="M2948" t="s">
        <v>250</v>
      </c>
      <c r="N2948">
        <v>0</v>
      </c>
      <c r="O2948">
        <v>3.9951582870000002</v>
      </c>
      <c r="P2948">
        <v>19107</v>
      </c>
      <c r="Q2948">
        <v>5</v>
      </c>
      <c r="R2948" s="1">
        <f>data[[#This Row],[Price_USD]]*data[[#This Row],[Units_Sold_2024]]</f>
        <v>2293658161.7400002</v>
      </c>
    </row>
    <row r="2949" spans="1:18" x14ac:dyDescent="0.3">
      <c r="A2949">
        <v>2948</v>
      </c>
      <c r="B2949" t="s">
        <v>234</v>
      </c>
      <c r="C2949" t="s">
        <v>235</v>
      </c>
      <c r="D2949" t="str">
        <f>VLOOKUP(C2949, [1]Sheet3!A:B, 2, FALSE)</f>
        <v>Economy</v>
      </c>
      <c r="E2949">
        <v>2022</v>
      </c>
      <c r="F2949" t="s">
        <v>56</v>
      </c>
      <c r="G2949">
        <v>56.7</v>
      </c>
      <c r="H2949">
        <v>466</v>
      </c>
      <c r="I2949" t="s">
        <v>40</v>
      </c>
      <c r="J2949">
        <v>4.0999999999999996</v>
      </c>
      <c r="K2949" s="1">
        <v>56065.48</v>
      </c>
      <c r="L2949" t="s">
        <v>228</v>
      </c>
      <c r="M2949" t="s">
        <v>119</v>
      </c>
      <c r="N2949">
        <v>2.519379845</v>
      </c>
      <c r="O2949">
        <v>4</v>
      </c>
      <c r="P2949">
        <v>6947</v>
      </c>
      <c r="Q2949">
        <v>3</v>
      </c>
      <c r="R2949" s="1">
        <f>data[[#This Row],[Price_USD]]*data[[#This Row],[Units_Sold_2024]]</f>
        <v>389486889.56</v>
      </c>
    </row>
    <row r="2950" spans="1:18" x14ac:dyDescent="0.3">
      <c r="A2950">
        <v>2949</v>
      </c>
      <c r="B2950" t="s">
        <v>196</v>
      </c>
      <c r="C2950" t="s">
        <v>353</v>
      </c>
      <c r="D2950" t="str">
        <f>VLOOKUP(C2950, [1]Sheet3!A:B, 2, FALSE)</f>
        <v>Economy</v>
      </c>
      <c r="E2950">
        <v>2023</v>
      </c>
      <c r="F2950" t="s">
        <v>113</v>
      </c>
      <c r="G2950">
        <v>23.4</v>
      </c>
      <c r="H2950">
        <v>337</v>
      </c>
      <c r="I2950" t="s">
        <v>32</v>
      </c>
      <c r="J2950">
        <v>0.5</v>
      </c>
      <c r="K2950" s="1">
        <v>48469.77</v>
      </c>
      <c r="L2950" t="s">
        <v>182</v>
      </c>
      <c r="M2950" t="s">
        <v>47</v>
      </c>
      <c r="N2950">
        <v>2</v>
      </c>
      <c r="O2950">
        <v>5</v>
      </c>
      <c r="P2950">
        <v>14226</v>
      </c>
      <c r="Q2950">
        <v>4</v>
      </c>
      <c r="R2950" s="1">
        <f>data[[#This Row],[Price_USD]]*data[[#This Row],[Units_Sold_2024]]</f>
        <v>689530948.01999998</v>
      </c>
    </row>
    <row r="2951" spans="1:18" x14ac:dyDescent="0.3">
      <c r="A2951">
        <v>2950</v>
      </c>
      <c r="B2951" t="s">
        <v>184</v>
      </c>
      <c r="C2951" t="s">
        <v>365</v>
      </c>
      <c r="D2951" t="str">
        <f>VLOOKUP(C2951, [1]Sheet3!A:B, 2, FALSE)</f>
        <v>Economy</v>
      </c>
      <c r="E2951">
        <v>2021</v>
      </c>
      <c r="F2951" t="s">
        <v>36</v>
      </c>
      <c r="G2951">
        <v>88.8</v>
      </c>
      <c r="H2951">
        <v>274</v>
      </c>
      <c r="I2951" t="s">
        <v>189</v>
      </c>
      <c r="J2951">
        <v>1.7</v>
      </c>
      <c r="K2951" s="1">
        <v>132452.82</v>
      </c>
      <c r="L2951" t="s">
        <v>260</v>
      </c>
      <c r="M2951" t="s">
        <v>73</v>
      </c>
      <c r="N2951">
        <v>2.519379845</v>
      </c>
      <c r="O2951">
        <v>3</v>
      </c>
      <c r="P2951">
        <v>2940</v>
      </c>
      <c r="Q2951">
        <v>4</v>
      </c>
      <c r="R2951" s="1">
        <f>data[[#This Row],[Price_USD]]*data[[#This Row],[Units_Sold_2024]]</f>
        <v>389411290.80000001</v>
      </c>
    </row>
    <row r="2952" spans="1:18" x14ac:dyDescent="0.3">
      <c r="A2952">
        <v>2951</v>
      </c>
      <c r="B2952" t="s">
        <v>84</v>
      </c>
      <c r="C2952" t="s">
        <v>85</v>
      </c>
      <c r="D2952" t="str">
        <f>VLOOKUP(C2952, [1]Sheet3!A:B, 2, FALSE)</f>
        <v>Economy</v>
      </c>
      <c r="E2952">
        <v>2021</v>
      </c>
      <c r="F2952" t="s">
        <v>36</v>
      </c>
      <c r="G2952">
        <v>109.1</v>
      </c>
      <c r="H2952">
        <v>543</v>
      </c>
      <c r="I2952" t="s">
        <v>86</v>
      </c>
      <c r="J2952">
        <v>6.8</v>
      </c>
      <c r="K2952" s="1">
        <v>138825.89000000001</v>
      </c>
      <c r="L2952" t="s">
        <v>91</v>
      </c>
      <c r="M2952" t="s">
        <v>175</v>
      </c>
      <c r="N2952">
        <v>5</v>
      </c>
      <c r="O2952">
        <v>3.9951582870000002</v>
      </c>
      <c r="P2952">
        <v>16892</v>
      </c>
      <c r="Q2952">
        <v>5</v>
      </c>
      <c r="R2952" s="1">
        <f>data[[#This Row],[Price_USD]]*data[[#This Row],[Units_Sold_2024]]</f>
        <v>2345046933.8800001</v>
      </c>
    </row>
    <row r="2953" spans="1:18" x14ac:dyDescent="0.3">
      <c r="A2953">
        <v>2952</v>
      </c>
      <c r="B2953" t="s">
        <v>241</v>
      </c>
      <c r="C2953" t="s">
        <v>242</v>
      </c>
      <c r="D2953" t="str">
        <f>VLOOKUP(C2953, [1]Sheet3!A:B, 2, FALSE)</f>
        <v>Economy</v>
      </c>
      <c r="E2953">
        <v>2016</v>
      </c>
      <c r="F2953" t="s">
        <v>113</v>
      </c>
      <c r="G2953">
        <v>120.3</v>
      </c>
      <c r="H2953">
        <v>357</v>
      </c>
      <c r="I2953" t="s">
        <v>86</v>
      </c>
      <c r="J2953">
        <v>4</v>
      </c>
      <c r="K2953" s="1">
        <v>114250.52</v>
      </c>
      <c r="L2953" t="s">
        <v>114</v>
      </c>
      <c r="M2953" t="s">
        <v>77</v>
      </c>
      <c r="N2953">
        <v>2</v>
      </c>
      <c r="O2953">
        <v>4</v>
      </c>
      <c r="P2953">
        <v>4157</v>
      </c>
      <c r="Q2953">
        <v>3</v>
      </c>
      <c r="R2953" s="1">
        <f>data[[#This Row],[Price_USD]]*data[[#This Row],[Units_Sold_2024]]</f>
        <v>474939411.64000005</v>
      </c>
    </row>
    <row r="2954" spans="1:18" x14ac:dyDescent="0.3">
      <c r="A2954">
        <v>2953</v>
      </c>
      <c r="B2954" t="s">
        <v>200</v>
      </c>
      <c r="C2954" t="s">
        <v>232</v>
      </c>
      <c r="D2954" t="str">
        <f>VLOOKUP(C2954, [1]Sheet3!A:B, 2, FALSE)</f>
        <v>Economy</v>
      </c>
      <c r="E2954">
        <v>2022</v>
      </c>
      <c r="F2954" t="s">
        <v>67</v>
      </c>
      <c r="G2954">
        <v>111.3</v>
      </c>
      <c r="H2954">
        <v>364</v>
      </c>
      <c r="I2954" t="s">
        <v>57</v>
      </c>
      <c r="J2954">
        <v>0.5</v>
      </c>
      <c r="K2954" s="1">
        <v>93696.17</v>
      </c>
      <c r="L2954" t="s">
        <v>190</v>
      </c>
      <c r="M2954" t="s">
        <v>47</v>
      </c>
      <c r="N2954">
        <v>3</v>
      </c>
      <c r="O2954">
        <v>3</v>
      </c>
      <c r="P2954">
        <v>2793</v>
      </c>
      <c r="Q2954">
        <v>4</v>
      </c>
      <c r="R2954" s="1">
        <f>data[[#This Row],[Price_USD]]*data[[#This Row],[Units_Sold_2024]]</f>
        <v>261693402.81</v>
      </c>
    </row>
    <row r="2955" spans="1:18" x14ac:dyDescent="0.3">
      <c r="A2955">
        <v>2954</v>
      </c>
      <c r="B2955" t="s">
        <v>167</v>
      </c>
      <c r="C2955" t="s">
        <v>338</v>
      </c>
      <c r="D2955" t="str">
        <f>VLOOKUP(C2955, [1]Sheet3!A:B, 2, FALSE)</f>
        <v>Economy</v>
      </c>
      <c r="E2955">
        <v>2022</v>
      </c>
      <c r="F2955" t="s">
        <v>36</v>
      </c>
      <c r="G2955">
        <v>127.7</v>
      </c>
      <c r="H2955">
        <v>331</v>
      </c>
      <c r="I2955" t="s">
        <v>57</v>
      </c>
      <c r="J2955">
        <v>1.3</v>
      </c>
      <c r="K2955" s="1">
        <v>84240.01</v>
      </c>
      <c r="L2955" t="s">
        <v>27</v>
      </c>
      <c r="M2955" t="s">
        <v>178</v>
      </c>
      <c r="N2955">
        <v>4</v>
      </c>
      <c r="O2955">
        <v>5</v>
      </c>
      <c r="P2955">
        <v>10064</v>
      </c>
      <c r="Q2955">
        <v>3</v>
      </c>
      <c r="R2955" s="1">
        <f>data[[#This Row],[Price_USD]]*data[[#This Row],[Units_Sold_2024]]</f>
        <v>847791460.63999999</v>
      </c>
    </row>
    <row r="2956" spans="1:18" x14ac:dyDescent="0.3">
      <c r="A2956">
        <v>2955</v>
      </c>
      <c r="B2956" t="s">
        <v>191</v>
      </c>
      <c r="C2956" t="s">
        <v>192</v>
      </c>
      <c r="D2956" t="str">
        <f>VLOOKUP(C2956, [1]Sheet3!A:B, 2, FALSE)</f>
        <v>Economy</v>
      </c>
      <c r="E2956">
        <v>2018</v>
      </c>
      <c r="F2956" t="s">
        <v>116</v>
      </c>
      <c r="G2956">
        <v>133.69999999999999</v>
      </c>
      <c r="H2956">
        <v>530</v>
      </c>
      <c r="I2956" t="s">
        <v>63</v>
      </c>
      <c r="J2956">
        <v>5.4</v>
      </c>
      <c r="K2956" s="1">
        <v>98312.6</v>
      </c>
      <c r="L2956" t="s">
        <v>64</v>
      </c>
      <c r="M2956" t="s">
        <v>47</v>
      </c>
      <c r="N2956">
        <v>1</v>
      </c>
      <c r="O2956">
        <v>4</v>
      </c>
      <c r="P2956">
        <v>12446</v>
      </c>
      <c r="Q2956">
        <v>5</v>
      </c>
      <c r="R2956" s="1">
        <f>data[[#This Row],[Price_USD]]*data[[#This Row],[Units_Sold_2024]]</f>
        <v>1223598619.6000001</v>
      </c>
    </row>
    <row r="2957" spans="1:18" x14ac:dyDescent="0.3">
      <c r="A2957">
        <v>2956</v>
      </c>
      <c r="B2957" t="s">
        <v>48</v>
      </c>
      <c r="C2957" t="s">
        <v>49</v>
      </c>
      <c r="D2957" t="str">
        <f>VLOOKUP(C2957, [1]Sheet3!A:B, 2, FALSE)</f>
        <v>Economy</v>
      </c>
      <c r="E2957">
        <v>2022</v>
      </c>
      <c r="F2957" t="s">
        <v>199</v>
      </c>
      <c r="G2957">
        <v>117.9</v>
      </c>
      <c r="H2957">
        <v>448</v>
      </c>
      <c r="I2957" t="s">
        <v>163</v>
      </c>
      <c r="J2957">
        <v>1.5</v>
      </c>
      <c r="K2957" s="1">
        <v>105178.61</v>
      </c>
      <c r="L2957" t="s">
        <v>33</v>
      </c>
      <c r="M2957" t="s">
        <v>107</v>
      </c>
      <c r="N2957">
        <v>1</v>
      </c>
      <c r="O2957">
        <v>5</v>
      </c>
      <c r="P2957">
        <v>15742</v>
      </c>
      <c r="Q2957">
        <v>5</v>
      </c>
      <c r="R2957" s="1">
        <f>data[[#This Row],[Price_USD]]*data[[#This Row],[Units_Sold_2024]]</f>
        <v>1655721678.6200001</v>
      </c>
    </row>
    <row r="2958" spans="1:18" x14ac:dyDescent="0.3">
      <c r="A2958">
        <v>2957</v>
      </c>
      <c r="B2958" t="s">
        <v>158</v>
      </c>
      <c r="C2958" t="s">
        <v>295</v>
      </c>
      <c r="D2958" t="str">
        <f>VLOOKUP(C2958, [1]Sheet3!A:B, 2, FALSE)</f>
        <v>Economy</v>
      </c>
      <c r="E2958">
        <v>2019</v>
      </c>
      <c r="F2958" t="s">
        <v>83</v>
      </c>
      <c r="G2958">
        <v>114.2</v>
      </c>
      <c r="H2958">
        <v>551</v>
      </c>
      <c r="I2958" t="s">
        <v>163</v>
      </c>
      <c r="J2958">
        <v>8.6999999999999993</v>
      </c>
      <c r="K2958" s="1">
        <v>145949.76000000001</v>
      </c>
      <c r="L2958" t="s">
        <v>118</v>
      </c>
      <c r="M2958" t="s">
        <v>256</v>
      </c>
      <c r="N2958">
        <v>0</v>
      </c>
      <c r="O2958">
        <v>3</v>
      </c>
      <c r="P2958">
        <v>19985</v>
      </c>
      <c r="Q2958">
        <v>4</v>
      </c>
      <c r="R2958" s="1">
        <f>data[[#This Row],[Price_USD]]*data[[#This Row],[Units_Sold_2024]]</f>
        <v>2916805953.6000004</v>
      </c>
    </row>
    <row r="2959" spans="1:18" x14ac:dyDescent="0.3">
      <c r="A2959">
        <v>2958</v>
      </c>
      <c r="B2959" t="s">
        <v>279</v>
      </c>
      <c r="C2959" t="s">
        <v>322</v>
      </c>
      <c r="D2959" t="str">
        <f>VLOOKUP(C2959, [1]Sheet3!A:B, 2, FALSE)</f>
        <v>Economy</v>
      </c>
      <c r="E2959">
        <v>2017</v>
      </c>
      <c r="F2959" t="s">
        <v>36</v>
      </c>
      <c r="G2959">
        <v>27.5</v>
      </c>
      <c r="H2959">
        <v>257</v>
      </c>
      <c r="I2959" t="s">
        <v>51</v>
      </c>
      <c r="J2959">
        <v>11</v>
      </c>
      <c r="K2959" s="1">
        <v>48113.67</v>
      </c>
      <c r="L2959" t="s">
        <v>76</v>
      </c>
      <c r="M2959" t="s">
        <v>181</v>
      </c>
      <c r="N2959">
        <v>5</v>
      </c>
      <c r="O2959">
        <v>5</v>
      </c>
      <c r="P2959">
        <v>19943</v>
      </c>
      <c r="Q2959">
        <v>5</v>
      </c>
      <c r="R2959" s="1">
        <f>data[[#This Row],[Price_USD]]*data[[#This Row],[Units_Sold_2024]]</f>
        <v>959530920.80999994</v>
      </c>
    </row>
    <row r="2960" spans="1:18" x14ac:dyDescent="0.3">
      <c r="A2960">
        <v>2959</v>
      </c>
      <c r="B2960" t="s">
        <v>263</v>
      </c>
      <c r="C2960" t="s">
        <v>264</v>
      </c>
      <c r="D2960" t="str">
        <f>VLOOKUP(C2960, [1]Sheet3!A:B, 2, FALSE)</f>
        <v>Economy</v>
      </c>
      <c r="E2960">
        <v>2018</v>
      </c>
      <c r="F2960" t="s">
        <v>199</v>
      </c>
      <c r="G2960">
        <v>121.1</v>
      </c>
      <c r="H2960">
        <v>496</v>
      </c>
      <c r="I2960" t="s">
        <v>63</v>
      </c>
      <c r="J2960">
        <v>1.6</v>
      </c>
      <c r="K2960" s="1">
        <v>45084.58</v>
      </c>
      <c r="L2960" t="s">
        <v>72</v>
      </c>
      <c r="M2960" t="s">
        <v>181</v>
      </c>
      <c r="N2960">
        <v>0</v>
      </c>
      <c r="O2960">
        <v>5</v>
      </c>
      <c r="P2960">
        <v>2853</v>
      </c>
      <c r="Q2960">
        <v>4</v>
      </c>
      <c r="R2960" s="1">
        <f>data[[#This Row],[Price_USD]]*data[[#This Row],[Units_Sold_2024]]</f>
        <v>128626306.74000001</v>
      </c>
    </row>
    <row r="2961" spans="1:18" x14ac:dyDescent="0.3">
      <c r="A2961">
        <v>2960</v>
      </c>
      <c r="B2961" t="s">
        <v>279</v>
      </c>
      <c r="C2961" t="s">
        <v>280</v>
      </c>
      <c r="D2961" t="str">
        <f>VLOOKUP(C2961, [1]Sheet3!A:B, 2, FALSE)</f>
        <v>Economy</v>
      </c>
      <c r="E2961">
        <v>2021</v>
      </c>
      <c r="F2961" t="s">
        <v>94</v>
      </c>
      <c r="G2961">
        <v>106</v>
      </c>
      <c r="H2961">
        <v>505</v>
      </c>
      <c r="I2961" t="s">
        <v>101</v>
      </c>
      <c r="J2961">
        <v>0.8</v>
      </c>
      <c r="K2961" s="1">
        <v>141614.73000000001</v>
      </c>
      <c r="L2961" t="s">
        <v>22</v>
      </c>
      <c r="M2961" t="s">
        <v>77</v>
      </c>
      <c r="N2961">
        <v>0</v>
      </c>
      <c r="O2961">
        <v>3</v>
      </c>
      <c r="P2961">
        <v>8982</v>
      </c>
      <c r="Q2961">
        <v>5</v>
      </c>
      <c r="R2961" s="1">
        <f>data[[#This Row],[Price_USD]]*data[[#This Row],[Units_Sold_2024]]</f>
        <v>1271983504.8600001</v>
      </c>
    </row>
    <row r="2962" spans="1:18" x14ac:dyDescent="0.3">
      <c r="A2962">
        <v>2961</v>
      </c>
      <c r="B2962" t="s">
        <v>208</v>
      </c>
      <c r="C2962" t="s">
        <v>216</v>
      </c>
      <c r="D2962" t="str">
        <f>VLOOKUP(C2962, [1]Sheet3!A:B, 2, FALSE)</f>
        <v>Economy</v>
      </c>
      <c r="E2962">
        <v>2018</v>
      </c>
      <c r="F2962" t="s">
        <v>116</v>
      </c>
      <c r="G2962">
        <v>76.599999999999994</v>
      </c>
      <c r="H2962">
        <v>131</v>
      </c>
      <c r="I2962" t="s">
        <v>51</v>
      </c>
      <c r="J2962">
        <v>5.6</v>
      </c>
      <c r="K2962" s="1">
        <v>105479.5</v>
      </c>
      <c r="L2962" t="s">
        <v>72</v>
      </c>
      <c r="M2962" t="s">
        <v>88</v>
      </c>
      <c r="N2962">
        <v>1</v>
      </c>
      <c r="O2962">
        <v>3</v>
      </c>
      <c r="P2962">
        <v>13906</v>
      </c>
      <c r="Q2962">
        <v>4</v>
      </c>
      <c r="R2962" s="1">
        <f>data[[#This Row],[Price_USD]]*data[[#This Row],[Units_Sold_2024]]</f>
        <v>1466797927</v>
      </c>
    </row>
    <row r="2963" spans="1:18" x14ac:dyDescent="0.3">
      <c r="A2963">
        <v>2962</v>
      </c>
      <c r="B2963" t="s">
        <v>29</v>
      </c>
      <c r="C2963" t="s">
        <v>359</v>
      </c>
      <c r="D2963" t="str">
        <f>VLOOKUP(C2963, [1]Sheet3!A:B, 2, FALSE)</f>
        <v>Economy</v>
      </c>
      <c r="E2963">
        <v>2016</v>
      </c>
      <c r="F2963" t="s">
        <v>199</v>
      </c>
      <c r="G2963">
        <v>89.8</v>
      </c>
      <c r="H2963">
        <v>481</v>
      </c>
      <c r="I2963" t="s">
        <v>63</v>
      </c>
      <c r="J2963">
        <v>3.3</v>
      </c>
      <c r="K2963" s="1">
        <v>104068.1</v>
      </c>
      <c r="L2963" t="s">
        <v>195</v>
      </c>
      <c r="M2963" t="s">
        <v>250</v>
      </c>
      <c r="N2963">
        <v>4</v>
      </c>
      <c r="O2963">
        <v>5</v>
      </c>
      <c r="P2963">
        <v>7741</v>
      </c>
      <c r="Q2963">
        <v>5</v>
      </c>
      <c r="R2963" s="1">
        <f>data[[#This Row],[Price_USD]]*data[[#This Row],[Units_Sold_2024]]</f>
        <v>805591162.10000002</v>
      </c>
    </row>
    <row r="2964" spans="1:18" x14ac:dyDescent="0.3">
      <c r="A2964">
        <v>2963</v>
      </c>
      <c r="B2964" t="s">
        <v>254</v>
      </c>
      <c r="C2964" t="s">
        <v>255</v>
      </c>
      <c r="D2964" t="str">
        <f>VLOOKUP(C2964, [1]Sheet3!A:B, 2, FALSE)</f>
        <v>Economy</v>
      </c>
      <c r="E2964">
        <v>2015</v>
      </c>
      <c r="F2964" t="s">
        <v>100</v>
      </c>
      <c r="G2964">
        <v>113.5</v>
      </c>
      <c r="H2964">
        <v>426</v>
      </c>
      <c r="I2964" t="s">
        <v>95</v>
      </c>
      <c r="J2964">
        <v>7.2</v>
      </c>
      <c r="K2964" s="1">
        <v>70271.91</v>
      </c>
      <c r="L2964" t="s">
        <v>80</v>
      </c>
      <c r="M2964" t="s">
        <v>28</v>
      </c>
      <c r="N2964">
        <v>4</v>
      </c>
      <c r="O2964">
        <v>4</v>
      </c>
      <c r="P2964">
        <v>17242</v>
      </c>
      <c r="Q2964">
        <v>3</v>
      </c>
      <c r="R2964" s="1">
        <f>data[[#This Row],[Price_USD]]*data[[#This Row],[Units_Sold_2024]]</f>
        <v>1211628272.22</v>
      </c>
    </row>
    <row r="2965" spans="1:18" x14ac:dyDescent="0.3">
      <c r="A2965">
        <v>2964</v>
      </c>
      <c r="B2965" t="s">
        <v>29</v>
      </c>
      <c r="C2965" t="s">
        <v>359</v>
      </c>
      <c r="D2965" t="str">
        <f>VLOOKUP(C2965, [1]Sheet3!A:B, 2, FALSE)</f>
        <v>Economy</v>
      </c>
      <c r="E2965">
        <v>2022</v>
      </c>
      <c r="F2965" t="s">
        <v>144</v>
      </c>
      <c r="G2965">
        <v>137.80000000000001</v>
      </c>
      <c r="H2965">
        <v>214</v>
      </c>
      <c r="I2965" t="s">
        <v>57</v>
      </c>
      <c r="J2965">
        <v>10.4</v>
      </c>
      <c r="K2965" s="1">
        <v>52469.48</v>
      </c>
      <c r="L2965" t="s">
        <v>231</v>
      </c>
      <c r="M2965" t="s">
        <v>104</v>
      </c>
      <c r="N2965">
        <v>2.519379845</v>
      </c>
      <c r="O2965">
        <v>4</v>
      </c>
      <c r="P2965">
        <v>12889</v>
      </c>
      <c r="Q2965">
        <v>4</v>
      </c>
      <c r="R2965" s="1">
        <f>data[[#This Row],[Price_USD]]*data[[#This Row],[Units_Sold_2024]]</f>
        <v>676279127.72000003</v>
      </c>
    </row>
    <row r="2966" spans="1:18" x14ac:dyDescent="0.3">
      <c r="A2966">
        <v>2965</v>
      </c>
      <c r="B2966" t="s">
        <v>142</v>
      </c>
      <c r="C2966" t="s">
        <v>143</v>
      </c>
      <c r="D2966" t="str">
        <f>VLOOKUP(C2966, [1]Sheet3!A:B, 2, FALSE)</f>
        <v>Economy</v>
      </c>
      <c r="E2966">
        <v>2015</v>
      </c>
      <c r="F2966" t="s">
        <v>147</v>
      </c>
      <c r="G2966">
        <v>123.7</v>
      </c>
      <c r="H2966">
        <v>418</v>
      </c>
      <c r="I2966" t="s">
        <v>26</v>
      </c>
      <c r="J2966">
        <v>11.7</v>
      </c>
      <c r="K2966" s="1">
        <v>119074.24000000001</v>
      </c>
      <c r="L2966" t="s">
        <v>205</v>
      </c>
      <c r="M2966" t="s">
        <v>47</v>
      </c>
      <c r="N2966">
        <v>5</v>
      </c>
      <c r="O2966">
        <v>4</v>
      </c>
      <c r="P2966">
        <v>13137</v>
      </c>
      <c r="Q2966">
        <v>5</v>
      </c>
      <c r="R2966" s="1">
        <f>data[[#This Row],[Price_USD]]*data[[#This Row],[Units_Sold_2024]]</f>
        <v>1564278290.8800001</v>
      </c>
    </row>
    <row r="2967" spans="1:18" x14ac:dyDescent="0.3">
      <c r="A2967">
        <v>2966</v>
      </c>
      <c r="B2967" t="s">
        <v>43</v>
      </c>
      <c r="C2967" t="s">
        <v>354</v>
      </c>
      <c r="D2967" t="str">
        <f>VLOOKUP(C2967, [1]Sheet3!A:B, 2, FALSE)</f>
        <v>Economy</v>
      </c>
      <c r="E2967">
        <v>2020</v>
      </c>
      <c r="F2967" t="s">
        <v>199</v>
      </c>
      <c r="G2967">
        <v>34.9</v>
      </c>
      <c r="H2967">
        <v>403</v>
      </c>
      <c r="I2967" t="s">
        <v>95</v>
      </c>
      <c r="J2967">
        <v>1.3</v>
      </c>
      <c r="K2967" s="1">
        <v>74484.800000000003</v>
      </c>
      <c r="L2967" t="s">
        <v>38</v>
      </c>
      <c r="M2967" t="s">
        <v>104</v>
      </c>
      <c r="N2967">
        <v>5</v>
      </c>
      <c r="O2967">
        <v>4</v>
      </c>
      <c r="P2967">
        <v>10738</v>
      </c>
      <c r="Q2967">
        <v>4</v>
      </c>
      <c r="R2967" s="1">
        <f>data[[#This Row],[Price_USD]]*data[[#This Row],[Units_Sold_2024]]</f>
        <v>799817782.39999998</v>
      </c>
    </row>
    <row r="2968" spans="1:18" x14ac:dyDescent="0.3">
      <c r="A2968">
        <v>2967</v>
      </c>
      <c r="B2968" t="s">
        <v>243</v>
      </c>
      <c r="C2968" t="s">
        <v>331</v>
      </c>
      <c r="D2968" t="str">
        <f>VLOOKUP(C2968, [1]Sheet3!A:B, 2, FALSE)</f>
        <v>Economy</v>
      </c>
      <c r="E2968">
        <v>2015</v>
      </c>
      <c r="F2968" t="s">
        <v>20</v>
      </c>
      <c r="G2968">
        <v>101.4</v>
      </c>
      <c r="H2968">
        <v>267</v>
      </c>
      <c r="I2968" t="s">
        <v>86</v>
      </c>
      <c r="J2968">
        <v>7.7</v>
      </c>
      <c r="K2968" s="1">
        <v>72533.649999999994</v>
      </c>
      <c r="L2968" t="s">
        <v>186</v>
      </c>
      <c r="M2968" t="s">
        <v>175</v>
      </c>
      <c r="N2968">
        <v>5</v>
      </c>
      <c r="O2968">
        <v>3.9951582870000002</v>
      </c>
      <c r="P2968">
        <v>13631</v>
      </c>
      <c r="Q2968">
        <v>4</v>
      </c>
      <c r="R2968" s="1">
        <f>data[[#This Row],[Price_USD]]*data[[#This Row],[Units_Sold_2024]]</f>
        <v>988706183.14999998</v>
      </c>
    </row>
    <row r="2969" spans="1:18" x14ac:dyDescent="0.3">
      <c r="A2969">
        <v>2968</v>
      </c>
      <c r="B2969" t="s">
        <v>254</v>
      </c>
      <c r="C2969" t="s">
        <v>255</v>
      </c>
      <c r="D2969" t="str">
        <f>VLOOKUP(C2969, [1]Sheet3!A:B, 2, FALSE)</f>
        <v>Economy</v>
      </c>
      <c r="E2969">
        <v>2023</v>
      </c>
      <c r="F2969" t="s">
        <v>147</v>
      </c>
      <c r="G2969">
        <v>35</v>
      </c>
      <c r="H2969">
        <v>379</v>
      </c>
      <c r="I2969" t="s">
        <v>37</v>
      </c>
      <c r="J2969">
        <v>1.9</v>
      </c>
      <c r="K2969" s="1">
        <v>84736.45</v>
      </c>
      <c r="L2969" t="s">
        <v>228</v>
      </c>
      <c r="M2969" t="s">
        <v>250</v>
      </c>
      <c r="N2969">
        <v>1</v>
      </c>
      <c r="O2969">
        <v>5</v>
      </c>
      <c r="P2969">
        <v>5782</v>
      </c>
      <c r="Q2969">
        <v>5</v>
      </c>
      <c r="R2969" s="1">
        <f>data[[#This Row],[Price_USD]]*data[[#This Row],[Units_Sold_2024]]</f>
        <v>489946153.89999998</v>
      </c>
    </row>
    <row r="2970" spans="1:18" x14ac:dyDescent="0.3">
      <c r="A2970">
        <v>2969</v>
      </c>
      <c r="B2970" t="s">
        <v>184</v>
      </c>
      <c r="C2970" t="s">
        <v>185</v>
      </c>
      <c r="D2970" t="str">
        <f>VLOOKUP(C2970, [1]Sheet3!A:B, 2, FALSE)</f>
        <v>Economy</v>
      </c>
      <c r="E2970">
        <v>2019</v>
      </c>
      <c r="F2970" t="s">
        <v>116</v>
      </c>
      <c r="G2970">
        <v>36.5</v>
      </c>
      <c r="H2970">
        <v>522</v>
      </c>
      <c r="I2970" t="s">
        <v>57</v>
      </c>
      <c r="J2970">
        <v>4.9000000000000004</v>
      </c>
      <c r="K2970" s="1">
        <v>31855.91</v>
      </c>
      <c r="L2970" t="s">
        <v>64</v>
      </c>
      <c r="M2970" t="s">
        <v>39</v>
      </c>
      <c r="N2970">
        <v>2</v>
      </c>
      <c r="O2970">
        <v>4</v>
      </c>
      <c r="P2970">
        <v>10204</v>
      </c>
      <c r="Q2970">
        <v>4</v>
      </c>
      <c r="R2970" s="1">
        <f>data[[#This Row],[Price_USD]]*data[[#This Row],[Units_Sold_2024]]</f>
        <v>325057705.63999999</v>
      </c>
    </row>
    <row r="2971" spans="1:18" x14ac:dyDescent="0.3">
      <c r="A2971">
        <v>2970</v>
      </c>
      <c r="B2971" t="s">
        <v>200</v>
      </c>
      <c r="C2971" t="s">
        <v>271</v>
      </c>
      <c r="D2971" t="str">
        <f>VLOOKUP(C2971, [1]Sheet3!A:B, 2, FALSE)</f>
        <v>Economy</v>
      </c>
      <c r="E2971">
        <v>2016</v>
      </c>
      <c r="F2971" t="s">
        <v>67</v>
      </c>
      <c r="G2971">
        <v>103.8</v>
      </c>
      <c r="H2971">
        <v>396</v>
      </c>
      <c r="I2971" t="s">
        <v>57</v>
      </c>
      <c r="J2971">
        <v>0.9</v>
      </c>
      <c r="K2971" s="1">
        <v>41978.04</v>
      </c>
      <c r="L2971" t="s">
        <v>118</v>
      </c>
      <c r="M2971" t="s">
        <v>47</v>
      </c>
      <c r="N2971">
        <v>4</v>
      </c>
      <c r="O2971">
        <v>3</v>
      </c>
      <c r="P2971">
        <v>5551</v>
      </c>
      <c r="Q2971">
        <v>5</v>
      </c>
      <c r="R2971" s="1">
        <f>data[[#This Row],[Price_USD]]*data[[#This Row],[Units_Sold_2024]]</f>
        <v>233020100.03999999</v>
      </c>
    </row>
    <row r="2972" spans="1:18" x14ac:dyDescent="0.3">
      <c r="A2972">
        <v>2971</v>
      </c>
      <c r="B2972" t="s">
        <v>154</v>
      </c>
      <c r="C2972" t="s">
        <v>246</v>
      </c>
      <c r="D2972" t="str">
        <f>VLOOKUP(C2972, [1]Sheet3!A:B, 2, FALSE)</f>
        <v>Economy</v>
      </c>
      <c r="E2972">
        <v>2020</v>
      </c>
      <c r="F2972" t="s">
        <v>56</v>
      </c>
      <c r="G2972">
        <v>52.6</v>
      </c>
      <c r="H2972">
        <v>386</v>
      </c>
      <c r="I2972" t="s">
        <v>86</v>
      </c>
      <c r="J2972">
        <v>8.3000000000000007</v>
      </c>
      <c r="K2972" s="1">
        <v>46160.23</v>
      </c>
      <c r="L2972" t="s">
        <v>166</v>
      </c>
      <c r="M2972" t="s">
        <v>103</v>
      </c>
      <c r="N2972">
        <v>2.519379845</v>
      </c>
      <c r="O2972">
        <v>3</v>
      </c>
      <c r="P2972">
        <v>10541</v>
      </c>
      <c r="Q2972">
        <v>4</v>
      </c>
      <c r="R2972" s="1">
        <f>data[[#This Row],[Price_USD]]*data[[#This Row],[Units_Sold_2024]]</f>
        <v>486574984.43000001</v>
      </c>
    </row>
    <row r="2973" spans="1:18" x14ac:dyDescent="0.3">
      <c r="A2973">
        <v>2972</v>
      </c>
      <c r="B2973" t="s">
        <v>243</v>
      </c>
      <c r="C2973" t="s">
        <v>244</v>
      </c>
      <c r="D2973" t="str">
        <f>VLOOKUP(C2973, [1]Sheet3!A:B, 2, FALSE)</f>
        <v>Economy</v>
      </c>
      <c r="E2973">
        <v>2018</v>
      </c>
      <c r="F2973" t="s">
        <v>31</v>
      </c>
      <c r="G2973">
        <v>128.4</v>
      </c>
      <c r="H2973">
        <v>102</v>
      </c>
      <c r="I2973" t="s">
        <v>57</v>
      </c>
      <c r="J2973">
        <v>8.3000000000000007</v>
      </c>
      <c r="K2973" s="1">
        <v>63814.09</v>
      </c>
      <c r="L2973" t="s">
        <v>233</v>
      </c>
      <c r="M2973" t="s">
        <v>198</v>
      </c>
      <c r="N2973">
        <v>2</v>
      </c>
      <c r="O2973">
        <v>5</v>
      </c>
      <c r="P2973">
        <v>6301</v>
      </c>
      <c r="Q2973">
        <v>3</v>
      </c>
      <c r="R2973" s="1">
        <f>data[[#This Row],[Price_USD]]*data[[#This Row],[Units_Sold_2024]]</f>
        <v>402092581.08999997</v>
      </c>
    </row>
    <row r="2974" spans="1:18" x14ac:dyDescent="0.3">
      <c r="A2974">
        <v>2973</v>
      </c>
      <c r="B2974" t="s">
        <v>184</v>
      </c>
      <c r="C2974" t="s">
        <v>213</v>
      </c>
      <c r="D2974" t="str">
        <f>VLOOKUP(C2974, [1]Sheet3!A:B, 2, FALSE)</f>
        <v>Economy</v>
      </c>
      <c r="E2974">
        <v>2024</v>
      </c>
      <c r="F2974" t="s">
        <v>20</v>
      </c>
      <c r="G2974">
        <v>40.799999999999997</v>
      </c>
      <c r="H2974">
        <v>389</v>
      </c>
      <c r="I2974" t="s">
        <v>32</v>
      </c>
      <c r="J2974">
        <v>10.4</v>
      </c>
      <c r="K2974" s="1">
        <v>61370.97</v>
      </c>
      <c r="L2974" t="s">
        <v>190</v>
      </c>
      <c r="M2974" t="s">
        <v>153</v>
      </c>
      <c r="N2974">
        <v>3</v>
      </c>
      <c r="O2974">
        <v>3</v>
      </c>
      <c r="P2974">
        <v>5064</v>
      </c>
      <c r="Q2974">
        <v>5</v>
      </c>
      <c r="R2974" s="1">
        <f>data[[#This Row],[Price_USD]]*data[[#This Row],[Units_Sold_2024]]</f>
        <v>310782592.07999998</v>
      </c>
    </row>
    <row r="2975" spans="1:18" x14ac:dyDescent="0.3">
      <c r="A2975">
        <v>2974</v>
      </c>
      <c r="B2975" t="s">
        <v>281</v>
      </c>
      <c r="C2975" t="s">
        <v>297</v>
      </c>
      <c r="D2975" t="str">
        <f>VLOOKUP(C2975, [1]Sheet3!A:B, 2, FALSE)</f>
        <v>Economy</v>
      </c>
      <c r="E2975">
        <v>2022</v>
      </c>
      <c r="F2975" t="s">
        <v>50</v>
      </c>
      <c r="G2975">
        <v>52.7</v>
      </c>
      <c r="H2975">
        <v>164</v>
      </c>
      <c r="I2975" t="s">
        <v>71</v>
      </c>
      <c r="J2975">
        <v>7.9</v>
      </c>
      <c r="K2975" s="1">
        <v>96611.68</v>
      </c>
      <c r="L2975" t="s">
        <v>145</v>
      </c>
      <c r="M2975" t="s">
        <v>134</v>
      </c>
      <c r="N2975">
        <v>2.519379845</v>
      </c>
      <c r="O2975">
        <v>4</v>
      </c>
      <c r="P2975">
        <v>10493</v>
      </c>
      <c r="Q2975">
        <v>4</v>
      </c>
      <c r="R2975" s="1">
        <f>data[[#This Row],[Price_USD]]*data[[#This Row],[Units_Sold_2024]]</f>
        <v>1013746358.2399999</v>
      </c>
    </row>
    <row r="2976" spans="1:18" x14ac:dyDescent="0.3">
      <c r="A2976">
        <v>2975</v>
      </c>
      <c r="B2976" t="s">
        <v>132</v>
      </c>
      <c r="C2976" t="s">
        <v>133</v>
      </c>
      <c r="D2976" t="str">
        <f>VLOOKUP(C2976, [1]Sheet3!A:B, 2, FALSE)</f>
        <v>Economy</v>
      </c>
      <c r="E2976">
        <v>2015</v>
      </c>
      <c r="F2976" t="s">
        <v>94</v>
      </c>
      <c r="G2976">
        <v>92.1</v>
      </c>
      <c r="H2976">
        <v>286</v>
      </c>
      <c r="I2976" t="s">
        <v>86</v>
      </c>
      <c r="J2976">
        <v>8.1999999999999993</v>
      </c>
      <c r="K2976" s="1">
        <v>44414.92</v>
      </c>
      <c r="L2976" t="s">
        <v>231</v>
      </c>
      <c r="M2976" t="s">
        <v>42</v>
      </c>
      <c r="N2976">
        <v>0</v>
      </c>
      <c r="O2976">
        <v>3.9951582870000002</v>
      </c>
      <c r="P2976">
        <v>10884</v>
      </c>
      <c r="Q2976">
        <v>3</v>
      </c>
      <c r="R2976" s="1">
        <f>data[[#This Row],[Price_USD]]*data[[#This Row],[Units_Sold_2024]]</f>
        <v>483411989.27999997</v>
      </c>
    </row>
    <row r="2977" spans="1:18" x14ac:dyDescent="0.3">
      <c r="A2977">
        <v>2976</v>
      </c>
      <c r="B2977" t="s">
        <v>54</v>
      </c>
      <c r="C2977" t="s">
        <v>55</v>
      </c>
      <c r="D2977" t="str">
        <f>VLOOKUP(C2977, [1]Sheet3!A:B, 2, FALSE)</f>
        <v>Economy</v>
      </c>
      <c r="E2977">
        <v>2017</v>
      </c>
      <c r="F2977" t="s">
        <v>56</v>
      </c>
      <c r="G2977">
        <v>146.4</v>
      </c>
      <c r="H2977">
        <v>543</v>
      </c>
      <c r="I2977" t="s">
        <v>51</v>
      </c>
      <c r="J2977">
        <v>7.7</v>
      </c>
      <c r="K2977" s="1">
        <v>124317.19</v>
      </c>
      <c r="L2977" t="s">
        <v>46</v>
      </c>
      <c r="M2977" t="s">
        <v>53</v>
      </c>
      <c r="N2977">
        <v>2.519379845</v>
      </c>
      <c r="O2977">
        <v>4</v>
      </c>
      <c r="P2977">
        <v>2310</v>
      </c>
      <c r="Q2977">
        <v>3</v>
      </c>
      <c r="R2977" s="1">
        <f>data[[#This Row],[Price_USD]]*data[[#This Row],[Units_Sold_2024]]</f>
        <v>287172708.89999998</v>
      </c>
    </row>
    <row r="2978" spans="1:18" x14ac:dyDescent="0.3">
      <c r="A2978">
        <v>2977</v>
      </c>
      <c r="B2978" t="s">
        <v>92</v>
      </c>
      <c r="C2978" t="s">
        <v>93</v>
      </c>
      <c r="D2978" t="str">
        <f>VLOOKUP(C2978, [1]Sheet3!A:B, 2, FALSE)</f>
        <v>Economy</v>
      </c>
      <c r="E2978">
        <v>2021</v>
      </c>
      <c r="F2978" t="s">
        <v>100</v>
      </c>
      <c r="G2978">
        <v>115.9</v>
      </c>
      <c r="H2978">
        <v>581</v>
      </c>
      <c r="I2978" t="s">
        <v>95</v>
      </c>
      <c r="J2978">
        <v>2.9</v>
      </c>
      <c r="K2978" s="1">
        <v>114912.49</v>
      </c>
      <c r="L2978" t="s">
        <v>38</v>
      </c>
      <c r="M2978" t="s">
        <v>122</v>
      </c>
      <c r="N2978">
        <v>3</v>
      </c>
      <c r="O2978">
        <v>3</v>
      </c>
      <c r="P2978">
        <v>11416</v>
      </c>
      <c r="Q2978">
        <v>5</v>
      </c>
      <c r="R2978" s="1">
        <f>data[[#This Row],[Price_USD]]*data[[#This Row],[Units_Sold_2024]]</f>
        <v>1311840985.8400002</v>
      </c>
    </row>
    <row r="2979" spans="1:18" x14ac:dyDescent="0.3">
      <c r="A2979">
        <v>2978</v>
      </c>
      <c r="B2979" t="s">
        <v>34</v>
      </c>
      <c r="C2979" t="s">
        <v>349</v>
      </c>
      <c r="D2979" t="str">
        <f>VLOOKUP(C2979, [1]Sheet3!A:B, 2, FALSE)</f>
        <v>Economy</v>
      </c>
      <c r="E2979">
        <v>2023</v>
      </c>
      <c r="F2979" t="s">
        <v>94</v>
      </c>
      <c r="G2979">
        <v>77.900000000000006</v>
      </c>
      <c r="H2979">
        <v>529</v>
      </c>
      <c r="I2979" t="s">
        <v>21</v>
      </c>
      <c r="J2979">
        <v>5.7</v>
      </c>
      <c r="K2979" s="1">
        <v>46090.92</v>
      </c>
      <c r="L2979" t="s">
        <v>129</v>
      </c>
      <c r="M2979" t="s">
        <v>28</v>
      </c>
      <c r="N2979">
        <v>5</v>
      </c>
      <c r="O2979">
        <v>3</v>
      </c>
      <c r="P2979">
        <v>18304</v>
      </c>
      <c r="Q2979">
        <v>4</v>
      </c>
      <c r="R2979" s="1">
        <f>data[[#This Row],[Price_USD]]*data[[#This Row],[Units_Sold_2024]]</f>
        <v>843648199.67999995</v>
      </c>
    </row>
    <row r="2980" spans="1:18" x14ac:dyDescent="0.3">
      <c r="A2980">
        <v>2979</v>
      </c>
      <c r="B2980" t="s">
        <v>208</v>
      </c>
      <c r="C2980" t="s">
        <v>216</v>
      </c>
      <c r="D2980" t="str">
        <f>VLOOKUP(C2980, [1]Sheet3!A:B, 2, FALSE)</f>
        <v>Economy</v>
      </c>
      <c r="E2980">
        <v>2023</v>
      </c>
      <c r="F2980" t="s">
        <v>199</v>
      </c>
      <c r="G2980">
        <v>130.80000000000001</v>
      </c>
      <c r="H2980">
        <v>256</v>
      </c>
      <c r="I2980" t="s">
        <v>95</v>
      </c>
      <c r="J2980">
        <v>8.6</v>
      </c>
      <c r="K2980" s="1">
        <v>76853.14</v>
      </c>
      <c r="L2980" t="s">
        <v>126</v>
      </c>
      <c r="M2980" t="s">
        <v>181</v>
      </c>
      <c r="N2980">
        <v>5</v>
      </c>
      <c r="O2980">
        <v>5</v>
      </c>
      <c r="P2980">
        <v>8825</v>
      </c>
      <c r="Q2980">
        <v>5</v>
      </c>
      <c r="R2980" s="1">
        <f>data[[#This Row],[Price_USD]]*data[[#This Row],[Units_Sold_2024]]</f>
        <v>678228960.5</v>
      </c>
    </row>
    <row r="2981" spans="1:18" x14ac:dyDescent="0.3">
      <c r="A2981">
        <v>2980</v>
      </c>
      <c r="B2981" t="s">
        <v>65</v>
      </c>
      <c r="C2981" t="s">
        <v>66</v>
      </c>
      <c r="D2981" t="str">
        <f>VLOOKUP(C2981, [1]Sheet3!A:B, 2, FALSE)</f>
        <v>Economy</v>
      </c>
      <c r="E2981">
        <v>2024</v>
      </c>
      <c r="F2981" t="s">
        <v>67</v>
      </c>
      <c r="G2981">
        <v>26.9</v>
      </c>
      <c r="H2981">
        <v>172</v>
      </c>
      <c r="I2981" t="s">
        <v>37</v>
      </c>
      <c r="J2981">
        <v>11.3</v>
      </c>
      <c r="K2981" s="1">
        <v>73134.789999999994</v>
      </c>
      <c r="L2981" t="s">
        <v>87</v>
      </c>
      <c r="M2981" t="s">
        <v>134</v>
      </c>
      <c r="N2981">
        <v>3</v>
      </c>
      <c r="O2981">
        <v>5</v>
      </c>
      <c r="P2981">
        <v>7243</v>
      </c>
      <c r="Q2981">
        <v>4</v>
      </c>
      <c r="R2981" s="1">
        <f>data[[#This Row],[Price_USD]]*data[[#This Row],[Units_Sold_2024]]</f>
        <v>529715283.96999997</v>
      </c>
    </row>
    <row r="2982" spans="1:18" x14ac:dyDescent="0.3">
      <c r="A2982">
        <v>2981</v>
      </c>
      <c r="B2982" t="s">
        <v>43</v>
      </c>
      <c r="C2982" t="s">
        <v>345</v>
      </c>
      <c r="D2982" t="str">
        <f>VLOOKUP(C2982, [1]Sheet3!A:B, 2, FALSE)</f>
        <v>Economy</v>
      </c>
      <c r="E2982">
        <v>2025</v>
      </c>
      <c r="F2982" t="s">
        <v>56</v>
      </c>
      <c r="G2982">
        <v>126.1</v>
      </c>
      <c r="H2982">
        <v>149</v>
      </c>
      <c r="I2982" t="s">
        <v>71</v>
      </c>
      <c r="J2982">
        <v>1.4</v>
      </c>
      <c r="K2982" s="1">
        <v>101984.41</v>
      </c>
      <c r="L2982" t="s">
        <v>102</v>
      </c>
      <c r="M2982" t="s">
        <v>99</v>
      </c>
      <c r="N2982">
        <v>4</v>
      </c>
      <c r="O2982">
        <v>5</v>
      </c>
      <c r="P2982">
        <v>4901</v>
      </c>
      <c r="Q2982">
        <v>5</v>
      </c>
      <c r="R2982" s="1">
        <f>data[[#This Row],[Price_USD]]*data[[#This Row],[Units_Sold_2024]]</f>
        <v>499825593.41000003</v>
      </c>
    </row>
    <row r="2983" spans="1:18" x14ac:dyDescent="0.3">
      <c r="A2983">
        <v>2982</v>
      </c>
      <c r="B2983" t="s">
        <v>139</v>
      </c>
      <c r="C2983" t="s">
        <v>299</v>
      </c>
      <c r="D2983" t="str">
        <f>VLOOKUP(C2983, [1]Sheet3!A:B, 2, FALSE)</f>
        <v>Economy</v>
      </c>
      <c r="E2983">
        <v>2019</v>
      </c>
      <c r="F2983" t="s">
        <v>20</v>
      </c>
      <c r="G2983">
        <v>96.1</v>
      </c>
      <c r="H2983">
        <v>442</v>
      </c>
      <c r="I2983" t="s">
        <v>32</v>
      </c>
      <c r="J2983">
        <v>11.8</v>
      </c>
      <c r="K2983" s="1">
        <v>135029.6</v>
      </c>
      <c r="L2983" t="s">
        <v>87</v>
      </c>
      <c r="M2983" t="s">
        <v>130</v>
      </c>
      <c r="N2983">
        <v>3</v>
      </c>
      <c r="O2983">
        <v>5</v>
      </c>
      <c r="P2983">
        <v>5138</v>
      </c>
      <c r="Q2983">
        <v>5</v>
      </c>
      <c r="R2983" s="1">
        <f>data[[#This Row],[Price_USD]]*data[[#This Row],[Units_Sold_2024]]</f>
        <v>693782084.80000007</v>
      </c>
    </row>
    <row r="2984" spans="1:18" x14ac:dyDescent="0.3">
      <c r="A2984">
        <v>2983</v>
      </c>
      <c r="B2984" t="s">
        <v>120</v>
      </c>
      <c r="C2984" t="s">
        <v>131</v>
      </c>
      <c r="D2984" t="str">
        <f>VLOOKUP(C2984, [1]Sheet3!A:B, 2, FALSE)</f>
        <v>Economy</v>
      </c>
      <c r="E2984">
        <v>2022</v>
      </c>
      <c r="F2984" t="s">
        <v>100</v>
      </c>
      <c r="G2984">
        <v>121.5</v>
      </c>
      <c r="H2984">
        <v>360</v>
      </c>
      <c r="I2984" t="s">
        <v>57</v>
      </c>
      <c r="J2984">
        <v>3.7</v>
      </c>
      <c r="K2984" s="1">
        <v>132097.15</v>
      </c>
      <c r="L2984" t="s">
        <v>22</v>
      </c>
      <c r="M2984" t="s">
        <v>23</v>
      </c>
      <c r="N2984">
        <v>4</v>
      </c>
      <c r="O2984">
        <v>4</v>
      </c>
      <c r="P2984">
        <v>5299</v>
      </c>
      <c r="Q2984">
        <v>5</v>
      </c>
      <c r="R2984" s="1">
        <f>data[[#This Row],[Price_USD]]*data[[#This Row],[Units_Sold_2024]]</f>
        <v>699982797.85000002</v>
      </c>
    </row>
    <row r="2985" spans="1:18" x14ac:dyDescent="0.3">
      <c r="A2985">
        <v>2984</v>
      </c>
      <c r="B2985" t="s">
        <v>136</v>
      </c>
      <c r="C2985" t="s">
        <v>137</v>
      </c>
      <c r="D2985" t="str">
        <f>VLOOKUP(C2985, [1]Sheet3!A:B, 2, FALSE)</f>
        <v>Economy</v>
      </c>
      <c r="E2985">
        <v>2023</v>
      </c>
      <c r="F2985" t="s">
        <v>147</v>
      </c>
      <c r="G2985">
        <v>89.7</v>
      </c>
      <c r="H2985">
        <v>347</v>
      </c>
      <c r="I2985" t="s">
        <v>117</v>
      </c>
      <c r="J2985">
        <v>7.2</v>
      </c>
      <c r="K2985" s="1">
        <v>35151.199999999997</v>
      </c>
      <c r="L2985" t="s">
        <v>228</v>
      </c>
      <c r="M2985" t="s">
        <v>198</v>
      </c>
      <c r="N2985">
        <v>3</v>
      </c>
      <c r="O2985">
        <v>5</v>
      </c>
      <c r="P2985">
        <v>13036</v>
      </c>
      <c r="Q2985">
        <v>4</v>
      </c>
      <c r="R2985" s="1">
        <f>data[[#This Row],[Price_USD]]*data[[#This Row],[Units_Sold_2024]]</f>
        <v>458231043.19999999</v>
      </c>
    </row>
    <row r="2986" spans="1:18" x14ac:dyDescent="0.3">
      <c r="A2986">
        <v>2985</v>
      </c>
      <c r="B2986" t="s">
        <v>290</v>
      </c>
      <c r="C2986" t="s">
        <v>335</v>
      </c>
      <c r="D2986" t="str">
        <f>VLOOKUP(C2986, [1]Sheet3!A:B, 2, FALSE)</f>
        <v>Economy</v>
      </c>
      <c r="E2986">
        <v>2022</v>
      </c>
      <c r="F2986" t="s">
        <v>83</v>
      </c>
      <c r="G2986">
        <v>44.1</v>
      </c>
      <c r="H2986">
        <v>110</v>
      </c>
      <c r="I2986" t="s">
        <v>32</v>
      </c>
      <c r="J2986">
        <v>6.9</v>
      </c>
      <c r="K2986" s="1">
        <v>109440.37</v>
      </c>
      <c r="L2986" t="s">
        <v>102</v>
      </c>
      <c r="M2986" t="s">
        <v>47</v>
      </c>
      <c r="N2986">
        <v>0</v>
      </c>
      <c r="O2986">
        <v>3</v>
      </c>
      <c r="P2986">
        <v>10544</v>
      </c>
      <c r="Q2986">
        <v>4</v>
      </c>
      <c r="R2986" s="1">
        <f>data[[#This Row],[Price_USD]]*data[[#This Row],[Units_Sold_2024]]</f>
        <v>1153939261.28</v>
      </c>
    </row>
    <row r="2987" spans="1:18" x14ac:dyDescent="0.3">
      <c r="A2987">
        <v>2986</v>
      </c>
      <c r="B2987" t="s">
        <v>65</v>
      </c>
      <c r="C2987" t="s">
        <v>66</v>
      </c>
      <c r="D2987" t="str">
        <f>VLOOKUP(C2987, [1]Sheet3!A:B, 2, FALSE)</f>
        <v>Economy</v>
      </c>
      <c r="E2987">
        <v>2025</v>
      </c>
      <c r="F2987" t="s">
        <v>62</v>
      </c>
      <c r="G2987">
        <v>100.2</v>
      </c>
      <c r="H2987">
        <v>269</v>
      </c>
      <c r="I2987" t="s">
        <v>163</v>
      </c>
      <c r="J2987">
        <v>11.9</v>
      </c>
      <c r="K2987" s="1">
        <v>138556.89000000001</v>
      </c>
      <c r="L2987" t="s">
        <v>72</v>
      </c>
      <c r="M2987" t="s">
        <v>39</v>
      </c>
      <c r="N2987">
        <v>3</v>
      </c>
      <c r="O2987">
        <v>5</v>
      </c>
      <c r="P2987">
        <v>8799</v>
      </c>
      <c r="Q2987">
        <v>4</v>
      </c>
      <c r="R2987" s="1">
        <f>data[[#This Row],[Price_USD]]*data[[#This Row],[Units_Sold_2024]]</f>
        <v>1219162075.1100001</v>
      </c>
    </row>
    <row r="2988" spans="1:18" x14ac:dyDescent="0.3">
      <c r="A2988">
        <v>2987</v>
      </c>
      <c r="B2988" t="s">
        <v>261</v>
      </c>
      <c r="C2988" t="s">
        <v>267</v>
      </c>
      <c r="D2988" t="str">
        <f>VLOOKUP(C2988, [1]Sheet3!A:B, 2, FALSE)</f>
        <v>Economy</v>
      </c>
      <c r="E2988">
        <v>2015</v>
      </c>
      <c r="F2988" t="s">
        <v>94</v>
      </c>
      <c r="G2988">
        <v>33.5</v>
      </c>
      <c r="H2988">
        <v>455</v>
      </c>
      <c r="I2988" t="s">
        <v>57</v>
      </c>
      <c r="J2988">
        <v>2</v>
      </c>
      <c r="K2988" s="1">
        <v>55327.67</v>
      </c>
      <c r="L2988" t="s">
        <v>87</v>
      </c>
      <c r="M2988" t="s">
        <v>53</v>
      </c>
      <c r="N2988">
        <v>1</v>
      </c>
      <c r="O2988">
        <v>5</v>
      </c>
      <c r="P2988">
        <v>9353</v>
      </c>
      <c r="Q2988">
        <v>4</v>
      </c>
      <c r="R2988" s="1">
        <f>data[[#This Row],[Price_USD]]*data[[#This Row],[Units_Sold_2024]]</f>
        <v>517479697.50999999</v>
      </c>
    </row>
    <row r="2989" spans="1:18" x14ac:dyDescent="0.3">
      <c r="A2989">
        <v>2988</v>
      </c>
      <c r="B2989" t="s">
        <v>105</v>
      </c>
      <c r="C2989" t="s">
        <v>111</v>
      </c>
      <c r="D2989" t="str">
        <f>VLOOKUP(C2989, [1]Sheet3!A:B, 2, FALSE)</f>
        <v>Economy</v>
      </c>
      <c r="E2989">
        <v>2015</v>
      </c>
      <c r="F2989" t="s">
        <v>113</v>
      </c>
      <c r="G2989">
        <v>146.5</v>
      </c>
      <c r="H2989">
        <v>276</v>
      </c>
      <c r="I2989" t="s">
        <v>57</v>
      </c>
      <c r="J2989">
        <v>7.1</v>
      </c>
      <c r="K2989" s="1">
        <v>34774.36</v>
      </c>
      <c r="L2989" t="s">
        <v>46</v>
      </c>
      <c r="M2989" t="s">
        <v>256</v>
      </c>
      <c r="N2989">
        <v>2</v>
      </c>
      <c r="O2989">
        <v>3</v>
      </c>
      <c r="P2989">
        <v>11781</v>
      </c>
      <c r="Q2989">
        <v>4</v>
      </c>
      <c r="R2989" s="1">
        <f>data[[#This Row],[Price_USD]]*data[[#This Row],[Units_Sold_2024]]</f>
        <v>409676735.16000003</v>
      </c>
    </row>
    <row r="2990" spans="1:18" x14ac:dyDescent="0.3">
      <c r="A2990">
        <v>2989</v>
      </c>
      <c r="B2990" t="s">
        <v>150</v>
      </c>
      <c r="C2990" t="s">
        <v>151</v>
      </c>
      <c r="D2990" t="str">
        <f>VLOOKUP(C2990, [1]Sheet3!A:B, 2, FALSE)</f>
        <v>Economy</v>
      </c>
      <c r="E2990">
        <v>2017</v>
      </c>
      <c r="F2990" t="s">
        <v>31</v>
      </c>
      <c r="G2990">
        <v>57.3</v>
      </c>
      <c r="H2990">
        <v>345</v>
      </c>
      <c r="I2990" t="s">
        <v>51</v>
      </c>
      <c r="J2990">
        <v>3.8</v>
      </c>
      <c r="K2990" s="1">
        <v>76360.66</v>
      </c>
      <c r="L2990" t="s">
        <v>302</v>
      </c>
      <c r="M2990" t="s">
        <v>119</v>
      </c>
      <c r="N2990">
        <v>3</v>
      </c>
      <c r="O2990">
        <v>3</v>
      </c>
      <c r="P2990">
        <v>3096</v>
      </c>
      <c r="Q2990">
        <v>5</v>
      </c>
      <c r="R2990" s="1">
        <f>data[[#This Row],[Price_USD]]*data[[#This Row],[Units_Sold_2024]]</f>
        <v>236412603.36000001</v>
      </c>
    </row>
    <row r="2991" spans="1:18" x14ac:dyDescent="0.3">
      <c r="A2991">
        <v>2990</v>
      </c>
      <c r="B2991" t="s">
        <v>81</v>
      </c>
      <c r="C2991" t="s">
        <v>278</v>
      </c>
      <c r="D2991" t="str">
        <f>VLOOKUP(C2991, [1]Sheet3!A:B, 2, FALSE)</f>
        <v>Economy</v>
      </c>
      <c r="E2991">
        <v>2021</v>
      </c>
      <c r="F2991" t="s">
        <v>36</v>
      </c>
      <c r="G2991">
        <v>54.7</v>
      </c>
      <c r="H2991">
        <v>335</v>
      </c>
      <c r="I2991" t="s">
        <v>63</v>
      </c>
      <c r="J2991">
        <v>7.7</v>
      </c>
      <c r="K2991" s="1">
        <v>110981.46</v>
      </c>
      <c r="L2991" t="s">
        <v>266</v>
      </c>
      <c r="M2991" t="s">
        <v>127</v>
      </c>
      <c r="N2991">
        <v>1</v>
      </c>
      <c r="O2991">
        <v>3</v>
      </c>
      <c r="P2991">
        <v>504</v>
      </c>
      <c r="Q2991">
        <v>4</v>
      </c>
      <c r="R2991" s="1">
        <f>data[[#This Row],[Price_USD]]*data[[#This Row],[Units_Sold_2024]]</f>
        <v>55934655.840000004</v>
      </c>
    </row>
    <row r="2992" spans="1:18" x14ac:dyDescent="0.3">
      <c r="A2992">
        <v>2991</v>
      </c>
      <c r="B2992" t="s">
        <v>210</v>
      </c>
      <c r="C2992" t="s">
        <v>221</v>
      </c>
      <c r="D2992" t="str">
        <f>VLOOKUP(C2992, [1]Sheet3!A:B, 2, FALSE)</f>
        <v>Luxury</v>
      </c>
      <c r="E2992">
        <v>2022</v>
      </c>
      <c r="F2992" t="s">
        <v>62</v>
      </c>
      <c r="G2992">
        <v>64.8</v>
      </c>
      <c r="H2992">
        <v>227</v>
      </c>
      <c r="I2992" t="s">
        <v>101</v>
      </c>
      <c r="J2992">
        <v>11.8</v>
      </c>
      <c r="K2992" s="1">
        <v>129135.71</v>
      </c>
      <c r="L2992" t="s">
        <v>126</v>
      </c>
      <c r="M2992" t="s">
        <v>96</v>
      </c>
      <c r="N2992">
        <v>3</v>
      </c>
      <c r="O2992">
        <v>4</v>
      </c>
      <c r="P2992">
        <v>11705</v>
      </c>
      <c r="Q2992">
        <v>4</v>
      </c>
      <c r="R2992" s="1">
        <f>data[[#This Row],[Price_USD]]*data[[#This Row],[Units_Sold_2024]]</f>
        <v>1511533485.5500002</v>
      </c>
    </row>
    <row r="2993" spans="1:18" x14ac:dyDescent="0.3">
      <c r="A2993">
        <v>2992</v>
      </c>
      <c r="B2993" t="s">
        <v>69</v>
      </c>
      <c r="C2993" t="s">
        <v>180</v>
      </c>
      <c r="D2993" t="str">
        <f>VLOOKUP(C2993, [1]Sheet3!A:B, 2, FALSE)</f>
        <v>Economy</v>
      </c>
      <c r="E2993">
        <v>2023</v>
      </c>
      <c r="F2993" t="s">
        <v>50</v>
      </c>
      <c r="G2993">
        <v>92.5</v>
      </c>
      <c r="H2993">
        <v>581</v>
      </c>
      <c r="I2993" t="s">
        <v>40</v>
      </c>
      <c r="J2993">
        <v>10.6</v>
      </c>
      <c r="K2993" s="1">
        <v>73210.77</v>
      </c>
      <c r="L2993" t="s">
        <v>274</v>
      </c>
      <c r="M2993" t="s">
        <v>217</v>
      </c>
      <c r="N2993">
        <v>2</v>
      </c>
      <c r="O2993">
        <v>5</v>
      </c>
      <c r="P2993">
        <v>5498</v>
      </c>
      <c r="Q2993">
        <v>5</v>
      </c>
      <c r="R2993" s="1">
        <f>data[[#This Row],[Price_USD]]*data[[#This Row],[Units_Sold_2024]]</f>
        <v>402512813.46000004</v>
      </c>
    </row>
    <row r="2994" spans="1:18" x14ac:dyDescent="0.3">
      <c r="A2994">
        <v>2993</v>
      </c>
      <c r="B2994" t="s">
        <v>43</v>
      </c>
      <c r="C2994" t="s">
        <v>44</v>
      </c>
      <c r="D2994" t="str">
        <f>VLOOKUP(C2994, [1]Sheet3!A:B, 2, FALSE)</f>
        <v>Luxury</v>
      </c>
      <c r="E2994">
        <v>2023</v>
      </c>
      <c r="F2994" t="s">
        <v>144</v>
      </c>
      <c r="G2994">
        <v>34.5</v>
      </c>
      <c r="H2994">
        <v>123</v>
      </c>
      <c r="I2994" t="s">
        <v>32</v>
      </c>
      <c r="J2994">
        <v>1.1000000000000001</v>
      </c>
      <c r="K2994" s="1">
        <v>71208.539999999994</v>
      </c>
      <c r="L2994" t="s">
        <v>205</v>
      </c>
      <c r="M2994" t="s">
        <v>178</v>
      </c>
      <c r="N2994">
        <v>2</v>
      </c>
      <c r="O2994">
        <v>4</v>
      </c>
      <c r="P2994">
        <v>16702</v>
      </c>
      <c r="Q2994">
        <v>4</v>
      </c>
      <c r="R2994" s="1">
        <f>data[[#This Row],[Price_USD]]*data[[#This Row],[Units_Sold_2024]]</f>
        <v>1189325035.0799999</v>
      </c>
    </row>
    <row r="2995" spans="1:18" x14ac:dyDescent="0.3">
      <c r="A2995">
        <v>2994</v>
      </c>
      <c r="B2995" t="s">
        <v>69</v>
      </c>
      <c r="C2995" t="s">
        <v>268</v>
      </c>
      <c r="D2995" t="str">
        <f>VLOOKUP(C2995, [1]Sheet3!A:B, 2, FALSE)</f>
        <v>Economy</v>
      </c>
      <c r="E2995">
        <v>2019</v>
      </c>
      <c r="F2995" t="s">
        <v>83</v>
      </c>
      <c r="G2995">
        <v>101.5</v>
      </c>
      <c r="H2995">
        <v>360</v>
      </c>
      <c r="I2995" t="s">
        <v>63</v>
      </c>
      <c r="J2995">
        <v>3.8</v>
      </c>
      <c r="K2995" s="1">
        <v>30726.36</v>
      </c>
      <c r="L2995" t="s">
        <v>277</v>
      </c>
      <c r="M2995" t="s">
        <v>161</v>
      </c>
      <c r="N2995">
        <v>2</v>
      </c>
      <c r="O2995">
        <v>5</v>
      </c>
      <c r="P2995">
        <v>12636</v>
      </c>
      <c r="Q2995">
        <v>3</v>
      </c>
      <c r="R2995" s="1">
        <f>data[[#This Row],[Price_USD]]*data[[#This Row],[Units_Sold_2024]]</f>
        <v>388258284.95999998</v>
      </c>
    </row>
    <row r="2996" spans="1:18" x14ac:dyDescent="0.3">
      <c r="A2996">
        <v>2995</v>
      </c>
      <c r="B2996" t="s">
        <v>60</v>
      </c>
      <c r="C2996" t="s">
        <v>61</v>
      </c>
      <c r="D2996" t="str">
        <f>VLOOKUP(C2996, [1]Sheet3!A:B, 2, FALSE)</f>
        <v>Economy</v>
      </c>
      <c r="E2996">
        <v>2022</v>
      </c>
      <c r="F2996" t="s">
        <v>94</v>
      </c>
      <c r="G2996">
        <v>75.599999999999994</v>
      </c>
      <c r="H2996">
        <v>565</v>
      </c>
      <c r="I2996" t="s">
        <v>45</v>
      </c>
      <c r="J2996">
        <v>8</v>
      </c>
      <c r="K2996" s="1">
        <v>132330.01</v>
      </c>
      <c r="L2996" t="s">
        <v>231</v>
      </c>
      <c r="M2996" t="s">
        <v>104</v>
      </c>
      <c r="N2996">
        <v>5</v>
      </c>
      <c r="O2996">
        <v>4</v>
      </c>
      <c r="P2996">
        <v>11926</v>
      </c>
      <c r="Q2996">
        <v>5</v>
      </c>
      <c r="R2996" s="1">
        <f>data[[#This Row],[Price_USD]]*data[[#This Row],[Units_Sold_2024]]</f>
        <v>1578167699.2600002</v>
      </c>
    </row>
    <row r="2997" spans="1:18" x14ac:dyDescent="0.3">
      <c r="A2997">
        <v>2996</v>
      </c>
      <c r="B2997" t="s">
        <v>169</v>
      </c>
      <c r="C2997" t="s">
        <v>206</v>
      </c>
      <c r="D2997" t="str">
        <f>VLOOKUP(C2997, [1]Sheet3!A:B, 2, FALSE)</f>
        <v>Economy</v>
      </c>
      <c r="E2997">
        <v>2020</v>
      </c>
      <c r="F2997" t="s">
        <v>100</v>
      </c>
      <c r="G2997">
        <v>56.3</v>
      </c>
      <c r="H2997">
        <v>191</v>
      </c>
      <c r="I2997" t="s">
        <v>57</v>
      </c>
      <c r="J2997">
        <v>8.1</v>
      </c>
      <c r="K2997" s="1">
        <v>59538.11</v>
      </c>
      <c r="L2997" t="s">
        <v>46</v>
      </c>
      <c r="M2997" t="s">
        <v>53</v>
      </c>
      <c r="N2997">
        <v>4</v>
      </c>
      <c r="O2997">
        <v>4</v>
      </c>
      <c r="P2997">
        <v>2854</v>
      </c>
      <c r="Q2997">
        <v>3</v>
      </c>
      <c r="R2997" s="1">
        <f>data[[#This Row],[Price_USD]]*data[[#This Row],[Units_Sold_2024]]</f>
        <v>169921765.94</v>
      </c>
    </row>
    <row r="2998" spans="1:18" x14ac:dyDescent="0.3">
      <c r="A2998">
        <v>2997</v>
      </c>
      <c r="B2998" t="s">
        <v>225</v>
      </c>
      <c r="C2998" t="s">
        <v>332</v>
      </c>
      <c r="D2998" t="str">
        <f>VLOOKUP(C2998, [1]Sheet3!A:B, 2, FALSE)</f>
        <v>Economy</v>
      </c>
      <c r="E2998">
        <v>2016</v>
      </c>
      <c r="F2998" t="s">
        <v>20</v>
      </c>
      <c r="G2998">
        <v>110.2</v>
      </c>
      <c r="H2998">
        <v>326</v>
      </c>
      <c r="I2998" t="s">
        <v>26</v>
      </c>
      <c r="J2998">
        <v>3.9</v>
      </c>
      <c r="K2998" s="1">
        <v>128150.81</v>
      </c>
      <c r="L2998" t="s">
        <v>33</v>
      </c>
      <c r="M2998" t="s">
        <v>77</v>
      </c>
      <c r="N2998">
        <v>4</v>
      </c>
      <c r="O2998">
        <v>3.9951582870000002</v>
      </c>
      <c r="P2998">
        <v>19435</v>
      </c>
      <c r="Q2998">
        <v>5</v>
      </c>
      <c r="R2998" s="1">
        <f>data[[#This Row],[Price_USD]]*data[[#This Row],[Units_Sold_2024]]</f>
        <v>2490610992.3499999</v>
      </c>
    </row>
    <row r="2999" spans="1:18" x14ac:dyDescent="0.3">
      <c r="A2999">
        <v>2998</v>
      </c>
      <c r="B2999" t="s">
        <v>341</v>
      </c>
      <c r="C2999" t="s">
        <v>342</v>
      </c>
      <c r="D2999" t="str">
        <f>VLOOKUP(C2999, [1]Sheet3!A:B, 2, FALSE)</f>
        <v>Economy</v>
      </c>
      <c r="E2999">
        <v>2022</v>
      </c>
      <c r="F2999" t="s">
        <v>67</v>
      </c>
      <c r="G2999">
        <v>149.30000000000001</v>
      </c>
      <c r="H2999">
        <v>214</v>
      </c>
      <c r="I2999" t="s">
        <v>71</v>
      </c>
      <c r="J2999">
        <v>7.1</v>
      </c>
      <c r="K2999" s="1">
        <v>62556.49</v>
      </c>
      <c r="L2999" t="s">
        <v>205</v>
      </c>
      <c r="M2999" t="s">
        <v>153</v>
      </c>
      <c r="N2999">
        <v>5</v>
      </c>
      <c r="O2999">
        <v>5</v>
      </c>
      <c r="P2999">
        <v>16933</v>
      </c>
      <c r="Q2999">
        <v>5</v>
      </c>
      <c r="R2999" s="1">
        <f>data[[#This Row],[Price_USD]]*data[[#This Row],[Units_Sold_2024]]</f>
        <v>1059269045.17</v>
      </c>
    </row>
    <row r="3000" spans="1:18" x14ac:dyDescent="0.3">
      <c r="A3000">
        <v>2999</v>
      </c>
      <c r="B3000" t="s">
        <v>48</v>
      </c>
      <c r="C3000" t="s">
        <v>323</v>
      </c>
      <c r="D3000" t="str">
        <f>VLOOKUP(C3000, [1]Sheet3!A:B, 2, FALSE)</f>
        <v>Luxury</v>
      </c>
      <c r="E3000">
        <v>2023</v>
      </c>
      <c r="F3000" t="s">
        <v>50</v>
      </c>
      <c r="G3000">
        <v>30.6</v>
      </c>
      <c r="H3000">
        <v>423</v>
      </c>
      <c r="I3000" t="s">
        <v>189</v>
      </c>
      <c r="J3000">
        <v>8.6</v>
      </c>
      <c r="K3000" s="1">
        <v>93173.32</v>
      </c>
      <c r="L3000" t="s">
        <v>166</v>
      </c>
      <c r="M3000" t="s">
        <v>47</v>
      </c>
      <c r="N3000">
        <v>5</v>
      </c>
      <c r="O3000">
        <v>5</v>
      </c>
      <c r="P3000">
        <v>9598</v>
      </c>
      <c r="Q3000">
        <v>3</v>
      </c>
      <c r="R3000" s="1">
        <f>data[[#This Row],[Price_USD]]*data[[#This Row],[Units_Sold_2024]]</f>
        <v>894277525.36000001</v>
      </c>
    </row>
    <row r="3001" spans="1:18" x14ac:dyDescent="0.3">
      <c r="A3001">
        <v>3000</v>
      </c>
      <c r="B3001" t="s">
        <v>218</v>
      </c>
      <c r="C3001" t="s">
        <v>230</v>
      </c>
      <c r="D3001" t="str">
        <f>VLOOKUP(C3001, [1]Sheet3!A:B, 2, FALSE)</f>
        <v>Economy</v>
      </c>
      <c r="E3001">
        <v>2025</v>
      </c>
      <c r="F3001" t="s">
        <v>116</v>
      </c>
      <c r="G3001">
        <v>41.1</v>
      </c>
      <c r="H3001">
        <v>134</v>
      </c>
      <c r="I3001" t="s">
        <v>26</v>
      </c>
      <c r="J3001">
        <v>10.1</v>
      </c>
      <c r="K3001" s="1">
        <v>118326.64</v>
      </c>
      <c r="L3001" t="s">
        <v>258</v>
      </c>
      <c r="M3001" t="s">
        <v>149</v>
      </c>
      <c r="N3001">
        <v>1</v>
      </c>
      <c r="O3001">
        <v>4</v>
      </c>
      <c r="P3001">
        <v>650</v>
      </c>
      <c r="Q3001">
        <v>4</v>
      </c>
      <c r="R3001" s="1">
        <f>data[[#This Row],[Price_USD]]*data[[#This Row],[Units_Sold_2024]]</f>
        <v>76912316</v>
      </c>
    </row>
    <row r="3002" spans="1:18" x14ac:dyDescent="0.3">
      <c r="A3002">
        <v>3001</v>
      </c>
      <c r="B3002" t="s">
        <v>65</v>
      </c>
      <c r="C3002" t="s">
        <v>66</v>
      </c>
      <c r="D3002" t="str">
        <f>VLOOKUP(C3002, [1]Sheet3!A:B, 2, FALSE)</f>
        <v>Economy</v>
      </c>
      <c r="E3002">
        <v>2019</v>
      </c>
      <c r="F3002" t="s">
        <v>94</v>
      </c>
      <c r="G3002">
        <v>38.200000000000003</v>
      </c>
      <c r="H3002">
        <v>421</v>
      </c>
      <c r="I3002" t="s">
        <v>63</v>
      </c>
      <c r="J3002">
        <v>11.2</v>
      </c>
      <c r="K3002" s="1">
        <v>104540.55</v>
      </c>
      <c r="L3002" t="s">
        <v>22</v>
      </c>
      <c r="M3002" t="s">
        <v>256</v>
      </c>
      <c r="N3002">
        <v>2</v>
      </c>
      <c r="O3002">
        <v>3</v>
      </c>
      <c r="P3002">
        <v>5589</v>
      </c>
      <c r="Q3002">
        <v>4</v>
      </c>
      <c r="R3002" s="1">
        <f>data[[#This Row],[Price_USD]]*data[[#This Row],[Units_Sold_2024]]</f>
        <v>584277133.95000005</v>
      </c>
    </row>
    <row r="3003" spans="1:18" x14ac:dyDescent="0.3">
      <c r="A3003">
        <v>3002</v>
      </c>
      <c r="B3003" t="s">
        <v>225</v>
      </c>
      <c r="C3003" t="s">
        <v>332</v>
      </c>
      <c r="D3003" t="str">
        <f>VLOOKUP(C3003, [1]Sheet3!A:B, 2, FALSE)</f>
        <v>Economy</v>
      </c>
      <c r="E3003">
        <v>2018</v>
      </c>
      <c r="F3003" t="s">
        <v>94</v>
      </c>
      <c r="G3003">
        <v>84.5</v>
      </c>
      <c r="H3003">
        <v>223</v>
      </c>
      <c r="I3003" t="s">
        <v>26</v>
      </c>
      <c r="J3003">
        <v>10.5</v>
      </c>
      <c r="K3003" s="1">
        <v>43103.48</v>
      </c>
      <c r="L3003" t="s">
        <v>231</v>
      </c>
      <c r="M3003" t="s">
        <v>88</v>
      </c>
      <c r="N3003">
        <v>2</v>
      </c>
      <c r="O3003">
        <v>5</v>
      </c>
      <c r="P3003">
        <v>8574</v>
      </c>
      <c r="Q3003">
        <v>4</v>
      </c>
      <c r="R3003" s="1">
        <f>data[[#This Row],[Price_USD]]*data[[#This Row],[Units_Sold_2024]]</f>
        <v>369569237.52000004</v>
      </c>
    </row>
    <row r="3004" spans="1:18" x14ac:dyDescent="0.3">
      <c r="A3004">
        <v>3003</v>
      </c>
      <c r="B3004" t="s">
        <v>48</v>
      </c>
      <c r="C3004" t="s">
        <v>323</v>
      </c>
      <c r="D3004" t="str">
        <f>VLOOKUP(C3004, [1]Sheet3!A:B, 2, FALSE)</f>
        <v>Luxury</v>
      </c>
      <c r="E3004">
        <v>2018</v>
      </c>
      <c r="F3004" t="s">
        <v>113</v>
      </c>
      <c r="G3004">
        <v>125.4</v>
      </c>
      <c r="H3004">
        <v>454</v>
      </c>
      <c r="I3004" t="s">
        <v>32</v>
      </c>
      <c r="J3004">
        <v>11.6</v>
      </c>
      <c r="K3004" s="1">
        <v>51734.97</v>
      </c>
      <c r="L3004" t="s">
        <v>102</v>
      </c>
      <c r="M3004" t="s">
        <v>99</v>
      </c>
      <c r="N3004">
        <v>0</v>
      </c>
      <c r="O3004">
        <v>3</v>
      </c>
      <c r="P3004">
        <v>15244</v>
      </c>
      <c r="Q3004">
        <v>4</v>
      </c>
      <c r="R3004" s="1">
        <f>data[[#This Row],[Price_USD]]*data[[#This Row],[Units_Sold_2024]]</f>
        <v>788647882.68000007</v>
      </c>
    </row>
    <row r="3005" spans="1:18" x14ac:dyDescent="0.3">
      <c r="A3005">
        <v>3004</v>
      </c>
      <c r="B3005" t="s">
        <v>210</v>
      </c>
      <c r="C3005" t="s">
        <v>211</v>
      </c>
      <c r="D3005" t="str">
        <f>VLOOKUP(C3005, [1]Sheet3!A:B, 2, FALSE)</f>
        <v>Economy</v>
      </c>
      <c r="E3005">
        <v>2020</v>
      </c>
      <c r="F3005" t="s">
        <v>67</v>
      </c>
      <c r="G3005">
        <v>138.4</v>
      </c>
      <c r="H3005">
        <v>244</v>
      </c>
      <c r="I3005" t="s">
        <v>21</v>
      </c>
      <c r="J3005">
        <v>6.4</v>
      </c>
      <c r="K3005" s="1">
        <v>79398.55</v>
      </c>
      <c r="L3005" t="s">
        <v>145</v>
      </c>
      <c r="M3005" t="s">
        <v>250</v>
      </c>
      <c r="N3005">
        <v>1</v>
      </c>
      <c r="O3005">
        <v>5</v>
      </c>
      <c r="P3005">
        <v>1091</v>
      </c>
      <c r="Q3005">
        <v>3</v>
      </c>
      <c r="R3005" s="1">
        <f>data[[#This Row],[Price_USD]]*data[[#This Row],[Units_Sold_2024]]</f>
        <v>86623818.049999997</v>
      </c>
    </row>
    <row r="3006" spans="1:18" x14ac:dyDescent="0.3">
      <c r="A3006">
        <v>3005</v>
      </c>
      <c r="B3006" t="s">
        <v>225</v>
      </c>
      <c r="C3006" t="s">
        <v>226</v>
      </c>
      <c r="D3006" t="str">
        <f>VLOOKUP(C3006, [1]Sheet3!A:B, 2, FALSE)</f>
        <v>Economy</v>
      </c>
      <c r="E3006">
        <v>2016</v>
      </c>
      <c r="F3006" t="s">
        <v>94</v>
      </c>
      <c r="G3006">
        <v>145.1</v>
      </c>
      <c r="H3006">
        <v>101</v>
      </c>
      <c r="I3006" t="s">
        <v>51</v>
      </c>
      <c r="J3006">
        <v>5</v>
      </c>
      <c r="K3006" s="1">
        <v>129649.85</v>
      </c>
      <c r="L3006" t="s">
        <v>58</v>
      </c>
      <c r="M3006" t="s">
        <v>138</v>
      </c>
      <c r="N3006">
        <v>5</v>
      </c>
      <c r="O3006">
        <v>5</v>
      </c>
      <c r="P3006">
        <v>12299</v>
      </c>
      <c r="Q3006">
        <v>3</v>
      </c>
      <c r="R3006" s="1">
        <f>data[[#This Row],[Price_USD]]*data[[#This Row],[Units_Sold_2024]]</f>
        <v>1594563505.1500001</v>
      </c>
    </row>
    <row r="3007" spans="1:18" x14ac:dyDescent="0.3">
      <c r="A3007">
        <v>3006</v>
      </c>
      <c r="B3007" t="s">
        <v>97</v>
      </c>
      <c r="C3007" t="s">
        <v>333</v>
      </c>
      <c r="D3007" t="str">
        <f>VLOOKUP(C3007, [1]Sheet3!A:B, 2, FALSE)</f>
        <v>Economy</v>
      </c>
      <c r="E3007">
        <v>2021</v>
      </c>
      <c r="F3007" t="s">
        <v>147</v>
      </c>
      <c r="G3007">
        <v>29.6</v>
      </c>
      <c r="H3007">
        <v>306</v>
      </c>
      <c r="I3007" t="s">
        <v>95</v>
      </c>
      <c r="J3007">
        <v>7.3</v>
      </c>
      <c r="K3007" s="1">
        <v>95673.93</v>
      </c>
      <c r="L3007" t="s">
        <v>233</v>
      </c>
      <c r="M3007" t="s">
        <v>107</v>
      </c>
      <c r="N3007">
        <v>2</v>
      </c>
      <c r="O3007">
        <v>5</v>
      </c>
      <c r="P3007">
        <v>2888</v>
      </c>
      <c r="Q3007">
        <v>4</v>
      </c>
      <c r="R3007" s="1">
        <f>data[[#This Row],[Price_USD]]*data[[#This Row],[Units_Sold_2024]]</f>
        <v>276306309.83999997</v>
      </c>
    </row>
    <row r="3008" spans="1:18" x14ac:dyDescent="0.3">
      <c r="A3008">
        <v>3007</v>
      </c>
      <c r="B3008" t="s">
        <v>105</v>
      </c>
      <c r="C3008" t="s">
        <v>106</v>
      </c>
      <c r="D3008" t="str">
        <f>VLOOKUP(C3008, [1]Sheet3!A:B, 2, FALSE)</f>
        <v>Economy</v>
      </c>
      <c r="E3008">
        <v>2018</v>
      </c>
      <c r="F3008" t="s">
        <v>116</v>
      </c>
      <c r="G3008">
        <v>131.1</v>
      </c>
      <c r="H3008">
        <v>148</v>
      </c>
      <c r="I3008" t="s">
        <v>51</v>
      </c>
      <c r="J3008">
        <v>2</v>
      </c>
      <c r="K3008" s="1">
        <v>53758.94</v>
      </c>
      <c r="L3008" t="s">
        <v>33</v>
      </c>
      <c r="M3008" t="s">
        <v>224</v>
      </c>
      <c r="N3008">
        <v>2</v>
      </c>
      <c r="O3008">
        <v>4</v>
      </c>
      <c r="P3008">
        <v>17563</v>
      </c>
      <c r="Q3008">
        <v>4</v>
      </c>
      <c r="R3008" s="1">
        <f>data[[#This Row],[Price_USD]]*data[[#This Row],[Units_Sold_2024]]</f>
        <v>944168263.22000003</v>
      </c>
    </row>
    <row r="3009" spans="1:18" x14ac:dyDescent="0.3">
      <c r="A3009">
        <v>3008</v>
      </c>
      <c r="B3009" t="s">
        <v>239</v>
      </c>
      <c r="C3009" t="s">
        <v>296</v>
      </c>
      <c r="D3009" t="str">
        <f>VLOOKUP(C3009, [1]Sheet3!A:B, 2, FALSE)</f>
        <v>Luxury</v>
      </c>
      <c r="E3009">
        <v>2015</v>
      </c>
      <c r="F3009" t="s">
        <v>83</v>
      </c>
      <c r="G3009">
        <v>134.9</v>
      </c>
      <c r="H3009">
        <v>172</v>
      </c>
      <c r="I3009" t="s">
        <v>37</v>
      </c>
      <c r="J3009">
        <v>4.3</v>
      </c>
      <c r="K3009" s="1">
        <v>108616.56</v>
      </c>
      <c r="L3009" t="s">
        <v>260</v>
      </c>
      <c r="M3009" t="s">
        <v>28</v>
      </c>
      <c r="N3009">
        <v>2</v>
      </c>
      <c r="O3009">
        <v>3</v>
      </c>
      <c r="P3009">
        <v>1489</v>
      </c>
      <c r="Q3009">
        <v>4</v>
      </c>
      <c r="R3009" s="1">
        <f>data[[#This Row],[Price_USD]]*data[[#This Row],[Units_Sold_2024]]</f>
        <v>161730057.84</v>
      </c>
    </row>
    <row r="3010" spans="1:18" x14ac:dyDescent="0.3">
      <c r="A3010">
        <v>3009</v>
      </c>
      <c r="B3010" t="s">
        <v>34</v>
      </c>
      <c r="C3010" t="s">
        <v>35</v>
      </c>
      <c r="D3010" t="str">
        <f>VLOOKUP(C3010, [1]Sheet3!A:B, 2, FALSE)</f>
        <v>Economy</v>
      </c>
      <c r="E3010">
        <v>2018</v>
      </c>
      <c r="F3010" t="s">
        <v>100</v>
      </c>
      <c r="G3010">
        <v>22.2</v>
      </c>
      <c r="H3010">
        <v>236</v>
      </c>
      <c r="I3010" t="s">
        <v>163</v>
      </c>
      <c r="J3010">
        <v>8</v>
      </c>
      <c r="K3010" s="1">
        <v>139528.87</v>
      </c>
      <c r="L3010" t="s">
        <v>145</v>
      </c>
      <c r="M3010" t="s">
        <v>245</v>
      </c>
      <c r="N3010">
        <v>5</v>
      </c>
      <c r="O3010">
        <v>5</v>
      </c>
      <c r="P3010">
        <v>16115</v>
      </c>
      <c r="Q3010">
        <v>3</v>
      </c>
      <c r="R3010" s="1">
        <f>data[[#This Row],[Price_USD]]*data[[#This Row],[Units_Sold_2024]]</f>
        <v>2248507740.0499997</v>
      </c>
    </row>
    <row r="3011" spans="1:18" x14ac:dyDescent="0.3">
      <c r="A3011">
        <v>3010</v>
      </c>
      <c r="B3011" t="s">
        <v>60</v>
      </c>
      <c r="C3011" t="s">
        <v>259</v>
      </c>
      <c r="D3011" t="str">
        <f>VLOOKUP(C3011, [1]Sheet3!A:B, 2, FALSE)</f>
        <v>Economy</v>
      </c>
      <c r="E3011">
        <v>2021</v>
      </c>
      <c r="F3011" t="s">
        <v>56</v>
      </c>
      <c r="G3011">
        <v>123.3</v>
      </c>
      <c r="H3011">
        <v>440</v>
      </c>
      <c r="I3011" t="s">
        <v>37</v>
      </c>
      <c r="J3011">
        <v>3</v>
      </c>
      <c r="K3011" s="1">
        <v>73917.98</v>
      </c>
      <c r="L3011" t="s">
        <v>102</v>
      </c>
      <c r="M3011" t="s">
        <v>178</v>
      </c>
      <c r="N3011">
        <v>2</v>
      </c>
      <c r="O3011">
        <v>3.9951582870000002</v>
      </c>
      <c r="P3011">
        <v>5041</v>
      </c>
      <c r="Q3011">
        <v>5</v>
      </c>
      <c r="R3011" s="1">
        <f>data[[#This Row],[Price_USD]]*data[[#This Row],[Units_Sold_2024]]</f>
        <v>372620537.18000001</v>
      </c>
    </row>
    <row r="3012" spans="1:18" x14ac:dyDescent="0.3">
      <c r="A3012">
        <v>3011</v>
      </c>
      <c r="B3012" t="s">
        <v>196</v>
      </c>
      <c r="C3012" t="s">
        <v>308</v>
      </c>
      <c r="D3012" t="str">
        <f>VLOOKUP(C3012, [1]Sheet3!A:B, 2, FALSE)</f>
        <v>Economy</v>
      </c>
      <c r="E3012">
        <v>2024</v>
      </c>
      <c r="F3012" t="s">
        <v>100</v>
      </c>
      <c r="G3012">
        <v>121.1</v>
      </c>
      <c r="H3012">
        <v>252</v>
      </c>
      <c r="I3012" t="s">
        <v>40</v>
      </c>
      <c r="J3012">
        <v>7.2</v>
      </c>
      <c r="K3012" s="1">
        <v>35081.17</v>
      </c>
      <c r="L3012" t="s">
        <v>102</v>
      </c>
      <c r="M3012" t="s">
        <v>39</v>
      </c>
      <c r="N3012">
        <v>1</v>
      </c>
      <c r="O3012">
        <v>5</v>
      </c>
      <c r="P3012">
        <v>108</v>
      </c>
      <c r="Q3012">
        <v>4</v>
      </c>
      <c r="R3012" s="1">
        <f>data[[#This Row],[Price_USD]]*data[[#This Row],[Units_Sold_2024]]</f>
        <v>3788766.36</v>
      </c>
    </row>
    <row r="3013" spans="1:18" x14ac:dyDescent="0.3">
      <c r="A3013">
        <v>3012</v>
      </c>
      <c r="B3013" t="s">
        <v>169</v>
      </c>
      <c r="C3013" t="s">
        <v>170</v>
      </c>
      <c r="D3013" t="str">
        <f>VLOOKUP(C3013, [1]Sheet3!A:B, 2, FALSE)</f>
        <v>Economy</v>
      </c>
      <c r="E3013">
        <v>2021</v>
      </c>
      <c r="F3013" t="s">
        <v>83</v>
      </c>
      <c r="G3013">
        <v>70.5</v>
      </c>
      <c r="H3013">
        <v>395</v>
      </c>
      <c r="I3013" t="s">
        <v>63</v>
      </c>
      <c r="J3013">
        <v>0.6</v>
      </c>
      <c r="K3013" s="1">
        <v>60224.23</v>
      </c>
      <c r="L3013" t="s">
        <v>179</v>
      </c>
      <c r="M3013" t="s">
        <v>149</v>
      </c>
      <c r="N3013">
        <v>2.519379845</v>
      </c>
      <c r="O3013">
        <v>3.9951582870000002</v>
      </c>
      <c r="P3013">
        <v>13512</v>
      </c>
      <c r="Q3013">
        <v>5</v>
      </c>
      <c r="R3013" s="1">
        <f>data[[#This Row],[Price_USD]]*data[[#This Row],[Units_Sold_2024]]</f>
        <v>813749795.75999999</v>
      </c>
    </row>
    <row r="3014" spans="1:18" x14ac:dyDescent="0.3">
      <c r="A3014">
        <v>3013</v>
      </c>
      <c r="B3014" t="s">
        <v>43</v>
      </c>
      <c r="C3014" t="s">
        <v>44</v>
      </c>
      <c r="D3014" t="str">
        <f>VLOOKUP(C3014, [1]Sheet3!A:B, 2, FALSE)</f>
        <v>Luxury</v>
      </c>
      <c r="E3014">
        <v>2020</v>
      </c>
      <c r="F3014" t="s">
        <v>56</v>
      </c>
      <c r="G3014">
        <v>97.4</v>
      </c>
      <c r="H3014">
        <v>413</v>
      </c>
      <c r="I3014" t="s">
        <v>32</v>
      </c>
      <c r="J3014">
        <v>7.9</v>
      </c>
      <c r="K3014" s="1">
        <v>68768.97</v>
      </c>
      <c r="L3014" t="s">
        <v>273</v>
      </c>
      <c r="M3014" t="s">
        <v>181</v>
      </c>
      <c r="N3014">
        <v>5</v>
      </c>
      <c r="O3014">
        <v>3</v>
      </c>
      <c r="P3014">
        <v>5545</v>
      </c>
      <c r="Q3014">
        <v>4</v>
      </c>
      <c r="R3014" s="1">
        <f>data[[#This Row],[Price_USD]]*data[[#This Row],[Units_Sold_2024]]</f>
        <v>381323938.65000004</v>
      </c>
    </row>
    <row r="3015" spans="1:18" x14ac:dyDescent="0.3">
      <c r="A3015">
        <v>3014</v>
      </c>
      <c r="B3015" t="s">
        <v>132</v>
      </c>
      <c r="C3015" t="s">
        <v>272</v>
      </c>
      <c r="D3015" t="str">
        <f>VLOOKUP(C3015, [1]Sheet3!A:B, 2, FALSE)</f>
        <v>Economy</v>
      </c>
      <c r="E3015">
        <v>2019</v>
      </c>
      <c r="F3015" t="s">
        <v>36</v>
      </c>
      <c r="G3015">
        <v>22.4</v>
      </c>
      <c r="H3015">
        <v>304</v>
      </c>
      <c r="I3015" t="s">
        <v>37</v>
      </c>
      <c r="J3015">
        <v>8.4</v>
      </c>
      <c r="K3015" s="1">
        <v>98898.46</v>
      </c>
      <c r="L3015" t="s">
        <v>228</v>
      </c>
      <c r="M3015" t="s">
        <v>217</v>
      </c>
      <c r="N3015">
        <v>3</v>
      </c>
      <c r="O3015">
        <v>3</v>
      </c>
      <c r="P3015">
        <v>12510</v>
      </c>
      <c r="Q3015">
        <v>3</v>
      </c>
      <c r="R3015" s="1">
        <f>data[[#This Row],[Price_USD]]*data[[#This Row],[Units_Sold_2024]]</f>
        <v>1237219734.6000001</v>
      </c>
    </row>
    <row r="3016" spans="1:18" x14ac:dyDescent="0.3">
      <c r="A3016">
        <v>3015</v>
      </c>
      <c r="B3016" t="s">
        <v>341</v>
      </c>
      <c r="C3016" t="s">
        <v>342</v>
      </c>
      <c r="D3016" t="str">
        <f>VLOOKUP(C3016, [1]Sheet3!A:B, 2, FALSE)</f>
        <v>Economy</v>
      </c>
      <c r="E3016">
        <v>2025</v>
      </c>
      <c r="F3016" t="s">
        <v>199</v>
      </c>
      <c r="G3016">
        <v>124.4</v>
      </c>
      <c r="H3016">
        <v>532</v>
      </c>
      <c r="I3016" t="s">
        <v>63</v>
      </c>
      <c r="J3016">
        <v>11.8</v>
      </c>
      <c r="K3016" s="1">
        <v>47638.19</v>
      </c>
      <c r="L3016" t="s">
        <v>302</v>
      </c>
      <c r="M3016" t="s">
        <v>53</v>
      </c>
      <c r="N3016">
        <v>0</v>
      </c>
      <c r="O3016">
        <v>3</v>
      </c>
      <c r="P3016">
        <v>18146</v>
      </c>
      <c r="Q3016">
        <v>4</v>
      </c>
      <c r="R3016" s="1">
        <f>data[[#This Row],[Price_USD]]*data[[#This Row],[Units_Sold_2024]]</f>
        <v>864442595.74000001</v>
      </c>
    </row>
    <row r="3017" spans="1:18" x14ac:dyDescent="0.3">
      <c r="A3017">
        <v>3016</v>
      </c>
      <c r="B3017" t="s">
        <v>105</v>
      </c>
      <c r="C3017" t="s">
        <v>111</v>
      </c>
      <c r="D3017" t="str">
        <f>VLOOKUP(C3017, [1]Sheet3!A:B, 2, FALSE)</f>
        <v>Economy</v>
      </c>
      <c r="E3017">
        <v>2019</v>
      </c>
      <c r="F3017" t="s">
        <v>94</v>
      </c>
      <c r="G3017">
        <v>113.1</v>
      </c>
      <c r="H3017">
        <v>167</v>
      </c>
      <c r="I3017" t="s">
        <v>63</v>
      </c>
      <c r="J3017">
        <v>11.2</v>
      </c>
      <c r="K3017" s="1">
        <v>65753.59</v>
      </c>
      <c r="L3017" t="s">
        <v>260</v>
      </c>
      <c r="M3017" t="s">
        <v>175</v>
      </c>
      <c r="N3017">
        <v>1</v>
      </c>
      <c r="O3017">
        <v>3</v>
      </c>
      <c r="P3017">
        <v>7583</v>
      </c>
      <c r="Q3017">
        <v>5</v>
      </c>
      <c r="R3017" s="1">
        <f>data[[#This Row],[Price_USD]]*data[[#This Row],[Units_Sold_2024]]</f>
        <v>498609472.96999997</v>
      </c>
    </row>
    <row r="3018" spans="1:18" x14ac:dyDescent="0.3">
      <c r="A3018">
        <v>3017</v>
      </c>
      <c r="B3018" t="s">
        <v>69</v>
      </c>
      <c r="C3018" t="s">
        <v>253</v>
      </c>
      <c r="D3018" t="str">
        <f>VLOOKUP(C3018, [1]Sheet3!A:B, 2, FALSE)</f>
        <v>Economy</v>
      </c>
      <c r="E3018">
        <v>2015</v>
      </c>
      <c r="F3018" t="s">
        <v>94</v>
      </c>
      <c r="G3018">
        <v>23.5</v>
      </c>
      <c r="H3018">
        <v>197</v>
      </c>
      <c r="I3018" t="s">
        <v>21</v>
      </c>
      <c r="J3018">
        <v>5.6</v>
      </c>
      <c r="K3018" s="1">
        <v>142589.43</v>
      </c>
      <c r="L3018" t="s">
        <v>193</v>
      </c>
      <c r="M3018" t="s">
        <v>119</v>
      </c>
      <c r="N3018">
        <v>1</v>
      </c>
      <c r="O3018">
        <v>3</v>
      </c>
      <c r="P3018">
        <v>19203</v>
      </c>
      <c r="Q3018">
        <v>4</v>
      </c>
      <c r="R3018" s="1">
        <f>data[[#This Row],[Price_USD]]*data[[#This Row],[Units_Sold_2024]]</f>
        <v>2738144824.29</v>
      </c>
    </row>
    <row r="3019" spans="1:18" x14ac:dyDescent="0.3">
      <c r="A3019">
        <v>3018</v>
      </c>
      <c r="B3019" t="s">
        <v>281</v>
      </c>
      <c r="C3019" t="s">
        <v>297</v>
      </c>
      <c r="D3019" t="str">
        <f>VLOOKUP(C3019, [1]Sheet3!A:B, 2, FALSE)</f>
        <v>Economy</v>
      </c>
      <c r="E3019">
        <v>2018</v>
      </c>
      <c r="F3019" t="s">
        <v>116</v>
      </c>
      <c r="G3019">
        <v>49.9</v>
      </c>
      <c r="H3019">
        <v>182</v>
      </c>
      <c r="I3019" t="s">
        <v>45</v>
      </c>
      <c r="J3019">
        <v>11.7</v>
      </c>
      <c r="K3019" s="1">
        <v>43988.9</v>
      </c>
      <c r="L3019" t="s">
        <v>233</v>
      </c>
      <c r="M3019" t="s">
        <v>183</v>
      </c>
      <c r="N3019">
        <v>2</v>
      </c>
      <c r="O3019">
        <v>4</v>
      </c>
      <c r="P3019">
        <v>13366</v>
      </c>
      <c r="Q3019">
        <v>5</v>
      </c>
      <c r="R3019" s="1">
        <f>data[[#This Row],[Price_USD]]*data[[#This Row],[Units_Sold_2024]]</f>
        <v>587955637.39999998</v>
      </c>
    </row>
    <row r="3020" spans="1:18" x14ac:dyDescent="0.3">
      <c r="A3020">
        <v>3019</v>
      </c>
      <c r="B3020" t="s">
        <v>283</v>
      </c>
      <c r="C3020" t="s">
        <v>312</v>
      </c>
      <c r="D3020" t="str">
        <f>VLOOKUP(C3020, [1]Sheet3!A:B, 2, FALSE)</f>
        <v>Economy</v>
      </c>
      <c r="E3020">
        <v>2019</v>
      </c>
      <c r="F3020" t="s">
        <v>94</v>
      </c>
      <c r="G3020">
        <v>136.9</v>
      </c>
      <c r="H3020">
        <v>375</v>
      </c>
      <c r="I3020" t="s">
        <v>26</v>
      </c>
      <c r="J3020">
        <v>5.8</v>
      </c>
      <c r="K3020" s="1">
        <v>142072.84</v>
      </c>
      <c r="L3020" t="s">
        <v>223</v>
      </c>
      <c r="M3020" t="s">
        <v>122</v>
      </c>
      <c r="N3020">
        <v>2.519379845</v>
      </c>
      <c r="O3020">
        <v>3</v>
      </c>
      <c r="P3020">
        <v>15235</v>
      </c>
      <c r="Q3020">
        <v>3</v>
      </c>
      <c r="R3020" s="1">
        <f>data[[#This Row],[Price_USD]]*data[[#This Row],[Units_Sold_2024]]</f>
        <v>2164479717.4000001</v>
      </c>
    </row>
    <row r="3021" spans="1:18" x14ac:dyDescent="0.3">
      <c r="A3021">
        <v>3020</v>
      </c>
      <c r="B3021" t="s">
        <v>171</v>
      </c>
      <c r="C3021" t="s">
        <v>320</v>
      </c>
      <c r="D3021" t="str">
        <f>VLOOKUP(C3021, [1]Sheet3!A:B, 2, FALSE)</f>
        <v>Luxury</v>
      </c>
      <c r="E3021">
        <v>2021</v>
      </c>
      <c r="F3021" t="s">
        <v>36</v>
      </c>
      <c r="G3021">
        <v>136.5</v>
      </c>
      <c r="H3021">
        <v>221</v>
      </c>
      <c r="I3021" t="s">
        <v>40</v>
      </c>
      <c r="J3021">
        <v>1.1000000000000001</v>
      </c>
      <c r="K3021" s="1">
        <v>88218.53</v>
      </c>
      <c r="L3021" t="s">
        <v>64</v>
      </c>
      <c r="M3021" t="s">
        <v>161</v>
      </c>
      <c r="N3021">
        <v>2</v>
      </c>
      <c r="O3021">
        <v>3</v>
      </c>
      <c r="P3021">
        <v>13808</v>
      </c>
      <c r="Q3021">
        <v>3</v>
      </c>
      <c r="R3021" s="1">
        <f>data[[#This Row],[Price_USD]]*data[[#This Row],[Units_Sold_2024]]</f>
        <v>1218121462.24</v>
      </c>
    </row>
    <row r="3022" spans="1:18" x14ac:dyDescent="0.3">
      <c r="A3022">
        <v>3021</v>
      </c>
      <c r="B3022" t="s">
        <v>283</v>
      </c>
      <c r="C3022" t="s">
        <v>284</v>
      </c>
      <c r="D3022" t="str">
        <f>VLOOKUP(C3022, [1]Sheet3!A:B, 2, FALSE)</f>
        <v>Economy</v>
      </c>
      <c r="E3022">
        <v>2021</v>
      </c>
      <c r="F3022" t="s">
        <v>113</v>
      </c>
      <c r="G3022">
        <v>96.4</v>
      </c>
      <c r="H3022">
        <v>249</v>
      </c>
      <c r="I3022" t="s">
        <v>45</v>
      </c>
      <c r="J3022">
        <v>9.8000000000000007</v>
      </c>
      <c r="K3022" s="1">
        <v>110221.3</v>
      </c>
      <c r="L3022" t="s">
        <v>68</v>
      </c>
      <c r="M3022" t="s">
        <v>245</v>
      </c>
      <c r="N3022">
        <v>3</v>
      </c>
      <c r="O3022">
        <v>3</v>
      </c>
      <c r="P3022">
        <v>9854</v>
      </c>
      <c r="Q3022">
        <v>3</v>
      </c>
      <c r="R3022" s="1">
        <f>data[[#This Row],[Price_USD]]*data[[#This Row],[Units_Sold_2024]]</f>
        <v>1086120690.2</v>
      </c>
    </row>
    <row r="3023" spans="1:18" x14ac:dyDescent="0.3">
      <c r="A3023">
        <v>3022</v>
      </c>
      <c r="B3023" t="s">
        <v>154</v>
      </c>
      <c r="C3023" t="s">
        <v>246</v>
      </c>
      <c r="D3023" t="str">
        <f>VLOOKUP(C3023, [1]Sheet3!A:B, 2, FALSE)</f>
        <v>Economy</v>
      </c>
      <c r="E3023">
        <v>2016</v>
      </c>
      <c r="F3023" t="s">
        <v>147</v>
      </c>
      <c r="G3023">
        <v>76.2</v>
      </c>
      <c r="H3023">
        <v>404</v>
      </c>
      <c r="I3023" t="s">
        <v>95</v>
      </c>
      <c r="J3023">
        <v>2.4</v>
      </c>
      <c r="K3023" s="1">
        <v>148993.26</v>
      </c>
      <c r="L3023" t="s">
        <v>231</v>
      </c>
      <c r="M3023" t="s">
        <v>173</v>
      </c>
      <c r="N3023">
        <v>5</v>
      </c>
      <c r="O3023">
        <v>4</v>
      </c>
      <c r="P3023">
        <v>5786</v>
      </c>
      <c r="Q3023">
        <v>5</v>
      </c>
      <c r="R3023" s="1">
        <f>data[[#This Row],[Price_USD]]*data[[#This Row],[Units_Sold_2024]]</f>
        <v>862075002.36000001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DD1F5-E7BB-4763-9555-65916084ECC7}">
  <dimension ref="A3:B24"/>
  <sheetViews>
    <sheetView zoomScale="70" zoomScaleNormal="70" workbookViewId="0">
      <selection activeCell="A23" sqref="A23"/>
    </sheetView>
  </sheetViews>
  <sheetFormatPr defaultRowHeight="14.4" x14ac:dyDescent="0.3"/>
  <cols>
    <col min="1" max="1" width="15.77734375" bestFit="1" customWidth="1"/>
    <col min="2" max="2" width="31.109375" bestFit="1" customWidth="1"/>
  </cols>
  <sheetData>
    <row r="3" spans="1:2" x14ac:dyDescent="0.3">
      <c r="A3" s="2" t="s">
        <v>5</v>
      </c>
      <c r="B3" t="s">
        <v>392</v>
      </c>
    </row>
    <row r="4" spans="1:2" x14ac:dyDescent="0.3">
      <c r="A4" s="3">
        <v>103</v>
      </c>
      <c r="B4" s="10">
        <v>142.5</v>
      </c>
    </row>
    <row r="5" spans="1:2" x14ac:dyDescent="0.3">
      <c r="A5" s="4" t="s">
        <v>261</v>
      </c>
      <c r="B5" s="10">
        <v>142.5</v>
      </c>
    </row>
    <row r="6" spans="1:2" x14ac:dyDescent="0.3">
      <c r="A6" s="3">
        <v>160</v>
      </c>
      <c r="B6" s="10">
        <v>146</v>
      </c>
    </row>
    <row r="7" spans="1:2" x14ac:dyDescent="0.3">
      <c r="A7" s="4" t="s">
        <v>261</v>
      </c>
      <c r="B7" s="10">
        <v>146</v>
      </c>
    </row>
    <row r="8" spans="1:2" x14ac:dyDescent="0.3">
      <c r="A8" s="3">
        <v>257</v>
      </c>
      <c r="B8" s="10">
        <v>144.4</v>
      </c>
    </row>
    <row r="9" spans="1:2" x14ac:dyDescent="0.3">
      <c r="A9" s="4" t="s">
        <v>261</v>
      </c>
      <c r="B9" s="10">
        <v>144.4</v>
      </c>
    </row>
    <row r="10" spans="1:2" x14ac:dyDescent="0.3">
      <c r="A10" s="3">
        <v>349</v>
      </c>
      <c r="B10" s="10">
        <v>142.9</v>
      </c>
    </row>
    <row r="11" spans="1:2" x14ac:dyDescent="0.3">
      <c r="A11" s="4" t="s">
        <v>18</v>
      </c>
      <c r="B11" s="10">
        <v>142.9</v>
      </c>
    </row>
    <row r="12" spans="1:2" x14ac:dyDescent="0.3">
      <c r="A12" s="3">
        <v>360</v>
      </c>
      <c r="B12" s="10">
        <v>142.5</v>
      </c>
    </row>
    <row r="13" spans="1:2" x14ac:dyDescent="0.3">
      <c r="A13" s="4" t="s">
        <v>34</v>
      </c>
      <c r="B13" s="10">
        <v>142.5</v>
      </c>
    </row>
    <row r="14" spans="1:2" x14ac:dyDescent="0.3">
      <c r="A14" s="3">
        <v>543</v>
      </c>
      <c r="B14" s="10">
        <v>147.30000000000001</v>
      </c>
    </row>
    <row r="15" spans="1:2" x14ac:dyDescent="0.3">
      <c r="A15" s="4" t="s">
        <v>261</v>
      </c>
      <c r="B15" s="10">
        <v>147.30000000000001</v>
      </c>
    </row>
    <row r="16" spans="1:2" x14ac:dyDescent="0.3">
      <c r="A16" s="3">
        <v>565</v>
      </c>
      <c r="B16" s="10">
        <v>149.19999999999999</v>
      </c>
    </row>
    <row r="17" spans="1:2" x14ac:dyDescent="0.3">
      <c r="A17" s="4" t="s">
        <v>171</v>
      </c>
      <c r="B17" s="10">
        <v>149.19999999999999</v>
      </c>
    </row>
    <row r="18" spans="1:2" x14ac:dyDescent="0.3">
      <c r="A18" s="3">
        <v>575</v>
      </c>
      <c r="B18" s="10">
        <v>148</v>
      </c>
    </row>
    <row r="19" spans="1:2" x14ac:dyDescent="0.3">
      <c r="A19" s="4" t="s">
        <v>171</v>
      </c>
      <c r="B19" s="10">
        <v>148</v>
      </c>
    </row>
    <row r="20" spans="1:2" x14ac:dyDescent="0.3">
      <c r="A20" s="3">
        <v>580</v>
      </c>
      <c r="B20" s="10">
        <v>144</v>
      </c>
    </row>
    <row r="21" spans="1:2" x14ac:dyDescent="0.3">
      <c r="A21" s="4" t="s">
        <v>34</v>
      </c>
      <c r="B21" s="10">
        <v>149</v>
      </c>
    </row>
    <row r="22" spans="1:2" x14ac:dyDescent="0.3">
      <c r="A22" s="4" t="s">
        <v>261</v>
      </c>
      <c r="B22" s="10">
        <v>139</v>
      </c>
    </row>
    <row r="23" spans="1:2" x14ac:dyDescent="0.3">
      <c r="A23" s="3">
        <v>596</v>
      </c>
      <c r="B23" s="10">
        <v>145.5</v>
      </c>
    </row>
    <row r="24" spans="1:2" x14ac:dyDescent="0.3">
      <c r="A24" s="4" t="s">
        <v>34</v>
      </c>
      <c r="B24" s="10">
        <v>145.5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A8F48-6BC9-4295-80A5-68E2293DEE64}">
  <dimension ref="A1:AB18"/>
  <sheetViews>
    <sheetView zoomScale="87" workbookViewId="0">
      <selection activeCell="B3" sqref="B3"/>
    </sheetView>
  </sheetViews>
  <sheetFormatPr defaultRowHeight="14.4" x14ac:dyDescent="0.3"/>
  <cols>
    <col min="1" max="1" width="22.33203125" bestFit="1" customWidth="1"/>
    <col min="2" max="2" width="20.109375" bestFit="1" customWidth="1"/>
    <col min="27" max="27" width="22.33203125" bestFit="1" customWidth="1"/>
    <col min="28" max="28" width="25.44140625" bestFit="1" customWidth="1"/>
  </cols>
  <sheetData>
    <row r="1" spans="1:28" x14ac:dyDescent="0.3">
      <c r="AA1" s="2" t="s">
        <v>5</v>
      </c>
      <c r="AB1" t="s">
        <v>389</v>
      </c>
    </row>
    <row r="2" spans="1:28" x14ac:dyDescent="0.3">
      <c r="AA2" s="3" t="s">
        <v>62</v>
      </c>
      <c r="AB2" s="10">
        <v>5.6263157894736837</v>
      </c>
    </row>
    <row r="3" spans="1:28" x14ac:dyDescent="0.3">
      <c r="A3" s="2" t="s">
        <v>5</v>
      </c>
      <c r="B3" t="s">
        <v>390</v>
      </c>
      <c r="AA3" s="3" t="s">
        <v>31</v>
      </c>
      <c r="AB3" s="10">
        <v>6.1080000000000005</v>
      </c>
    </row>
    <row r="4" spans="1:28" x14ac:dyDescent="0.3">
      <c r="A4" s="3" t="s">
        <v>62</v>
      </c>
      <c r="B4" s="8">
        <v>382.78947368421052</v>
      </c>
      <c r="AA4" s="3" t="s">
        <v>83</v>
      </c>
      <c r="AB4" s="10">
        <v>5.4833333333333316</v>
      </c>
    </row>
    <row r="5" spans="1:28" x14ac:dyDescent="0.3">
      <c r="A5" s="3" t="s">
        <v>31</v>
      </c>
      <c r="B5" s="8">
        <v>406.76</v>
      </c>
      <c r="AA5" s="3" t="s">
        <v>56</v>
      </c>
      <c r="AB5" s="10">
        <v>7.1071428571428585</v>
      </c>
    </row>
    <row r="6" spans="1:28" x14ac:dyDescent="0.3">
      <c r="A6" s="3" t="s">
        <v>83</v>
      </c>
      <c r="B6" s="8">
        <v>380.33333333333331</v>
      </c>
      <c r="AA6" s="3" t="s">
        <v>94</v>
      </c>
      <c r="AB6" s="10">
        <v>5.5136363636363628</v>
      </c>
    </row>
    <row r="7" spans="1:28" x14ac:dyDescent="0.3">
      <c r="A7" s="3" t="s">
        <v>56</v>
      </c>
      <c r="B7" s="8">
        <v>346.92857142857144</v>
      </c>
      <c r="AA7" s="3" t="s">
        <v>36</v>
      </c>
      <c r="AB7" s="10">
        <v>5.3999999999999986</v>
      </c>
    </row>
    <row r="8" spans="1:28" x14ac:dyDescent="0.3">
      <c r="A8" s="3" t="s">
        <v>94</v>
      </c>
      <c r="B8" s="8">
        <v>363.95454545454544</v>
      </c>
      <c r="AA8" s="3" t="s">
        <v>147</v>
      </c>
      <c r="AB8" s="10">
        <v>6.6166666666666645</v>
      </c>
    </row>
    <row r="9" spans="1:28" x14ac:dyDescent="0.3">
      <c r="A9" s="3" t="s">
        <v>36</v>
      </c>
      <c r="B9" s="8">
        <v>321</v>
      </c>
      <c r="AA9" s="3" t="s">
        <v>20</v>
      </c>
      <c r="AB9" s="10">
        <v>6.3692307692307697</v>
      </c>
    </row>
    <row r="10" spans="1:28" x14ac:dyDescent="0.3">
      <c r="A10" s="3" t="s">
        <v>147</v>
      </c>
      <c r="B10" s="8">
        <v>350.66666666666669</v>
      </c>
      <c r="AA10" s="3" t="s">
        <v>199</v>
      </c>
      <c r="AB10" s="10">
        <v>5.9500000000000011</v>
      </c>
    </row>
    <row r="11" spans="1:28" x14ac:dyDescent="0.3">
      <c r="A11" s="3" t="s">
        <v>20</v>
      </c>
      <c r="B11" s="8">
        <v>316.23076923076923</v>
      </c>
      <c r="AA11" s="3" t="s">
        <v>50</v>
      </c>
      <c r="AB11" s="10">
        <v>6.1722222222222225</v>
      </c>
    </row>
    <row r="12" spans="1:28" x14ac:dyDescent="0.3">
      <c r="A12" s="3" t="s">
        <v>199</v>
      </c>
      <c r="B12" s="8">
        <v>300.64999999999998</v>
      </c>
      <c r="AA12" s="3" t="s">
        <v>144</v>
      </c>
      <c r="AB12" s="10">
        <v>6.5785714285714292</v>
      </c>
    </row>
    <row r="13" spans="1:28" x14ac:dyDescent="0.3">
      <c r="A13" s="3" t="s">
        <v>50</v>
      </c>
      <c r="B13" s="8">
        <v>291.44444444444446</v>
      </c>
      <c r="AA13" s="3" t="s">
        <v>113</v>
      </c>
      <c r="AB13" s="10">
        <v>4.8642857142857139</v>
      </c>
    </row>
    <row r="14" spans="1:28" x14ac:dyDescent="0.3">
      <c r="A14" s="3" t="s">
        <v>144</v>
      </c>
      <c r="B14" s="8">
        <v>309.39285714285717</v>
      </c>
      <c r="AA14" s="3" t="s">
        <v>116</v>
      </c>
      <c r="AB14" s="10">
        <v>5.3884615384615397</v>
      </c>
    </row>
    <row r="15" spans="1:28" x14ac:dyDescent="0.3">
      <c r="A15" s="3" t="s">
        <v>113</v>
      </c>
      <c r="B15" s="8">
        <v>361.82142857142856</v>
      </c>
      <c r="AA15" s="3" t="s">
        <v>67</v>
      </c>
      <c r="AB15" s="10">
        <v>5.9312499999999995</v>
      </c>
    </row>
    <row r="16" spans="1:28" x14ac:dyDescent="0.3">
      <c r="A16" s="3" t="s">
        <v>116</v>
      </c>
      <c r="B16" s="8">
        <v>368.07692307692309</v>
      </c>
      <c r="AA16" s="3" t="s">
        <v>100</v>
      </c>
      <c r="AB16" s="10">
        <v>6.5839999999999996</v>
      </c>
    </row>
    <row r="17" spans="1:2" x14ac:dyDescent="0.3">
      <c r="A17" s="3" t="s">
        <v>67</v>
      </c>
      <c r="B17" s="8">
        <v>329.9375</v>
      </c>
    </row>
    <row r="18" spans="1:2" x14ac:dyDescent="0.3">
      <c r="A18" s="3" t="s">
        <v>100</v>
      </c>
      <c r="B18" s="8">
        <v>350.44</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2E70D-4057-46A0-9C7E-9FB22080CE77}">
  <dimension ref="A3:B23"/>
  <sheetViews>
    <sheetView workbookViewId="0">
      <selection activeCell="C8" sqref="C8"/>
    </sheetView>
  </sheetViews>
  <sheetFormatPr defaultRowHeight="14.4" x14ac:dyDescent="0.3"/>
  <cols>
    <col min="1" max="1" width="22.6640625" bestFit="1" customWidth="1"/>
    <col min="2" max="2" width="19.44140625" bestFit="1" customWidth="1"/>
    <col min="3" max="3" width="16.88671875" bestFit="1" customWidth="1"/>
  </cols>
  <sheetData>
    <row r="3" spans="1:2" x14ac:dyDescent="0.3">
      <c r="A3" s="2" t="s">
        <v>15</v>
      </c>
      <c r="B3" t="s">
        <v>391</v>
      </c>
    </row>
    <row r="4" spans="1:2" x14ac:dyDescent="0.3">
      <c r="A4" s="3">
        <v>1828</v>
      </c>
      <c r="B4" s="1">
        <v>147103.71</v>
      </c>
    </row>
    <row r="5" spans="1:2" x14ac:dyDescent="0.3">
      <c r="A5" s="4" t="s">
        <v>324</v>
      </c>
      <c r="B5" s="1">
        <v>147103.71</v>
      </c>
    </row>
    <row r="6" spans="1:2" x14ac:dyDescent="0.3">
      <c r="A6" s="3">
        <v>5121</v>
      </c>
      <c r="B6" s="1">
        <v>146476.35999999999</v>
      </c>
    </row>
    <row r="7" spans="1:2" x14ac:dyDescent="0.3">
      <c r="A7" s="4" t="s">
        <v>352</v>
      </c>
      <c r="B7" s="1">
        <v>146476.35999999999</v>
      </c>
    </row>
    <row r="8" spans="1:2" x14ac:dyDescent="0.3">
      <c r="A8" s="3">
        <v>5813</v>
      </c>
      <c r="B8" s="1">
        <v>147788.67000000001</v>
      </c>
    </row>
    <row r="9" spans="1:2" x14ac:dyDescent="0.3">
      <c r="A9" s="4" t="s">
        <v>328</v>
      </c>
      <c r="B9" s="1">
        <v>147788.67000000001</v>
      </c>
    </row>
    <row r="10" spans="1:2" x14ac:dyDescent="0.3">
      <c r="A10" s="3">
        <v>8619</v>
      </c>
      <c r="B10" s="1">
        <v>147420.89000000001</v>
      </c>
    </row>
    <row r="11" spans="1:2" x14ac:dyDescent="0.3">
      <c r="A11" s="4" t="s">
        <v>320</v>
      </c>
      <c r="B11" s="1">
        <v>147420.89000000001</v>
      </c>
    </row>
    <row r="12" spans="1:2" x14ac:dyDescent="0.3">
      <c r="A12" s="3">
        <v>10389</v>
      </c>
      <c r="B12" s="1">
        <v>149536.28</v>
      </c>
    </row>
    <row r="13" spans="1:2" x14ac:dyDescent="0.3">
      <c r="A13" s="4" t="s">
        <v>324</v>
      </c>
      <c r="B13" s="1">
        <v>149536.28</v>
      </c>
    </row>
    <row r="14" spans="1:2" x14ac:dyDescent="0.3">
      <c r="A14" s="3">
        <v>11112</v>
      </c>
      <c r="B14" s="1">
        <v>148210.79999999999</v>
      </c>
    </row>
    <row r="15" spans="1:2" x14ac:dyDescent="0.3">
      <c r="A15" s="4" t="s">
        <v>215</v>
      </c>
      <c r="B15" s="1">
        <v>148210.79999999999</v>
      </c>
    </row>
    <row r="16" spans="1:2" x14ac:dyDescent="0.3">
      <c r="A16" s="3">
        <v>12309</v>
      </c>
      <c r="B16" s="1">
        <v>147399.99</v>
      </c>
    </row>
    <row r="17" spans="1:2" x14ac:dyDescent="0.3">
      <c r="A17" s="4" t="s">
        <v>278</v>
      </c>
      <c r="B17" s="1">
        <v>147399.99</v>
      </c>
    </row>
    <row r="18" spans="1:2" x14ac:dyDescent="0.3">
      <c r="A18" s="3">
        <v>13211</v>
      </c>
      <c r="B18" s="1">
        <v>147098.09</v>
      </c>
    </row>
    <row r="19" spans="1:2" x14ac:dyDescent="0.3">
      <c r="A19" s="4" t="s">
        <v>317</v>
      </c>
      <c r="B19" s="1">
        <v>147098.09</v>
      </c>
    </row>
    <row r="20" spans="1:2" x14ac:dyDescent="0.3">
      <c r="A20" s="3">
        <v>14522</v>
      </c>
      <c r="B20" s="1">
        <v>146922.53</v>
      </c>
    </row>
    <row r="21" spans="1:2" x14ac:dyDescent="0.3">
      <c r="A21" s="4" t="s">
        <v>19</v>
      </c>
      <c r="B21" s="1">
        <v>146922.53</v>
      </c>
    </row>
    <row r="22" spans="1:2" x14ac:dyDescent="0.3">
      <c r="A22" s="3">
        <v>15212</v>
      </c>
      <c r="B22" s="1">
        <v>149820.78</v>
      </c>
    </row>
    <row r="23" spans="1:2" x14ac:dyDescent="0.3">
      <c r="A23" s="4" t="s">
        <v>347</v>
      </c>
      <c r="B23" s="1">
        <v>149820.78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01AE6-2E91-4674-A820-A6D0C176CBAB}">
  <dimension ref="A3:B203"/>
  <sheetViews>
    <sheetView workbookViewId="0">
      <selection activeCell="A4" sqref="A4"/>
    </sheetView>
  </sheetViews>
  <sheetFormatPr defaultRowHeight="14.4" x14ac:dyDescent="0.3"/>
  <cols>
    <col min="1" max="1" width="14.5546875" bestFit="1" customWidth="1"/>
    <col min="2" max="2" width="21.77734375" bestFit="1" customWidth="1"/>
  </cols>
  <sheetData>
    <row r="3" spans="1:2" x14ac:dyDescent="0.3">
      <c r="A3" s="2" t="s">
        <v>399</v>
      </c>
      <c r="B3" t="s">
        <v>386</v>
      </c>
    </row>
    <row r="4" spans="1:2" x14ac:dyDescent="0.3">
      <c r="A4" s="3">
        <v>101</v>
      </c>
      <c r="B4" s="10">
        <v>5910</v>
      </c>
    </row>
    <row r="5" spans="1:2" x14ac:dyDescent="0.3">
      <c r="A5" s="3">
        <v>102</v>
      </c>
      <c r="B5" s="10">
        <v>8803</v>
      </c>
    </row>
    <row r="6" spans="1:2" x14ac:dyDescent="0.3">
      <c r="A6" s="3">
        <v>103</v>
      </c>
      <c r="B6" s="10">
        <v>19508</v>
      </c>
    </row>
    <row r="7" spans="1:2" x14ac:dyDescent="0.3">
      <c r="A7" s="3">
        <v>108</v>
      </c>
      <c r="B7" s="10">
        <v>8011</v>
      </c>
    </row>
    <row r="8" spans="1:2" x14ac:dyDescent="0.3">
      <c r="A8" s="3">
        <v>110</v>
      </c>
      <c r="B8" s="10">
        <v>13474</v>
      </c>
    </row>
    <row r="9" spans="1:2" x14ac:dyDescent="0.3">
      <c r="A9" s="3">
        <v>116</v>
      </c>
      <c r="B9" s="10">
        <v>15693</v>
      </c>
    </row>
    <row r="10" spans="1:2" x14ac:dyDescent="0.3">
      <c r="A10" s="3">
        <v>117</v>
      </c>
      <c r="B10" s="10">
        <v>37281</v>
      </c>
    </row>
    <row r="11" spans="1:2" x14ac:dyDescent="0.3">
      <c r="A11" s="3">
        <v>119</v>
      </c>
      <c r="B11" s="10">
        <v>10892</v>
      </c>
    </row>
    <row r="12" spans="1:2" x14ac:dyDescent="0.3">
      <c r="A12" s="3">
        <v>121</v>
      </c>
      <c r="B12" s="10">
        <v>18594</v>
      </c>
    </row>
    <row r="13" spans="1:2" x14ac:dyDescent="0.3">
      <c r="A13" s="3">
        <v>124</v>
      </c>
      <c r="B13" s="10">
        <v>20229</v>
      </c>
    </row>
    <row r="14" spans="1:2" x14ac:dyDescent="0.3">
      <c r="A14" s="3">
        <v>125</v>
      </c>
      <c r="B14" s="10">
        <v>14247</v>
      </c>
    </row>
    <row r="15" spans="1:2" x14ac:dyDescent="0.3">
      <c r="A15" s="3">
        <v>126</v>
      </c>
      <c r="B15" s="10">
        <v>13862</v>
      </c>
    </row>
    <row r="16" spans="1:2" x14ac:dyDescent="0.3">
      <c r="A16" s="3">
        <v>129</v>
      </c>
      <c r="B16" s="10">
        <v>12281</v>
      </c>
    </row>
    <row r="17" spans="1:2" x14ac:dyDescent="0.3">
      <c r="A17" s="3">
        <v>130</v>
      </c>
      <c r="B17" s="10">
        <v>14890</v>
      </c>
    </row>
    <row r="18" spans="1:2" x14ac:dyDescent="0.3">
      <c r="A18" s="3">
        <v>135</v>
      </c>
      <c r="B18" s="10">
        <v>26750</v>
      </c>
    </row>
    <row r="19" spans="1:2" x14ac:dyDescent="0.3">
      <c r="A19" s="3">
        <v>137</v>
      </c>
      <c r="B19" s="10">
        <v>8407</v>
      </c>
    </row>
    <row r="20" spans="1:2" x14ac:dyDescent="0.3">
      <c r="A20" s="3">
        <v>143</v>
      </c>
      <c r="B20" s="10">
        <v>16970</v>
      </c>
    </row>
    <row r="21" spans="1:2" x14ac:dyDescent="0.3">
      <c r="A21" s="3">
        <v>146</v>
      </c>
      <c r="B21" s="10">
        <v>19019</v>
      </c>
    </row>
    <row r="22" spans="1:2" x14ac:dyDescent="0.3">
      <c r="A22" s="3">
        <v>147</v>
      </c>
      <c r="B22" s="10">
        <v>16722</v>
      </c>
    </row>
    <row r="23" spans="1:2" x14ac:dyDescent="0.3">
      <c r="A23" s="3">
        <v>148</v>
      </c>
      <c r="B23" s="10">
        <v>18831</v>
      </c>
    </row>
    <row r="24" spans="1:2" x14ac:dyDescent="0.3">
      <c r="A24" s="3">
        <v>152</v>
      </c>
      <c r="B24" s="10">
        <v>17383</v>
      </c>
    </row>
    <row r="25" spans="1:2" x14ac:dyDescent="0.3">
      <c r="A25" s="3">
        <v>153</v>
      </c>
      <c r="B25" s="10">
        <v>5528</v>
      </c>
    </row>
    <row r="26" spans="1:2" x14ac:dyDescent="0.3">
      <c r="A26" s="3">
        <v>159</v>
      </c>
      <c r="B26" s="10">
        <v>18112</v>
      </c>
    </row>
    <row r="27" spans="1:2" x14ac:dyDescent="0.3">
      <c r="A27" s="3">
        <v>160</v>
      </c>
      <c r="B27" s="10">
        <v>6947</v>
      </c>
    </row>
    <row r="28" spans="1:2" x14ac:dyDescent="0.3">
      <c r="A28" s="3">
        <v>161</v>
      </c>
      <c r="B28" s="10">
        <v>18517</v>
      </c>
    </row>
    <row r="29" spans="1:2" x14ac:dyDescent="0.3">
      <c r="A29" s="3">
        <v>162</v>
      </c>
      <c r="B29" s="10">
        <v>23922</v>
      </c>
    </row>
    <row r="30" spans="1:2" x14ac:dyDescent="0.3">
      <c r="A30" s="3">
        <v>163</v>
      </c>
      <c r="B30" s="10">
        <v>50925</v>
      </c>
    </row>
    <row r="31" spans="1:2" x14ac:dyDescent="0.3">
      <c r="A31" s="3">
        <v>167</v>
      </c>
      <c r="B31" s="10">
        <v>30984</v>
      </c>
    </row>
    <row r="32" spans="1:2" x14ac:dyDescent="0.3">
      <c r="A32" s="3">
        <v>168</v>
      </c>
      <c r="B32" s="10">
        <v>10681</v>
      </c>
    </row>
    <row r="33" spans="1:2" x14ac:dyDescent="0.3">
      <c r="A33" s="3">
        <v>169</v>
      </c>
      <c r="B33" s="10">
        <v>10389</v>
      </c>
    </row>
    <row r="34" spans="1:2" x14ac:dyDescent="0.3">
      <c r="A34" s="3">
        <v>176</v>
      </c>
      <c r="B34" s="10">
        <v>25423</v>
      </c>
    </row>
    <row r="35" spans="1:2" x14ac:dyDescent="0.3">
      <c r="A35" s="3">
        <v>183</v>
      </c>
      <c r="B35" s="10">
        <v>15587</v>
      </c>
    </row>
    <row r="36" spans="1:2" x14ac:dyDescent="0.3">
      <c r="A36" s="3">
        <v>185</v>
      </c>
      <c r="B36" s="10">
        <v>5470</v>
      </c>
    </row>
    <row r="37" spans="1:2" x14ac:dyDescent="0.3">
      <c r="A37" s="3">
        <v>188</v>
      </c>
      <c r="B37" s="10">
        <v>9431</v>
      </c>
    </row>
    <row r="38" spans="1:2" x14ac:dyDescent="0.3">
      <c r="A38" s="3">
        <v>191</v>
      </c>
      <c r="B38" s="10">
        <v>8597</v>
      </c>
    </row>
    <row r="39" spans="1:2" x14ac:dyDescent="0.3">
      <c r="A39" s="3">
        <v>192</v>
      </c>
      <c r="B39" s="10">
        <v>20346</v>
      </c>
    </row>
    <row r="40" spans="1:2" x14ac:dyDescent="0.3">
      <c r="A40" s="3">
        <v>197</v>
      </c>
      <c r="B40" s="10">
        <v>16779</v>
      </c>
    </row>
    <row r="41" spans="1:2" x14ac:dyDescent="0.3">
      <c r="A41" s="3">
        <v>200</v>
      </c>
      <c r="B41" s="10">
        <v>28778</v>
      </c>
    </row>
    <row r="42" spans="1:2" x14ac:dyDescent="0.3">
      <c r="A42" s="3">
        <v>206</v>
      </c>
      <c r="B42" s="10">
        <v>12634</v>
      </c>
    </row>
    <row r="43" spans="1:2" x14ac:dyDescent="0.3">
      <c r="A43" s="3">
        <v>208</v>
      </c>
      <c r="B43" s="10">
        <v>14061</v>
      </c>
    </row>
    <row r="44" spans="1:2" x14ac:dyDescent="0.3">
      <c r="A44" s="3">
        <v>209</v>
      </c>
      <c r="B44" s="10">
        <v>17253</v>
      </c>
    </row>
    <row r="45" spans="1:2" x14ac:dyDescent="0.3">
      <c r="A45" s="3">
        <v>210</v>
      </c>
      <c r="B45" s="10">
        <v>29500</v>
      </c>
    </row>
    <row r="46" spans="1:2" x14ac:dyDescent="0.3">
      <c r="A46" s="3">
        <v>211</v>
      </c>
      <c r="B46" s="10">
        <v>18076</v>
      </c>
    </row>
    <row r="47" spans="1:2" x14ac:dyDescent="0.3">
      <c r="A47" s="3">
        <v>213</v>
      </c>
      <c r="B47" s="10">
        <v>7903</v>
      </c>
    </row>
    <row r="48" spans="1:2" x14ac:dyDescent="0.3">
      <c r="A48" s="3">
        <v>214</v>
      </c>
      <c r="B48" s="10">
        <v>19726</v>
      </c>
    </row>
    <row r="49" spans="1:2" x14ac:dyDescent="0.3">
      <c r="A49" s="3">
        <v>217</v>
      </c>
      <c r="B49" s="10">
        <v>22305</v>
      </c>
    </row>
    <row r="50" spans="1:2" x14ac:dyDescent="0.3">
      <c r="A50" s="3">
        <v>218</v>
      </c>
      <c r="B50" s="10">
        <v>16177</v>
      </c>
    </row>
    <row r="51" spans="1:2" x14ac:dyDescent="0.3">
      <c r="A51" s="3">
        <v>220</v>
      </c>
      <c r="B51" s="10">
        <v>6678</v>
      </c>
    </row>
    <row r="52" spans="1:2" x14ac:dyDescent="0.3">
      <c r="A52" s="3">
        <v>221</v>
      </c>
      <c r="B52" s="10">
        <v>13808</v>
      </c>
    </row>
    <row r="53" spans="1:2" x14ac:dyDescent="0.3">
      <c r="A53" s="3">
        <v>223</v>
      </c>
      <c r="B53" s="10">
        <v>12589</v>
      </c>
    </row>
    <row r="54" spans="1:2" x14ac:dyDescent="0.3">
      <c r="A54" s="3">
        <v>225</v>
      </c>
      <c r="B54" s="10">
        <v>29178</v>
      </c>
    </row>
    <row r="55" spans="1:2" x14ac:dyDescent="0.3">
      <c r="A55" s="3">
        <v>229</v>
      </c>
      <c r="B55" s="10">
        <v>24284</v>
      </c>
    </row>
    <row r="56" spans="1:2" x14ac:dyDescent="0.3">
      <c r="A56" s="3">
        <v>230</v>
      </c>
      <c r="B56" s="10">
        <v>31387</v>
      </c>
    </row>
    <row r="57" spans="1:2" x14ac:dyDescent="0.3">
      <c r="A57" s="3">
        <v>232</v>
      </c>
      <c r="B57" s="10">
        <v>13495</v>
      </c>
    </row>
    <row r="58" spans="1:2" x14ac:dyDescent="0.3">
      <c r="A58" s="3">
        <v>236</v>
      </c>
      <c r="B58" s="10">
        <v>25011</v>
      </c>
    </row>
    <row r="59" spans="1:2" x14ac:dyDescent="0.3">
      <c r="A59" s="3">
        <v>239</v>
      </c>
      <c r="B59" s="10">
        <v>11722</v>
      </c>
    </row>
    <row r="60" spans="1:2" x14ac:dyDescent="0.3">
      <c r="A60" s="3">
        <v>240</v>
      </c>
      <c r="B60" s="10">
        <v>14042</v>
      </c>
    </row>
    <row r="61" spans="1:2" x14ac:dyDescent="0.3">
      <c r="A61" s="3">
        <v>241</v>
      </c>
      <c r="B61" s="10">
        <v>7954</v>
      </c>
    </row>
    <row r="62" spans="1:2" x14ac:dyDescent="0.3">
      <c r="A62" s="3">
        <v>245</v>
      </c>
      <c r="B62" s="10">
        <v>10586</v>
      </c>
    </row>
    <row r="63" spans="1:2" x14ac:dyDescent="0.3">
      <c r="A63" s="3">
        <v>247</v>
      </c>
      <c r="B63" s="10">
        <v>18661</v>
      </c>
    </row>
    <row r="64" spans="1:2" x14ac:dyDescent="0.3">
      <c r="A64" s="3">
        <v>248</v>
      </c>
      <c r="B64" s="10">
        <v>11708</v>
      </c>
    </row>
    <row r="65" spans="1:2" x14ac:dyDescent="0.3">
      <c r="A65" s="3">
        <v>249</v>
      </c>
      <c r="B65" s="10">
        <v>6759</v>
      </c>
    </row>
    <row r="66" spans="1:2" x14ac:dyDescent="0.3">
      <c r="A66" s="3">
        <v>251</v>
      </c>
      <c r="B66" s="10">
        <v>7647</v>
      </c>
    </row>
    <row r="67" spans="1:2" x14ac:dyDescent="0.3">
      <c r="A67" s="3">
        <v>252</v>
      </c>
      <c r="B67" s="10">
        <v>11743</v>
      </c>
    </row>
    <row r="68" spans="1:2" x14ac:dyDescent="0.3">
      <c r="A68" s="3">
        <v>253</v>
      </c>
      <c r="B68" s="10">
        <v>23003</v>
      </c>
    </row>
    <row r="69" spans="1:2" x14ac:dyDescent="0.3">
      <c r="A69" s="3">
        <v>254</v>
      </c>
      <c r="B69" s="10">
        <v>11169</v>
      </c>
    </row>
    <row r="70" spans="1:2" x14ac:dyDescent="0.3">
      <c r="A70" s="3">
        <v>255</v>
      </c>
      <c r="B70" s="10">
        <v>14804</v>
      </c>
    </row>
    <row r="71" spans="1:2" x14ac:dyDescent="0.3">
      <c r="A71" s="3">
        <v>256</v>
      </c>
      <c r="B71" s="10">
        <v>19332</v>
      </c>
    </row>
    <row r="72" spans="1:2" x14ac:dyDescent="0.3">
      <c r="A72" s="3">
        <v>257</v>
      </c>
      <c r="B72" s="10">
        <v>9757</v>
      </c>
    </row>
    <row r="73" spans="1:2" x14ac:dyDescent="0.3">
      <c r="A73" s="3">
        <v>261</v>
      </c>
      <c r="B73" s="10">
        <v>16977</v>
      </c>
    </row>
    <row r="74" spans="1:2" x14ac:dyDescent="0.3">
      <c r="A74" s="3">
        <v>263</v>
      </c>
      <c r="B74" s="10">
        <v>19253</v>
      </c>
    </row>
    <row r="75" spans="1:2" x14ac:dyDescent="0.3">
      <c r="A75" s="3">
        <v>267</v>
      </c>
      <c r="B75" s="10">
        <v>15492</v>
      </c>
    </row>
    <row r="76" spans="1:2" x14ac:dyDescent="0.3">
      <c r="A76" s="3">
        <v>270</v>
      </c>
      <c r="B76" s="10">
        <v>13211</v>
      </c>
    </row>
    <row r="77" spans="1:2" x14ac:dyDescent="0.3">
      <c r="A77" s="3">
        <v>272</v>
      </c>
      <c r="B77" s="10">
        <v>30785</v>
      </c>
    </row>
    <row r="78" spans="1:2" x14ac:dyDescent="0.3">
      <c r="A78" s="3">
        <v>274</v>
      </c>
      <c r="B78" s="10">
        <v>21819</v>
      </c>
    </row>
    <row r="79" spans="1:2" x14ac:dyDescent="0.3">
      <c r="A79" s="3">
        <v>280</v>
      </c>
      <c r="B79" s="10">
        <v>15984</v>
      </c>
    </row>
    <row r="80" spans="1:2" x14ac:dyDescent="0.3">
      <c r="A80" s="3">
        <v>281</v>
      </c>
      <c r="B80" s="10">
        <v>14277</v>
      </c>
    </row>
    <row r="81" spans="1:2" x14ac:dyDescent="0.3">
      <c r="A81" s="3">
        <v>286</v>
      </c>
      <c r="B81" s="10">
        <v>19577</v>
      </c>
    </row>
    <row r="82" spans="1:2" x14ac:dyDescent="0.3">
      <c r="A82" s="3">
        <v>289</v>
      </c>
      <c r="B82" s="10">
        <v>19578</v>
      </c>
    </row>
    <row r="83" spans="1:2" x14ac:dyDescent="0.3">
      <c r="A83" s="3">
        <v>290</v>
      </c>
      <c r="B83" s="10">
        <v>17224</v>
      </c>
    </row>
    <row r="84" spans="1:2" x14ac:dyDescent="0.3">
      <c r="A84" s="3">
        <v>291</v>
      </c>
      <c r="B84" s="10">
        <v>8029</v>
      </c>
    </row>
    <row r="85" spans="1:2" x14ac:dyDescent="0.3">
      <c r="A85" s="3">
        <v>292</v>
      </c>
      <c r="B85" s="10">
        <v>30270</v>
      </c>
    </row>
    <row r="86" spans="1:2" x14ac:dyDescent="0.3">
      <c r="A86" s="3">
        <v>293</v>
      </c>
      <c r="B86" s="10">
        <v>28042</v>
      </c>
    </row>
    <row r="87" spans="1:2" x14ac:dyDescent="0.3">
      <c r="A87" s="3">
        <v>294</v>
      </c>
      <c r="B87" s="10">
        <v>31964</v>
      </c>
    </row>
    <row r="88" spans="1:2" x14ac:dyDescent="0.3">
      <c r="A88" s="3">
        <v>296</v>
      </c>
      <c r="B88" s="10">
        <v>17980</v>
      </c>
    </row>
    <row r="89" spans="1:2" x14ac:dyDescent="0.3">
      <c r="A89" s="3">
        <v>298</v>
      </c>
      <c r="B89" s="10">
        <v>18801</v>
      </c>
    </row>
    <row r="90" spans="1:2" x14ac:dyDescent="0.3">
      <c r="A90" s="3">
        <v>303</v>
      </c>
      <c r="B90" s="10">
        <v>14206</v>
      </c>
    </row>
    <row r="91" spans="1:2" x14ac:dyDescent="0.3">
      <c r="A91" s="3">
        <v>306</v>
      </c>
      <c r="B91" s="10">
        <v>15584</v>
      </c>
    </row>
    <row r="92" spans="1:2" x14ac:dyDescent="0.3">
      <c r="A92" s="3">
        <v>308</v>
      </c>
      <c r="B92" s="10">
        <v>18874</v>
      </c>
    </row>
    <row r="93" spans="1:2" x14ac:dyDescent="0.3">
      <c r="A93" s="3">
        <v>310</v>
      </c>
      <c r="B93" s="10">
        <v>12352</v>
      </c>
    </row>
    <row r="94" spans="1:2" x14ac:dyDescent="0.3">
      <c r="A94" s="3">
        <v>311</v>
      </c>
      <c r="B94" s="10">
        <v>13297</v>
      </c>
    </row>
    <row r="95" spans="1:2" x14ac:dyDescent="0.3">
      <c r="A95" s="3">
        <v>312</v>
      </c>
      <c r="B95" s="10">
        <v>29365</v>
      </c>
    </row>
    <row r="96" spans="1:2" x14ac:dyDescent="0.3">
      <c r="A96" s="3">
        <v>314</v>
      </c>
      <c r="B96" s="10">
        <v>12020</v>
      </c>
    </row>
    <row r="97" spans="1:2" x14ac:dyDescent="0.3">
      <c r="A97" s="3">
        <v>317</v>
      </c>
      <c r="B97" s="10">
        <v>19435</v>
      </c>
    </row>
    <row r="98" spans="1:2" x14ac:dyDescent="0.3">
      <c r="A98" s="3">
        <v>318</v>
      </c>
      <c r="B98" s="10">
        <v>5848</v>
      </c>
    </row>
    <row r="99" spans="1:2" x14ac:dyDescent="0.3">
      <c r="A99" s="3">
        <v>320</v>
      </c>
      <c r="B99" s="10">
        <v>8765</v>
      </c>
    </row>
    <row r="100" spans="1:2" x14ac:dyDescent="0.3">
      <c r="A100" s="3">
        <v>321</v>
      </c>
      <c r="B100" s="10">
        <v>19969</v>
      </c>
    </row>
    <row r="101" spans="1:2" x14ac:dyDescent="0.3">
      <c r="A101" s="3">
        <v>322</v>
      </c>
      <c r="B101" s="10">
        <v>19707</v>
      </c>
    </row>
    <row r="102" spans="1:2" x14ac:dyDescent="0.3">
      <c r="A102" s="3">
        <v>323</v>
      </c>
      <c r="B102" s="10">
        <v>19059</v>
      </c>
    </row>
    <row r="103" spans="1:2" x14ac:dyDescent="0.3">
      <c r="A103" s="3">
        <v>325</v>
      </c>
      <c r="B103" s="10">
        <v>9925</v>
      </c>
    </row>
    <row r="104" spans="1:2" x14ac:dyDescent="0.3">
      <c r="A104" s="3">
        <v>326</v>
      </c>
      <c r="B104" s="10">
        <v>7620</v>
      </c>
    </row>
    <row r="105" spans="1:2" x14ac:dyDescent="0.3">
      <c r="A105" s="3">
        <v>327</v>
      </c>
      <c r="B105" s="10">
        <v>15712</v>
      </c>
    </row>
    <row r="106" spans="1:2" x14ac:dyDescent="0.3">
      <c r="A106" s="3">
        <v>334</v>
      </c>
      <c r="B106" s="10">
        <v>13901</v>
      </c>
    </row>
    <row r="107" spans="1:2" x14ac:dyDescent="0.3">
      <c r="A107" s="3">
        <v>336</v>
      </c>
      <c r="B107" s="10">
        <v>7280</v>
      </c>
    </row>
    <row r="108" spans="1:2" x14ac:dyDescent="0.3">
      <c r="A108" s="3">
        <v>345</v>
      </c>
      <c r="B108" s="10">
        <v>11114</v>
      </c>
    </row>
    <row r="109" spans="1:2" x14ac:dyDescent="0.3">
      <c r="A109" s="3">
        <v>349</v>
      </c>
      <c r="B109" s="10">
        <v>14522</v>
      </c>
    </row>
    <row r="110" spans="1:2" x14ac:dyDescent="0.3">
      <c r="A110" s="3">
        <v>350</v>
      </c>
      <c r="B110" s="10">
        <v>13254</v>
      </c>
    </row>
    <row r="111" spans="1:2" x14ac:dyDescent="0.3">
      <c r="A111" s="3">
        <v>353</v>
      </c>
      <c r="B111" s="10">
        <v>5527</v>
      </c>
    </row>
    <row r="112" spans="1:2" x14ac:dyDescent="0.3">
      <c r="A112" s="3">
        <v>355</v>
      </c>
      <c r="B112" s="10">
        <v>12732</v>
      </c>
    </row>
    <row r="113" spans="1:2" x14ac:dyDescent="0.3">
      <c r="A113" s="3">
        <v>358</v>
      </c>
      <c r="B113" s="10">
        <v>8080</v>
      </c>
    </row>
    <row r="114" spans="1:2" x14ac:dyDescent="0.3">
      <c r="A114" s="3">
        <v>366</v>
      </c>
      <c r="B114" s="10">
        <v>6030</v>
      </c>
    </row>
    <row r="115" spans="1:2" x14ac:dyDescent="0.3">
      <c r="A115" s="3">
        <v>371</v>
      </c>
      <c r="B115" s="10">
        <v>27887</v>
      </c>
    </row>
    <row r="116" spans="1:2" x14ac:dyDescent="0.3">
      <c r="A116" s="3">
        <v>373</v>
      </c>
      <c r="B116" s="10">
        <v>17242</v>
      </c>
    </row>
    <row r="117" spans="1:2" x14ac:dyDescent="0.3">
      <c r="A117" s="3">
        <v>375</v>
      </c>
      <c r="B117" s="10">
        <v>8588</v>
      </c>
    </row>
    <row r="118" spans="1:2" x14ac:dyDescent="0.3">
      <c r="A118" s="3">
        <v>380</v>
      </c>
      <c r="B118" s="10">
        <v>22413</v>
      </c>
    </row>
    <row r="119" spans="1:2" x14ac:dyDescent="0.3">
      <c r="A119" s="3">
        <v>381</v>
      </c>
      <c r="B119" s="10">
        <v>12239</v>
      </c>
    </row>
    <row r="120" spans="1:2" x14ac:dyDescent="0.3">
      <c r="A120" s="3">
        <v>382</v>
      </c>
      <c r="B120" s="10">
        <v>12049</v>
      </c>
    </row>
    <row r="121" spans="1:2" x14ac:dyDescent="0.3">
      <c r="A121" s="3">
        <v>385</v>
      </c>
      <c r="B121" s="10">
        <v>12781</v>
      </c>
    </row>
    <row r="122" spans="1:2" x14ac:dyDescent="0.3">
      <c r="A122" s="3">
        <v>386</v>
      </c>
      <c r="B122" s="10">
        <v>12706</v>
      </c>
    </row>
    <row r="123" spans="1:2" x14ac:dyDescent="0.3">
      <c r="A123" s="3">
        <v>387</v>
      </c>
      <c r="B123" s="10">
        <v>19398</v>
      </c>
    </row>
    <row r="124" spans="1:2" x14ac:dyDescent="0.3">
      <c r="A124" s="3">
        <v>393</v>
      </c>
      <c r="B124" s="10">
        <v>18584</v>
      </c>
    </row>
    <row r="125" spans="1:2" x14ac:dyDescent="0.3">
      <c r="A125" s="3">
        <v>395</v>
      </c>
      <c r="B125" s="10">
        <v>18565</v>
      </c>
    </row>
    <row r="126" spans="1:2" x14ac:dyDescent="0.3">
      <c r="A126" s="3">
        <v>396</v>
      </c>
      <c r="B126" s="10">
        <v>9404</v>
      </c>
    </row>
    <row r="127" spans="1:2" x14ac:dyDescent="0.3">
      <c r="A127" s="3">
        <v>400</v>
      </c>
      <c r="B127" s="10">
        <v>10843</v>
      </c>
    </row>
    <row r="128" spans="1:2" x14ac:dyDescent="0.3">
      <c r="A128" s="3">
        <v>401</v>
      </c>
      <c r="B128" s="10">
        <v>13040</v>
      </c>
    </row>
    <row r="129" spans="1:2" x14ac:dyDescent="0.3">
      <c r="A129" s="3">
        <v>402</v>
      </c>
      <c r="B129" s="10">
        <v>7040</v>
      </c>
    </row>
    <row r="130" spans="1:2" x14ac:dyDescent="0.3">
      <c r="A130" s="3">
        <v>410</v>
      </c>
      <c r="B130" s="10">
        <v>12492</v>
      </c>
    </row>
    <row r="131" spans="1:2" x14ac:dyDescent="0.3">
      <c r="A131" s="3">
        <v>413</v>
      </c>
      <c r="B131" s="10">
        <v>7187</v>
      </c>
    </row>
    <row r="132" spans="1:2" x14ac:dyDescent="0.3">
      <c r="A132" s="3">
        <v>415</v>
      </c>
      <c r="B132" s="10">
        <v>14575</v>
      </c>
    </row>
    <row r="133" spans="1:2" x14ac:dyDescent="0.3">
      <c r="A133" s="3">
        <v>416</v>
      </c>
      <c r="B133" s="10">
        <v>28615</v>
      </c>
    </row>
    <row r="134" spans="1:2" x14ac:dyDescent="0.3">
      <c r="A134" s="3">
        <v>420</v>
      </c>
      <c r="B134" s="10">
        <v>19540</v>
      </c>
    </row>
    <row r="135" spans="1:2" x14ac:dyDescent="0.3">
      <c r="A135" s="3">
        <v>422</v>
      </c>
      <c r="B135" s="10">
        <v>23150</v>
      </c>
    </row>
    <row r="136" spans="1:2" x14ac:dyDescent="0.3">
      <c r="A136" s="3">
        <v>425</v>
      </c>
      <c r="B136" s="10">
        <v>33586</v>
      </c>
    </row>
    <row r="137" spans="1:2" x14ac:dyDescent="0.3">
      <c r="A137" s="3">
        <v>426</v>
      </c>
      <c r="B137" s="10">
        <v>15217</v>
      </c>
    </row>
    <row r="138" spans="1:2" x14ac:dyDescent="0.3">
      <c r="A138" s="3">
        <v>427</v>
      </c>
      <c r="B138" s="10">
        <v>10324</v>
      </c>
    </row>
    <row r="139" spans="1:2" x14ac:dyDescent="0.3">
      <c r="A139" s="3">
        <v>440</v>
      </c>
      <c r="B139" s="10">
        <v>16364</v>
      </c>
    </row>
    <row r="140" spans="1:2" x14ac:dyDescent="0.3">
      <c r="A140" s="3">
        <v>442</v>
      </c>
      <c r="B140" s="10">
        <v>22034</v>
      </c>
    </row>
    <row r="141" spans="1:2" x14ac:dyDescent="0.3">
      <c r="A141" s="3">
        <v>444</v>
      </c>
      <c r="B141" s="10">
        <v>35353</v>
      </c>
    </row>
    <row r="142" spans="1:2" x14ac:dyDescent="0.3">
      <c r="A142" s="3">
        <v>448</v>
      </c>
      <c r="B142" s="10">
        <v>11714</v>
      </c>
    </row>
    <row r="143" spans="1:2" x14ac:dyDescent="0.3">
      <c r="A143" s="3">
        <v>449</v>
      </c>
      <c r="B143" s="10">
        <v>37512</v>
      </c>
    </row>
    <row r="144" spans="1:2" x14ac:dyDescent="0.3">
      <c r="A144" s="3">
        <v>450</v>
      </c>
      <c r="B144" s="10">
        <v>8403</v>
      </c>
    </row>
    <row r="145" spans="1:2" x14ac:dyDescent="0.3">
      <c r="A145" s="3">
        <v>452</v>
      </c>
      <c r="B145" s="10">
        <v>12915</v>
      </c>
    </row>
    <row r="146" spans="1:2" x14ac:dyDescent="0.3">
      <c r="A146" s="3">
        <v>453</v>
      </c>
      <c r="B146" s="10">
        <v>30787</v>
      </c>
    </row>
    <row r="147" spans="1:2" x14ac:dyDescent="0.3">
      <c r="A147" s="3">
        <v>455</v>
      </c>
      <c r="B147" s="10">
        <v>9353</v>
      </c>
    </row>
    <row r="148" spans="1:2" x14ac:dyDescent="0.3">
      <c r="A148" s="3">
        <v>459</v>
      </c>
      <c r="B148" s="10">
        <v>16084</v>
      </c>
    </row>
    <row r="149" spans="1:2" x14ac:dyDescent="0.3">
      <c r="A149" s="3">
        <v>461</v>
      </c>
      <c r="B149" s="10">
        <v>22537</v>
      </c>
    </row>
    <row r="150" spans="1:2" x14ac:dyDescent="0.3">
      <c r="A150" s="3">
        <v>463</v>
      </c>
      <c r="B150" s="10">
        <v>15186</v>
      </c>
    </row>
    <row r="151" spans="1:2" x14ac:dyDescent="0.3">
      <c r="A151" s="3">
        <v>464</v>
      </c>
      <c r="B151" s="10">
        <v>7612</v>
      </c>
    </row>
    <row r="152" spans="1:2" x14ac:dyDescent="0.3">
      <c r="A152" s="3">
        <v>472</v>
      </c>
      <c r="B152" s="10">
        <v>14388</v>
      </c>
    </row>
    <row r="153" spans="1:2" x14ac:dyDescent="0.3">
      <c r="A153" s="3">
        <v>478</v>
      </c>
      <c r="B153" s="10">
        <v>9546</v>
      </c>
    </row>
    <row r="154" spans="1:2" x14ac:dyDescent="0.3">
      <c r="A154" s="3">
        <v>483</v>
      </c>
      <c r="B154" s="10">
        <v>31045</v>
      </c>
    </row>
    <row r="155" spans="1:2" x14ac:dyDescent="0.3">
      <c r="A155" s="3">
        <v>484</v>
      </c>
      <c r="B155" s="10">
        <v>7103</v>
      </c>
    </row>
    <row r="156" spans="1:2" x14ac:dyDescent="0.3">
      <c r="A156" s="3">
        <v>485</v>
      </c>
      <c r="B156" s="10">
        <v>10736</v>
      </c>
    </row>
    <row r="157" spans="1:2" x14ac:dyDescent="0.3">
      <c r="A157" s="3">
        <v>486</v>
      </c>
      <c r="B157" s="10">
        <v>19771</v>
      </c>
    </row>
    <row r="158" spans="1:2" x14ac:dyDescent="0.3">
      <c r="A158" s="3">
        <v>488</v>
      </c>
      <c r="B158" s="10">
        <v>10787</v>
      </c>
    </row>
    <row r="159" spans="1:2" x14ac:dyDescent="0.3">
      <c r="A159" s="3">
        <v>490</v>
      </c>
      <c r="B159" s="10">
        <v>9158</v>
      </c>
    </row>
    <row r="160" spans="1:2" x14ac:dyDescent="0.3">
      <c r="A160" s="3">
        <v>492</v>
      </c>
      <c r="B160" s="10">
        <v>6296</v>
      </c>
    </row>
    <row r="161" spans="1:2" x14ac:dyDescent="0.3">
      <c r="A161" s="3">
        <v>498</v>
      </c>
      <c r="B161" s="10">
        <v>6654</v>
      </c>
    </row>
    <row r="162" spans="1:2" x14ac:dyDescent="0.3">
      <c r="A162" s="3">
        <v>500</v>
      </c>
      <c r="B162" s="10">
        <v>34849</v>
      </c>
    </row>
    <row r="163" spans="1:2" x14ac:dyDescent="0.3">
      <c r="A163" s="3">
        <v>502</v>
      </c>
      <c r="B163" s="10">
        <v>30965</v>
      </c>
    </row>
    <row r="164" spans="1:2" x14ac:dyDescent="0.3">
      <c r="A164" s="3">
        <v>504</v>
      </c>
      <c r="B164" s="10">
        <v>8770</v>
      </c>
    </row>
    <row r="165" spans="1:2" x14ac:dyDescent="0.3">
      <c r="A165" s="3">
        <v>508</v>
      </c>
      <c r="B165" s="10">
        <v>19554</v>
      </c>
    </row>
    <row r="166" spans="1:2" x14ac:dyDescent="0.3">
      <c r="A166" s="3">
        <v>510</v>
      </c>
      <c r="B166" s="10">
        <v>20282</v>
      </c>
    </row>
    <row r="167" spans="1:2" x14ac:dyDescent="0.3">
      <c r="A167" s="3">
        <v>511</v>
      </c>
      <c r="B167" s="10">
        <v>30544</v>
      </c>
    </row>
    <row r="168" spans="1:2" x14ac:dyDescent="0.3">
      <c r="A168" s="3">
        <v>512</v>
      </c>
      <c r="B168" s="10">
        <v>13648</v>
      </c>
    </row>
    <row r="169" spans="1:2" x14ac:dyDescent="0.3">
      <c r="A169" s="3">
        <v>514</v>
      </c>
      <c r="B169" s="10">
        <v>5813</v>
      </c>
    </row>
    <row r="170" spans="1:2" x14ac:dyDescent="0.3">
      <c r="A170" s="3">
        <v>518</v>
      </c>
      <c r="B170" s="10">
        <v>11612</v>
      </c>
    </row>
    <row r="171" spans="1:2" x14ac:dyDescent="0.3">
      <c r="A171" s="3">
        <v>519</v>
      </c>
      <c r="B171" s="10">
        <v>11226</v>
      </c>
    </row>
    <row r="172" spans="1:2" x14ac:dyDescent="0.3">
      <c r="A172" s="3">
        <v>520</v>
      </c>
      <c r="B172" s="10">
        <v>5684</v>
      </c>
    </row>
    <row r="173" spans="1:2" x14ac:dyDescent="0.3">
      <c r="A173" s="3">
        <v>521</v>
      </c>
      <c r="B173" s="10">
        <v>17062</v>
      </c>
    </row>
    <row r="174" spans="1:2" x14ac:dyDescent="0.3">
      <c r="A174" s="3">
        <v>524</v>
      </c>
      <c r="B174" s="10">
        <v>13349</v>
      </c>
    </row>
    <row r="175" spans="1:2" x14ac:dyDescent="0.3">
      <c r="A175" s="3">
        <v>526</v>
      </c>
      <c r="B175" s="10">
        <v>15301</v>
      </c>
    </row>
    <row r="176" spans="1:2" x14ac:dyDescent="0.3">
      <c r="A176" s="3">
        <v>527</v>
      </c>
      <c r="B176" s="10">
        <v>23570</v>
      </c>
    </row>
    <row r="177" spans="1:2" x14ac:dyDescent="0.3">
      <c r="A177" s="3">
        <v>528</v>
      </c>
      <c r="B177" s="10">
        <v>14654</v>
      </c>
    </row>
    <row r="178" spans="1:2" x14ac:dyDescent="0.3">
      <c r="A178" s="3">
        <v>529</v>
      </c>
      <c r="B178" s="10">
        <v>18304</v>
      </c>
    </row>
    <row r="179" spans="1:2" x14ac:dyDescent="0.3">
      <c r="A179" s="3">
        <v>532</v>
      </c>
      <c r="B179" s="10">
        <v>7283</v>
      </c>
    </row>
    <row r="180" spans="1:2" x14ac:dyDescent="0.3">
      <c r="A180" s="3">
        <v>541</v>
      </c>
      <c r="B180" s="10">
        <v>20929</v>
      </c>
    </row>
    <row r="181" spans="1:2" x14ac:dyDescent="0.3">
      <c r="A181" s="3">
        <v>543</v>
      </c>
      <c r="B181" s="10">
        <v>18138</v>
      </c>
    </row>
    <row r="182" spans="1:2" x14ac:dyDescent="0.3">
      <c r="A182" s="3">
        <v>548</v>
      </c>
      <c r="B182" s="10">
        <v>30618</v>
      </c>
    </row>
    <row r="183" spans="1:2" x14ac:dyDescent="0.3">
      <c r="A183" s="3">
        <v>549</v>
      </c>
      <c r="B183" s="10">
        <v>14370</v>
      </c>
    </row>
    <row r="184" spans="1:2" x14ac:dyDescent="0.3">
      <c r="A184" s="3">
        <v>550</v>
      </c>
      <c r="B184" s="10">
        <v>12536</v>
      </c>
    </row>
    <row r="185" spans="1:2" x14ac:dyDescent="0.3">
      <c r="A185" s="3">
        <v>551</v>
      </c>
      <c r="B185" s="10">
        <v>18741</v>
      </c>
    </row>
    <row r="186" spans="1:2" x14ac:dyDescent="0.3">
      <c r="A186" s="3">
        <v>552</v>
      </c>
      <c r="B186" s="10">
        <v>5751</v>
      </c>
    </row>
    <row r="187" spans="1:2" x14ac:dyDescent="0.3">
      <c r="A187" s="3">
        <v>553</v>
      </c>
      <c r="B187" s="10">
        <v>14437</v>
      </c>
    </row>
    <row r="188" spans="1:2" x14ac:dyDescent="0.3">
      <c r="A188" s="3">
        <v>555</v>
      </c>
      <c r="B188" s="10">
        <v>12851</v>
      </c>
    </row>
    <row r="189" spans="1:2" x14ac:dyDescent="0.3">
      <c r="A189" s="3">
        <v>557</v>
      </c>
      <c r="B189" s="10">
        <v>11431</v>
      </c>
    </row>
    <row r="190" spans="1:2" x14ac:dyDescent="0.3">
      <c r="A190" s="3">
        <v>558</v>
      </c>
      <c r="B190" s="10">
        <v>6590</v>
      </c>
    </row>
    <row r="191" spans="1:2" x14ac:dyDescent="0.3">
      <c r="A191" s="3">
        <v>561</v>
      </c>
      <c r="B191" s="10">
        <v>10736</v>
      </c>
    </row>
    <row r="192" spans="1:2" x14ac:dyDescent="0.3">
      <c r="A192" s="3">
        <v>569</v>
      </c>
      <c r="B192" s="10">
        <v>12799</v>
      </c>
    </row>
    <row r="193" spans="1:2" x14ac:dyDescent="0.3">
      <c r="A193" s="3">
        <v>572</v>
      </c>
      <c r="B193" s="10">
        <v>6375</v>
      </c>
    </row>
    <row r="194" spans="1:2" x14ac:dyDescent="0.3">
      <c r="A194" s="3">
        <v>574</v>
      </c>
      <c r="B194" s="10">
        <v>26792</v>
      </c>
    </row>
    <row r="195" spans="1:2" x14ac:dyDescent="0.3">
      <c r="A195" s="3">
        <v>575</v>
      </c>
      <c r="B195" s="10">
        <v>5814</v>
      </c>
    </row>
    <row r="196" spans="1:2" x14ac:dyDescent="0.3">
      <c r="A196" s="3">
        <v>576</v>
      </c>
      <c r="B196" s="10">
        <v>30876</v>
      </c>
    </row>
    <row r="197" spans="1:2" x14ac:dyDescent="0.3">
      <c r="A197" s="3">
        <v>578</v>
      </c>
      <c r="B197" s="10">
        <v>18397</v>
      </c>
    </row>
    <row r="198" spans="1:2" x14ac:dyDescent="0.3">
      <c r="A198" s="3">
        <v>579</v>
      </c>
      <c r="B198" s="10">
        <v>13088</v>
      </c>
    </row>
    <row r="199" spans="1:2" x14ac:dyDescent="0.3">
      <c r="A199" s="3">
        <v>580</v>
      </c>
      <c r="B199" s="10">
        <v>8576</v>
      </c>
    </row>
    <row r="200" spans="1:2" x14ac:dyDescent="0.3">
      <c r="A200" s="3">
        <v>583</v>
      </c>
      <c r="B200" s="10">
        <v>17806</v>
      </c>
    </row>
    <row r="201" spans="1:2" x14ac:dyDescent="0.3">
      <c r="A201" s="3">
        <v>586</v>
      </c>
      <c r="B201" s="10">
        <v>11177</v>
      </c>
    </row>
    <row r="202" spans="1:2" x14ac:dyDescent="0.3">
      <c r="A202" s="3">
        <v>592</v>
      </c>
      <c r="B202" s="10">
        <v>6691</v>
      </c>
    </row>
    <row r="203" spans="1:2" x14ac:dyDescent="0.3">
      <c r="A203" s="3">
        <v>600</v>
      </c>
      <c r="B203" s="10">
        <v>5938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6964C-E023-42B6-A81F-AD777EEFC59D}">
  <dimension ref="A3:B19"/>
  <sheetViews>
    <sheetView topLeftCell="A2" workbookViewId="0">
      <selection activeCell="A4" sqref="A4"/>
    </sheetView>
  </sheetViews>
  <sheetFormatPr defaultRowHeight="14.4" x14ac:dyDescent="0.3"/>
  <cols>
    <col min="1" max="1" width="26.5546875" bestFit="1" customWidth="1"/>
    <col min="2" max="2" width="21.77734375" bestFit="1" customWidth="1"/>
  </cols>
  <sheetData>
    <row r="3" spans="1:2" x14ac:dyDescent="0.3">
      <c r="A3" s="2" t="s">
        <v>396</v>
      </c>
      <c r="B3" t="s">
        <v>386</v>
      </c>
    </row>
    <row r="4" spans="1:2" x14ac:dyDescent="0.3">
      <c r="A4" s="3" t="s">
        <v>117</v>
      </c>
      <c r="B4" s="10">
        <v>215942</v>
      </c>
    </row>
    <row r="5" spans="1:2" x14ac:dyDescent="0.3">
      <c r="A5" s="3" t="s">
        <v>57</v>
      </c>
      <c r="B5" s="10">
        <v>231435</v>
      </c>
    </row>
    <row r="6" spans="1:2" x14ac:dyDescent="0.3">
      <c r="A6" s="3" t="s">
        <v>21</v>
      </c>
      <c r="B6" s="10">
        <v>358219</v>
      </c>
    </row>
    <row r="7" spans="1:2" x14ac:dyDescent="0.3">
      <c r="A7" s="3" t="s">
        <v>189</v>
      </c>
      <c r="B7" s="10">
        <v>231566</v>
      </c>
    </row>
    <row r="8" spans="1:2" x14ac:dyDescent="0.3">
      <c r="A8" s="3" t="s">
        <v>101</v>
      </c>
      <c r="B8" s="10">
        <v>89851</v>
      </c>
    </row>
    <row r="9" spans="1:2" x14ac:dyDescent="0.3">
      <c r="A9" s="3" t="s">
        <v>86</v>
      </c>
      <c r="B9" s="10">
        <v>228249</v>
      </c>
    </row>
    <row r="10" spans="1:2" x14ac:dyDescent="0.3">
      <c r="A10" s="3" t="s">
        <v>32</v>
      </c>
      <c r="B10" s="10">
        <v>146783</v>
      </c>
    </row>
    <row r="11" spans="1:2" x14ac:dyDescent="0.3">
      <c r="A11" s="3" t="s">
        <v>45</v>
      </c>
      <c r="B11" s="10">
        <v>340160</v>
      </c>
    </row>
    <row r="12" spans="1:2" x14ac:dyDescent="0.3">
      <c r="A12" s="3" t="s">
        <v>95</v>
      </c>
      <c r="B12" s="10">
        <v>188583</v>
      </c>
    </row>
    <row r="13" spans="1:2" x14ac:dyDescent="0.3">
      <c r="A13" s="3" t="s">
        <v>163</v>
      </c>
      <c r="B13" s="10">
        <v>287712</v>
      </c>
    </row>
    <row r="14" spans="1:2" x14ac:dyDescent="0.3">
      <c r="A14" s="3" t="s">
        <v>40</v>
      </c>
      <c r="B14" s="10">
        <v>189612</v>
      </c>
    </row>
    <row r="15" spans="1:2" x14ac:dyDescent="0.3">
      <c r="A15" s="3" t="s">
        <v>63</v>
      </c>
      <c r="B15" s="10">
        <v>168401</v>
      </c>
    </row>
    <row r="16" spans="1:2" x14ac:dyDescent="0.3">
      <c r="A16" s="3" t="s">
        <v>37</v>
      </c>
      <c r="B16" s="10">
        <v>157185</v>
      </c>
    </row>
    <row r="17" spans="1:2" x14ac:dyDescent="0.3">
      <c r="A17" s="3" t="s">
        <v>71</v>
      </c>
      <c r="B17" s="10">
        <v>139610</v>
      </c>
    </row>
    <row r="18" spans="1:2" x14ac:dyDescent="0.3">
      <c r="A18" s="3" t="s">
        <v>26</v>
      </c>
      <c r="B18" s="10">
        <v>157370</v>
      </c>
    </row>
    <row r="19" spans="1:2" x14ac:dyDescent="0.3">
      <c r="A19" s="3" t="s">
        <v>51</v>
      </c>
      <c r="B19" s="10">
        <v>260253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199DA-88C1-453C-82A5-084A757D7F16}">
  <dimension ref="A1:B42"/>
  <sheetViews>
    <sheetView workbookViewId="0">
      <selection activeCell="A2" sqref="A2"/>
    </sheetView>
  </sheetViews>
  <sheetFormatPr defaultRowHeight="14.4" x14ac:dyDescent="0.3"/>
  <cols>
    <col min="1" max="1" width="18.44140625" bestFit="1" customWidth="1"/>
    <col min="2" max="2" width="16.44140625" bestFit="1" customWidth="1"/>
  </cols>
  <sheetData>
    <row r="1" spans="1:2" x14ac:dyDescent="0.3">
      <c r="A1" s="2" t="s">
        <v>398</v>
      </c>
      <c r="B1" t="s">
        <v>393</v>
      </c>
    </row>
    <row r="2" spans="1:2" x14ac:dyDescent="0.3">
      <c r="A2" s="3" t="s">
        <v>39</v>
      </c>
      <c r="B2" s="7">
        <v>9198949120.75</v>
      </c>
    </row>
    <row r="3" spans="1:2" x14ac:dyDescent="0.3">
      <c r="A3" s="3" t="s">
        <v>47</v>
      </c>
      <c r="B3" s="7">
        <v>4907020233.3599997</v>
      </c>
    </row>
    <row r="4" spans="1:2" x14ac:dyDescent="0.3">
      <c r="A4" s="3" t="s">
        <v>173</v>
      </c>
      <c r="B4" s="7">
        <v>8560317250.04</v>
      </c>
    </row>
    <row r="5" spans="1:2" x14ac:dyDescent="0.3">
      <c r="A5" s="3" t="s">
        <v>88</v>
      </c>
      <c r="B5" s="7">
        <v>7109362937.2200003</v>
      </c>
    </row>
    <row r="6" spans="1:2" x14ac:dyDescent="0.3">
      <c r="A6" s="3" t="s">
        <v>220</v>
      </c>
      <c r="B6" s="7">
        <v>7106678961.6700001</v>
      </c>
    </row>
    <row r="7" spans="1:2" x14ac:dyDescent="0.3">
      <c r="A7" s="3" t="s">
        <v>161</v>
      </c>
      <c r="B7" s="7">
        <v>19295006493.02</v>
      </c>
    </row>
    <row r="8" spans="1:2" x14ac:dyDescent="0.3">
      <c r="A8" s="3" t="s">
        <v>103</v>
      </c>
      <c r="B8" s="7">
        <v>15380208810.570002</v>
      </c>
    </row>
    <row r="9" spans="1:2" x14ac:dyDescent="0.3">
      <c r="A9" s="3" t="s">
        <v>286</v>
      </c>
      <c r="B9" s="7">
        <v>12112134284.089998</v>
      </c>
    </row>
    <row r="10" spans="1:2" x14ac:dyDescent="0.3">
      <c r="A10" s="3" t="s">
        <v>73</v>
      </c>
      <c r="B10" s="7">
        <v>8106780835.5600004</v>
      </c>
    </row>
    <row r="11" spans="1:2" x14ac:dyDescent="0.3">
      <c r="A11" s="3" t="s">
        <v>130</v>
      </c>
      <c r="B11" s="7">
        <v>5690735292.3400002</v>
      </c>
    </row>
    <row r="12" spans="1:2" x14ac:dyDescent="0.3">
      <c r="A12" s="3" t="s">
        <v>104</v>
      </c>
      <c r="B12" s="7">
        <v>11704659619.52</v>
      </c>
    </row>
    <row r="13" spans="1:2" x14ac:dyDescent="0.3">
      <c r="A13" s="3" t="s">
        <v>149</v>
      </c>
      <c r="B13" s="7">
        <v>5800489504.3699999</v>
      </c>
    </row>
    <row r="14" spans="1:2" x14ac:dyDescent="0.3">
      <c r="A14" s="3" t="s">
        <v>99</v>
      </c>
      <c r="B14" s="7">
        <v>14520580301.689999</v>
      </c>
    </row>
    <row r="15" spans="1:2" x14ac:dyDescent="0.3">
      <c r="A15" s="3" t="s">
        <v>122</v>
      </c>
      <c r="B15" s="7">
        <v>9979558380.9500008</v>
      </c>
    </row>
    <row r="16" spans="1:2" x14ac:dyDescent="0.3">
      <c r="A16" s="3" t="s">
        <v>183</v>
      </c>
      <c r="B16" s="7">
        <v>7427070339.5599995</v>
      </c>
    </row>
    <row r="17" spans="1:2" x14ac:dyDescent="0.3">
      <c r="A17" s="3" t="s">
        <v>153</v>
      </c>
      <c r="B17" s="7">
        <v>4446756732.6599998</v>
      </c>
    </row>
    <row r="18" spans="1:2" x14ac:dyDescent="0.3">
      <c r="A18" s="3" t="s">
        <v>181</v>
      </c>
      <c r="B18" s="7">
        <v>5053024955.4400005</v>
      </c>
    </row>
    <row r="19" spans="1:2" x14ac:dyDescent="0.3">
      <c r="A19" s="3" t="s">
        <v>164</v>
      </c>
      <c r="B19" s="7">
        <v>9058123642.2699986</v>
      </c>
    </row>
    <row r="20" spans="1:2" x14ac:dyDescent="0.3">
      <c r="A20" s="3" t="s">
        <v>107</v>
      </c>
      <c r="B20" s="7">
        <v>3224856291.1599994</v>
      </c>
    </row>
    <row r="21" spans="1:2" x14ac:dyDescent="0.3">
      <c r="A21" s="3" t="s">
        <v>256</v>
      </c>
      <c r="B21" s="7">
        <v>7609150165.2800007</v>
      </c>
    </row>
    <row r="22" spans="1:2" x14ac:dyDescent="0.3">
      <c r="A22" s="3" t="s">
        <v>59</v>
      </c>
      <c r="B22" s="7">
        <v>3246896592.1600003</v>
      </c>
    </row>
    <row r="23" spans="1:2" x14ac:dyDescent="0.3">
      <c r="A23" s="3" t="s">
        <v>28</v>
      </c>
      <c r="B23" s="7">
        <v>5860731388.0899992</v>
      </c>
    </row>
    <row r="24" spans="1:2" x14ac:dyDescent="0.3">
      <c r="A24" s="3" t="s">
        <v>245</v>
      </c>
      <c r="B24" s="7">
        <v>7060365465.1499996</v>
      </c>
    </row>
    <row r="25" spans="1:2" x14ac:dyDescent="0.3">
      <c r="A25" s="3" t="s">
        <v>96</v>
      </c>
      <c r="B25" s="7">
        <v>4760545673.9200001</v>
      </c>
    </row>
    <row r="26" spans="1:2" x14ac:dyDescent="0.3">
      <c r="A26" s="3" t="s">
        <v>123</v>
      </c>
      <c r="B26" s="7">
        <v>3613032176.3899999</v>
      </c>
    </row>
    <row r="27" spans="1:2" x14ac:dyDescent="0.3">
      <c r="A27" s="3" t="s">
        <v>148</v>
      </c>
      <c r="B27" s="7">
        <v>5771425448.1800003</v>
      </c>
    </row>
    <row r="28" spans="1:2" x14ac:dyDescent="0.3">
      <c r="A28" s="3" t="s">
        <v>250</v>
      </c>
      <c r="B28" s="7">
        <v>11217142086.019999</v>
      </c>
    </row>
    <row r="29" spans="1:2" x14ac:dyDescent="0.3">
      <c r="A29" s="3" t="s">
        <v>119</v>
      </c>
      <c r="B29" s="7">
        <v>6169465964.9799995</v>
      </c>
    </row>
    <row r="30" spans="1:2" x14ac:dyDescent="0.3">
      <c r="A30" s="3" t="s">
        <v>198</v>
      </c>
      <c r="B30" s="7">
        <v>6154059559.6499996</v>
      </c>
    </row>
    <row r="31" spans="1:2" x14ac:dyDescent="0.3">
      <c r="A31" s="3" t="s">
        <v>134</v>
      </c>
      <c r="B31" s="7">
        <v>7034106824.3399992</v>
      </c>
    </row>
    <row r="32" spans="1:2" x14ac:dyDescent="0.3">
      <c r="A32" s="3" t="s">
        <v>77</v>
      </c>
      <c r="B32" s="7">
        <v>4439057740.4200001</v>
      </c>
    </row>
    <row r="33" spans="1:2" x14ac:dyDescent="0.3">
      <c r="A33" s="3" t="s">
        <v>175</v>
      </c>
      <c r="B33" s="7">
        <v>8297870114.5099974</v>
      </c>
    </row>
    <row r="34" spans="1:2" x14ac:dyDescent="0.3">
      <c r="A34" s="3" t="s">
        <v>53</v>
      </c>
      <c r="B34" s="7">
        <v>10467567199.67</v>
      </c>
    </row>
    <row r="35" spans="1:2" x14ac:dyDescent="0.3">
      <c r="A35" s="3" t="s">
        <v>138</v>
      </c>
      <c r="B35" s="7">
        <v>10510466422.370001</v>
      </c>
    </row>
    <row r="36" spans="1:2" x14ac:dyDescent="0.3">
      <c r="A36" s="3" t="s">
        <v>178</v>
      </c>
      <c r="B36" s="7">
        <v>8692865836.6399994</v>
      </c>
    </row>
    <row r="37" spans="1:2" x14ac:dyDescent="0.3">
      <c r="A37" s="3" t="s">
        <v>224</v>
      </c>
      <c r="B37" s="7">
        <v>8372392320.8799992</v>
      </c>
    </row>
    <row r="38" spans="1:2" x14ac:dyDescent="0.3">
      <c r="A38" s="3" t="s">
        <v>23</v>
      </c>
      <c r="B38" s="7">
        <v>5435661913.4699993</v>
      </c>
    </row>
    <row r="39" spans="1:2" x14ac:dyDescent="0.3">
      <c r="A39" s="3" t="s">
        <v>42</v>
      </c>
      <c r="B39" s="7">
        <v>6321343360.3199997</v>
      </c>
    </row>
    <row r="40" spans="1:2" x14ac:dyDescent="0.3">
      <c r="A40" s="3" t="s">
        <v>127</v>
      </c>
      <c r="B40" s="7">
        <v>4532743965.5699997</v>
      </c>
    </row>
    <row r="41" spans="1:2" x14ac:dyDescent="0.3">
      <c r="A41" s="3" t="s">
        <v>217</v>
      </c>
      <c r="B41" s="7">
        <v>3634602255.5900002</v>
      </c>
    </row>
    <row r="42" spans="1:2" x14ac:dyDescent="0.3">
      <c r="A42" s="3" t="s">
        <v>394</v>
      </c>
      <c r="B42" s="7">
        <v>307883806459.84003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8D442-7A6A-468A-9BDF-2262D0806FEA}">
  <dimension ref="A3:B80"/>
  <sheetViews>
    <sheetView zoomScale="82" workbookViewId="0">
      <selection activeCell="A4" sqref="A4"/>
    </sheetView>
  </sheetViews>
  <sheetFormatPr defaultRowHeight="14.4" x14ac:dyDescent="0.3"/>
  <cols>
    <col min="1" max="1" width="22.109375" bestFit="1" customWidth="1"/>
    <col min="2" max="2" width="15" bestFit="1" customWidth="1"/>
  </cols>
  <sheetData>
    <row r="3" spans="1:2" x14ac:dyDescent="0.3">
      <c r="A3" s="2" t="s">
        <v>397</v>
      </c>
      <c r="B3" t="s">
        <v>384</v>
      </c>
    </row>
    <row r="4" spans="1:2" x14ac:dyDescent="0.3">
      <c r="A4" s="3" t="s">
        <v>379</v>
      </c>
      <c r="B4">
        <v>2641</v>
      </c>
    </row>
    <row r="5" spans="1:2" x14ac:dyDescent="0.3">
      <c r="A5" s="4" t="s">
        <v>34</v>
      </c>
      <c r="B5">
        <v>41</v>
      </c>
    </row>
    <row r="6" spans="1:2" x14ac:dyDescent="0.3">
      <c r="A6" s="4" t="s">
        <v>81</v>
      </c>
      <c r="B6">
        <v>20</v>
      </c>
    </row>
    <row r="7" spans="1:2" x14ac:dyDescent="0.3">
      <c r="A7" s="4" t="s">
        <v>203</v>
      </c>
      <c r="B7">
        <v>38</v>
      </c>
    </row>
    <row r="8" spans="1:2" x14ac:dyDescent="0.3">
      <c r="A8" s="4" t="s">
        <v>171</v>
      </c>
      <c r="B8">
        <v>37</v>
      </c>
    </row>
    <row r="9" spans="1:2" x14ac:dyDescent="0.3">
      <c r="A9" s="4" t="s">
        <v>261</v>
      </c>
      <c r="B9">
        <v>68</v>
      </c>
    </row>
    <row r="10" spans="1:2" x14ac:dyDescent="0.3">
      <c r="A10" s="4" t="s">
        <v>54</v>
      </c>
      <c r="B10">
        <v>49</v>
      </c>
    </row>
    <row r="11" spans="1:2" x14ac:dyDescent="0.3">
      <c r="A11" s="4" t="s">
        <v>120</v>
      </c>
      <c r="B11">
        <v>37</v>
      </c>
    </row>
    <row r="12" spans="1:2" x14ac:dyDescent="0.3">
      <c r="A12" s="4" t="s">
        <v>60</v>
      </c>
      <c r="B12">
        <v>62</v>
      </c>
    </row>
    <row r="13" spans="1:2" x14ac:dyDescent="0.3">
      <c r="A13" s="4" t="s">
        <v>234</v>
      </c>
      <c r="B13">
        <v>58</v>
      </c>
    </row>
    <row r="14" spans="1:2" x14ac:dyDescent="0.3">
      <c r="A14" s="4" t="s">
        <v>84</v>
      </c>
      <c r="B14">
        <v>60</v>
      </c>
    </row>
    <row r="15" spans="1:2" x14ac:dyDescent="0.3">
      <c r="A15" s="4" t="s">
        <v>281</v>
      </c>
      <c r="B15">
        <v>78</v>
      </c>
    </row>
    <row r="16" spans="1:2" x14ac:dyDescent="0.3">
      <c r="A16" s="4" t="s">
        <v>263</v>
      </c>
      <c r="B16">
        <v>47</v>
      </c>
    </row>
    <row r="17" spans="1:2" x14ac:dyDescent="0.3">
      <c r="A17" s="4" t="s">
        <v>167</v>
      </c>
      <c r="B17">
        <v>43</v>
      </c>
    </row>
    <row r="18" spans="1:2" x14ac:dyDescent="0.3">
      <c r="A18" s="4" t="s">
        <v>108</v>
      </c>
      <c r="B18">
        <v>37</v>
      </c>
    </row>
    <row r="19" spans="1:2" x14ac:dyDescent="0.3">
      <c r="A19" s="4" t="s">
        <v>243</v>
      </c>
      <c r="B19">
        <v>69</v>
      </c>
    </row>
    <row r="20" spans="1:2" x14ac:dyDescent="0.3">
      <c r="A20" s="4" t="s">
        <v>169</v>
      </c>
      <c r="B20">
        <v>54</v>
      </c>
    </row>
    <row r="21" spans="1:2" x14ac:dyDescent="0.3">
      <c r="A21" s="4" t="s">
        <v>187</v>
      </c>
      <c r="B21">
        <v>69</v>
      </c>
    </row>
    <row r="22" spans="1:2" x14ac:dyDescent="0.3">
      <c r="A22" s="4" t="s">
        <v>196</v>
      </c>
      <c r="B22">
        <v>49</v>
      </c>
    </row>
    <row r="23" spans="1:2" x14ac:dyDescent="0.3">
      <c r="A23" s="4" t="s">
        <v>218</v>
      </c>
      <c r="B23">
        <v>51</v>
      </c>
    </row>
    <row r="24" spans="1:2" x14ac:dyDescent="0.3">
      <c r="A24" s="4" t="s">
        <v>74</v>
      </c>
      <c r="B24">
        <v>60</v>
      </c>
    </row>
    <row r="25" spans="1:2" x14ac:dyDescent="0.3">
      <c r="A25" s="4" t="s">
        <v>48</v>
      </c>
      <c r="B25">
        <v>35</v>
      </c>
    </row>
    <row r="26" spans="1:2" x14ac:dyDescent="0.3">
      <c r="A26" s="4" t="s">
        <v>200</v>
      </c>
      <c r="B26">
        <v>55</v>
      </c>
    </row>
    <row r="27" spans="1:2" x14ac:dyDescent="0.3">
      <c r="A27" s="4" t="s">
        <v>24</v>
      </c>
      <c r="B27">
        <v>40</v>
      </c>
    </row>
    <row r="28" spans="1:2" x14ac:dyDescent="0.3">
      <c r="A28" s="4" t="s">
        <v>139</v>
      </c>
      <c r="B28">
        <v>47</v>
      </c>
    </row>
    <row r="29" spans="1:2" x14ac:dyDescent="0.3">
      <c r="A29" s="4" t="s">
        <v>225</v>
      </c>
      <c r="B29">
        <v>52</v>
      </c>
    </row>
    <row r="30" spans="1:2" x14ac:dyDescent="0.3">
      <c r="A30" s="4" t="s">
        <v>124</v>
      </c>
      <c r="B30">
        <v>54</v>
      </c>
    </row>
    <row r="31" spans="1:2" x14ac:dyDescent="0.3">
      <c r="A31" s="4" t="s">
        <v>283</v>
      </c>
      <c r="B31">
        <v>48</v>
      </c>
    </row>
    <row r="32" spans="1:2" x14ac:dyDescent="0.3">
      <c r="A32" s="4" t="s">
        <v>92</v>
      </c>
      <c r="B32">
        <v>57</v>
      </c>
    </row>
    <row r="33" spans="1:2" x14ac:dyDescent="0.3">
      <c r="A33" s="4" t="s">
        <v>191</v>
      </c>
      <c r="B33">
        <v>50</v>
      </c>
    </row>
    <row r="34" spans="1:2" x14ac:dyDescent="0.3">
      <c r="A34" s="4" t="s">
        <v>239</v>
      </c>
      <c r="B34">
        <v>3</v>
      </c>
    </row>
    <row r="35" spans="1:2" x14ac:dyDescent="0.3">
      <c r="A35" s="4" t="s">
        <v>154</v>
      </c>
      <c r="B35">
        <v>50</v>
      </c>
    </row>
    <row r="36" spans="1:2" x14ac:dyDescent="0.3">
      <c r="A36" s="4" t="s">
        <v>78</v>
      </c>
      <c r="B36">
        <v>72</v>
      </c>
    </row>
    <row r="37" spans="1:2" x14ac:dyDescent="0.3">
      <c r="A37" s="4" t="s">
        <v>29</v>
      </c>
      <c r="B37">
        <v>48</v>
      </c>
    </row>
    <row r="38" spans="1:2" x14ac:dyDescent="0.3">
      <c r="A38" s="4" t="s">
        <v>158</v>
      </c>
      <c r="B38">
        <v>69</v>
      </c>
    </row>
    <row r="39" spans="1:2" x14ac:dyDescent="0.3">
      <c r="A39" s="4" t="s">
        <v>210</v>
      </c>
      <c r="B39">
        <v>35</v>
      </c>
    </row>
    <row r="40" spans="1:2" x14ac:dyDescent="0.3">
      <c r="A40" s="4" t="s">
        <v>290</v>
      </c>
      <c r="B40">
        <v>52</v>
      </c>
    </row>
    <row r="41" spans="1:2" x14ac:dyDescent="0.3">
      <c r="A41" s="4" t="s">
        <v>341</v>
      </c>
      <c r="B41">
        <v>45</v>
      </c>
    </row>
    <row r="42" spans="1:2" x14ac:dyDescent="0.3">
      <c r="A42" s="4" t="s">
        <v>97</v>
      </c>
      <c r="B42">
        <v>53</v>
      </c>
    </row>
    <row r="43" spans="1:2" x14ac:dyDescent="0.3">
      <c r="A43" s="4" t="s">
        <v>132</v>
      </c>
      <c r="B43">
        <v>57</v>
      </c>
    </row>
    <row r="44" spans="1:2" x14ac:dyDescent="0.3">
      <c r="A44" s="4" t="s">
        <v>279</v>
      </c>
      <c r="B44">
        <v>55</v>
      </c>
    </row>
    <row r="45" spans="1:2" x14ac:dyDescent="0.3">
      <c r="A45" s="4" t="s">
        <v>65</v>
      </c>
      <c r="B45">
        <v>68</v>
      </c>
    </row>
    <row r="46" spans="1:2" x14ac:dyDescent="0.3">
      <c r="A46" s="4" t="s">
        <v>208</v>
      </c>
      <c r="B46">
        <v>38</v>
      </c>
    </row>
    <row r="47" spans="1:2" x14ac:dyDescent="0.3">
      <c r="A47" s="4" t="s">
        <v>150</v>
      </c>
      <c r="B47">
        <v>46</v>
      </c>
    </row>
    <row r="48" spans="1:2" x14ac:dyDescent="0.3">
      <c r="A48" s="4" t="s">
        <v>105</v>
      </c>
      <c r="B48">
        <v>47</v>
      </c>
    </row>
    <row r="49" spans="1:2" x14ac:dyDescent="0.3">
      <c r="A49" s="4" t="s">
        <v>254</v>
      </c>
      <c r="B49">
        <v>51</v>
      </c>
    </row>
    <row r="50" spans="1:2" x14ac:dyDescent="0.3">
      <c r="A50" s="4" t="s">
        <v>89</v>
      </c>
      <c r="B50">
        <v>47</v>
      </c>
    </row>
    <row r="51" spans="1:2" x14ac:dyDescent="0.3">
      <c r="A51" s="4" t="s">
        <v>136</v>
      </c>
      <c r="B51">
        <v>66</v>
      </c>
    </row>
    <row r="52" spans="1:2" x14ac:dyDescent="0.3">
      <c r="A52" s="4" t="s">
        <v>184</v>
      </c>
      <c r="B52">
        <v>67</v>
      </c>
    </row>
    <row r="53" spans="1:2" x14ac:dyDescent="0.3">
      <c r="A53" s="4" t="s">
        <v>69</v>
      </c>
      <c r="B53">
        <v>61</v>
      </c>
    </row>
    <row r="54" spans="1:2" x14ac:dyDescent="0.3">
      <c r="A54" s="4" t="s">
        <v>142</v>
      </c>
      <c r="B54">
        <v>41</v>
      </c>
    </row>
    <row r="55" spans="1:2" x14ac:dyDescent="0.3">
      <c r="A55" s="4" t="s">
        <v>43</v>
      </c>
      <c r="B55">
        <v>46</v>
      </c>
    </row>
    <row r="56" spans="1:2" x14ac:dyDescent="0.3">
      <c r="A56" s="4" t="s">
        <v>241</v>
      </c>
      <c r="B56">
        <v>59</v>
      </c>
    </row>
    <row r="57" spans="1:2" x14ac:dyDescent="0.3">
      <c r="A57" s="3" t="s">
        <v>380</v>
      </c>
      <c r="B57">
        <v>60</v>
      </c>
    </row>
    <row r="58" spans="1:2" x14ac:dyDescent="0.3">
      <c r="A58" s="4" t="s">
        <v>203</v>
      </c>
      <c r="B58">
        <v>17</v>
      </c>
    </row>
    <row r="59" spans="1:2" x14ac:dyDescent="0.3">
      <c r="A59" s="4" t="s">
        <v>167</v>
      </c>
      <c r="B59">
        <v>9</v>
      </c>
    </row>
    <row r="60" spans="1:2" x14ac:dyDescent="0.3">
      <c r="A60" s="4" t="s">
        <v>208</v>
      </c>
      <c r="B60">
        <v>20</v>
      </c>
    </row>
    <row r="61" spans="1:2" x14ac:dyDescent="0.3">
      <c r="A61" s="4" t="s">
        <v>89</v>
      </c>
      <c r="B61">
        <v>14</v>
      </c>
    </row>
    <row r="62" spans="1:2" x14ac:dyDescent="0.3">
      <c r="A62" s="3" t="s">
        <v>381</v>
      </c>
      <c r="B62">
        <v>257</v>
      </c>
    </row>
    <row r="63" spans="1:2" x14ac:dyDescent="0.3">
      <c r="A63" s="4" t="s">
        <v>18</v>
      </c>
      <c r="B63">
        <v>55</v>
      </c>
    </row>
    <row r="64" spans="1:2" x14ac:dyDescent="0.3">
      <c r="A64" s="4" t="s">
        <v>81</v>
      </c>
      <c r="B64">
        <v>29</v>
      </c>
    </row>
    <row r="65" spans="1:2" x14ac:dyDescent="0.3">
      <c r="A65" s="4" t="s">
        <v>171</v>
      </c>
      <c r="B65">
        <v>26</v>
      </c>
    </row>
    <row r="66" spans="1:2" x14ac:dyDescent="0.3">
      <c r="A66" s="4" t="s">
        <v>120</v>
      </c>
      <c r="B66">
        <v>10</v>
      </c>
    </row>
    <row r="67" spans="1:2" x14ac:dyDescent="0.3">
      <c r="A67" s="4" t="s">
        <v>108</v>
      </c>
      <c r="B67">
        <v>16</v>
      </c>
    </row>
    <row r="68" spans="1:2" x14ac:dyDescent="0.3">
      <c r="A68" s="4" t="s">
        <v>48</v>
      </c>
      <c r="B68">
        <v>18</v>
      </c>
    </row>
    <row r="69" spans="1:2" x14ac:dyDescent="0.3">
      <c r="A69" s="4" t="s">
        <v>239</v>
      </c>
      <c r="B69">
        <v>43</v>
      </c>
    </row>
    <row r="70" spans="1:2" x14ac:dyDescent="0.3">
      <c r="A70" s="4" t="s">
        <v>29</v>
      </c>
      <c r="B70">
        <v>7</v>
      </c>
    </row>
    <row r="71" spans="1:2" x14ac:dyDescent="0.3">
      <c r="A71" s="4" t="s">
        <v>210</v>
      </c>
      <c r="B71">
        <v>19</v>
      </c>
    </row>
    <row r="72" spans="1:2" x14ac:dyDescent="0.3">
      <c r="A72" s="4" t="s">
        <v>142</v>
      </c>
      <c r="B72">
        <v>14</v>
      </c>
    </row>
    <row r="73" spans="1:2" x14ac:dyDescent="0.3">
      <c r="A73" s="4" t="s">
        <v>43</v>
      </c>
      <c r="B73">
        <v>20</v>
      </c>
    </row>
    <row r="74" spans="1:2" x14ac:dyDescent="0.3">
      <c r="A74" s="3" t="s">
        <v>382</v>
      </c>
      <c r="B74">
        <v>64</v>
      </c>
    </row>
    <row r="75" spans="1:2" x14ac:dyDescent="0.3">
      <c r="A75" s="4" t="s">
        <v>34</v>
      </c>
      <c r="B75">
        <v>19</v>
      </c>
    </row>
    <row r="76" spans="1:2" x14ac:dyDescent="0.3">
      <c r="A76" s="4" t="s">
        <v>24</v>
      </c>
      <c r="B76">
        <v>22</v>
      </c>
    </row>
    <row r="77" spans="1:2" x14ac:dyDescent="0.3">
      <c r="A77" s="4" t="s">
        <v>105</v>
      </c>
      <c r="B77">
        <v>15</v>
      </c>
    </row>
    <row r="78" spans="1:2" x14ac:dyDescent="0.3">
      <c r="A78" s="4" t="s">
        <v>89</v>
      </c>
      <c r="B78">
        <v>8</v>
      </c>
    </row>
    <row r="79" spans="1:2" x14ac:dyDescent="0.3">
      <c r="A79" s="3" t="s">
        <v>383</v>
      </c>
    </row>
    <row r="80" spans="1:2" x14ac:dyDescent="0.3">
      <c r="A80" s="4" t="s">
        <v>383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2803B-61B2-4CDA-8923-DCA88FB5996D}">
  <dimension ref="A3:B19"/>
  <sheetViews>
    <sheetView topLeftCell="A3" zoomScale="80" zoomScaleNormal="85" workbookViewId="0">
      <selection activeCell="A4" sqref="A4"/>
    </sheetView>
  </sheetViews>
  <sheetFormatPr defaultRowHeight="14.4" x14ac:dyDescent="0.3"/>
  <cols>
    <col min="1" max="1" width="28" bestFit="1" customWidth="1"/>
    <col min="2" max="2" width="22.5546875" bestFit="1" customWidth="1"/>
  </cols>
  <sheetData>
    <row r="3" spans="1:2" x14ac:dyDescent="0.3">
      <c r="A3" s="2" t="s">
        <v>396</v>
      </c>
      <c r="B3" t="s">
        <v>385</v>
      </c>
    </row>
    <row r="4" spans="1:2" x14ac:dyDescent="0.3">
      <c r="A4" s="3" t="s">
        <v>101</v>
      </c>
      <c r="B4">
        <v>933.50000000000011</v>
      </c>
    </row>
    <row r="5" spans="1:2" x14ac:dyDescent="0.3">
      <c r="A5" s="3" t="s">
        <v>32</v>
      </c>
      <c r="B5">
        <v>1090.6000000000001</v>
      </c>
    </row>
    <row r="6" spans="1:2" x14ac:dyDescent="0.3">
      <c r="A6" s="3" t="s">
        <v>117</v>
      </c>
      <c r="B6">
        <v>1099.3999999999999</v>
      </c>
    </row>
    <row r="7" spans="1:2" x14ac:dyDescent="0.3">
      <c r="A7" s="3" t="s">
        <v>26</v>
      </c>
      <c r="B7">
        <v>1121</v>
      </c>
    </row>
    <row r="8" spans="1:2" x14ac:dyDescent="0.3">
      <c r="A8" s="3" t="s">
        <v>57</v>
      </c>
      <c r="B8">
        <v>1135.0999999999999</v>
      </c>
    </row>
    <row r="9" spans="1:2" x14ac:dyDescent="0.3">
      <c r="A9" s="3" t="s">
        <v>71</v>
      </c>
      <c r="B9">
        <v>1145.6000000000004</v>
      </c>
    </row>
    <row r="10" spans="1:2" x14ac:dyDescent="0.3">
      <c r="A10" s="3" t="s">
        <v>37</v>
      </c>
      <c r="B10">
        <v>1150.1999999999998</v>
      </c>
    </row>
    <row r="11" spans="1:2" x14ac:dyDescent="0.3">
      <c r="A11" s="3" t="s">
        <v>63</v>
      </c>
      <c r="B11">
        <v>1153.4000000000005</v>
      </c>
    </row>
    <row r="12" spans="1:2" x14ac:dyDescent="0.3">
      <c r="A12" s="3" t="s">
        <v>21</v>
      </c>
      <c r="B12">
        <v>1155.6999999999994</v>
      </c>
    </row>
    <row r="13" spans="1:2" x14ac:dyDescent="0.3">
      <c r="A13" s="3" t="s">
        <v>163</v>
      </c>
      <c r="B13">
        <v>1187.600000000001</v>
      </c>
    </row>
    <row r="14" spans="1:2" x14ac:dyDescent="0.3">
      <c r="A14" s="3" t="s">
        <v>189</v>
      </c>
      <c r="B14">
        <v>1192.0999999999995</v>
      </c>
    </row>
    <row r="15" spans="1:2" x14ac:dyDescent="0.3">
      <c r="A15" s="3" t="s">
        <v>40</v>
      </c>
      <c r="B15">
        <v>1219.799999999999</v>
      </c>
    </row>
    <row r="16" spans="1:2" x14ac:dyDescent="0.3">
      <c r="A16" s="3" t="s">
        <v>86</v>
      </c>
      <c r="B16">
        <v>1264.7000000000003</v>
      </c>
    </row>
    <row r="17" spans="1:2" x14ac:dyDescent="0.3">
      <c r="A17" s="3" t="s">
        <v>51</v>
      </c>
      <c r="B17">
        <v>1272.1000000000001</v>
      </c>
    </row>
    <row r="18" spans="1:2" x14ac:dyDescent="0.3">
      <c r="A18" s="3" t="s">
        <v>95</v>
      </c>
      <c r="B18">
        <v>1291.3999999999999</v>
      </c>
    </row>
    <row r="19" spans="1:2" x14ac:dyDescent="0.3">
      <c r="A19" s="3" t="s">
        <v>45</v>
      </c>
      <c r="B19">
        <v>1360.5999999999995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918B-65F2-480B-8CA4-D9185226B981}">
  <dimension ref="A1:C57"/>
  <sheetViews>
    <sheetView zoomScale="78" workbookViewId="0">
      <selection activeCell="A4" sqref="A4"/>
    </sheetView>
  </sheetViews>
  <sheetFormatPr defaultRowHeight="14.4" x14ac:dyDescent="0.3"/>
  <cols>
    <col min="1" max="1" width="22.109375" bestFit="1" customWidth="1"/>
    <col min="2" max="2" width="17.88671875" bestFit="1" customWidth="1"/>
    <col min="3" max="3" width="21.6640625" bestFit="1" customWidth="1"/>
  </cols>
  <sheetData>
    <row r="1" spans="1:3" x14ac:dyDescent="0.3">
      <c r="A1" s="2" t="s">
        <v>12</v>
      </c>
      <c r="B1" t="s">
        <v>387</v>
      </c>
    </row>
    <row r="3" spans="1:3" x14ac:dyDescent="0.3">
      <c r="A3" s="2" t="s">
        <v>1</v>
      </c>
      <c r="B3" t="s">
        <v>388</v>
      </c>
      <c r="C3" t="s">
        <v>386</v>
      </c>
    </row>
    <row r="4" spans="1:3" x14ac:dyDescent="0.3">
      <c r="A4" s="3" t="s">
        <v>18</v>
      </c>
      <c r="B4" s="5">
        <v>1.8199867637326273E-2</v>
      </c>
      <c r="C4" s="5">
        <v>1.7500128218536515E-2</v>
      </c>
    </row>
    <row r="5" spans="1:3" x14ac:dyDescent="0.3">
      <c r="A5" s="3" t="s">
        <v>34</v>
      </c>
      <c r="B5" s="5">
        <v>1.9854401058901391E-2</v>
      </c>
      <c r="C5" s="5">
        <v>2.0810857266865795E-2</v>
      </c>
    </row>
    <row r="6" spans="1:3" x14ac:dyDescent="0.3">
      <c r="A6" s="3" t="s">
        <v>81</v>
      </c>
      <c r="B6" s="5">
        <v>1.6214427531436135E-2</v>
      </c>
      <c r="C6" s="5">
        <v>1.3835736461014075E-2</v>
      </c>
    </row>
    <row r="7" spans="1:3" x14ac:dyDescent="0.3">
      <c r="A7" s="3" t="s">
        <v>203</v>
      </c>
      <c r="B7" s="5">
        <v>1.8199867637326273E-2</v>
      </c>
      <c r="C7" s="5">
        <v>1.8233842989318409E-2</v>
      </c>
    </row>
    <row r="8" spans="1:3" x14ac:dyDescent="0.3">
      <c r="A8" s="3" t="s">
        <v>171</v>
      </c>
      <c r="B8" s="5">
        <v>2.0847121111846459E-2</v>
      </c>
      <c r="C8" s="5">
        <v>1.8444957808482938E-2</v>
      </c>
    </row>
    <row r="9" spans="1:3" x14ac:dyDescent="0.3">
      <c r="A9" s="3" t="s">
        <v>261</v>
      </c>
      <c r="B9" s="5">
        <v>2.2501654533421574E-2</v>
      </c>
      <c r="C9" s="5">
        <v>2.1106262400807319E-2</v>
      </c>
    </row>
    <row r="10" spans="1:3" x14ac:dyDescent="0.3">
      <c r="A10" s="3" t="s">
        <v>54</v>
      </c>
      <c r="B10" s="5">
        <v>1.6214427531436135E-2</v>
      </c>
      <c r="C10" s="5">
        <v>1.735693194147114E-2</v>
      </c>
    </row>
    <row r="11" spans="1:3" x14ac:dyDescent="0.3">
      <c r="A11" s="3" t="s">
        <v>120</v>
      </c>
      <c r="B11" s="5">
        <v>1.5552614162806089E-2</v>
      </c>
      <c r="C11" s="5">
        <v>1.5671190484634945E-2</v>
      </c>
    </row>
    <row r="12" spans="1:3" x14ac:dyDescent="0.3">
      <c r="A12" s="3" t="s">
        <v>60</v>
      </c>
      <c r="B12" s="5">
        <v>2.0516214427531435E-2</v>
      </c>
      <c r="C12" s="5">
        <v>1.9222146930078655E-2</v>
      </c>
    </row>
    <row r="13" spans="1:3" x14ac:dyDescent="0.3">
      <c r="A13" s="3" t="s">
        <v>234</v>
      </c>
      <c r="B13" s="5">
        <v>1.9192587690271344E-2</v>
      </c>
      <c r="C13" s="5">
        <v>2.0766248238737663E-2</v>
      </c>
    </row>
    <row r="14" spans="1:3" x14ac:dyDescent="0.3">
      <c r="A14" s="3" t="s">
        <v>84</v>
      </c>
      <c r="B14" s="5">
        <v>1.9854401058901391E-2</v>
      </c>
      <c r="C14" s="5">
        <v>1.9051361784599732E-2</v>
      </c>
    </row>
    <row r="15" spans="1:3" x14ac:dyDescent="0.3">
      <c r="A15" s="3" t="s">
        <v>281</v>
      </c>
      <c r="B15" s="5">
        <v>2.5810721376571807E-2</v>
      </c>
      <c r="C15" s="5">
        <v>2.7452966490644715E-2</v>
      </c>
    </row>
    <row r="16" spans="1:3" x14ac:dyDescent="0.3">
      <c r="A16" s="3" t="s">
        <v>263</v>
      </c>
      <c r="B16" s="5">
        <v>1.5552614162806089E-2</v>
      </c>
      <c r="C16" s="5">
        <v>1.7316926461303905E-2</v>
      </c>
    </row>
    <row r="17" spans="1:3" x14ac:dyDescent="0.3">
      <c r="A17" s="3" t="s">
        <v>167</v>
      </c>
      <c r="B17" s="5">
        <v>1.7207147584381206E-2</v>
      </c>
      <c r="C17" s="5">
        <v>1.7968685110641088E-2</v>
      </c>
    </row>
    <row r="18" spans="1:3" x14ac:dyDescent="0.3">
      <c r="A18" s="3" t="s">
        <v>108</v>
      </c>
      <c r="B18" s="5">
        <v>1.7538054268696229E-2</v>
      </c>
      <c r="C18" s="5">
        <v>1.7478374833453686E-2</v>
      </c>
    </row>
    <row r="19" spans="1:3" x14ac:dyDescent="0.3">
      <c r="A19" s="3" t="s">
        <v>243</v>
      </c>
      <c r="B19" s="5">
        <v>2.2832561217736597E-2</v>
      </c>
      <c r="C19" s="5">
        <v>2.3095708345655389E-2</v>
      </c>
    </row>
    <row r="20" spans="1:3" x14ac:dyDescent="0.3">
      <c r="A20" s="3" t="s">
        <v>169</v>
      </c>
      <c r="B20" s="5">
        <v>1.7868960953011249E-2</v>
      </c>
      <c r="C20" s="5">
        <v>1.9266431764688414E-2</v>
      </c>
    </row>
    <row r="21" spans="1:3" x14ac:dyDescent="0.3">
      <c r="A21" s="3" t="s">
        <v>187</v>
      </c>
      <c r="B21" s="5">
        <v>2.2832561217736597E-2</v>
      </c>
      <c r="C21" s="5">
        <v>2.3707137321306963E-2</v>
      </c>
    </row>
    <row r="22" spans="1:3" x14ac:dyDescent="0.3">
      <c r="A22" s="3" t="s">
        <v>196</v>
      </c>
      <c r="B22" s="5">
        <v>1.6214427531436135E-2</v>
      </c>
      <c r="C22" s="5">
        <v>1.4350750284301507E-2</v>
      </c>
    </row>
    <row r="23" spans="1:3" x14ac:dyDescent="0.3">
      <c r="A23" s="3" t="s">
        <v>218</v>
      </c>
      <c r="B23" s="5">
        <v>1.6876240900066182E-2</v>
      </c>
      <c r="C23" s="5">
        <v>1.6865227632154731E-2</v>
      </c>
    </row>
    <row r="24" spans="1:3" x14ac:dyDescent="0.3">
      <c r="A24" s="3" t="s">
        <v>74</v>
      </c>
      <c r="B24" s="5">
        <v>1.9854401058901391E-2</v>
      </c>
      <c r="C24" s="5">
        <v>1.9534442546327416E-2</v>
      </c>
    </row>
    <row r="25" spans="1:3" x14ac:dyDescent="0.3">
      <c r="A25" s="3" t="s">
        <v>48</v>
      </c>
      <c r="B25" s="5">
        <v>1.7538054268696229E-2</v>
      </c>
      <c r="C25" s="5">
        <v>1.6067841254364373E-2</v>
      </c>
    </row>
    <row r="26" spans="1:3" x14ac:dyDescent="0.3">
      <c r="A26" s="3" t="s">
        <v>200</v>
      </c>
      <c r="B26" s="5">
        <v>1.8199867637326273E-2</v>
      </c>
      <c r="C26" s="5">
        <v>1.6829112474207975E-2</v>
      </c>
    </row>
    <row r="27" spans="1:3" x14ac:dyDescent="0.3">
      <c r="A27" s="3" t="s">
        <v>24</v>
      </c>
      <c r="B27" s="5">
        <v>2.0516214427531435E-2</v>
      </c>
      <c r="C27" s="5">
        <v>1.8292489596792093E-2</v>
      </c>
    </row>
    <row r="28" spans="1:3" x14ac:dyDescent="0.3">
      <c r="A28" s="3" t="s">
        <v>139</v>
      </c>
      <c r="B28" s="5">
        <v>1.5552614162806089E-2</v>
      </c>
      <c r="C28" s="5">
        <v>1.3584681000385984E-2</v>
      </c>
    </row>
    <row r="29" spans="1:3" x14ac:dyDescent="0.3">
      <c r="A29" s="3" t="s">
        <v>225</v>
      </c>
      <c r="B29" s="5">
        <v>1.7207147584381206E-2</v>
      </c>
      <c r="C29" s="5">
        <v>1.8960522760751601E-2</v>
      </c>
    </row>
    <row r="30" spans="1:3" x14ac:dyDescent="0.3">
      <c r="A30" s="3" t="s">
        <v>124</v>
      </c>
      <c r="B30" s="5">
        <v>1.7868960953011249E-2</v>
      </c>
      <c r="C30" s="5">
        <v>1.7449391932911135E-2</v>
      </c>
    </row>
    <row r="31" spans="1:3" x14ac:dyDescent="0.3">
      <c r="A31" s="3" t="s">
        <v>283</v>
      </c>
      <c r="B31" s="5">
        <v>1.5883520847121111E-2</v>
      </c>
      <c r="C31" s="5">
        <v>1.5841619017243659E-2</v>
      </c>
    </row>
    <row r="32" spans="1:3" x14ac:dyDescent="0.3">
      <c r="A32" s="3" t="s">
        <v>92</v>
      </c>
      <c r="B32" s="5">
        <v>1.886168100595632E-2</v>
      </c>
      <c r="C32" s="5">
        <v>1.7598845144881112E-2</v>
      </c>
    </row>
    <row r="33" spans="1:3" x14ac:dyDescent="0.3">
      <c r="A33" s="3" t="s">
        <v>191</v>
      </c>
      <c r="B33" s="5">
        <v>1.6545334215751158E-2</v>
      </c>
      <c r="C33" s="5">
        <v>1.7467092899014304E-2</v>
      </c>
    </row>
    <row r="34" spans="1:3" x14ac:dyDescent="0.3">
      <c r="A34" s="3" t="s">
        <v>239</v>
      </c>
      <c r="B34" s="5">
        <v>1.5221707478491065E-2</v>
      </c>
      <c r="C34" s="5">
        <v>1.5475799051111508E-2</v>
      </c>
    </row>
    <row r="35" spans="1:3" x14ac:dyDescent="0.3">
      <c r="A35" s="3" t="s">
        <v>154</v>
      </c>
      <c r="B35" s="5">
        <v>1.6545334215751158E-2</v>
      </c>
      <c r="C35" s="5">
        <v>1.400794805797384E-2</v>
      </c>
    </row>
    <row r="36" spans="1:3" x14ac:dyDescent="0.3">
      <c r="A36" s="3" t="s">
        <v>78</v>
      </c>
      <c r="B36" s="5">
        <v>2.3825281270681668E-2</v>
      </c>
      <c r="C36" s="5">
        <v>2.3501793146769472E-2</v>
      </c>
    </row>
    <row r="37" spans="1:3" x14ac:dyDescent="0.3">
      <c r="A37" s="3" t="s">
        <v>29</v>
      </c>
      <c r="B37" s="5">
        <v>1.8199867637326273E-2</v>
      </c>
      <c r="C37" s="5">
        <v>1.7123512608242544E-2</v>
      </c>
    </row>
    <row r="38" spans="1:3" x14ac:dyDescent="0.3">
      <c r="A38" s="3" t="s">
        <v>158</v>
      </c>
      <c r="B38" s="5">
        <v>2.2832561217736597E-2</v>
      </c>
      <c r="C38" s="5">
        <v>2.400156987469337E-2</v>
      </c>
    </row>
    <row r="39" spans="1:3" x14ac:dyDescent="0.3">
      <c r="A39" s="3" t="s">
        <v>210</v>
      </c>
      <c r="B39" s="5">
        <v>1.7868960953011249E-2</v>
      </c>
      <c r="C39" s="5">
        <v>1.6082008511117275E-2</v>
      </c>
    </row>
    <row r="40" spans="1:3" x14ac:dyDescent="0.3">
      <c r="A40" s="3" t="s">
        <v>290</v>
      </c>
      <c r="B40" s="5">
        <v>1.7207147584381206E-2</v>
      </c>
      <c r="C40" s="5">
        <v>1.6886916178533891E-2</v>
      </c>
    </row>
    <row r="41" spans="1:3" x14ac:dyDescent="0.3">
      <c r="A41" s="3" t="s">
        <v>341</v>
      </c>
      <c r="B41" s="5">
        <v>1.4890800794176042E-2</v>
      </c>
      <c r="C41" s="5">
        <v>1.730425049473552E-2</v>
      </c>
    </row>
    <row r="42" spans="1:3" x14ac:dyDescent="0.3">
      <c r="A42" s="3" t="s">
        <v>97</v>
      </c>
      <c r="B42" s="5">
        <v>1.7538054268696229E-2</v>
      </c>
      <c r="C42" s="5">
        <v>1.6336954293965845E-2</v>
      </c>
    </row>
    <row r="43" spans="1:3" x14ac:dyDescent="0.3">
      <c r="A43" s="3" t="s">
        <v>132</v>
      </c>
      <c r="B43" s="5">
        <v>1.886168100595632E-2</v>
      </c>
      <c r="C43" s="5">
        <v>1.8899509540593794E-2</v>
      </c>
    </row>
    <row r="44" spans="1:3" x14ac:dyDescent="0.3">
      <c r="A44" s="3" t="s">
        <v>279</v>
      </c>
      <c r="B44" s="5">
        <v>1.8199867637326273E-2</v>
      </c>
      <c r="C44" s="5">
        <v>2.0626229058152343E-2</v>
      </c>
    </row>
    <row r="45" spans="1:3" x14ac:dyDescent="0.3">
      <c r="A45" s="3" t="s">
        <v>65</v>
      </c>
      <c r="B45" s="5">
        <v>2.2501654533421574E-2</v>
      </c>
      <c r="C45" s="5">
        <v>2.3348352354523507E-2</v>
      </c>
    </row>
    <row r="46" spans="1:3" x14ac:dyDescent="0.3">
      <c r="A46" s="3" t="s">
        <v>208</v>
      </c>
      <c r="B46" s="5">
        <v>1.9192587690271344E-2</v>
      </c>
      <c r="C46" s="5">
        <v>1.782996270412926E-2</v>
      </c>
    </row>
    <row r="47" spans="1:3" x14ac:dyDescent="0.3">
      <c r="A47" s="3" t="s">
        <v>150</v>
      </c>
      <c r="B47" s="5">
        <v>1.5221707478491065E-2</v>
      </c>
      <c r="C47" s="5">
        <v>1.4016409508803378E-2</v>
      </c>
    </row>
    <row r="48" spans="1:3" x14ac:dyDescent="0.3">
      <c r="A48" s="3" t="s">
        <v>105</v>
      </c>
      <c r="B48" s="5">
        <v>2.0516214427531435E-2</v>
      </c>
      <c r="C48" s="5">
        <v>2.2025318606043082E-2</v>
      </c>
    </row>
    <row r="49" spans="1:3" x14ac:dyDescent="0.3">
      <c r="A49" s="3" t="s">
        <v>254</v>
      </c>
      <c r="B49" s="5">
        <v>1.6876240900066182E-2</v>
      </c>
      <c r="C49" s="5">
        <v>1.7140597606660802E-2</v>
      </c>
    </row>
    <row r="50" spans="1:3" x14ac:dyDescent="0.3">
      <c r="A50" s="3" t="s">
        <v>89</v>
      </c>
      <c r="B50" s="5">
        <v>2.2832561217736597E-2</v>
      </c>
      <c r="C50" s="5">
        <v>2.1338903669591822E-2</v>
      </c>
    </row>
    <row r="51" spans="1:3" x14ac:dyDescent="0.3">
      <c r="A51" s="3" t="s">
        <v>136</v>
      </c>
      <c r="B51" s="5">
        <v>2.183984116479153E-2</v>
      </c>
      <c r="C51" s="5">
        <v>2.3789936345899442E-2</v>
      </c>
    </row>
    <row r="52" spans="1:3" x14ac:dyDescent="0.3">
      <c r="A52" s="3" t="s">
        <v>184</v>
      </c>
      <c r="B52" s="5">
        <v>2.2170747849106553E-2</v>
      </c>
      <c r="C52" s="5">
        <v>2.5145972994550243E-2</v>
      </c>
    </row>
    <row r="53" spans="1:3" x14ac:dyDescent="0.3">
      <c r="A53" s="3" t="s">
        <v>69</v>
      </c>
      <c r="B53" s="5">
        <v>2.0185307743216412E-2</v>
      </c>
      <c r="C53" s="5">
        <v>1.8689075527817848E-2</v>
      </c>
    </row>
    <row r="54" spans="1:3" x14ac:dyDescent="0.3">
      <c r="A54" s="3" t="s">
        <v>142</v>
      </c>
      <c r="B54" s="5">
        <v>1.8199867637326273E-2</v>
      </c>
      <c r="C54" s="5">
        <v>2.1504112686554729E-2</v>
      </c>
    </row>
    <row r="55" spans="1:3" x14ac:dyDescent="0.3">
      <c r="A55" s="3" t="s">
        <v>43</v>
      </c>
      <c r="B55" s="5">
        <v>2.183984116479153E-2</v>
      </c>
      <c r="C55" s="5">
        <v>2.3348968322208417E-2</v>
      </c>
    </row>
    <row r="56" spans="1:3" x14ac:dyDescent="0.3">
      <c r="A56" s="3" t="s">
        <v>241</v>
      </c>
      <c r="B56" s="5">
        <v>1.9523494374586368E-2</v>
      </c>
      <c r="C56" s="5">
        <v>2.044798746175084E-2</v>
      </c>
    </row>
    <row r="57" spans="1:3" x14ac:dyDescent="0.3">
      <c r="A57" s="3" t="s">
        <v>383</v>
      </c>
      <c r="B57" s="5">
        <v>0</v>
      </c>
      <c r="C57" s="5">
        <v>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30E9-BD5B-42D5-90F2-5B6D00763926}">
  <dimension ref="A3:B13"/>
  <sheetViews>
    <sheetView zoomScale="81" workbookViewId="0">
      <selection activeCell="A4" sqref="A4"/>
    </sheetView>
  </sheetViews>
  <sheetFormatPr defaultRowHeight="14.4" x14ac:dyDescent="0.3"/>
  <cols>
    <col min="1" max="1" width="16.33203125" bestFit="1" customWidth="1"/>
    <col min="2" max="2" width="21.6640625" bestFit="1" customWidth="1"/>
  </cols>
  <sheetData>
    <row r="3" spans="1:2" x14ac:dyDescent="0.3">
      <c r="A3" s="2" t="s">
        <v>395</v>
      </c>
      <c r="B3" t="s">
        <v>386</v>
      </c>
    </row>
    <row r="4" spans="1:2" x14ac:dyDescent="0.3">
      <c r="A4" s="3" t="s">
        <v>281</v>
      </c>
      <c r="B4">
        <v>846808</v>
      </c>
    </row>
    <row r="5" spans="1:2" x14ac:dyDescent="0.3">
      <c r="A5" s="3" t="s">
        <v>184</v>
      </c>
      <c r="B5">
        <v>775647</v>
      </c>
    </row>
    <row r="6" spans="1:2" x14ac:dyDescent="0.3">
      <c r="A6" s="3" t="s">
        <v>158</v>
      </c>
      <c r="B6">
        <v>740347</v>
      </c>
    </row>
    <row r="7" spans="1:2" x14ac:dyDescent="0.3">
      <c r="A7" s="3" t="s">
        <v>136</v>
      </c>
      <c r="B7">
        <v>733819</v>
      </c>
    </row>
    <row r="8" spans="1:2" x14ac:dyDescent="0.3">
      <c r="A8" s="3" t="s">
        <v>187</v>
      </c>
      <c r="B8">
        <v>731265</v>
      </c>
    </row>
    <row r="9" spans="1:2" x14ac:dyDescent="0.3">
      <c r="A9" s="3" t="s">
        <v>78</v>
      </c>
      <c r="B9">
        <v>724931</v>
      </c>
    </row>
    <row r="10" spans="1:2" x14ac:dyDescent="0.3">
      <c r="A10" s="3" t="s">
        <v>43</v>
      </c>
      <c r="B10">
        <v>720217</v>
      </c>
    </row>
    <row r="11" spans="1:2" x14ac:dyDescent="0.3">
      <c r="A11" s="3" t="s">
        <v>65</v>
      </c>
      <c r="B11">
        <v>720198</v>
      </c>
    </row>
    <row r="12" spans="1:2" x14ac:dyDescent="0.3">
      <c r="A12" s="3" t="s">
        <v>243</v>
      </c>
      <c r="B12">
        <v>712405</v>
      </c>
    </row>
    <row r="13" spans="1:2" x14ac:dyDescent="0.3">
      <c r="A13" s="3" t="s">
        <v>105</v>
      </c>
      <c r="B13">
        <v>679388</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14A2-9FA5-4D8E-982E-8BC8CCE6AC0E}">
  <dimension ref="A3:B20"/>
  <sheetViews>
    <sheetView zoomScale="103" workbookViewId="0">
      <selection activeCell="B1" sqref="B1"/>
    </sheetView>
  </sheetViews>
  <sheetFormatPr defaultRowHeight="14.4" x14ac:dyDescent="0.3"/>
  <cols>
    <col min="1" max="1" width="12.77734375" bestFit="1" customWidth="1"/>
    <col min="2" max="2" width="21.88671875" bestFit="1" customWidth="1"/>
    <col min="3" max="3" width="20.6640625" bestFit="1" customWidth="1"/>
    <col min="4" max="12" width="5" bestFit="1" customWidth="1"/>
    <col min="13" max="13" width="10.77734375" bestFit="1" customWidth="1"/>
  </cols>
  <sheetData>
    <row r="3" spans="1:2" x14ac:dyDescent="0.3">
      <c r="A3" t="s">
        <v>386</v>
      </c>
    </row>
    <row r="4" spans="1:2" x14ac:dyDescent="0.3">
      <c r="A4" s="10">
        <v>3390931</v>
      </c>
    </row>
    <row r="6" spans="1:2" x14ac:dyDescent="0.3">
      <c r="A6" t="s">
        <v>393</v>
      </c>
    </row>
    <row r="7" spans="1:2" x14ac:dyDescent="0.3">
      <c r="A7" s="7">
        <v>307883806459.84009</v>
      </c>
    </row>
    <row r="9" spans="1:2" x14ac:dyDescent="0.3">
      <c r="A9" t="s">
        <v>391</v>
      </c>
    </row>
    <row r="10" spans="1:2" x14ac:dyDescent="0.3">
      <c r="A10" s="1">
        <v>91252.560742857138</v>
      </c>
    </row>
    <row r="12" spans="1:2" x14ac:dyDescent="0.3">
      <c r="A12" t="s">
        <v>392</v>
      </c>
    </row>
    <row r="13" spans="1:2" x14ac:dyDescent="0.3">
      <c r="A13" s="8">
        <v>81.59571428571428</v>
      </c>
    </row>
    <row r="15" spans="1:2" x14ac:dyDescent="0.3">
      <c r="A15" s="2" t="s">
        <v>378</v>
      </c>
      <c r="B15" t="s">
        <v>386</v>
      </c>
    </row>
    <row r="16" spans="1:2" x14ac:dyDescent="0.3">
      <c r="A16" s="3" t="s">
        <v>379</v>
      </c>
      <c r="B16" s="10">
        <v>1974602</v>
      </c>
    </row>
    <row r="17" spans="1:2" x14ac:dyDescent="0.3">
      <c r="A17" s="3" t="s">
        <v>380</v>
      </c>
      <c r="B17" s="10">
        <v>186872</v>
      </c>
    </row>
    <row r="18" spans="1:2" x14ac:dyDescent="0.3">
      <c r="A18" s="3" t="s">
        <v>381</v>
      </c>
      <c r="B18" s="10">
        <v>1029328</v>
      </c>
    </row>
    <row r="19" spans="1:2" x14ac:dyDescent="0.3">
      <c r="A19" s="3" t="s">
        <v>382</v>
      </c>
      <c r="B19" s="10">
        <v>200129</v>
      </c>
    </row>
    <row r="20" spans="1:2" x14ac:dyDescent="0.3">
      <c r="A20" s="3" t="s">
        <v>394</v>
      </c>
      <c r="B20" s="10">
        <v>3390931</v>
      </c>
    </row>
  </sheetData>
  <pageMargins left="0.7" right="0.7" top="0.75" bottom="0.75" header="0.3" footer="0.3"/>
  <drawing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7667B-66EB-408D-BFF2-B2A4FD663EE4}">
  <dimension ref="A1"/>
  <sheetViews>
    <sheetView showGridLines="0" showRowColHeaders="0" tabSelected="1" zoomScale="83" zoomScaleNormal="100" workbookViewId="0">
      <selection activeCell="V3" sqref="V3"/>
    </sheetView>
  </sheetViews>
  <sheetFormatPr defaultRowHeight="14.4" x14ac:dyDescent="0.3"/>
  <cols>
    <col min="1" max="1" width="22.5546875" style="9" customWidth="1"/>
    <col min="2" max="16384" width="8.88671875" style="9"/>
  </cols>
  <sheetData>
    <row r="1" s="6" customFormat="1" ht="30.7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5E05CF-37E3-4917-A6DA-CBFD37F64A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vt:lpstr>
      <vt:lpstr>insight 1</vt:lpstr>
      <vt:lpstr>insight 2</vt:lpstr>
      <vt:lpstr>insight 3</vt:lpstr>
      <vt:lpstr>insight 4</vt:lpstr>
      <vt:lpstr>insight 5</vt:lpstr>
      <vt:lpstr>insight 6</vt:lpstr>
      <vt:lpstr>insight 7</vt:lpstr>
      <vt:lpstr>insight 8</vt:lpstr>
      <vt:lpstr>insight 9</vt:lpstr>
      <vt:lpstr>insight 10</vt:lpstr>
      <vt:lpstr>Cards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Shahd Mohamed</dc:creator>
  <cp:lastModifiedBy>Malak Mohamed Mokhtar</cp:lastModifiedBy>
  <dcterms:created xsi:type="dcterms:W3CDTF">2025-09-21T22:04:40Z</dcterms:created>
  <dcterms:modified xsi:type="dcterms:W3CDTF">2025-09-29T20:45:07Z</dcterms:modified>
</cp:coreProperties>
</file>