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60" windowWidth="8595" windowHeight="82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6" i="1"/>
  <c r="B8"/>
  <c r="B4"/>
  <c r="B15"/>
  <c r="B14"/>
  <c r="B12"/>
  <c r="B9"/>
  <c r="B3"/>
</calcChain>
</file>

<file path=xl/sharedStrings.xml><?xml version="1.0" encoding="utf-8"?>
<sst xmlns="http://schemas.openxmlformats.org/spreadsheetml/2006/main" count="23" uniqueCount="16">
  <si>
    <t>rpm</t>
  </si>
  <si>
    <t>in</t>
  </si>
  <si>
    <t>diameter of roller</t>
  </si>
  <si>
    <t>diameter of wheel</t>
  </si>
  <si>
    <t>wheel speed gear ratio 32:48</t>
  </si>
  <si>
    <t>rps</t>
  </si>
  <si>
    <t>robot speed</t>
  </si>
  <si>
    <t>in/sec</t>
  </si>
  <si>
    <t>fischer price roller</t>
  </si>
  <si>
    <t>gear ratio 16</t>
  </si>
  <si>
    <t>roller surface speed</t>
  </si>
  <si>
    <t>gear box ratio 10</t>
  </si>
  <si>
    <t>Comment</t>
  </si>
  <si>
    <t>Value</t>
  </si>
  <si>
    <t>Units</t>
  </si>
  <si>
    <t>robot speed:roller speed factor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</si>
</sst>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6"/>
  <sheetViews>
    <sheetView tabSelected="1" workbookViewId="0">
      <selection activeCell="A16" sqref="A16"/>
    </sheetView>
  </sheetViews>
  <sheetFormatPr defaultRowHeight="15"/>
  <cols>
    <col min="1" max="1" width="29.5703125" customWidth="1"/>
    <col min="2" max="2" width="13" customWidth="1"/>
  </cols>
  <sheetData>
    <row r="1" spans="1:3">
      <c r="A1" t="s">
        <v>12</v>
      </c>
      <c r="B1" t="s">
        <v>13</v>
      </c>
      <c r="C1" t="s">
        <v>14</v>
      </c>
    </row>
    <row r="2" spans="1:3">
      <c r="B2">
        <v>5200</v>
      </c>
      <c r="C2" t="s">
        <v>0</v>
      </c>
    </row>
    <row r="3" spans="1:3">
      <c r="B3">
        <f>B2/60</f>
        <v>86.666666666666671</v>
      </c>
      <c r="C3" t="s">
        <v>5</v>
      </c>
    </row>
    <row r="4" spans="1:3">
      <c r="A4" t="s">
        <v>11</v>
      </c>
      <c r="B4">
        <f>B3/10</f>
        <v>8.6666666666666679</v>
      </c>
      <c r="C4" t="s">
        <v>5</v>
      </c>
    </row>
    <row r="5" spans="1:3">
      <c r="A5" t="s">
        <v>2</v>
      </c>
      <c r="B5">
        <v>2.38</v>
      </c>
      <c r="C5" t="s">
        <v>1</v>
      </c>
    </row>
    <row r="6" spans="1:3">
      <c r="A6" t="s">
        <v>3</v>
      </c>
      <c r="B6">
        <v>8</v>
      </c>
      <c r="C6" t="s">
        <v>1</v>
      </c>
    </row>
    <row r="8" spans="1:3">
      <c r="A8" t="s">
        <v>4</v>
      </c>
      <c r="B8">
        <f>B4*32/48</f>
        <v>5.7777777777777786</v>
      </c>
      <c r="C8" t="s">
        <v>5</v>
      </c>
    </row>
    <row r="9" spans="1:3">
      <c r="A9" t="s">
        <v>6</v>
      </c>
      <c r="B9">
        <f>B8*B6*PI()</f>
        <v>145.21139376592822</v>
      </c>
      <c r="C9" t="s">
        <v>7</v>
      </c>
    </row>
    <row r="11" spans="1:3">
      <c r="A11" t="s">
        <v>8</v>
      </c>
      <c r="B11">
        <v>15000</v>
      </c>
      <c r="C11" t="s">
        <v>0</v>
      </c>
    </row>
    <row r="12" spans="1:3">
      <c r="B12">
        <f>B11/60</f>
        <v>250</v>
      </c>
      <c r="C12" t="s">
        <v>5</v>
      </c>
    </row>
    <row r="14" spans="1:3">
      <c r="A14" t="s">
        <v>9</v>
      </c>
      <c r="B14">
        <f>B12/16</f>
        <v>15.625</v>
      </c>
      <c r="C14" t="s">
        <v>5</v>
      </c>
    </row>
    <row r="15" spans="1:3">
      <c r="A15" t="s">
        <v>10</v>
      </c>
      <c r="B15">
        <f>B14*B5*PI()</f>
        <v>116.82797680537043</v>
      </c>
      <c r="C15" t="s">
        <v>7</v>
      </c>
    </row>
    <row r="16" spans="1:3">
      <c r="A16" t="s">
        <v>15</v>
      </c>
      <c r="B16">
        <f>B9/B15</f>
        <v>1.2429505135387489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dcterms:created xsi:type="dcterms:W3CDTF">2010-03-05T18:39:29Z</dcterms:created>
  <dcterms:modified xsi:type="dcterms:W3CDTF">2010-03-06T00:19:14Z</dcterms:modified>
</cp:coreProperties>
</file>