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E50676EE-BAD8-43DA-80E9-45C814EB2FB7}" xr6:coauthVersionLast="47" xr6:coauthVersionMax="47" xr10:uidLastSave="{00000000-0000-0000-0000-000000000000}"/>
  <bookViews>
    <workbookView xWindow="-105" yWindow="-105" windowWidth="19414" windowHeight="10303" firstSheet="26" activeTab="2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71" l="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7" i="71"/>
  <c r="F68" i="71"/>
  <c r="F69" i="71"/>
  <c r="F70" i="71"/>
  <c r="F71" i="71"/>
  <c r="F72" i="71"/>
  <c r="I67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/>
  <c r="F66" i="71"/>
  <c r="I65" i="71"/>
  <c r="F65" i="7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F14" i="71"/>
  <c r="F13" i="71"/>
  <c r="F11" i="71"/>
  <c r="F10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72" l="1"/>
  <c r="I39" i="72"/>
  <c r="I68" i="72"/>
  <c r="I83" i="72"/>
  <c r="I99" i="72"/>
  <c r="I68" i="71"/>
  <c r="I23" i="71"/>
  <c r="I18" i="71"/>
  <c r="I23" i="70"/>
  <c r="I18" i="70"/>
  <c r="I83" i="71"/>
  <c r="I83" i="70"/>
  <c r="I9" i="71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<sst xmlns="http://schemas.openxmlformats.org/spreadsheetml/2006/main" count="4240" uniqueCount="903">
  <si>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</si>
  <si>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</si>
  <si>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</si>
  <si>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</si>
  <si>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</si>
  <si>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</si>
  <si>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</si>
  <si>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</si>
  <si>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</si>
  <si>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</si>
  <si>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</si>
  <si>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</si>
  <si>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</si>
  <si>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</si>
  <si>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</si>
  <si>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</si>
  <si>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</si>
  <si>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</si>
  <si>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</si>
  <si>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</si>
  <si>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</si>
  <si>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</si>
  <si>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</si>
  <si>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</si>
  <si>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</si>
  <si>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</si>
  <si>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</si>
  <si>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</si>
  <si>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</si>
  <si>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</si>
  <si>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</si>
  <si>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</si>
  <si>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</si>
  <si>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</si>
  <si>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</si>
  <si>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</si>
  <si>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</si>
  <si>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</si>
  <si>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</si>
  <si>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</si>
  <si>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</si>
  <si>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</si>
  <si>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</si>
  <si>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</si>
  <si>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</si>
  <si>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</si>
  <si>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</si>
  <si>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</si>
  <si>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</si>
  <si>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</si>
  <si>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</si>
  <si>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</si>
  <si>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</si>
  <si>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</si>
  <si>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</si>
  <si>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</si>
  <si>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</si>
  <si>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</si>
  <si>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</si>
  <si>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</si>
  <si>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</si>
  <si>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</si>
  <si>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</si>
  <si>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</si>
  <si>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</si>
  <si>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</si>
  <si>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</si>
  <si>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</si>
  <si>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</si>
  <si>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</si>
  <si>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</si>
  <si>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</si>
  <si>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</si>
  <si>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</si>
  <si>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</si>
  <si>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</si>
  <si>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</si>
  <si>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</si>
  <si>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</si>
  <si>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</si>
  <si>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</si>
  <si>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</si>
  <si>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</si>
  <si>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</si>
  <si>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</si>
  <si>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</si>
  <si>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</si>
  <si>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</si>
  <si>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</si>
  <si>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</si>
  <si>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</si>
  <si>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</si>
  <si>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</si>
  <si>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</si>
  <si>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</si>
  <si>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</si>
  <si>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</si>
  <si>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</si>
  <si>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</si>
  <si>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</si>
  <si>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</si>
  <si>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</si>
  <si>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</si>
  <si>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</si>
  <si>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</si>
  <si>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</si>
  <si>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</si>
  <si>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</si>
  <si>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</si>
  <si>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</si>
  <si>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</si>
  <si>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</si>
  <si>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</si>
  <si>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</si>
  <si>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</si>
  <si>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</si>
  <si>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</si>
  <si>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</si>
  <si>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</si>
  <si>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</si>
  <si>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</si>
  <si>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</si>
  <si>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</si>
  <si>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</si>
  <si>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</si>
  <si>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</si>
  <si>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</si>
  <si>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</si>
  <si>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</si>
  <si>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</si>
  <si>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</si>
  <si>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</si>
  <si>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</si>
  <si>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</si>
  <si>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</si>
  <si>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</si>
  <si>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</si>
  <si>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</si>
  <si>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</si>
  <si>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</si>
  <si>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</si>
  <si>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</si>
  <si>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</si>
  <si>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</si>
  <si>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</si>
  <si>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</si>
  <si>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</si>
  <si>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</si>
  <si>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</si>
  <si>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</si>
  <si>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</si>
  <si>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</si>
  <si>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</si>
  <si>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</si>
  <si>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</si>
  <si>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</si>
  <si>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</si>
  <si>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</si>
  <si>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</si>
  <si>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</si>
  <si>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</si>
  <si>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</si>
  <si>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</si>
  <si>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</si>
  <si>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</si>
  <si>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</si>
  <si>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</si>
  <si>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</si>
  <si>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</si>
  <si>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</si>
  <si>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</si>
  <si>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</si>
  <si>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</si>
  <si>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</si>
  <si>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</si>
  <si>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</si>
  <si>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</si>
  <si>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</si>
  <si>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</si>
  <si>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</si>
  <si>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</si>
  <si>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</si>
  <si>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</si>
  <si>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</si>
  <si>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</si>
  <si>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</si>
  <si>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</si>
  <si>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</si>
  <si>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</si>
  <si>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</si>
  <si>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</si>
  <si>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</si>
  <si>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</si>
  <si>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</si>
  <si>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</si>
  <si>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</si>
  <si>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</si>
  <si>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</si>
  <si>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</si>
  <si>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</si>
  <si>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</si>
  <si>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</si>
  <si>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</si>
  <si>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</si>
  <si>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</si>
  <si>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</si>
  <si>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</si>
  <si>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</si>
  <si>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</si>
  <si>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</si>
  <si>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</si>
  <si>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</si>
  <si>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</si>
  <si>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</si>
  <si>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</si>
  <si>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</si>
  <si>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</si>
  <si>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</si>
  <si>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</si>
  <si>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</si>
  <si>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</si>
  <si>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</si>
  <si>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</si>
  <si>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</si>
  <si>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</si>
  <si>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</si>
  <si>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</si>
  <si>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</si>
  <si>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</si>
  <si>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</si>
  <si>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</si>
  <si>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</si>
  <si>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</si>
  <si>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</si>
  <si>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</si>
  <si>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</si>
  <si>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</si>
  <si>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</si>
  <si>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</si>
  <si>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</si>
  <si>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</si>
  <si>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</si>
  <si>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</si>
  <si>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</si>
  <si>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</si>
  <si>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</si>
  <si>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</si>
  <si>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</si>
  <si>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</si>
  <si>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</si>
  <si>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</si>
  <si>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</si>
  <si>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</si>
  <si>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</si>
  <si>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</si>
  <si>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</si>
  <si>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</si>
  <si>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</si>
  <si>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</si>
  <si>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</si>
  <si>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</si>
  <si>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</si>
  <si>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</si>
  <si>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</si>
  <si>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</si>
  <si>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</si>
  <si>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</si>
  <si>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</si>
  <si>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</si>
  <si>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</si>
  <si>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</si>
  <si>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</si>
  <si>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</si>
  <si>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</si>
  <si>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</si>
  <si>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</si>
  <si>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</si>
  <si>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</si>
  <si>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</si>
  <si>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</si>
  <si>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</si>
  <si>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</si>
  <si>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</si>
  <si>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</si>
  <si>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</si>
  <si>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</si>
  <si>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</si>
  <si>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</si>
  <si>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</si>
  <si>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</si>
  <si>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</si>
  <si>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</si>
  <si>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</si>
  <si>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</si>
  <si>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</si>
  <si>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</si>
  <si>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</si>
  <si>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</si>
  <si>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</si>
  <si>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</si>
  <si>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</si>
  <si>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</si>
  <si>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</si>
  <si>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</si>
  <si>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</si>
  <si>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</si>
  <si>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</si>
  <si>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</si>
  <si>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</si>
  <si>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</si>
  <si>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</si>
  <si>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</si>
  <si>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</si>
  <si>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</si>
  <si>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</si>
  <si>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</si>
  <si>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</si>
  <si>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</si>
  <si>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</si>
  <si>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</si>
  <si>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</si>
  <si>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</si>
  <si>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</si>
  <si>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</si>
  <si>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</si>
  <si>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</si>
  <si>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</si>
  <si>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</si>
  <si>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</si>
  <si>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</si>
  <si>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</si>
  <si>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</si>
  <si>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</si>
  <si>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</si>
  <si>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</si>
  <si>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</si>
  <si>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</si>
  <si>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</si>
  <si>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</si>
  <si>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</si>
  <si>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</si>
  <si>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</si>
  <si>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</si>
  <si>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</si>
  <si>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</si>
  <si>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</si>
  <si>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</si>
  <si>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</si>
  <si>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</si>
  <si>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</si>
  <si>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</si>
  <si>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</si>
  <si>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</si>
  <si>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</si>
  <si>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</si>
  <si>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</si>
  <si>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</si>
  <si>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</si>
  <si>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</si>
  <si>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</si>
  <si>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</si>
  <si>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</si>
  <si>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</si>
  <si>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</si>
  <si>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</si>
  <si>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</si>
  <si>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</si>
  <si>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</si>
  <si>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</si>
  <si>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</si>
  <si>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</si>
  <si>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</si>
  <si>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</si>
  <si>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</si>
  <si>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</si>
  <si>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</si>
  <si>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</si>
  <si>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</si>
  <si>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</si>
  <si>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</si>
  <si>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</si>
  <si>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</si>
  <si>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</si>
  <si>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</si>
  <si>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</si>
  <si>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</si>
  <si>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</si>
  <si>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</si>
  <si>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</si>
  <si>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</si>
  <si>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</si>
  <si>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</si>
  <si>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</si>
  <si>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</si>
  <si>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</si>
  <si>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</si>
  <si>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</si>
  <si>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</si>
  <si>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</si>
  <si>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</si>
  <si>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</si>
  <si>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</si>
  <si>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</si>
  <si>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</si>
  <si>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</si>
  <si>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</si>
  <si>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</si>
  <si>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</si>
  <si>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</si>
  <si>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</si>
  <si>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</si>
  <si>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</si>
  <si>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</si>
  <si>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</si>
  <si>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</si>
  <si>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</si>
  <si>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</si>
  <si>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</si>
  <si>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</si>
  <si>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</si>
  <si>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</si>
  <si>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</si>
  <si>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</si>
  <si>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</si>
  <si>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</si>
  <si>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</si>
  <si>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</si>
  <si>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</si>
  <si>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</si>
  <si>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</si>
  <si>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</si>
  <si>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</si>
  <si>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</si>
  <si>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</si>
  <si>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</si>
  <si>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</si>
  <si>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</si>
  <si>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</si>
  <si>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</si>
  <si>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</si>
  <si>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</si>
  <si>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</si>
  <si>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</si>
  <si>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</si>
  <si>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</si>
  <si>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</si>
  <si>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</si>
  <si>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</si>
  <si>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</si>
  <si>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</si>
  <si>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</si>
  <si>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</si>
  <si>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</si>
  <si>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</si>
  <si>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</si>
  <si>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</si>
  <si>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</si>
  <si>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</si>
  <si>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</si>
  <si>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</si>
  <si>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</si>
  <si>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</si>
  <si>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</si>
  <si>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</si>
  <si>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</si>
  <si>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</si>
  <si>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</si>
  <si>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</si>
  <si>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</si>
  <si>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</si>
  <si>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</si>
  <si>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</si>
  <si>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</si>
  <si>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</si>
  <si>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</si>
  <si>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</si>
  <si>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</si>
  <si>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</si>
  <si>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</si>
  <si>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</si>
  <si>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</si>
  <si>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</si>
  <si>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</si>
  <si>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</si>
  <si>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</si>
  <si>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</si>
  <si>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</si>
  <si>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</si>
  <si>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</si>
  <si>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</si>
  <si>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</si>
  <si>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</si>
  <si>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</si>
  <si>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</si>
  <si>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</si>
  <si>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</si>
  <si>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</si>
  <si>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</si>
  <si>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</si>
  <si>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</si>
  <si>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</si>
  <si>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</si>
  <si>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</si>
  <si>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</si>
  <si>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</si>
  <si>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</si>
  <si>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</si>
  <si>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</si>
  <si>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</si>
  <si>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</si>
  <si>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</si>
  <si>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</si>
  <si>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</si>
  <si>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</si>
  <si>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</si>
  <si>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</si>
  <si>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</si>
  <si>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</si>
  <si>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</si>
  <si>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</si>
  <si>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</si>
  <si>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</si>
  <si>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</si>
  <si>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</si>
  <si>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</si>
  <si>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</si>
  <si>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</si>
  <si>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</si>
  <si>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</si>
  <si>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</si>
  <si>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</si>
  <si>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</si>
  <si>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</si>
  <si>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</si>
  <si>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</si>
  <si>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</si>
  <si>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</si>
  <si>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</si>
  <si>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</si>
  <si>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</si>
  <si>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</si>
  <si>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</si>
  <si>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</si>
  <si>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</si>
  <si>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</si>
  <si>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</si>
  <si>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</si>
  <si>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</si>
  <si>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</si>
  <si>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</si>
  <si>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</si>
  <si>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</si>
  <si>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</si>
  <si>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</si>
  <si>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</si>
  <si>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</si>
  <si>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</si>
  <si>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</si>
  <si>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</si>
  <si>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</si>
  <si>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</si>
  <si>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</si>
  <si>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</si>
  <si>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</si>
  <si>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</si>
  <si>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</si>
  <si>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</si>
  <si>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</si>
  <si>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</si>
  <si>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</si>
  <si>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</si>
  <si>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</si>
  <si>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</si>
  <si>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</si>
  <si>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</si>
  <si>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</si>
  <si>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</si>
  <si>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</si>
  <si>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</si>
  <si>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</si>
  <si>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</si>
  <si>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</si>
  <si>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</si>
  <si>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</si>
  <si>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</si>
  <si>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</si>
  <si>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</si>
  <si>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</si>
  <si>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</si>
  <si>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</si>
  <si>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</si>
  <si>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</si>
  <si>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</si>
  <si>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</si>
  <si>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</si>
  <si>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</si>
  <si>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</si>
  <si>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</si>
  <si>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</si>
  <si>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</si>
  <si>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</si>
  <si>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</si>
  <si>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</si>
  <si>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</si>
  <si>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</si>
  <si>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</si>
  <si>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</si>
  <si>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</si>
  <si>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</si>
  <si>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</si>
  <si>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</si>
  <si>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</si>
  <si>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</si>
  <si>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</si>
  <si>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</si>
  <si>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</si>
  <si>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</si>
  <si>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</si>
  <si>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</si>
  <si>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</si>
  <si>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</si>
  <si>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</si>
  <si>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</si>
  <si>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</si>
  <si>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</si>
  <si>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</si>
  <si>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</si>
  <si>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</si>
  <si>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</si>
  <si>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</si>
  <si>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</si>
  <si>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</si>
  <si>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</si>
  <si>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</si>
  <si>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</si>
  <si>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</si>
  <si>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</si>
  <si>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</si>
  <si>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</si>
  <si>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</si>
  <si>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</si>
  <si>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</si>
  <si>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</si>
  <si>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</si>
  <si>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</si>
  <si>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</si>
  <si>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</si>
  <si>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</si>
  <si>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</si>
  <si>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</si>
  <si>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</si>
  <si>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</si>
  <si>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</si>
  <si>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</si>
  <si>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</si>
  <si>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</si>
  <si>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</si>
  <si>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</si>
  <si>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</si>
  <si>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</si>
  <si>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</si>
  <si>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</si>
  <si>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</si>
  <si>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</si>
  <si>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</si>
  <si>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</si>
  <si>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</si>
  <si>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</si>
  <si>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</si>
  <si>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</si>
  <si>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</si>
  <si>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</si>
  <si>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</si>
  <si>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</si>
  <si>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</si>
  <si>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</si>
  <si>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</si>
  <si>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</si>
  <si>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</si>
  <si>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</si>
  <si>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</si>
  <si>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</si>
  <si>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</si>
  <si>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</si>
  <si>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</si>
  <si>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</si>
  <si>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</si>
  <si>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</si>
  <si>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</si>
  <si>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</si>
  <si>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</si>
  <si>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</si>
  <si>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</si>
  <si>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</si>
  <si>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</si>
  <si>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</si>
  <si>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</si>
  <si>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</si>
  <si>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</si>
  <si>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</si>
  <si>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</si>
  <si>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</si>
  <si>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</si>
  <si>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</si>
  <si>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</si>
  <si>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</si>
  <si>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</si>
  <si>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</si>
  <si>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</si>
  <si>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</si>
  <si>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</si>
  <si>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</si>
  <si>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</si>
  <si>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</si>
  <si>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</si>
  <si>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</si>
  <si>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</si>
  <si>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</si>
  <si>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</si>
  <si>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</si>
  <si>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</si>
  <si>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</si>
  <si>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</si>
  <si>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</si>
  <si>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</si>
  <si>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</si>
  <si>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</si>
  <si>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</si>
  <si>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</si>
  <si>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</si>
  <si>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</si>
  <si>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</si>
  <si>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</si>
  <si>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</si>
  <si>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</si>
  <si>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</si>
  <si>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</si>
  <si>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</si>
  <si>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</si>
  <si>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</si>
  <si>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</si>
  <si>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</si>
  <si>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</si>
  <si>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</si>
  <si>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</si>
  <si>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</si>
  <si>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</si>
  <si>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</si>
  <si>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</si>
  <si>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</si>
  <si>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</si>
  <si>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</si>
  <si>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</si>
  <si>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</si>
  <si>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</si>
  <si>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</si>
  <si>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</si>
  <si>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</si>
  <si>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</si>
  <si>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</si>
  <si>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</si>
  <si>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</si>
  <si>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</si>
  <si>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</si>
  <si>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</si>
  <si>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</si>
  <si>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</si>
  <si>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</si>
  <si>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</si>
  <si>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</si>
  <si>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</si>
  <si>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</si>
  <si>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</si>
  <si>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</si>
  <si>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</si>
  <si>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</si>
  <si>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</si>
  <si>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</si>
  <si>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</si>
  <si>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</si>
  <si>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</si>
  <si>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</si>
  <si>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</si>
  <si>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</si>
  <si>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</si>
  <si>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</si>
  <si>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</si>
  <si>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</si>
  <si>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</si>
  <si>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</si>
  <si>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</si>
  <si>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</si>
  <si>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</si>
  <si>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</si>
  <si>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</si>
  <si>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</si>
  <si>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</si>
  <si>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</si>
  <si>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</si>
  <si>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</si>
  <si>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</si>
  <si>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</si>
  <si>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</si>
  <si>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</si>
  <si>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</si>
  <si>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</si>
  <si>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</si>
  <si>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</si>
  <si>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</si>
  <si>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</si>
  <si>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</si>
  <si>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</si>
  <si>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</si>
  <si>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</si>
  <si>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</si>
  <si>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</si>
  <si>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</si>
  <si>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</si>
  <si>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</si>
  <si>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</si>
  <si>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</si>
  <si>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</si>
  <si>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</si>
  <si>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</si>
  <si>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</si>
  <si>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</si>
  <si>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</si>
  <si>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</si>
  <si>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</si>
  <si>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</si>
  <si>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</si>
  <si>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</si>
  <si>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</si>
  <si>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</si>
  <si>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</si>
  <si>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</si>
  <si>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</si>
  <si>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</si>
  <si>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</si>
  <si>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</si>
  <si>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</si>
  <si>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</si>
  <si>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</si>
  <si>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</si>
  <si>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</si>
  <si>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</si>
  <si>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</si>
  <si>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</si>
  <si>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</si>
  <si>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</si>
  <si>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</si>
  <si>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</si>
  <si>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</si>
  <si>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</si>
  <si>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</si>
  <si>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</si>
  <si>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</si>
  <si>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</si>
  <si>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</si>
  <si>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</si>
  <si>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</si>
  <si>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</si>
  <si>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</si>
  <si>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</si>
  <si>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</si>
  <si>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</si>
  <si>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</si>
  <si>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</si>
  <si>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</si>
  <si>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</si>
  <si>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</si>
  <si>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</t>
  </si>
  <si>
    <t xml:space="preserve">    00:15:00</t>
  </si>
  <si>
    <t>meeting with Rafi</t>
  </si>
  <si>
    <t>Performance Disscussion</t>
  </si>
  <si>
    <t>Team Meating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</si>
  <si>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</si>
  <si>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</si>
  <si>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</si>
  <si>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</si>
  <si>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</si>
  <si>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</si>
  <si>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</si>
  <si>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 xml:space="preserve">Client meeting with Rafi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</si>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</sst>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78" dataDxfId="477" headerRowBorderDxfId="475" tableBorderDxfId="476" totalsRowBorderDxfId="474">
  <autoFilter ref="B9:H19" xr:uid="{00000000-0009-0000-0100-000002000000}"/>
  <tableColumns count="7">
    <tableColumn id="1" xr3:uid="{00000000-0010-0000-0000-000001000000}" name="Resource Name" dataDxfId="473"/>
    <tableColumn id="2" xr3:uid="{00000000-0010-0000-0000-000002000000}" name="In-progress" dataDxfId="472"/>
    <tableColumn id="3" xr3:uid="{00000000-0010-0000-0000-000003000000}" name="Done" dataDxfId="471"/>
    <tableColumn id="4" xr3:uid="{00000000-0010-0000-0000-000004000000}" name="Discarded / Hold" dataDxfId="470"/>
    <tableColumn id="5" xr3:uid="{00000000-0010-0000-0000-000005000000}" name="Hours Spent - Project" dataDxfId="469"/>
    <tableColumn id="6" xr3:uid="{00000000-0010-0000-0000-000006000000}" name="Hours Spent - Non Project" dataDxfId="468"/>
    <tableColumn id="7" xr3:uid="{00000000-0010-0000-0000-000007000000}" name="Comments" dataDxfId="4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82" dataDxfId="381" headerRowBorderDxfId="379" tableBorderDxfId="380" totalsRowBorderDxfId="378">
  <autoFilter ref="B2:E4" xr:uid="{00000000-0009-0000-0100-00000C000000}"/>
  <tableColumns count="4">
    <tableColumn id="1" xr3:uid="{00000000-0010-0000-0900-000001000000}" name="Column1" dataDxfId="377"/>
    <tableColumn id="2" xr3:uid="{00000000-0010-0000-0900-000002000000}" name="Column2" dataDxfId="376"/>
    <tableColumn id="3" xr3:uid="{00000000-0010-0000-0900-000003000000}" name="Column3" dataDxfId="375"/>
    <tableColumn id="4" xr3:uid="{00000000-0010-0000-0900-000004000000}" name="Column4" dataDxfId="3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73" dataDxfId="372" headerRowBorderDxfId="370" tableBorderDxfId="371" totalsRowBorderDxfId="369">
  <autoFilter ref="B7:H17" xr:uid="{00000000-0009-0000-0100-00000D000000}"/>
  <tableColumns count="7">
    <tableColumn id="1" xr3:uid="{00000000-0010-0000-0A00-000001000000}" name="Resource Name" dataDxfId="368"/>
    <tableColumn id="2" xr3:uid="{00000000-0010-0000-0A00-000002000000}" name="In-progress" dataDxfId="367"/>
    <tableColumn id="3" xr3:uid="{00000000-0010-0000-0A00-000003000000}" name="Done" dataDxfId="366"/>
    <tableColumn id="4" xr3:uid="{00000000-0010-0000-0A00-000004000000}" name="Discarded / Hold" dataDxfId="365"/>
    <tableColumn id="5" xr3:uid="{00000000-0010-0000-0A00-000005000000}" name="Hours Spent - Project" dataDxfId="364"/>
    <tableColumn id="6" xr3:uid="{00000000-0010-0000-0A00-000006000000}" name="Hours Spent - Non Project" dataDxfId="363"/>
    <tableColumn id="7" xr3:uid="{00000000-0010-0000-0A00-000007000000}" name="Comments" dataDxfId="3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61" dataDxfId="360" headerRowBorderDxfId="358" tableBorderDxfId="359" totalsRowBorderDxfId="357">
  <autoFilter ref="B2:E4" xr:uid="{00000000-0009-0000-0100-00000E000000}"/>
  <tableColumns count="4">
    <tableColumn id="1" xr3:uid="{00000000-0010-0000-0B00-000001000000}" name="Column1" dataDxfId="356"/>
    <tableColumn id="2" xr3:uid="{00000000-0010-0000-0B00-000002000000}" name="Column2" dataDxfId="355"/>
    <tableColumn id="3" xr3:uid="{00000000-0010-0000-0B00-000003000000}" name="Column3" dataDxfId="354"/>
    <tableColumn id="4" xr3:uid="{00000000-0010-0000-0B00-000004000000}" name="Column4" dataDxfId="3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52" dataDxfId="351" headerRowBorderDxfId="349" tableBorderDxfId="350" totalsRowBorderDxfId="348">
  <autoFilter ref="B7:H17" xr:uid="{00000000-0009-0000-0100-000009000000}"/>
  <tableColumns count="7">
    <tableColumn id="1" xr3:uid="{00000000-0010-0000-0C00-000001000000}" name="Resource Name" dataDxfId="347"/>
    <tableColumn id="2" xr3:uid="{00000000-0010-0000-0C00-000002000000}" name="In-progress" dataDxfId="346"/>
    <tableColumn id="3" xr3:uid="{00000000-0010-0000-0C00-000003000000}" name="Done" dataDxfId="345"/>
    <tableColumn id="4" xr3:uid="{00000000-0010-0000-0C00-000004000000}" name="Discarded / Hold" dataDxfId="344"/>
    <tableColumn id="5" xr3:uid="{00000000-0010-0000-0C00-000005000000}" name="Hours Spent - Project" dataDxfId="343"/>
    <tableColumn id="6" xr3:uid="{00000000-0010-0000-0C00-000006000000}" name="Hours Spent - Non Project" dataDxfId="342"/>
    <tableColumn id="7" xr3:uid="{00000000-0010-0000-0C00-000007000000}" name="Comments" dataDxfId="34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40" dataDxfId="339" headerRowBorderDxfId="337" tableBorderDxfId="338" totalsRowBorderDxfId="336">
  <autoFilter ref="B2:E4" xr:uid="{00000000-0009-0000-0100-00000A000000}"/>
  <tableColumns count="4">
    <tableColumn id="1" xr3:uid="{00000000-0010-0000-0D00-000001000000}" name="Column1" dataDxfId="335"/>
    <tableColumn id="2" xr3:uid="{00000000-0010-0000-0D00-000002000000}" name="Column2" dataDxfId="334"/>
    <tableColumn id="3" xr3:uid="{00000000-0010-0000-0D00-000003000000}" name="Column3" dataDxfId="333"/>
    <tableColumn id="4" xr3:uid="{00000000-0010-0000-0D00-000004000000}" name="Column4" dataDxfId="33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31" dataDxfId="330" headerRowBorderDxfId="328" tableBorderDxfId="329" totalsRowBorderDxfId="327">
  <autoFilter ref="B7:H17" xr:uid="{00000000-0009-0000-0100-00000F000000}"/>
  <tableColumns count="7">
    <tableColumn id="1" xr3:uid="{00000000-0010-0000-0E00-000001000000}" name="Resource Name" dataDxfId="326"/>
    <tableColumn id="2" xr3:uid="{00000000-0010-0000-0E00-000002000000}" name="In-progress" dataDxfId="325"/>
    <tableColumn id="3" xr3:uid="{00000000-0010-0000-0E00-000003000000}" name="Done" dataDxfId="324"/>
    <tableColumn id="4" xr3:uid="{00000000-0010-0000-0E00-000004000000}" name="Discarded / Hold" dataDxfId="323"/>
    <tableColumn id="5" xr3:uid="{00000000-0010-0000-0E00-000005000000}" name="Hours Spent - Project" dataDxfId="322"/>
    <tableColumn id="6" xr3:uid="{00000000-0010-0000-0E00-000006000000}" name="Hours Spent - Non Project" dataDxfId="321"/>
    <tableColumn id="7" xr3:uid="{00000000-0010-0000-0E00-000007000000}" name="Comments" dataDxfId="3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19" dataDxfId="318" headerRowBorderDxfId="316" tableBorderDxfId="317" totalsRowBorderDxfId="315">
  <autoFilter ref="B2:E4" xr:uid="{00000000-0009-0000-0100-000010000000}"/>
  <tableColumns count="4">
    <tableColumn id="1" xr3:uid="{00000000-0010-0000-0F00-000001000000}" name="Column1" dataDxfId="314"/>
    <tableColumn id="2" xr3:uid="{00000000-0010-0000-0F00-000002000000}" name="Column2" dataDxfId="313"/>
    <tableColumn id="3" xr3:uid="{00000000-0010-0000-0F00-000003000000}" name="Column3" dataDxfId="312"/>
    <tableColumn id="4" xr3:uid="{00000000-0010-0000-0F00-000004000000}" name="Column4" dataDxfId="3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10" dataDxfId="309" headerRowBorderDxfId="307" tableBorderDxfId="308" totalsRowBorderDxfId="306">
  <autoFilter ref="B7:H17" xr:uid="{00000000-0009-0000-0100-000011000000}"/>
  <tableColumns count="7">
    <tableColumn id="1" xr3:uid="{00000000-0010-0000-1000-000001000000}" name="Resource Name" dataDxfId="305"/>
    <tableColumn id="2" xr3:uid="{00000000-0010-0000-1000-000002000000}" name="In-progress" dataDxfId="304"/>
    <tableColumn id="3" xr3:uid="{00000000-0010-0000-1000-000003000000}" name="Done" dataDxfId="303"/>
    <tableColumn id="4" xr3:uid="{00000000-0010-0000-1000-000004000000}" name="Discarded / Hold" dataDxfId="302"/>
    <tableColumn id="5" xr3:uid="{00000000-0010-0000-1000-000005000000}" name="Hours Spent - Project" dataDxfId="301"/>
    <tableColumn id="6" xr3:uid="{00000000-0010-0000-1000-000006000000}" name="Hours Spent - Non Project" dataDxfId="300"/>
    <tableColumn id="7" xr3:uid="{00000000-0010-0000-1000-000007000000}" name="Comments" dataDxfId="29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98" dataDxfId="297" headerRowBorderDxfId="295" tableBorderDxfId="296" totalsRowBorderDxfId="294">
  <autoFilter ref="B2:E4" xr:uid="{00000000-0009-0000-0100-000012000000}"/>
  <tableColumns count="4">
    <tableColumn id="1" xr3:uid="{00000000-0010-0000-1100-000001000000}" name="Column1" dataDxfId="293"/>
    <tableColumn id="2" xr3:uid="{00000000-0010-0000-1100-000002000000}" name="Column2" dataDxfId="292"/>
    <tableColumn id="3" xr3:uid="{00000000-0010-0000-1100-000003000000}" name="Column3" dataDxfId="291"/>
    <tableColumn id="4" xr3:uid="{00000000-0010-0000-1100-000004000000}" name="Column4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89" dataDxfId="288" headerRowBorderDxfId="286" tableBorderDxfId="287" totalsRowBorderDxfId="285">
  <autoFilter ref="B7:H17" xr:uid="{00000000-0009-0000-0100-000013000000}"/>
  <tableColumns count="7">
    <tableColumn id="1" xr3:uid="{00000000-0010-0000-1200-000001000000}" name="Resource Name" dataDxfId="284"/>
    <tableColumn id="2" xr3:uid="{00000000-0010-0000-1200-000002000000}" name="In-progress" dataDxfId="283"/>
    <tableColumn id="3" xr3:uid="{00000000-0010-0000-1200-000003000000}" name="Done" dataDxfId="282"/>
    <tableColumn id="4" xr3:uid="{00000000-0010-0000-1200-000004000000}" name="Discarded / Hold" dataDxfId="281"/>
    <tableColumn id="5" xr3:uid="{00000000-0010-0000-1200-000005000000}" name="Hours Spent - Project" dataDxfId="280"/>
    <tableColumn id="6" xr3:uid="{00000000-0010-0000-1200-000006000000}" name="Hours Spent - Non Project" dataDxfId="279"/>
    <tableColumn id="7" xr3:uid="{00000000-0010-0000-1200-000007000000}" name="Comments" dataDxfId="2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66" dataDxfId="465" headerRowBorderDxfId="463" tableBorderDxfId="464" totalsRowBorderDxfId="462">
  <autoFilter ref="B4:E6" xr:uid="{00000000-0009-0000-0100-000003000000}"/>
  <tableColumns count="4">
    <tableColumn id="1" xr3:uid="{00000000-0010-0000-0100-000001000000}" name="Column1" dataDxfId="461"/>
    <tableColumn id="2" xr3:uid="{00000000-0010-0000-0100-000002000000}" name="Column2" dataDxfId="460"/>
    <tableColumn id="3" xr3:uid="{00000000-0010-0000-0100-000003000000}" name="Column3" dataDxfId="459"/>
    <tableColumn id="4" xr3:uid="{00000000-0010-0000-0100-000004000000}" name="Column4" dataDxfId="45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77" dataDxfId="276" headerRowBorderDxfId="274" tableBorderDxfId="275" totalsRowBorderDxfId="273">
  <autoFilter ref="B2:E4" xr:uid="{00000000-0009-0000-0100-000014000000}"/>
  <tableColumns count="4">
    <tableColumn id="1" xr3:uid="{00000000-0010-0000-1300-000001000000}" name="Column1" dataDxfId="272"/>
    <tableColumn id="2" xr3:uid="{00000000-0010-0000-1300-000002000000}" name="Column2" dataDxfId="271"/>
    <tableColumn id="3" xr3:uid="{00000000-0010-0000-1300-000003000000}" name="Column3" dataDxfId="270"/>
    <tableColumn id="4" xr3:uid="{00000000-0010-0000-1300-000004000000}" name="Column4" dataDxfId="26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68" dataDxfId="267" headerRowBorderDxfId="265" tableBorderDxfId="266" totalsRowBorderDxfId="264">
  <autoFilter ref="B7:H17" xr:uid="{00000000-0009-0000-0100-000015000000}"/>
  <tableColumns count="7">
    <tableColumn id="1" xr3:uid="{00000000-0010-0000-1400-000001000000}" name="Resource Name" dataDxfId="263"/>
    <tableColumn id="2" xr3:uid="{00000000-0010-0000-1400-000002000000}" name="In-progress" dataDxfId="262"/>
    <tableColumn id="3" xr3:uid="{00000000-0010-0000-1400-000003000000}" name="Done" dataDxfId="261"/>
    <tableColumn id="4" xr3:uid="{00000000-0010-0000-1400-000004000000}" name="Discarded / Hold" dataDxfId="260"/>
    <tableColumn id="5" xr3:uid="{00000000-0010-0000-1400-000005000000}" name="Hours Spent - Project" dataDxfId="259"/>
    <tableColumn id="6" xr3:uid="{00000000-0010-0000-1400-000006000000}" name="Hours Spent - Non Project" dataDxfId="258"/>
    <tableColumn id="7" xr3:uid="{00000000-0010-0000-1400-000007000000}" name="Comments" dataDxfId="25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56" dataDxfId="255" headerRowBorderDxfId="253" tableBorderDxfId="254" totalsRowBorderDxfId="252">
  <autoFilter ref="B2:E4" xr:uid="{00000000-0009-0000-0100-000016000000}"/>
  <tableColumns count="4">
    <tableColumn id="1" xr3:uid="{00000000-0010-0000-1500-000001000000}" name="Column1" dataDxfId="251"/>
    <tableColumn id="2" xr3:uid="{00000000-0010-0000-1500-000002000000}" name="Column2" dataDxfId="250"/>
    <tableColumn id="3" xr3:uid="{00000000-0010-0000-1500-000003000000}" name="Column3" dataDxfId="249"/>
    <tableColumn id="4" xr3:uid="{00000000-0010-0000-1500-000004000000}" name="Column4" dataDxfId="24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47" dataDxfId="246" headerRowBorderDxfId="244" tableBorderDxfId="245" totalsRowBorderDxfId="243">
  <autoFilter ref="B7:H17" xr:uid="{00000000-0009-0000-0100-000019000000}"/>
  <tableColumns count="7">
    <tableColumn id="1" xr3:uid="{00000000-0010-0000-1600-000001000000}" name="Resource Name" dataDxfId="242"/>
    <tableColumn id="2" xr3:uid="{00000000-0010-0000-1600-000002000000}" name="In-progress" dataDxfId="241"/>
    <tableColumn id="3" xr3:uid="{00000000-0010-0000-1600-000003000000}" name="Done" dataDxfId="240"/>
    <tableColumn id="4" xr3:uid="{00000000-0010-0000-1600-000004000000}" name="Discarded / Hold" dataDxfId="239"/>
    <tableColumn id="5" xr3:uid="{00000000-0010-0000-1600-000005000000}" name="Hours Spent - Project" dataDxfId="238"/>
    <tableColumn id="6" xr3:uid="{00000000-0010-0000-1600-000006000000}" name="Hours Spent - Non Project" dataDxfId="237"/>
    <tableColumn id="7" xr3:uid="{00000000-0010-0000-1600-000007000000}" name="Comments" dataDxfId="2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35" dataDxfId="234" headerRowBorderDxfId="232" tableBorderDxfId="233" totalsRowBorderDxfId="231">
  <autoFilter ref="B2:E4" xr:uid="{00000000-0009-0000-0100-00001A000000}"/>
  <tableColumns count="4">
    <tableColumn id="1" xr3:uid="{00000000-0010-0000-1700-000001000000}" name="Column1" dataDxfId="230"/>
    <tableColumn id="2" xr3:uid="{00000000-0010-0000-1700-000002000000}" name="Column2" dataDxfId="229"/>
    <tableColumn id="3" xr3:uid="{00000000-0010-0000-1700-000003000000}" name="Column3" dataDxfId="228"/>
    <tableColumn id="4" xr3:uid="{00000000-0010-0000-1700-000004000000}" name="Column4" dataDxfId="22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26" dataDxfId="225" headerRowBorderDxfId="223" tableBorderDxfId="224" totalsRowBorderDxfId="222">
  <autoFilter ref="B7:H17" xr:uid="{00000000-0009-0000-0100-000017000000}"/>
  <tableColumns count="7">
    <tableColumn id="1" xr3:uid="{00000000-0010-0000-1800-000001000000}" name="Resource Name" dataDxfId="221"/>
    <tableColumn id="2" xr3:uid="{00000000-0010-0000-1800-000002000000}" name="In-progress" dataDxfId="220"/>
    <tableColumn id="3" xr3:uid="{00000000-0010-0000-1800-000003000000}" name="Done" dataDxfId="219"/>
    <tableColumn id="4" xr3:uid="{00000000-0010-0000-1800-000004000000}" name="Discarded / Hold" dataDxfId="218"/>
    <tableColumn id="5" xr3:uid="{00000000-0010-0000-1800-000005000000}" name="Hours Spent - Project" dataDxfId="217"/>
    <tableColumn id="6" xr3:uid="{00000000-0010-0000-1800-000006000000}" name="Hours Spent - Non Project" dataDxfId="216"/>
    <tableColumn id="7" xr3:uid="{00000000-0010-0000-1800-000007000000}" name="Comments" dataDxfId="2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14" dataDxfId="213" headerRowBorderDxfId="211" tableBorderDxfId="212" totalsRowBorderDxfId="210">
  <autoFilter ref="B2:E4" xr:uid="{00000000-0009-0000-0100-000018000000}"/>
  <tableColumns count="4">
    <tableColumn id="1" xr3:uid="{00000000-0010-0000-1900-000001000000}" name="Column1" dataDxfId="209"/>
    <tableColumn id="2" xr3:uid="{00000000-0010-0000-1900-000002000000}" name="Column2" dataDxfId="208"/>
    <tableColumn id="3" xr3:uid="{00000000-0010-0000-1900-000003000000}" name="Column3" dataDxfId="207"/>
    <tableColumn id="4" xr3:uid="{00000000-0010-0000-1900-000004000000}" name="Column4" dataDxfId="20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05" dataDxfId="204" headerRowBorderDxfId="202" tableBorderDxfId="203" totalsRowBorderDxfId="201">
  <autoFilter ref="B9:H19" xr:uid="{00000000-0009-0000-0100-00001D000000}"/>
  <tableColumns count="7">
    <tableColumn id="1" xr3:uid="{00000000-0010-0000-1A00-000001000000}" name="Resource Name" dataDxfId="200"/>
    <tableColumn id="2" xr3:uid="{00000000-0010-0000-1A00-000002000000}" name="In-progress" dataDxfId="199"/>
    <tableColumn id="3" xr3:uid="{00000000-0010-0000-1A00-000003000000}" name="Done" dataDxfId="198"/>
    <tableColumn id="4" xr3:uid="{00000000-0010-0000-1A00-000004000000}" name="Discarded / Hold" dataDxfId="197"/>
    <tableColumn id="5" xr3:uid="{00000000-0010-0000-1A00-000005000000}" name="Hours Spent - Project" dataDxfId="196"/>
    <tableColumn id="6" xr3:uid="{00000000-0010-0000-1A00-000006000000}" name="Hours Spent - Non Project" dataDxfId="195"/>
    <tableColumn id="7" xr3:uid="{00000000-0010-0000-1A00-000007000000}" name="Comments" dataDxfId="19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93" dataDxfId="192" headerRowBorderDxfId="190" tableBorderDxfId="191" totalsRowBorderDxfId="189">
  <autoFilter ref="B4:E6" xr:uid="{00000000-0009-0000-0100-00001E000000}"/>
  <tableColumns count="4">
    <tableColumn id="1" xr3:uid="{00000000-0010-0000-1B00-000001000000}" name="Column1" dataDxfId="188"/>
    <tableColumn id="2" xr3:uid="{00000000-0010-0000-1B00-000002000000}" name="Column2" dataDxfId="187"/>
    <tableColumn id="3" xr3:uid="{00000000-0010-0000-1B00-000003000000}" name="Column3" dataDxfId="186"/>
    <tableColumn id="4" xr3:uid="{00000000-0010-0000-1B00-000004000000}" name="Column4" dataDxfId="18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84" dataDxfId="183" headerRowBorderDxfId="181" tableBorderDxfId="182" totalsRowBorderDxfId="180">
  <autoFilter ref="B9:H19" xr:uid="{00000000-0009-0000-0100-00001B000000}"/>
  <tableColumns count="7">
    <tableColumn id="1" xr3:uid="{00000000-0010-0000-1C00-000001000000}" name="Resource Name" dataDxfId="179"/>
    <tableColumn id="2" xr3:uid="{00000000-0010-0000-1C00-000002000000}" name="In-progress" dataDxfId="178"/>
    <tableColumn id="3" xr3:uid="{00000000-0010-0000-1C00-000003000000}" name="Done" dataDxfId="177"/>
    <tableColumn id="4" xr3:uid="{00000000-0010-0000-1C00-000004000000}" name="Discarded / Hold" dataDxfId="176"/>
    <tableColumn id="5" xr3:uid="{00000000-0010-0000-1C00-000005000000}" name="Hours Spent - Project" dataDxfId="175"/>
    <tableColumn id="6" xr3:uid="{00000000-0010-0000-1C00-000006000000}" name="Hours Spent - Non Project" dataDxfId="174"/>
    <tableColumn id="7" xr3:uid="{00000000-0010-0000-1C00-000007000000}" name="Comments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57" dataDxfId="456" headerRowBorderDxfId="454" tableBorderDxfId="455" totalsRowBorderDxfId="453">
  <autoFilter ref="B8:H18" xr:uid="{00000000-0009-0000-0100-000005000000}"/>
  <tableColumns count="7">
    <tableColumn id="1" xr3:uid="{00000000-0010-0000-0200-000001000000}" name="Resource Name" dataDxfId="452"/>
    <tableColumn id="2" xr3:uid="{00000000-0010-0000-0200-000002000000}" name="In-progress" dataDxfId="451"/>
    <tableColumn id="3" xr3:uid="{00000000-0010-0000-0200-000003000000}" name="Done" dataDxfId="450"/>
    <tableColumn id="4" xr3:uid="{00000000-0010-0000-0200-000004000000}" name="Discarded / Hold" dataDxfId="449"/>
    <tableColumn id="5" xr3:uid="{00000000-0010-0000-0200-000005000000}" name="Hours Spent - Project" dataDxfId="448"/>
    <tableColumn id="6" xr3:uid="{00000000-0010-0000-0200-000006000000}" name="Hours Spent - Non Project" dataDxfId="447"/>
    <tableColumn id="7" xr3:uid="{00000000-0010-0000-0200-000007000000}" name="Comments" dataDxfId="44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72" dataDxfId="171" headerRowBorderDxfId="169" tableBorderDxfId="170" totalsRowBorderDxfId="168">
  <autoFilter ref="B4:E6" xr:uid="{00000000-0009-0000-0100-00001C000000}"/>
  <tableColumns count="4">
    <tableColumn id="1" xr3:uid="{00000000-0010-0000-1D00-000001000000}" name="Column1" dataDxfId="167"/>
    <tableColumn id="2" xr3:uid="{00000000-0010-0000-1D00-000002000000}" name="Column2" dataDxfId="166"/>
    <tableColumn id="3" xr3:uid="{00000000-0010-0000-1D00-000003000000}" name="Column3" dataDxfId="165"/>
    <tableColumn id="4" xr3:uid="{00000000-0010-0000-1D00-000004000000}" name="Column4" dataDxfId="16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63" dataDxfId="162" headerRowBorderDxfId="160" tableBorderDxfId="161" totalsRowBorderDxfId="159">
  <autoFilter ref="B9:H19" xr:uid="{00000000-0009-0000-0100-000021000000}"/>
  <tableColumns count="7">
    <tableColumn id="1" xr3:uid="{00000000-0010-0000-1E00-000001000000}" name="Resource Name" dataDxfId="158"/>
    <tableColumn id="2" xr3:uid="{00000000-0010-0000-1E00-000002000000}" name="In-progress" dataDxfId="157"/>
    <tableColumn id="3" xr3:uid="{00000000-0010-0000-1E00-000003000000}" name="Done" dataDxfId="156"/>
    <tableColumn id="4" xr3:uid="{00000000-0010-0000-1E00-000004000000}" name="Discarded / Hold" dataDxfId="155"/>
    <tableColumn id="5" xr3:uid="{00000000-0010-0000-1E00-000005000000}" name="Hours Spent - Project" dataDxfId="154"/>
    <tableColumn id="6" xr3:uid="{00000000-0010-0000-1E00-000006000000}" name="Hours Spent - Non Project" dataDxfId="153"/>
    <tableColumn id="7" xr3:uid="{00000000-0010-0000-1E00-000007000000}" name="Comments" dataDxfId="15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51" dataDxfId="150" headerRowBorderDxfId="148" tableBorderDxfId="149" totalsRowBorderDxfId="147">
  <autoFilter ref="B4:E6" xr:uid="{00000000-0009-0000-0100-000022000000}"/>
  <tableColumns count="4">
    <tableColumn id="1" xr3:uid="{00000000-0010-0000-1F00-000001000000}" name="Column1" dataDxfId="146"/>
    <tableColumn id="2" xr3:uid="{00000000-0010-0000-1F00-000002000000}" name="Column2" dataDxfId="145"/>
    <tableColumn id="3" xr3:uid="{00000000-0010-0000-1F00-000003000000}" name="Column3" dataDxfId="144"/>
    <tableColumn id="4" xr3:uid="{00000000-0010-0000-1F00-000004000000}" name="Column4" dataDxfId="1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45" dataDxfId="444" headerRowBorderDxfId="442" tableBorderDxfId="443" totalsRowBorderDxfId="441">
  <autoFilter ref="B3:E5" xr:uid="{00000000-0009-0000-0100-000006000000}"/>
  <tableColumns count="4">
    <tableColumn id="1" xr3:uid="{00000000-0010-0000-0300-000001000000}" name="Column1" dataDxfId="440"/>
    <tableColumn id="2" xr3:uid="{00000000-0010-0000-0300-000002000000}" name="Column2" dataDxfId="439"/>
    <tableColumn id="3" xr3:uid="{00000000-0010-0000-0300-000003000000}" name="Column3" dataDxfId="438"/>
    <tableColumn id="4" xr3:uid="{00000000-0010-0000-0300-000004000000}" name="Column4" dataDxfId="4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36" dataDxfId="435" headerRowBorderDxfId="433" tableBorderDxfId="434" totalsRowBorderDxfId="432">
  <autoFilter ref="B7:H17" xr:uid="{00000000-0009-0000-0100-000007000000}"/>
  <tableColumns count="7">
    <tableColumn id="1" xr3:uid="{00000000-0010-0000-0400-000001000000}" name="Resource Name" dataDxfId="431"/>
    <tableColumn id="2" xr3:uid="{00000000-0010-0000-0400-000002000000}" name="In-progress" dataDxfId="430"/>
    <tableColumn id="3" xr3:uid="{00000000-0010-0000-0400-000003000000}" name="Done" dataDxfId="429"/>
    <tableColumn id="4" xr3:uid="{00000000-0010-0000-0400-000004000000}" name="Discarded / Hold" dataDxfId="428"/>
    <tableColumn id="5" xr3:uid="{00000000-0010-0000-0400-000005000000}" name="Hours Spent - Project" dataDxfId="427"/>
    <tableColumn id="6" xr3:uid="{00000000-0010-0000-0400-000006000000}" name="Hours Spent - Non Project" dataDxfId="426"/>
    <tableColumn id="7" xr3:uid="{00000000-0010-0000-0400-000007000000}" name="Comments" dataDxfId="4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24" dataDxfId="423" headerRowBorderDxfId="421" tableBorderDxfId="422" totalsRowBorderDxfId="420">
  <autoFilter ref="B2:E4" xr:uid="{00000000-0009-0000-0100-000008000000}"/>
  <tableColumns count="4">
    <tableColumn id="1" xr3:uid="{00000000-0010-0000-0500-000001000000}" name="Column1" dataDxfId="419"/>
    <tableColumn id="2" xr3:uid="{00000000-0010-0000-0500-000002000000}" name="Column2" dataDxfId="418"/>
    <tableColumn id="3" xr3:uid="{00000000-0010-0000-0500-000003000000}" name="Column3" dataDxfId="417"/>
    <tableColumn id="4" xr3:uid="{00000000-0010-0000-0500-000004000000}" name="Column4" dataDxfId="4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15" dataDxfId="414" headerRowBorderDxfId="412" tableBorderDxfId="413" totalsRowBorderDxfId="411">
  <autoFilter ref="B7:H17" xr:uid="{00000000-0009-0000-0100-000001000000}"/>
  <tableColumns count="7">
    <tableColumn id="1" xr3:uid="{00000000-0010-0000-0600-000001000000}" name="Resource Name" dataDxfId="410"/>
    <tableColumn id="2" xr3:uid="{00000000-0010-0000-0600-000002000000}" name="In-progress" dataDxfId="409"/>
    <tableColumn id="3" xr3:uid="{00000000-0010-0000-0600-000003000000}" name="Done" dataDxfId="408"/>
    <tableColumn id="4" xr3:uid="{00000000-0010-0000-0600-000004000000}" name="Discarded / Hold" dataDxfId="407"/>
    <tableColumn id="5" xr3:uid="{00000000-0010-0000-0600-000005000000}" name="Hours Spent - Project" dataDxfId="406"/>
    <tableColumn id="6" xr3:uid="{00000000-0010-0000-0600-000006000000}" name="Hours Spent - Non Project" dataDxfId="405"/>
    <tableColumn id="7" xr3:uid="{00000000-0010-0000-0600-000007000000}" name="Comments" dataDxfId="4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03" dataDxfId="402" headerRowBorderDxfId="400" tableBorderDxfId="401" totalsRowBorderDxfId="399">
  <autoFilter ref="B2:E4" xr:uid="{00000000-0009-0000-0100-000004000000}"/>
  <tableColumns count="4">
    <tableColumn id="1" xr3:uid="{00000000-0010-0000-0700-000001000000}" name="Column1" dataDxfId="398"/>
    <tableColumn id="2" xr3:uid="{00000000-0010-0000-0700-000002000000}" name="Column2" dataDxfId="397"/>
    <tableColumn id="3" xr3:uid="{00000000-0010-0000-0700-000003000000}" name="Column3" dataDxfId="396"/>
    <tableColumn id="4" xr3:uid="{00000000-0010-0000-0700-000004000000}" name="Column4" dataDxfId="39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94" dataDxfId="393" headerRowBorderDxfId="391" tableBorderDxfId="392" totalsRowBorderDxfId="390">
  <autoFilter ref="B7:H17" xr:uid="{00000000-0009-0000-0100-00000B000000}"/>
  <tableColumns count="7">
    <tableColumn id="1" xr3:uid="{00000000-0010-0000-0800-000001000000}" name="Resource Name" dataDxfId="389"/>
    <tableColumn id="2" xr3:uid="{00000000-0010-0000-0800-000002000000}" name="In-progress" dataDxfId="388"/>
    <tableColumn id="3" xr3:uid="{00000000-0010-0000-0800-000003000000}" name="Done" dataDxfId="387"/>
    <tableColumn id="4" xr3:uid="{00000000-0010-0000-0800-000004000000}" name="Discarded / Hold" dataDxfId="386"/>
    <tableColumn id="5" xr3:uid="{00000000-0010-0000-0800-000005000000}" name="Hours Spent - Project" dataDxfId="385"/>
    <tableColumn id="6" xr3:uid="{00000000-0010-0000-0800-000006000000}" name="Hours Spent - Non Project" dataDxfId="384"/>
    <tableColumn id="7" xr3:uid="{00000000-0010-0000-0800-000007000000}" name="Comments" dataDxfId="3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9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9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9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9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9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9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9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9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9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9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9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9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9"/>
      <c r="B16" s="51"/>
      <c r="C16" s="51"/>
      <c r="D16" s="52"/>
      <c r="E16" s="52"/>
      <c r="F16" s="52">
        <f t="shared" si="0"/>
        <v>0</v>
      </c>
    </row>
    <row r="17" spans="1:9">
      <c r="A17" s="79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9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9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9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9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9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9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9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9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9"/>
      <c r="B26" s="51"/>
      <c r="C26" s="51"/>
      <c r="D26" s="52"/>
      <c r="E26" s="52"/>
      <c r="F26" s="52">
        <f t="shared" si="0"/>
        <v>0</v>
      </c>
      <c r="I26" s="54"/>
    </row>
    <row r="27" spans="1:9">
      <c r="A27" s="79"/>
      <c r="B27" s="51"/>
      <c r="C27" s="51"/>
      <c r="D27" s="52"/>
      <c r="E27" s="52"/>
      <c r="F27" s="52">
        <f t="shared" si="0"/>
        <v>0</v>
      </c>
    </row>
    <row r="28" spans="1:9">
      <c r="A28" s="79"/>
      <c r="B28" s="51"/>
      <c r="C28" s="51"/>
      <c r="D28" s="52"/>
      <c r="E28" s="52"/>
      <c r="F28" s="52">
        <f t="shared" si="0"/>
        <v>0</v>
      </c>
    </row>
    <row r="29" spans="1:9">
      <c r="A29" s="79"/>
      <c r="B29" s="51"/>
      <c r="C29" s="51"/>
      <c r="D29" s="52"/>
      <c r="E29" s="52"/>
      <c r="F29" s="52">
        <f t="shared" si="0"/>
        <v>0</v>
      </c>
    </row>
    <row r="30" spans="1:9">
      <c r="A30" s="79"/>
      <c r="B30" s="51"/>
      <c r="C30" s="51"/>
      <c r="D30" s="52"/>
      <c r="E30" s="52"/>
      <c r="F30" s="52">
        <f t="shared" si="0"/>
        <v>0</v>
      </c>
    </row>
    <row r="31" spans="1:9">
      <c r="A31" s="79"/>
      <c r="B31" s="51"/>
      <c r="C31" s="51"/>
      <c r="D31" s="52"/>
      <c r="E31" s="52"/>
      <c r="F31" s="52">
        <f t="shared" si="0"/>
        <v>0</v>
      </c>
    </row>
    <row r="32" spans="1:9">
      <c r="A32" s="79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9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9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9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9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9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9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9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9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9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9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9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9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2"/>
      <c r="B55" s="55"/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9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9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9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9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9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9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9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9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9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9"/>
      <c r="B72" s="51"/>
      <c r="C72" s="51"/>
      <c r="D72" s="52"/>
      <c r="E72" s="52"/>
      <c r="F72" s="52">
        <f t="shared" si="28"/>
        <v>0</v>
      </c>
    </row>
    <row r="73" spans="1:9">
      <c r="A73" s="79"/>
      <c r="B73" s="51"/>
      <c r="C73" s="51"/>
      <c r="D73" s="52"/>
      <c r="E73" s="52"/>
      <c r="F73" s="52">
        <f t="shared" si="28"/>
        <v>0</v>
      </c>
    </row>
    <row r="74" spans="1:9">
      <c r="A74" s="79"/>
      <c r="B74" s="51"/>
      <c r="C74" s="51"/>
      <c r="D74" s="52"/>
      <c r="E74" s="52"/>
      <c r="F74" s="52">
        <f t="shared" si="28"/>
        <v>0</v>
      </c>
    </row>
    <row r="75" spans="1:9">
      <c r="A75" s="79"/>
      <c r="B75" s="51"/>
      <c r="C75" s="51"/>
      <c r="D75" s="52"/>
      <c r="E75" s="52"/>
      <c r="F75" s="52">
        <f t="shared" si="28"/>
        <v>0</v>
      </c>
    </row>
    <row r="76" spans="1:9">
      <c r="A76" s="79"/>
      <c r="B76" s="51"/>
      <c r="C76" s="51"/>
      <c r="D76" s="52"/>
      <c r="E76" s="52"/>
      <c r="F76" s="52">
        <f t="shared" si="28"/>
        <v>0</v>
      </c>
    </row>
    <row r="77" spans="1:9">
      <c r="A77" s="79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9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9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9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9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9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9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9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9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9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9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9"/>
      <c r="B88" s="51"/>
      <c r="C88" s="51"/>
      <c r="D88" s="52"/>
      <c r="E88" s="52"/>
      <c r="F88" s="52">
        <f t="shared" si="28"/>
        <v>0</v>
      </c>
    </row>
    <row r="89" spans="1:9">
      <c r="A89" s="79"/>
      <c r="B89" s="51"/>
      <c r="C89" s="51"/>
      <c r="D89" s="52"/>
      <c r="E89" s="52"/>
      <c r="F89" s="52">
        <f t="shared" si="28"/>
        <v>0</v>
      </c>
    </row>
    <row r="90" spans="1:9">
      <c r="A90" s="79"/>
      <c r="B90" s="51"/>
      <c r="C90" s="51"/>
      <c r="D90" s="52"/>
      <c r="E90" s="52"/>
      <c r="F90" s="52">
        <f t="shared" si="28"/>
        <v>0</v>
      </c>
    </row>
    <row r="91" spans="1:9">
      <c r="A91" s="80"/>
      <c r="B91" s="51"/>
      <c r="C91" s="51"/>
      <c r="D91" s="52"/>
      <c r="E91" s="52"/>
      <c r="F91" s="52">
        <f t="shared" si="28"/>
        <v>0</v>
      </c>
    </row>
    <row r="92" spans="1:9">
      <c r="A92" s="8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9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9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9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9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9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9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9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9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9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9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9"/>
      <c r="B103" s="51"/>
      <c r="C103" s="51"/>
      <c r="D103" s="52"/>
      <c r="E103" s="52"/>
      <c r="F103" s="52"/>
    </row>
    <row r="104" spans="1:9">
      <c r="A104" s="79"/>
      <c r="B104" s="51"/>
      <c r="C104" s="51"/>
      <c r="D104" s="52"/>
      <c r="E104" s="52"/>
      <c r="F104" s="52"/>
    </row>
    <row r="105" spans="1:9">
      <c r="A105" s="79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2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2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2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2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2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2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2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2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2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2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2"/>
      <c r="B118" s="55"/>
      <c r="C118" s="51"/>
      <c r="D118" s="52"/>
      <c r="E118" s="52"/>
      <c r="F118" s="52">
        <f t="shared" si="28"/>
        <v>0</v>
      </c>
    </row>
    <row r="119" spans="1:9">
      <c r="A119" s="82"/>
      <c r="B119" s="55"/>
      <c r="C119" s="51"/>
      <c r="D119" s="52"/>
      <c r="E119" s="52"/>
      <c r="F119" s="52">
        <f t="shared" si="28"/>
        <v>0</v>
      </c>
    </row>
    <row r="120" spans="1:9">
      <c r="A120" s="82"/>
      <c r="B120" s="55"/>
      <c r="C120" s="51"/>
      <c r="D120" s="52"/>
      <c r="E120" s="52"/>
      <c r="F120" s="52">
        <f t="shared" si="28"/>
        <v>0</v>
      </c>
    </row>
    <row r="121" spans="1:9">
      <c r="A121" s="82"/>
      <c r="B121" s="55"/>
      <c r="C121" s="51"/>
      <c r="D121" s="52"/>
      <c r="E121" s="52"/>
      <c r="F121" s="52">
        <f t="shared" si="28"/>
        <v>0</v>
      </c>
    </row>
    <row r="122" spans="1:9">
      <c r="A122" s="8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9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9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9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9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9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9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9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9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9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9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9"/>
      <c r="B133" s="51"/>
      <c r="C133" s="51"/>
      <c r="D133" s="52"/>
      <c r="E133" s="52"/>
      <c r="F133" s="52">
        <f t="shared" si="55"/>
        <v>0</v>
      </c>
    </row>
    <row r="134" spans="1:9">
      <c r="A134" s="79"/>
      <c r="B134" s="51"/>
      <c r="C134" s="51"/>
      <c r="D134" s="52"/>
      <c r="E134" s="52"/>
      <c r="F134" s="52">
        <f t="shared" si="55"/>
        <v>0</v>
      </c>
    </row>
    <row r="135" spans="1:9">
      <c r="A135" s="79"/>
      <c r="B135" s="51"/>
      <c r="C135" s="51"/>
      <c r="D135" s="52"/>
      <c r="E135" s="52"/>
      <c r="F135" s="52">
        <f t="shared" si="55"/>
        <v>0</v>
      </c>
    </row>
    <row r="136" spans="1:9">
      <c r="A136" s="81"/>
      <c r="B136" s="51"/>
      <c r="C136" s="51"/>
      <c r="D136" s="52"/>
      <c r="E136" s="52"/>
      <c r="F136" s="52">
        <f t="shared" si="55"/>
        <v>0</v>
      </c>
    </row>
    <row r="137" spans="1:9">
      <c r="A137" s="82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2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2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2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2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2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2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2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2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2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2"/>
      <c r="B147" s="55"/>
      <c r="C147" s="51"/>
      <c r="D147" s="52"/>
      <c r="E147" s="52"/>
      <c r="F147" s="52">
        <f t="shared" si="55"/>
        <v>0</v>
      </c>
    </row>
    <row r="148" spans="1:9">
      <c r="A148" s="82"/>
      <c r="B148" s="55"/>
      <c r="C148" s="51"/>
      <c r="D148" s="52"/>
      <c r="E148" s="52"/>
      <c r="F148" s="52">
        <f t="shared" si="55"/>
        <v>0</v>
      </c>
    </row>
    <row r="149" spans="1:9">
      <c r="A149" s="82"/>
      <c r="B149" s="55"/>
      <c r="C149" s="51"/>
      <c r="D149" s="52"/>
      <c r="E149" s="52"/>
      <c r="F149" s="52">
        <f t="shared" si="55"/>
        <v>0</v>
      </c>
    </row>
    <row r="150" spans="1:9">
      <c r="A150" s="82"/>
      <c r="B150" s="55"/>
      <c r="C150" s="51"/>
      <c r="D150" s="52"/>
      <c r="E150" s="52"/>
      <c r="F150" s="52">
        <f t="shared" si="55"/>
        <v>0</v>
      </c>
    </row>
    <row r="151" spans="1:9">
      <c r="A151" s="82"/>
      <c r="B151" s="55"/>
      <c r="C151" s="51"/>
      <c r="D151" s="52"/>
      <c r="E151" s="52"/>
      <c r="F151" s="52">
        <f t="shared" si="55"/>
        <v>0</v>
      </c>
    </row>
    <row r="152" spans="1:9">
      <c r="A152" s="8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9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9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9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9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9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9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9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9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9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9"/>
      <c r="B162" s="51"/>
      <c r="C162" s="51"/>
      <c r="D162" s="52"/>
      <c r="E162" s="52"/>
      <c r="F162" s="52">
        <f t="shared" si="55"/>
        <v>0</v>
      </c>
    </row>
    <row r="163" spans="1:9">
      <c r="A163" s="79"/>
      <c r="B163" s="51"/>
      <c r="C163" s="51"/>
      <c r="D163" s="52"/>
      <c r="E163" s="52"/>
      <c r="F163" s="52">
        <f t="shared" si="55"/>
        <v>0</v>
      </c>
    </row>
    <row r="164" spans="1:9">
      <c r="A164" s="79"/>
      <c r="B164" s="51"/>
      <c r="C164" s="51"/>
      <c r="D164" s="52"/>
      <c r="E164" s="52"/>
      <c r="F164" s="52">
        <f t="shared" si="55"/>
        <v>0</v>
      </c>
    </row>
    <row r="165" spans="1:9">
      <c r="A165" s="79"/>
      <c r="B165" s="51"/>
      <c r="C165" s="51"/>
      <c r="D165" s="52"/>
      <c r="E165" s="52"/>
      <c r="F165" s="52">
        <f t="shared" si="55"/>
        <v>0</v>
      </c>
    </row>
    <row r="166" spans="1:9">
      <c r="A166" s="79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9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9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9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9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9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9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9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9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9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9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9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9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9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9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9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9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9"/>
      <c r="B30" s="51"/>
      <c r="C30" s="51"/>
      <c r="D30" s="52"/>
      <c r="E30" s="52"/>
      <c r="F30" s="52">
        <f t="shared" si="0"/>
        <v>0</v>
      </c>
    </row>
    <row r="31" spans="1:9">
      <c r="A31" s="79"/>
      <c r="B31" s="51"/>
      <c r="C31" s="51"/>
      <c r="D31" s="52"/>
      <c r="E31" s="52"/>
      <c r="F31" s="52">
        <f t="shared" si="0"/>
        <v>0</v>
      </c>
    </row>
    <row r="32" spans="1:9">
      <c r="A32" s="7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9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9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9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9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9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9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9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9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9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9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9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9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1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2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9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9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9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9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9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9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9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9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9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9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9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9"/>
      <c r="B75" s="51"/>
      <c r="C75" s="51"/>
      <c r="D75" s="52"/>
      <c r="E75" s="52"/>
      <c r="F75" s="52">
        <f t="shared" si="26"/>
        <v>0</v>
      </c>
    </row>
    <row r="76" spans="1:9">
      <c r="A76" s="79"/>
      <c r="B76" s="51"/>
      <c r="C76" s="51"/>
      <c r="D76" s="52"/>
      <c r="E76" s="52"/>
      <c r="F76" s="52">
        <f t="shared" si="26"/>
        <v>0</v>
      </c>
    </row>
    <row r="77" spans="1:9">
      <c r="A77" s="7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9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9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9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9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9"/>
      <c r="B90" s="51"/>
      <c r="C90" s="51"/>
      <c r="D90" s="52"/>
      <c r="E90" s="52"/>
      <c r="F90" s="52">
        <f t="shared" si="26"/>
        <v>0</v>
      </c>
    </row>
    <row r="91" spans="1:9">
      <c r="A91" s="80"/>
      <c r="B91" s="51"/>
      <c r="C91" s="51"/>
      <c r="D91" s="52"/>
      <c r="E91" s="52"/>
      <c r="F91" s="52">
        <f t="shared" si="26"/>
        <v>0</v>
      </c>
    </row>
    <row r="92" spans="1:9">
      <c r="A92" s="8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9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9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9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9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9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9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9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9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9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9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9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9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9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1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2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2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2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2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2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2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2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2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2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2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2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2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2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2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2"/>
      <c r="B121" s="55"/>
      <c r="C121" s="51"/>
      <c r="D121" s="52"/>
      <c r="E121" s="52"/>
      <c r="F121" s="52">
        <f t="shared" si="26"/>
        <v>0</v>
      </c>
    </row>
    <row r="122" spans="1:9">
      <c r="A122" s="8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9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9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9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9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9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9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9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9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9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9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9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9"/>
      <c r="B134" s="51"/>
      <c r="C134" s="51"/>
      <c r="D134" s="52"/>
      <c r="E134" s="52"/>
      <c r="F134" s="52">
        <f t="shared" si="54"/>
        <v>0</v>
      </c>
    </row>
    <row r="135" spans="1:9">
      <c r="A135" s="79"/>
      <c r="B135" s="51"/>
      <c r="C135" s="51"/>
      <c r="D135" s="52"/>
      <c r="E135" s="52"/>
      <c r="F135" s="52">
        <f t="shared" si="54"/>
        <v>0</v>
      </c>
    </row>
    <row r="136" spans="1:9">
      <c r="A136" s="81"/>
      <c r="B136" s="51"/>
      <c r="C136" s="51"/>
      <c r="D136" s="52"/>
      <c r="E136" s="52"/>
      <c r="F136" s="52">
        <f t="shared" si="54"/>
        <v>0</v>
      </c>
    </row>
    <row r="137" spans="1:9">
      <c r="A137" s="8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2"/>
      <c r="B149" s="55"/>
      <c r="C149" s="51"/>
      <c r="D149" s="52"/>
      <c r="E149" s="52"/>
      <c r="F149" s="52">
        <f t="shared" si="54"/>
        <v>0</v>
      </c>
    </row>
    <row r="150" spans="1:9">
      <c r="A150" s="82"/>
      <c r="B150" s="55"/>
      <c r="C150" s="51"/>
      <c r="D150" s="52"/>
      <c r="E150" s="52"/>
      <c r="F150" s="52">
        <f t="shared" si="54"/>
        <v>0</v>
      </c>
    </row>
    <row r="151" spans="1:9">
      <c r="A151" s="82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9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9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9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9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9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9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9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9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9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9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9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9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9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9"/>
      <c r="B31" s="51"/>
      <c r="C31" s="51"/>
      <c r="D31" s="52"/>
      <c r="E31" s="52"/>
      <c r="F31" s="52">
        <f t="shared" si="0"/>
        <v>0</v>
      </c>
    </row>
    <row r="32" spans="1:9">
      <c r="A32" s="7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9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9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9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9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9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9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9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9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9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9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9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2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9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9"/>
      <c r="B70" s="51"/>
      <c r="C70" s="51"/>
      <c r="D70" s="52"/>
      <c r="E70" s="52"/>
      <c r="F70" s="52">
        <f t="shared" si="2"/>
        <v>0</v>
      </c>
      <c r="I70" s="54"/>
    </row>
    <row r="71" spans="1:9">
      <c r="A71" s="79"/>
      <c r="B71" s="51"/>
      <c r="C71" s="51"/>
      <c r="D71" s="52"/>
      <c r="E71" s="52"/>
      <c r="F71" s="52">
        <f t="shared" si="2"/>
        <v>0</v>
      </c>
      <c r="I71" s="54"/>
    </row>
    <row r="72" spans="1:9">
      <c r="A72" s="79"/>
      <c r="B72" s="51"/>
      <c r="C72" s="51"/>
      <c r="D72" s="52"/>
      <c r="E72" s="52"/>
      <c r="F72" s="52">
        <f t="shared" si="2"/>
        <v>0</v>
      </c>
    </row>
    <row r="73" spans="1:9">
      <c r="A73" s="79"/>
      <c r="B73" s="51"/>
      <c r="C73" s="51"/>
      <c r="D73" s="52"/>
      <c r="E73" s="52"/>
      <c r="F73" s="52">
        <f t="shared" si="2"/>
        <v>0</v>
      </c>
    </row>
    <row r="74" spans="1:9">
      <c r="A74" s="79"/>
      <c r="B74" s="51"/>
      <c r="C74" s="51"/>
      <c r="D74" s="52"/>
      <c r="E74" s="52"/>
      <c r="F74" s="52">
        <f t="shared" si="2"/>
        <v>0</v>
      </c>
    </row>
    <row r="75" spans="1:9">
      <c r="A75" s="79"/>
      <c r="B75" s="51"/>
      <c r="C75" s="51"/>
      <c r="D75" s="52"/>
      <c r="E75" s="52"/>
      <c r="F75" s="52">
        <f t="shared" si="2"/>
        <v>0</v>
      </c>
    </row>
    <row r="76" spans="1:9">
      <c r="A76" s="79"/>
      <c r="B76" s="51"/>
      <c r="C76" s="51"/>
      <c r="D76" s="52"/>
      <c r="E76" s="52"/>
      <c r="F76" s="52">
        <f t="shared" si="2"/>
        <v>0</v>
      </c>
    </row>
    <row r="77" spans="1:9">
      <c r="A77" s="7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9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9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9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9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9"/>
      <c r="B90" s="51"/>
      <c r="C90" s="51"/>
      <c r="D90" s="52"/>
      <c r="E90" s="52"/>
      <c r="F90" s="52">
        <f t="shared" si="2"/>
        <v>0</v>
      </c>
    </row>
    <row r="91" spans="1:9">
      <c r="A91" s="80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9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9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9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9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9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9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9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9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9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9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3"/>
        <v>0</v>
      </c>
    </row>
    <row r="118" spans="1:9">
      <c r="A118" s="82"/>
      <c r="B118" s="55"/>
      <c r="C118" s="51"/>
      <c r="D118" s="52"/>
      <c r="E118" s="52"/>
      <c r="F118" s="52">
        <f t="shared" si="3"/>
        <v>0</v>
      </c>
    </row>
    <row r="119" spans="1:9">
      <c r="A119" s="82"/>
      <c r="B119" s="55"/>
      <c r="C119" s="51"/>
      <c r="D119" s="52"/>
      <c r="E119" s="52"/>
      <c r="F119" s="52">
        <f t="shared" si="3"/>
        <v>0</v>
      </c>
    </row>
    <row r="120" spans="1:9">
      <c r="A120" s="82"/>
      <c r="B120" s="55"/>
      <c r="C120" s="51"/>
      <c r="D120" s="52"/>
      <c r="E120" s="52"/>
      <c r="F120" s="52">
        <f t="shared" si="3"/>
        <v>0</v>
      </c>
    </row>
    <row r="121" spans="1:9" hidden="1">
      <c r="A121" s="82"/>
      <c r="B121" s="55"/>
      <c r="C121" s="51"/>
      <c r="D121" s="52"/>
      <c r="E121" s="52"/>
      <c r="F121" s="52">
        <f t="shared" si="3"/>
        <v>0</v>
      </c>
    </row>
    <row r="122" spans="1:9">
      <c r="A122" s="8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9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9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9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9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4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4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79"/>
      <c r="B131" s="59"/>
      <c r="C131" s="51"/>
      <c r="D131" s="52"/>
      <c r="E131" s="52"/>
      <c r="F131" s="52"/>
      <c r="I131" s="54"/>
    </row>
    <row r="132" spans="1:9">
      <c r="A132" s="79"/>
      <c r="B132" s="51"/>
      <c r="C132" s="51"/>
      <c r="D132" s="52"/>
      <c r="E132" s="52"/>
      <c r="F132" s="52"/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2"/>
      <c r="B149" s="55"/>
      <c r="C149" s="51"/>
      <c r="D149" s="52"/>
      <c r="E149" s="52"/>
      <c r="F149" s="52">
        <f t="shared" si="5"/>
        <v>0</v>
      </c>
    </row>
    <row r="150" spans="1:9">
      <c r="A150" s="82"/>
      <c r="B150" s="55"/>
      <c r="C150" s="51"/>
      <c r="D150" s="52"/>
      <c r="E150" s="52"/>
      <c r="F150" s="52">
        <f t="shared" si="5"/>
        <v>0</v>
      </c>
    </row>
    <row r="151" spans="1:9">
      <c r="A151" s="8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9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9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9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9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9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9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9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9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9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9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9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9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9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9"/>
      <c r="B25" s="51"/>
      <c r="C25" s="51"/>
      <c r="D25" s="52"/>
      <c r="E25" s="52"/>
      <c r="F25" s="52"/>
      <c r="I25" s="54"/>
    </row>
    <row r="26" spans="1:9">
      <c r="A26" s="7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9"/>
      <c r="B27" s="51"/>
      <c r="C27" s="51"/>
      <c r="D27" s="52"/>
      <c r="E27" s="52"/>
      <c r="F27" s="52">
        <f t="shared" si="1"/>
        <v>0</v>
      </c>
    </row>
    <row r="28" spans="1:9">
      <c r="A28" s="79"/>
      <c r="B28" s="51"/>
      <c r="C28" s="51"/>
      <c r="D28" s="52"/>
      <c r="E28" s="52"/>
      <c r="F28" s="52">
        <f t="shared" si="1"/>
        <v>0</v>
      </c>
    </row>
    <row r="29" spans="1:9">
      <c r="A29" s="79"/>
      <c r="B29" s="51"/>
      <c r="C29" s="51"/>
      <c r="D29" s="52"/>
      <c r="E29" s="52"/>
      <c r="F29" s="52">
        <f t="shared" si="1"/>
        <v>0</v>
      </c>
    </row>
    <row r="30" spans="1:9">
      <c r="A30" s="79"/>
      <c r="B30" s="51"/>
      <c r="C30" s="51"/>
      <c r="D30" s="52"/>
      <c r="E30" s="52"/>
      <c r="F30" s="52">
        <f t="shared" si="1"/>
        <v>0</v>
      </c>
    </row>
    <row r="31" spans="1:9">
      <c r="A31" s="79"/>
      <c r="B31" s="51"/>
      <c r="C31" s="51"/>
      <c r="D31" s="52"/>
      <c r="E31" s="52"/>
      <c r="F31" s="52">
        <f t="shared" si="1"/>
        <v>0</v>
      </c>
    </row>
    <row r="32" spans="1:9">
      <c r="A32" s="7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9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9"/>
      <c r="B40" s="51"/>
      <c r="C40" s="51"/>
      <c r="D40" s="52"/>
      <c r="E40" s="52"/>
      <c r="F40" s="52">
        <f t="shared" si="1"/>
        <v>0</v>
      </c>
      <c r="I40" s="54"/>
    </row>
    <row r="41" spans="1:9">
      <c r="A41" s="79"/>
      <c r="B41" s="51"/>
      <c r="C41" s="51"/>
      <c r="D41" s="52"/>
      <c r="E41" s="52"/>
      <c r="F41" s="52">
        <f t="shared" si="1"/>
        <v>0</v>
      </c>
      <c r="I41" s="54"/>
    </row>
    <row r="42" spans="1:9">
      <c r="A42" s="79"/>
      <c r="B42" s="51"/>
      <c r="C42" s="51"/>
      <c r="D42" s="52"/>
      <c r="E42" s="52"/>
      <c r="F42" s="52">
        <f t="shared" si="1"/>
        <v>0</v>
      </c>
    </row>
    <row r="43" spans="1:9">
      <c r="A43" s="79"/>
      <c r="B43" s="51"/>
      <c r="C43" s="51"/>
      <c r="D43" s="52"/>
      <c r="E43" s="52"/>
      <c r="F43" s="52">
        <f t="shared" si="1"/>
        <v>0</v>
      </c>
    </row>
    <row r="44" spans="1:9">
      <c r="A44" s="79"/>
      <c r="B44" s="51"/>
      <c r="C44" s="51"/>
      <c r="D44" s="52"/>
      <c r="E44" s="52"/>
      <c r="F44" s="52">
        <f t="shared" si="1"/>
        <v>0</v>
      </c>
    </row>
    <row r="45" spans="1:9">
      <c r="A45" s="79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2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2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2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2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2"/>
      <c r="B55" s="56"/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9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9"/>
      <c r="B70" s="51"/>
      <c r="C70" s="51"/>
      <c r="D70" s="52"/>
      <c r="E70" s="52"/>
      <c r="F70" s="52">
        <f t="shared" si="2"/>
        <v>0</v>
      </c>
      <c r="I70" s="54"/>
    </row>
    <row r="71" spans="1:9">
      <c r="A71" s="79"/>
      <c r="B71" s="51"/>
      <c r="C71" s="51"/>
      <c r="D71" s="52"/>
      <c r="E71" s="52"/>
      <c r="F71" s="52">
        <f t="shared" si="2"/>
        <v>0</v>
      </c>
      <c r="I71" s="54"/>
    </row>
    <row r="72" spans="1:9">
      <c r="A72" s="79"/>
      <c r="B72" s="51"/>
      <c r="C72" s="51"/>
      <c r="D72" s="52"/>
      <c r="E72" s="52"/>
      <c r="F72" s="52">
        <f t="shared" si="2"/>
        <v>0</v>
      </c>
    </row>
    <row r="73" spans="1:9">
      <c r="A73" s="79"/>
      <c r="B73" s="51"/>
      <c r="C73" s="51"/>
      <c r="D73" s="52"/>
      <c r="E73" s="52"/>
      <c r="F73" s="52">
        <f t="shared" si="2"/>
        <v>0</v>
      </c>
    </row>
    <row r="74" spans="1:9">
      <c r="A74" s="79"/>
      <c r="B74" s="51"/>
      <c r="C74" s="51"/>
      <c r="D74" s="52"/>
      <c r="E74" s="52"/>
      <c r="F74" s="52">
        <f t="shared" si="2"/>
        <v>0</v>
      </c>
    </row>
    <row r="75" spans="1:9">
      <c r="A75" s="79"/>
      <c r="B75" s="51"/>
      <c r="C75" s="51"/>
      <c r="D75" s="52"/>
      <c r="E75" s="52"/>
      <c r="F75" s="52">
        <f t="shared" si="2"/>
        <v>0</v>
      </c>
    </row>
    <row r="76" spans="1:9">
      <c r="A76" s="79"/>
      <c r="B76" s="51"/>
      <c r="C76" s="51"/>
      <c r="D76" s="52"/>
      <c r="E76" s="52"/>
      <c r="F76" s="52">
        <f t="shared" si="2"/>
        <v>0</v>
      </c>
    </row>
    <row r="77" spans="1:9">
      <c r="A77" s="79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9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9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9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9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9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9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9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9"/>
      <c r="B85" s="51"/>
      <c r="C85" s="51"/>
      <c r="D85" s="52"/>
      <c r="E85" s="52"/>
      <c r="F85" s="52">
        <f t="shared" si="2"/>
        <v>0</v>
      </c>
      <c r="I85" s="54"/>
    </row>
    <row r="86" spans="1:9">
      <c r="A86" s="79"/>
      <c r="B86" s="51"/>
      <c r="C86" s="51"/>
      <c r="D86" s="52"/>
      <c r="E86" s="52"/>
      <c r="F86" s="52">
        <f t="shared" si="2"/>
        <v>0</v>
      </c>
      <c r="I86" s="54"/>
    </row>
    <row r="87" spans="1:9">
      <c r="A87" s="79"/>
      <c r="B87" s="51"/>
      <c r="C87" s="51"/>
      <c r="D87" s="52"/>
      <c r="E87" s="52"/>
      <c r="F87" s="52">
        <f t="shared" si="2"/>
        <v>0</v>
      </c>
    </row>
    <row r="88" spans="1:9">
      <c r="A88" s="79"/>
      <c r="B88" s="51"/>
      <c r="C88" s="51"/>
      <c r="D88" s="52"/>
      <c r="E88" s="52"/>
      <c r="F88" s="52">
        <f t="shared" si="2"/>
        <v>0</v>
      </c>
    </row>
    <row r="89" spans="1:9">
      <c r="A89" s="79"/>
      <c r="B89" s="51"/>
      <c r="C89" s="51"/>
      <c r="D89" s="52"/>
      <c r="E89" s="52"/>
      <c r="F89" s="52">
        <f t="shared" si="2"/>
        <v>0</v>
      </c>
    </row>
    <row r="90" spans="1:9">
      <c r="A90" s="79"/>
      <c r="B90" s="51"/>
      <c r="C90" s="51"/>
      <c r="D90" s="52"/>
      <c r="E90" s="52"/>
      <c r="F90" s="52">
        <f t="shared" si="2"/>
        <v>0</v>
      </c>
    </row>
    <row r="91" spans="1:9">
      <c r="A91" s="80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9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9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9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9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9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9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9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9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9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3"/>
        <v>0</v>
      </c>
    </row>
    <row r="118" spans="1:9">
      <c r="A118" s="82"/>
      <c r="B118" s="55"/>
      <c r="C118" s="51"/>
      <c r="D118" s="52"/>
      <c r="E118" s="52"/>
      <c r="F118" s="52">
        <f t="shared" si="3"/>
        <v>0</v>
      </c>
    </row>
    <row r="119" spans="1:9">
      <c r="A119" s="82"/>
      <c r="B119" s="55"/>
      <c r="C119" s="51"/>
      <c r="D119" s="52"/>
      <c r="E119" s="52"/>
      <c r="F119" s="52">
        <f t="shared" si="3"/>
        <v>0</v>
      </c>
    </row>
    <row r="120" spans="1:9">
      <c r="A120" s="82"/>
      <c r="B120" s="55"/>
      <c r="C120" s="51"/>
      <c r="D120" s="52"/>
      <c r="E120" s="52"/>
      <c r="F120" s="52">
        <f t="shared" si="3"/>
        <v>0</v>
      </c>
    </row>
    <row r="121" spans="1:9" hidden="1">
      <c r="A121" s="82"/>
      <c r="B121" s="55"/>
      <c r="C121" s="51"/>
      <c r="D121" s="52"/>
      <c r="E121" s="52"/>
      <c r="F121" s="52">
        <f t="shared" si="3"/>
        <v>0</v>
      </c>
    </row>
    <row r="122" spans="1:9">
      <c r="A122" s="8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9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9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9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9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4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4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9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9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2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2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2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2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2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2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2"/>
      <c r="B147" s="55"/>
      <c r="C147" s="51"/>
      <c r="D147" s="52"/>
      <c r="E147" s="52"/>
      <c r="F147" s="52">
        <f t="shared" si="5"/>
        <v>0</v>
      </c>
    </row>
    <row r="148" spans="1:9">
      <c r="A148" s="82"/>
      <c r="B148" s="55"/>
      <c r="C148" s="51"/>
      <c r="D148" s="52"/>
      <c r="E148" s="52"/>
      <c r="F148" s="52">
        <f t="shared" si="5"/>
        <v>0</v>
      </c>
    </row>
    <row r="149" spans="1:9">
      <c r="A149" s="82"/>
      <c r="B149" s="55"/>
      <c r="C149" s="51"/>
      <c r="D149" s="52"/>
      <c r="E149" s="52"/>
      <c r="F149" s="52">
        <f t="shared" si="5"/>
        <v>0</v>
      </c>
    </row>
    <row r="150" spans="1:9">
      <c r="A150" s="82"/>
      <c r="B150" s="55"/>
      <c r="C150" s="51"/>
      <c r="D150" s="52"/>
      <c r="E150" s="52"/>
      <c r="F150" s="52">
        <f t="shared" si="5"/>
        <v>0</v>
      </c>
    </row>
    <row r="151" spans="1:9">
      <c r="A151" s="8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9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9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9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9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9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9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9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9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9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9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9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9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9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9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9"/>
      <c r="B25" s="51"/>
      <c r="C25" s="51"/>
      <c r="D25" s="52"/>
      <c r="E25" s="52"/>
      <c r="F25" s="52"/>
      <c r="I25" s="54"/>
    </row>
    <row r="26" spans="1:9">
      <c r="A26" s="7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9"/>
      <c r="B27" s="51"/>
      <c r="C27" s="51"/>
      <c r="D27" s="52"/>
      <c r="E27" s="52"/>
      <c r="F27" s="52">
        <f t="shared" si="1"/>
        <v>0</v>
      </c>
    </row>
    <row r="28" spans="1:9">
      <c r="A28" s="79"/>
      <c r="B28" s="51"/>
      <c r="C28" s="51"/>
      <c r="D28" s="52"/>
      <c r="E28" s="52"/>
      <c r="F28" s="52">
        <f t="shared" si="1"/>
        <v>0</v>
      </c>
    </row>
    <row r="29" spans="1:9">
      <c r="A29" s="79"/>
      <c r="B29" s="51"/>
      <c r="C29" s="51"/>
      <c r="D29" s="52"/>
      <c r="E29" s="52"/>
      <c r="F29" s="52">
        <f t="shared" si="1"/>
        <v>0</v>
      </c>
    </row>
    <row r="30" spans="1:9">
      <c r="A30" s="79"/>
      <c r="B30" s="51"/>
      <c r="C30" s="51"/>
      <c r="D30" s="52"/>
      <c r="E30" s="52"/>
      <c r="F30" s="52">
        <f t="shared" si="1"/>
        <v>0</v>
      </c>
    </row>
    <row r="31" spans="1:9">
      <c r="A31" s="79"/>
      <c r="B31" s="51"/>
      <c r="C31" s="51"/>
      <c r="D31" s="52"/>
      <c r="E31" s="52"/>
      <c r="F31" s="52">
        <f t="shared" si="1"/>
        <v>0</v>
      </c>
    </row>
    <row r="32" spans="1:9">
      <c r="A32" s="79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9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9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9"/>
      <c r="B40" s="51"/>
      <c r="C40" s="51"/>
      <c r="D40" s="52"/>
      <c r="E40" s="52"/>
      <c r="F40" s="52">
        <f t="shared" si="1"/>
        <v>0</v>
      </c>
      <c r="I40" s="54"/>
    </row>
    <row r="41" spans="1:9">
      <c r="A41" s="79"/>
      <c r="B41" s="51"/>
      <c r="C41" s="51"/>
      <c r="D41" s="52"/>
      <c r="E41" s="52"/>
      <c r="F41" s="52">
        <f t="shared" si="1"/>
        <v>0</v>
      </c>
      <c r="I41" s="54"/>
    </row>
    <row r="42" spans="1:9">
      <c r="A42" s="79"/>
      <c r="B42" s="51"/>
      <c r="C42" s="51"/>
      <c r="D42" s="52"/>
      <c r="E42" s="52"/>
      <c r="F42" s="52">
        <f t="shared" si="1"/>
        <v>0</v>
      </c>
    </row>
    <row r="43" spans="1:9">
      <c r="A43" s="79"/>
      <c r="B43" s="51"/>
      <c r="C43" s="51"/>
      <c r="D43" s="52"/>
      <c r="E43" s="52"/>
      <c r="F43" s="52">
        <f t="shared" si="1"/>
        <v>0</v>
      </c>
    </row>
    <row r="44" spans="1:9">
      <c r="A44" s="79"/>
      <c r="B44" s="51"/>
      <c r="C44" s="51"/>
      <c r="D44" s="52"/>
      <c r="E44" s="52"/>
      <c r="F44" s="52">
        <f t="shared" si="1"/>
        <v>0</v>
      </c>
    </row>
    <row r="45" spans="1:9">
      <c r="A45" s="79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2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2"/>
      <c r="B55" s="56"/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9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9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9"/>
      <c r="B70" s="51"/>
      <c r="C70" s="51"/>
      <c r="D70" s="52"/>
      <c r="E70" s="52"/>
      <c r="F70" s="52">
        <f t="shared" si="2"/>
        <v>0</v>
      </c>
      <c r="I70" s="54"/>
    </row>
    <row r="71" spans="1:9">
      <c r="A71" s="79"/>
      <c r="B71" s="51"/>
      <c r="C71" s="51"/>
      <c r="D71" s="52"/>
      <c r="E71" s="52"/>
      <c r="F71" s="52">
        <f t="shared" si="2"/>
        <v>0</v>
      </c>
      <c r="I71" s="54"/>
    </row>
    <row r="72" spans="1:9">
      <c r="A72" s="79"/>
      <c r="B72" s="51"/>
      <c r="C72" s="51"/>
      <c r="D72" s="52"/>
      <c r="E72" s="52"/>
      <c r="F72" s="52">
        <f t="shared" si="2"/>
        <v>0</v>
      </c>
    </row>
    <row r="73" spans="1:9">
      <c r="A73" s="79"/>
      <c r="B73" s="51"/>
      <c r="C73" s="51"/>
      <c r="D73" s="52"/>
      <c r="E73" s="52"/>
      <c r="F73" s="52">
        <f t="shared" si="2"/>
        <v>0</v>
      </c>
    </row>
    <row r="74" spans="1:9">
      <c r="A74" s="79"/>
      <c r="B74" s="51"/>
      <c r="C74" s="51"/>
      <c r="D74" s="52"/>
      <c r="E74" s="52"/>
      <c r="F74" s="52">
        <f t="shared" si="2"/>
        <v>0</v>
      </c>
    </row>
    <row r="75" spans="1:9">
      <c r="A75" s="79"/>
      <c r="B75" s="51"/>
      <c r="C75" s="51"/>
      <c r="D75" s="52"/>
      <c r="E75" s="52"/>
      <c r="F75" s="52">
        <f t="shared" si="2"/>
        <v>0</v>
      </c>
    </row>
    <row r="76" spans="1:9">
      <c r="A76" s="79"/>
      <c r="B76" s="51"/>
      <c r="C76" s="51"/>
      <c r="D76" s="52"/>
      <c r="E76" s="52"/>
      <c r="F76" s="52">
        <f t="shared" si="2"/>
        <v>0</v>
      </c>
    </row>
    <row r="77" spans="1:9">
      <c r="A77" s="79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9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9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9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9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9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9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9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9"/>
      <c r="B85" s="51"/>
      <c r="C85" s="51"/>
      <c r="D85" s="52"/>
      <c r="E85" s="52"/>
      <c r="F85" s="52">
        <f t="shared" si="2"/>
        <v>0</v>
      </c>
      <c r="I85" s="54"/>
    </row>
    <row r="86" spans="1:9">
      <c r="A86" s="79"/>
      <c r="B86" s="51"/>
      <c r="C86" s="51"/>
      <c r="D86" s="52"/>
      <c r="E86" s="52"/>
      <c r="F86" s="52">
        <f t="shared" si="2"/>
        <v>0</v>
      </c>
      <c r="I86" s="54"/>
    </row>
    <row r="87" spans="1:9">
      <c r="A87" s="79"/>
      <c r="B87" s="51"/>
      <c r="C87" s="51"/>
      <c r="D87" s="52"/>
      <c r="E87" s="52"/>
      <c r="F87" s="52">
        <f t="shared" si="2"/>
        <v>0</v>
      </c>
    </row>
    <row r="88" spans="1:9">
      <c r="A88" s="79"/>
      <c r="B88" s="51"/>
      <c r="C88" s="51"/>
      <c r="D88" s="52"/>
      <c r="E88" s="52"/>
      <c r="F88" s="52">
        <f t="shared" si="2"/>
        <v>0</v>
      </c>
    </row>
    <row r="89" spans="1:9">
      <c r="A89" s="79"/>
      <c r="B89" s="51"/>
      <c r="C89" s="51"/>
      <c r="D89" s="52"/>
      <c r="E89" s="52"/>
      <c r="F89" s="52">
        <f t="shared" si="2"/>
        <v>0</v>
      </c>
    </row>
    <row r="90" spans="1:9">
      <c r="A90" s="79"/>
      <c r="B90" s="51"/>
      <c r="C90" s="51"/>
      <c r="D90" s="52"/>
      <c r="E90" s="52"/>
      <c r="F90" s="52">
        <f t="shared" si="2"/>
        <v>0</v>
      </c>
    </row>
    <row r="91" spans="1:9">
      <c r="A91" s="80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9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9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9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9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9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9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9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2"/>
        <v>0</v>
      </c>
    </row>
    <row r="118" spans="1:9">
      <c r="A118" s="82"/>
      <c r="B118" s="55"/>
      <c r="C118" s="51"/>
      <c r="D118" s="52"/>
      <c r="E118" s="52"/>
      <c r="F118" s="52">
        <f t="shared" si="2"/>
        <v>0</v>
      </c>
    </row>
    <row r="119" spans="1:9">
      <c r="A119" s="82"/>
      <c r="B119" s="55"/>
      <c r="C119" s="51"/>
      <c r="D119" s="52"/>
      <c r="E119" s="52"/>
      <c r="F119" s="52">
        <f t="shared" si="2"/>
        <v>0</v>
      </c>
    </row>
    <row r="120" spans="1:9">
      <c r="A120" s="82"/>
      <c r="B120" s="55"/>
      <c r="C120" s="51"/>
      <c r="D120" s="52"/>
      <c r="E120" s="52"/>
      <c r="F120" s="52">
        <f t="shared" si="2"/>
        <v>0</v>
      </c>
    </row>
    <row r="121" spans="1:9" hidden="1">
      <c r="A121" s="82"/>
      <c r="B121" s="55"/>
      <c r="C121" s="51"/>
      <c r="D121" s="52"/>
      <c r="E121" s="52"/>
      <c r="F121" s="52">
        <f t="shared" si="2"/>
        <v>0</v>
      </c>
    </row>
    <row r="122" spans="1:9">
      <c r="A122" s="8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9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9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9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9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4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4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9"/>
      <c r="B131" s="59"/>
      <c r="C131" s="51"/>
      <c r="D131" s="52"/>
      <c r="E131" s="52"/>
      <c r="F131" s="52"/>
      <c r="I131" s="54"/>
    </row>
    <row r="132" spans="1:9">
      <c r="A132" s="79"/>
      <c r="B132" s="51"/>
      <c r="C132" s="51"/>
      <c r="D132" s="52"/>
      <c r="E132" s="52"/>
      <c r="F132" s="52"/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2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2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2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2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85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2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2"/>
      <c r="B147" s="55"/>
      <c r="C147" s="51"/>
      <c r="D147" s="52"/>
      <c r="E147" s="52"/>
      <c r="F147" s="52">
        <f t="shared" si="4"/>
        <v>0</v>
      </c>
    </row>
    <row r="148" spans="1:9">
      <c r="A148" s="82"/>
      <c r="B148" s="55"/>
      <c r="C148" s="51"/>
      <c r="D148" s="52"/>
      <c r="E148" s="52"/>
      <c r="F148" s="52">
        <f t="shared" si="4"/>
        <v>0</v>
      </c>
    </row>
    <row r="149" spans="1:9">
      <c r="A149" s="82"/>
      <c r="B149" s="55"/>
      <c r="C149" s="51"/>
      <c r="D149" s="52"/>
      <c r="E149" s="52"/>
      <c r="F149" s="52">
        <f t="shared" si="4"/>
        <v>0</v>
      </c>
    </row>
    <row r="150" spans="1:9">
      <c r="A150" s="82"/>
      <c r="B150" s="55"/>
      <c r="C150" s="51"/>
      <c r="D150" s="52"/>
      <c r="E150" s="52"/>
      <c r="F150" s="52">
        <f t="shared" si="4"/>
        <v>0</v>
      </c>
    </row>
    <row r="151" spans="1:9">
      <c r="A151" s="8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9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9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9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9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9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9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9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9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9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9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9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4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9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9"/>
      <c r="B25" s="51"/>
      <c r="C25" s="51"/>
      <c r="D25" s="52"/>
      <c r="E25" s="52"/>
      <c r="F25" s="52">
        <f t="shared" si="0"/>
        <v>0</v>
      </c>
      <c r="I25" s="54"/>
    </row>
    <row r="26" spans="1:9">
      <c r="A26" s="79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9"/>
      <c r="B27" s="51"/>
      <c r="C27" s="51"/>
      <c r="D27" s="52"/>
      <c r="E27" s="52"/>
      <c r="F27" s="52">
        <f t="shared" si="1"/>
        <v>0</v>
      </c>
    </row>
    <row r="28" spans="1:9">
      <c r="A28" s="79"/>
      <c r="B28" s="51"/>
      <c r="C28" s="51"/>
      <c r="D28" s="52"/>
      <c r="E28" s="52"/>
      <c r="F28" s="52">
        <f t="shared" si="1"/>
        <v>0</v>
      </c>
    </row>
    <row r="29" spans="1:9">
      <c r="A29" s="79"/>
      <c r="B29" s="51"/>
      <c r="C29" s="51"/>
      <c r="D29" s="52"/>
      <c r="E29" s="52"/>
      <c r="F29" s="52">
        <f t="shared" si="1"/>
        <v>0</v>
      </c>
    </row>
    <row r="30" spans="1:9">
      <c r="A30" s="79"/>
      <c r="B30" s="51"/>
      <c r="C30" s="51"/>
      <c r="D30" s="52"/>
      <c r="E30" s="52"/>
      <c r="F30" s="52">
        <f t="shared" si="1"/>
        <v>0</v>
      </c>
    </row>
    <row r="31" spans="1:9">
      <c r="A31" s="79"/>
      <c r="B31" s="51"/>
      <c r="C31" s="51"/>
      <c r="D31" s="52"/>
      <c r="E31" s="52"/>
      <c r="F31" s="52">
        <f t="shared" si="1"/>
        <v>0</v>
      </c>
    </row>
    <row r="32" spans="1:9">
      <c r="A32" s="7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9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9"/>
      <c r="B40" s="51"/>
      <c r="C40" s="51"/>
      <c r="D40" s="52"/>
      <c r="E40" s="52"/>
      <c r="F40" s="52">
        <f t="shared" si="1"/>
        <v>0</v>
      </c>
      <c r="I40" s="54"/>
    </row>
    <row r="41" spans="1:9">
      <c r="A41" s="79"/>
      <c r="B41" s="51"/>
      <c r="C41" s="51"/>
      <c r="D41" s="52"/>
      <c r="E41" s="52"/>
      <c r="F41" s="52">
        <f t="shared" si="1"/>
        <v>0</v>
      </c>
      <c r="I41" s="54"/>
    </row>
    <row r="42" spans="1:9">
      <c r="A42" s="79"/>
      <c r="B42" s="51"/>
      <c r="C42" s="51"/>
      <c r="D42" s="52"/>
      <c r="E42" s="52"/>
      <c r="F42" s="52">
        <f t="shared" si="1"/>
        <v>0</v>
      </c>
    </row>
    <row r="43" spans="1:9">
      <c r="A43" s="79"/>
      <c r="B43" s="51"/>
      <c r="C43" s="51"/>
      <c r="D43" s="52"/>
      <c r="E43" s="52"/>
      <c r="F43" s="52">
        <f t="shared" si="1"/>
        <v>0</v>
      </c>
    </row>
    <row r="44" spans="1:9">
      <c r="A44" s="79"/>
      <c r="B44" s="51"/>
      <c r="C44" s="51"/>
      <c r="D44" s="52"/>
      <c r="E44" s="52"/>
      <c r="F44" s="52">
        <f t="shared" si="1"/>
        <v>0</v>
      </c>
    </row>
    <row r="45" spans="1:9">
      <c r="A45" s="79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2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2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2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2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2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2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9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9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9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9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9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9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9"/>
      <c r="B70" s="51"/>
      <c r="C70" s="51"/>
      <c r="D70" s="52"/>
      <c r="E70" s="52"/>
      <c r="F70" s="52">
        <f t="shared" si="2"/>
        <v>0</v>
      </c>
      <c r="I70" s="54"/>
    </row>
    <row r="71" spans="1:9">
      <c r="A71" s="79"/>
      <c r="B71" s="51"/>
      <c r="C71" s="51"/>
      <c r="D71" s="52"/>
      <c r="E71" s="52"/>
      <c r="F71" s="52">
        <f t="shared" si="2"/>
        <v>0</v>
      </c>
      <c r="I71" s="54"/>
    </row>
    <row r="72" spans="1:9">
      <c r="A72" s="79"/>
      <c r="B72" s="51"/>
      <c r="C72" s="51"/>
      <c r="D72" s="52"/>
      <c r="E72" s="52"/>
      <c r="F72" s="52">
        <f t="shared" si="2"/>
        <v>0</v>
      </c>
    </row>
    <row r="73" spans="1:9">
      <c r="A73" s="79"/>
      <c r="B73" s="51"/>
      <c r="C73" s="51"/>
      <c r="D73" s="52"/>
      <c r="E73" s="52"/>
      <c r="F73" s="52">
        <f t="shared" si="2"/>
        <v>0</v>
      </c>
    </row>
    <row r="74" spans="1:9">
      <c r="A74" s="79"/>
      <c r="B74" s="51"/>
      <c r="C74" s="51"/>
      <c r="D74" s="52"/>
      <c r="E74" s="52"/>
      <c r="F74" s="52">
        <f t="shared" si="2"/>
        <v>0</v>
      </c>
    </row>
    <row r="75" spans="1:9">
      <c r="A75" s="79"/>
      <c r="B75" s="51"/>
      <c r="C75" s="51"/>
      <c r="D75" s="52"/>
      <c r="E75" s="52"/>
      <c r="F75" s="52">
        <f t="shared" si="2"/>
        <v>0</v>
      </c>
    </row>
    <row r="76" spans="1:9">
      <c r="A76" s="79"/>
      <c r="B76" s="51"/>
      <c r="C76" s="51"/>
      <c r="D76" s="52"/>
      <c r="E76" s="52"/>
      <c r="F76" s="52">
        <f t="shared" si="2"/>
        <v>0</v>
      </c>
    </row>
    <row r="77" spans="1:9">
      <c r="A77" s="79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9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9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9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9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9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9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9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9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9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9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9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9"/>
      <c r="B89" s="51"/>
      <c r="C89" s="51"/>
      <c r="D89" s="52"/>
      <c r="E89" s="52"/>
      <c r="F89" s="52">
        <f t="shared" si="2"/>
        <v>0</v>
      </c>
    </row>
    <row r="90" spans="1:9">
      <c r="A90" s="79"/>
      <c r="B90" s="51"/>
      <c r="C90" s="51"/>
      <c r="D90" s="52"/>
      <c r="E90" s="52"/>
      <c r="F90" s="52">
        <f t="shared" si="2"/>
        <v>0</v>
      </c>
    </row>
    <row r="91" spans="1:9">
      <c r="A91" s="80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9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9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9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9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9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9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9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9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9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2"/>
        <v>0</v>
      </c>
    </row>
    <row r="118" spans="1:9">
      <c r="A118" s="82"/>
      <c r="B118" s="55"/>
      <c r="C118" s="51"/>
      <c r="D118" s="52"/>
      <c r="E118" s="52"/>
      <c r="F118" s="52">
        <f t="shared" si="2"/>
        <v>0</v>
      </c>
    </row>
    <row r="119" spans="1:9">
      <c r="A119" s="82"/>
      <c r="B119" s="55"/>
      <c r="C119" s="51"/>
      <c r="D119" s="52"/>
      <c r="E119" s="52"/>
      <c r="F119" s="52">
        <f t="shared" si="2"/>
        <v>0</v>
      </c>
    </row>
    <row r="120" spans="1:9">
      <c r="A120" s="82"/>
      <c r="B120" s="55"/>
      <c r="C120" s="51"/>
      <c r="D120" s="52"/>
      <c r="E120" s="52"/>
      <c r="F120" s="52">
        <f t="shared" si="2"/>
        <v>0</v>
      </c>
    </row>
    <row r="121" spans="1:9" hidden="1">
      <c r="A121" s="82"/>
      <c r="B121" s="55"/>
      <c r="C121" s="51"/>
      <c r="D121" s="52"/>
      <c r="E121" s="52"/>
      <c r="F121" s="52">
        <f t="shared" si="2"/>
        <v>0</v>
      </c>
    </row>
    <row r="122" spans="1:9">
      <c r="A122" s="8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9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9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9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4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4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79"/>
      <c r="B131" s="59"/>
      <c r="C131" s="51"/>
      <c r="D131" s="52"/>
      <c r="E131" s="52"/>
      <c r="F131" s="52"/>
      <c r="I131" s="54"/>
    </row>
    <row r="132" spans="1:9">
      <c r="A132" s="79"/>
      <c r="B132" s="51"/>
      <c r="C132" s="51"/>
      <c r="D132" s="52"/>
      <c r="E132" s="52"/>
      <c r="F132" s="52"/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2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2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2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2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2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2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2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2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2"/>
      <c r="B147" s="51"/>
      <c r="C147" s="51"/>
      <c r="D147" s="52"/>
      <c r="E147" s="52"/>
      <c r="F147" s="52">
        <f t="shared" si="4"/>
        <v>0</v>
      </c>
    </row>
    <row r="148" spans="1:9">
      <c r="A148" s="82"/>
      <c r="B148" s="51"/>
      <c r="C148" s="51"/>
      <c r="D148" s="52"/>
      <c r="E148" s="52"/>
      <c r="F148" s="52">
        <f t="shared" si="4"/>
        <v>0</v>
      </c>
    </row>
    <row r="149" spans="1:9">
      <c r="A149" s="82"/>
      <c r="B149" s="55"/>
      <c r="C149" s="51"/>
      <c r="D149" s="52"/>
      <c r="E149" s="52"/>
      <c r="F149" s="52">
        <f t="shared" si="4"/>
        <v>0</v>
      </c>
    </row>
    <row r="150" spans="1:9">
      <c r="A150" s="82"/>
      <c r="B150" s="55"/>
      <c r="C150" s="51"/>
      <c r="D150" s="52"/>
      <c r="E150" s="52"/>
      <c r="F150" s="52">
        <f t="shared" si="4"/>
        <v>0</v>
      </c>
    </row>
    <row r="151" spans="1:9">
      <c r="A151" s="8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9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9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9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9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9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9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9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9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9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9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9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9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9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9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9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9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9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9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9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9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9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9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9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9"/>
      <c r="B28" s="51"/>
      <c r="C28" s="51"/>
      <c r="D28" s="52"/>
      <c r="E28" s="52"/>
      <c r="F28" s="52">
        <f t="shared" si="0"/>
        <v>0</v>
      </c>
    </row>
    <row r="29" spans="1:9">
      <c r="A29" s="79"/>
      <c r="B29" s="51"/>
      <c r="C29" s="51"/>
      <c r="D29" s="52"/>
      <c r="E29" s="52"/>
      <c r="F29" s="52">
        <f t="shared" si="0"/>
        <v>0</v>
      </c>
    </row>
    <row r="30" spans="1:9">
      <c r="A30" s="79"/>
      <c r="B30" s="51"/>
      <c r="C30" s="51"/>
      <c r="D30" s="52"/>
      <c r="E30" s="52"/>
      <c r="F30" s="52">
        <f t="shared" si="0"/>
        <v>0</v>
      </c>
    </row>
    <row r="31" spans="1:9">
      <c r="A31" s="79"/>
      <c r="B31" s="51"/>
      <c r="C31" s="51"/>
      <c r="D31" s="52"/>
      <c r="E31" s="52"/>
      <c r="F31" s="52">
        <f t="shared" si="0"/>
        <v>0</v>
      </c>
    </row>
    <row r="32" spans="1:9">
      <c r="A32" s="79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9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9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9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9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9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9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9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9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9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9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9"/>
      <c r="B44" s="51"/>
      <c r="C44" s="51"/>
      <c r="D44" s="52"/>
      <c r="E44" s="52"/>
      <c r="F44" s="52">
        <f t="shared" si="0"/>
        <v>0</v>
      </c>
    </row>
    <row r="45" spans="1:9">
      <c r="A45" s="79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2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2"/>
      <c r="B55" s="56"/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9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9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9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9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9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9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9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9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9"/>
      <c r="B72" s="51"/>
      <c r="C72" s="51"/>
      <c r="D72" s="52"/>
      <c r="E72" s="52"/>
      <c r="F72" s="52">
        <f t="shared" si="1"/>
        <v>0</v>
      </c>
    </row>
    <row r="73" spans="1:9">
      <c r="A73" s="79"/>
      <c r="B73" s="51"/>
      <c r="C73" s="51"/>
      <c r="D73" s="52"/>
      <c r="E73" s="52"/>
      <c r="F73" s="52">
        <f t="shared" si="1"/>
        <v>0</v>
      </c>
    </row>
    <row r="74" spans="1:9">
      <c r="A74" s="79"/>
      <c r="B74" s="51"/>
      <c r="C74" s="51"/>
      <c r="D74" s="52"/>
      <c r="E74" s="52"/>
      <c r="F74" s="52">
        <f t="shared" si="1"/>
        <v>0</v>
      </c>
    </row>
    <row r="75" spans="1:9">
      <c r="A75" s="79"/>
      <c r="B75" s="51"/>
      <c r="C75" s="51"/>
      <c r="D75" s="52"/>
      <c r="E75" s="52"/>
      <c r="F75" s="52">
        <f t="shared" si="1"/>
        <v>0</v>
      </c>
    </row>
    <row r="76" spans="1:9">
      <c r="A76" s="79"/>
      <c r="B76" s="51"/>
      <c r="C76" s="51"/>
      <c r="D76" s="52"/>
      <c r="E76" s="52"/>
      <c r="F76" s="52">
        <f t="shared" si="1"/>
        <v>0</v>
      </c>
    </row>
    <row r="77" spans="1:9">
      <c r="A77" s="79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9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9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9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9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9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9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9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9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9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9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9"/>
      <c r="B88" s="51"/>
      <c r="C88" s="51"/>
      <c r="D88" s="52"/>
      <c r="E88" s="52"/>
      <c r="F88" s="52">
        <f t="shared" si="1"/>
        <v>0</v>
      </c>
    </row>
    <row r="89" spans="1:9">
      <c r="A89" s="79"/>
      <c r="B89" s="51"/>
      <c r="C89" s="51"/>
      <c r="D89" s="52"/>
      <c r="E89" s="52"/>
      <c r="F89" s="52">
        <f t="shared" si="1"/>
        <v>0</v>
      </c>
    </row>
    <row r="90" spans="1:9">
      <c r="A90" s="79"/>
      <c r="B90" s="51"/>
      <c r="C90" s="51"/>
      <c r="D90" s="52"/>
      <c r="E90" s="52"/>
      <c r="F90" s="52">
        <f t="shared" si="1"/>
        <v>0</v>
      </c>
    </row>
    <row r="91" spans="1:9">
      <c r="A91" s="79"/>
      <c r="B91" s="51"/>
      <c r="C91" s="51"/>
      <c r="D91" s="52"/>
      <c r="E91" s="52"/>
      <c r="F91" s="52">
        <f t="shared" si="1"/>
        <v>0</v>
      </c>
    </row>
    <row r="92" spans="1:9">
      <c r="A92" s="80"/>
      <c r="B92" s="51"/>
      <c r="C92" s="51"/>
      <c r="D92" s="52"/>
      <c r="E92" s="52"/>
      <c r="F92" s="52">
        <f t="shared" si="1"/>
        <v>0</v>
      </c>
    </row>
    <row r="93" spans="1:9">
      <c r="A93" s="8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9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9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9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9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9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9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9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9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9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9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9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9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1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2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2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2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2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2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2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2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2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2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2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2"/>
      <c r="B121" s="55"/>
      <c r="C121" s="51"/>
      <c r="D121" s="52"/>
      <c r="E121" s="52"/>
      <c r="F121" s="52">
        <f t="shared" si="1"/>
        <v>0</v>
      </c>
    </row>
    <row r="122" spans="1:9" hidden="1">
      <c r="A122" s="82"/>
      <c r="B122" s="55"/>
      <c r="C122" s="51"/>
      <c r="D122" s="52"/>
      <c r="E122" s="52"/>
      <c r="F122" s="52">
        <f t="shared" si="1"/>
        <v>0</v>
      </c>
    </row>
    <row r="123" spans="1:9">
      <c r="A123" s="8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79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2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2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2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2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85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2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2"/>
      <c r="B148" s="55"/>
      <c r="C148" s="51"/>
      <c r="D148" s="52"/>
      <c r="E148" s="52"/>
      <c r="F148" s="52">
        <f t="shared" si="3"/>
        <v>0</v>
      </c>
    </row>
    <row r="149" spans="1:9">
      <c r="A149" s="82"/>
      <c r="B149" s="55"/>
      <c r="C149" s="51"/>
      <c r="D149" s="52"/>
      <c r="E149" s="52"/>
      <c r="F149" s="52">
        <f t="shared" si="3"/>
        <v>0</v>
      </c>
    </row>
    <row r="150" spans="1:9">
      <c r="A150" s="82"/>
      <c r="B150" s="55"/>
      <c r="C150" s="51"/>
      <c r="D150" s="52"/>
      <c r="E150" s="52"/>
      <c r="F150" s="52">
        <f t="shared" si="3"/>
        <v>0</v>
      </c>
    </row>
    <row r="151" spans="1:9">
      <c r="A151" s="82"/>
      <c r="B151" s="55"/>
      <c r="C151" s="51"/>
      <c r="D151" s="52"/>
      <c r="E151" s="52"/>
      <c r="F151" s="52">
        <f t="shared" si="3"/>
        <v>0</v>
      </c>
    </row>
    <row r="152" spans="1:9">
      <c r="A152" s="82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5 I110 I125 I140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6 I111 I126 I141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7 I112 I127 I142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8 I113 I128 I143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9 I114 I129 I144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4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4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4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4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4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4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4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4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1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2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2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2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2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2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2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2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2"/>
      <c r="B59" s="55"/>
      <c r="C59" s="51"/>
      <c r="D59" s="52"/>
      <c r="E59" s="52"/>
      <c r="F59" s="52">
        <f t="shared" si="3"/>
        <v>0</v>
      </c>
    </row>
    <row r="60" spans="1:9">
      <c r="A60" s="82"/>
      <c r="B60" s="55"/>
      <c r="C60" s="51"/>
      <c r="D60" s="52"/>
      <c r="E60" s="52"/>
      <c r="F60" s="52">
        <f t="shared" si="3"/>
        <v>0</v>
      </c>
    </row>
    <row r="61" spans="1:9">
      <c r="A61" s="82"/>
      <c r="B61" s="55"/>
      <c r="C61" s="51"/>
      <c r="D61" s="52"/>
      <c r="E61" s="52"/>
      <c r="F61" s="52">
        <f t="shared" si="3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9"/>
      <c r="B73" s="51"/>
      <c r="C73" s="51"/>
      <c r="D73" s="52"/>
      <c r="E73" s="52"/>
      <c r="F73" s="52">
        <f t="shared" si="4"/>
        <v>0</v>
      </c>
    </row>
    <row r="74" spans="1:9">
      <c r="A74" s="79"/>
      <c r="B74" s="51"/>
      <c r="C74" s="51"/>
      <c r="D74" s="52"/>
      <c r="E74" s="52"/>
      <c r="F74" s="52">
        <f t="shared" si="4"/>
        <v>0</v>
      </c>
    </row>
    <row r="75" spans="1:9">
      <c r="A75" s="79"/>
      <c r="B75" s="51"/>
      <c r="C75" s="51"/>
      <c r="D75" s="52"/>
      <c r="E75" s="52"/>
      <c r="F75" s="52">
        <f t="shared" si="4"/>
        <v>0</v>
      </c>
    </row>
    <row r="76" spans="1:9">
      <c r="A76" s="79"/>
      <c r="B76" s="51"/>
      <c r="C76" s="51"/>
      <c r="D76" s="52"/>
      <c r="E76" s="52"/>
      <c r="F76" s="52">
        <f t="shared" si="4"/>
        <v>0</v>
      </c>
    </row>
    <row r="77" spans="1:9">
      <c r="A77" s="7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4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9"/>
      <c r="B90" s="51"/>
      <c r="C90" s="51"/>
      <c r="D90" s="52"/>
      <c r="E90" s="52"/>
      <c r="F90" s="52">
        <f t="shared" si="4"/>
        <v>0</v>
      </c>
    </row>
    <row r="91" spans="1:9">
      <c r="A91" s="79"/>
      <c r="B91" s="51"/>
      <c r="C91" s="51"/>
      <c r="D91" s="52"/>
      <c r="E91" s="52"/>
      <c r="F91" s="52">
        <f t="shared" si="4"/>
        <v>0</v>
      </c>
    </row>
    <row r="92" spans="1:9">
      <c r="A92" s="80"/>
      <c r="B92" s="51"/>
      <c r="C92" s="51"/>
      <c r="D92" s="52"/>
      <c r="E92" s="52"/>
      <c r="F92" s="52">
        <f t="shared" si="4"/>
        <v>0</v>
      </c>
    </row>
    <row r="93" spans="1:9">
      <c r="A93" s="8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9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9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9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9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9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9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9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9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9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9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9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1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2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2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2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2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2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2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2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2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2"/>
      <c r="B121" s="55"/>
      <c r="C121" s="51"/>
      <c r="D121" s="52"/>
      <c r="E121" s="52"/>
      <c r="F121" s="52">
        <f t="shared" si="4"/>
        <v>0</v>
      </c>
    </row>
    <row r="122" spans="1:9" hidden="1">
      <c r="A122" s="82"/>
      <c r="B122" s="55"/>
      <c r="C122" s="51"/>
      <c r="D122" s="52"/>
      <c r="E122" s="52"/>
      <c r="F122" s="52">
        <f t="shared" si="4"/>
        <v>0</v>
      </c>
    </row>
    <row r="123" spans="1:9">
      <c r="A123" s="8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79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8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2"/>
      <c r="B148" s="55"/>
      <c r="C148" s="51"/>
      <c r="D148" s="52"/>
      <c r="E148" s="52"/>
      <c r="F148" s="52">
        <f t="shared" si="6"/>
        <v>0</v>
      </c>
    </row>
    <row r="149" spans="1:9">
      <c r="A149" s="82"/>
      <c r="B149" s="55"/>
      <c r="C149" s="51"/>
      <c r="D149" s="52"/>
      <c r="E149" s="52"/>
      <c r="F149" s="52">
        <f t="shared" si="6"/>
        <v>0</v>
      </c>
    </row>
    <row r="150" spans="1:9">
      <c r="A150" s="82"/>
      <c r="B150" s="55"/>
      <c r="C150" s="51"/>
      <c r="D150" s="52"/>
      <c r="E150" s="52"/>
      <c r="F150" s="52">
        <f t="shared" si="6"/>
        <v>0</v>
      </c>
    </row>
    <row r="151" spans="1:9">
      <c r="A151" s="82"/>
      <c r="B151" s="55"/>
      <c r="C151" s="51"/>
      <c r="D151" s="52"/>
      <c r="E151" s="52"/>
      <c r="F151" s="52">
        <f t="shared" si="6"/>
        <v>0</v>
      </c>
    </row>
    <row r="152" spans="1:9">
      <c r="A152" s="82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4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4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4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4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4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4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9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7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79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79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79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79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79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79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79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79"/>
      <c r="B26" s="51"/>
      <c r="C26" s="51"/>
      <c r="D26" s="52"/>
      <c r="E26" s="52"/>
      <c r="F26" s="52"/>
      <c r="I26" s="54"/>
    </row>
    <row r="27" spans="1:9">
      <c r="A27" s="79"/>
      <c r="B27" s="51"/>
      <c r="C27" s="51"/>
      <c r="D27" s="52"/>
      <c r="E27" s="52"/>
      <c r="F27" s="52"/>
    </row>
    <row r="28" spans="1:9">
      <c r="A28" s="79"/>
      <c r="B28" s="51"/>
      <c r="C28" s="51"/>
      <c r="D28" s="52"/>
      <c r="E28" s="52"/>
      <c r="F28" s="52"/>
    </row>
    <row r="29" spans="1:9">
      <c r="A29" s="79"/>
      <c r="B29" s="51"/>
      <c r="C29" s="51"/>
      <c r="D29" s="52"/>
      <c r="E29" s="52"/>
      <c r="F29" s="52"/>
    </row>
    <row r="30" spans="1:9">
      <c r="A30" s="79"/>
      <c r="B30" s="51"/>
      <c r="C30" s="51"/>
      <c r="D30" s="52"/>
      <c r="E30" s="52"/>
      <c r="F30" s="52"/>
    </row>
    <row r="31" spans="1:9">
      <c r="A31" s="79"/>
      <c r="B31" s="51"/>
      <c r="C31" s="51"/>
      <c r="D31" s="52"/>
      <c r="E31" s="52"/>
      <c r="F31" s="52"/>
    </row>
    <row r="32" spans="1:9">
      <c r="A32" s="7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79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9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79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79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79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79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79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79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79"/>
      <c r="B42" s="51"/>
      <c r="C42" s="51"/>
      <c r="D42" s="52"/>
      <c r="E42" s="52"/>
      <c r="F42" s="52">
        <f t="shared" si="0"/>
        <v>0</v>
      </c>
    </row>
    <row r="43" spans="1:9">
      <c r="A43" s="79"/>
      <c r="B43" s="51"/>
      <c r="C43" s="51"/>
      <c r="D43" s="52"/>
      <c r="E43" s="52"/>
      <c r="F43" s="52">
        <f t="shared" si="0"/>
        <v>0</v>
      </c>
    </row>
    <row r="44" spans="1:9">
      <c r="A44" s="79"/>
      <c r="C44" s="51"/>
      <c r="D44" s="52"/>
      <c r="E44" s="52"/>
      <c r="F44" s="52">
        <f t="shared" si="0"/>
        <v>0</v>
      </c>
    </row>
    <row r="45" spans="1:9">
      <c r="A45" s="79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2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2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2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2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2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2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79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7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79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79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7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79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79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79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79"/>
      <c r="B73" s="51"/>
      <c r="C73" s="51"/>
      <c r="D73" s="52"/>
      <c r="E73" s="52"/>
      <c r="F73" s="52">
        <f t="shared" si="1"/>
        <v>0</v>
      </c>
    </row>
    <row r="74" spans="1:9">
      <c r="A74" s="79"/>
      <c r="B74" s="51"/>
      <c r="C74" s="51"/>
      <c r="D74" s="52"/>
      <c r="E74" s="52"/>
      <c r="F74" s="52">
        <f t="shared" si="1"/>
        <v>0</v>
      </c>
    </row>
    <row r="75" spans="1:9">
      <c r="A75" s="79"/>
      <c r="B75" s="51"/>
      <c r="C75" s="51"/>
      <c r="D75" s="52"/>
      <c r="E75" s="52"/>
      <c r="F75" s="52">
        <f t="shared" si="1"/>
        <v>0</v>
      </c>
    </row>
    <row r="76" spans="1:9">
      <c r="A76" s="79"/>
      <c r="B76" s="51"/>
      <c r="C76" s="51"/>
      <c r="D76" s="52"/>
      <c r="E76" s="52"/>
      <c r="F76" s="52">
        <f t="shared" si="1"/>
        <v>0</v>
      </c>
    </row>
    <row r="77" spans="1:9">
      <c r="A77" s="79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9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9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9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9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9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4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9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9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9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9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9"/>
      <c r="B88" s="51"/>
      <c r="C88" s="51"/>
      <c r="D88" s="52">
        <v>0</v>
      </c>
      <c r="E88" s="52">
        <v>0</v>
      </c>
      <c r="F88" s="52">
        <v>0</v>
      </c>
    </row>
    <row r="89" spans="1:9">
      <c r="A89" s="79"/>
      <c r="B89" s="51"/>
      <c r="C89" s="51"/>
      <c r="D89" s="52">
        <v>0</v>
      </c>
      <c r="E89" s="52">
        <v>0</v>
      </c>
      <c r="F89" s="52">
        <v>0</v>
      </c>
    </row>
    <row r="90" spans="1:9">
      <c r="A90" s="79"/>
      <c r="B90" s="51"/>
      <c r="C90" s="51"/>
      <c r="D90" s="52"/>
      <c r="E90" s="52"/>
      <c r="F90" s="52">
        <f t="shared" si="1"/>
        <v>0</v>
      </c>
    </row>
    <row r="91" spans="1:9">
      <c r="A91" s="79"/>
      <c r="B91" s="51"/>
      <c r="C91" s="51"/>
      <c r="D91" s="52"/>
      <c r="E91" s="52"/>
      <c r="F91" s="52">
        <f t="shared" si="1"/>
        <v>0</v>
      </c>
    </row>
    <row r="92" spans="1:9">
      <c r="A92" s="80"/>
      <c r="B92" s="51"/>
      <c r="C92" s="51"/>
      <c r="D92" s="52"/>
      <c r="E92" s="52"/>
      <c r="F92" s="52">
        <f t="shared" si="1"/>
        <v>0</v>
      </c>
    </row>
    <row r="93" spans="1:9">
      <c r="A93" s="8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9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9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9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9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9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9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9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9"/>
      <c r="B102" s="51"/>
      <c r="C102" s="51"/>
      <c r="D102" s="52"/>
      <c r="E102" s="52"/>
      <c r="F102" s="52"/>
      <c r="I102" s="54"/>
    </row>
    <row r="103" spans="1:9">
      <c r="A103" s="79"/>
      <c r="B103" s="51"/>
      <c r="C103" s="51"/>
      <c r="D103" s="52"/>
      <c r="E103" s="52"/>
      <c r="F103" s="52"/>
    </row>
    <row r="104" spans="1:9">
      <c r="A104" s="79"/>
      <c r="B104" s="51"/>
      <c r="C104" s="51"/>
      <c r="D104" s="52"/>
      <c r="E104" s="52"/>
      <c r="F104" s="52"/>
    </row>
    <row r="105" spans="1:9">
      <c r="A105" s="79"/>
      <c r="B105" s="51"/>
      <c r="C105" s="51"/>
      <c r="D105" s="52"/>
      <c r="E105" s="52"/>
      <c r="F105" s="52"/>
    </row>
    <row r="106" spans="1:9">
      <c r="A106" s="79"/>
      <c r="B106" s="51"/>
      <c r="C106" s="51"/>
      <c r="D106" s="52"/>
      <c r="E106" s="52"/>
      <c r="F106" s="52"/>
    </row>
    <row r="107" spans="1:9">
      <c r="A107" s="81"/>
      <c r="B107" s="51"/>
      <c r="C107" s="51"/>
      <c r="D107" s="52"/>
      <c r="E107" s="52"/>
      <c r="F107" s="52"/>
    </row>
    <row r="108" spans="1:9">
      <c r="A108" s="82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2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2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2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2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2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2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2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2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2"/>
      <c r="B121" s="55"/>
      <c r="C121" s="51"/>
      <c r="D121" s="52"/>
      <c r="E121" s="52"/>
      <c r="F121" s="52">
        <f t="shared" si="1"/>
        <v>0</v>
      </c>
    </row>
    <row r="122" spans="1:9" hidden="1">
      <c r="A122" s="82"/>
      <c r="B122" s="55"/>
      <c r="C122" s="51"/>
      <c r="D122" s="52"/>
      <c r="E122" s="52"/>
      <c r="F122" s="52">
        <f t="shared" si="1"/>
        <v>0</v>
      </c>
    </row>
    <row r="123" spans="1:9">
      <c r="A123" s="8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9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9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9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9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4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4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4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9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79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8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2"/>
      <c r="B148" s="55"/>
      <c r="C148" s="51"/>
      <c r="D148" s="52"/>
      <c r="E148" s="52"/>
      <c r="F148" s="52">
        <f t="shared" si="2"/>
        <v>0</v>
      </c>
    </row>
    <row r="149" spans="1:9">
      <c r="A149" s="82"/>
      <c r="B149" s="55"/>
      <c r="C149" s="51"/>
      <c r="D149" s="52"/>
      <c r="E149" s="52"/>
      <c r="F149" s="52">
        <f t="shared" si="2"/>
        <v>0</v>
      </c>
    </row>
    <row r="150" spans="1:9">
      <c r="A150" s="82"/>
      <c r="B150" s="55"/>
      <c r="C150" s="51"/>
      <c r="D150" s="52"/>
      <c r="E150" s="52"/>
      <c r="F150" s="52">
        <f t="shared" si="2"/>
        <v>0</v>
      </c>
    </row>
    <row r="151" spans="1:9">
      <c r="A151" s="82"/>
      <c r="B151" s="55"/>
      <c r="C151" s="51"/>
      <c r="D151" s="52"/>
      <c r="E151" s="52"/>
      <c r="F151" s="52">
        <f t="shared" si="2"/>
        <v>0</v>
      </c>
    </row>
    <row r="152" spans="1:9">
      <c r="A152" s="82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35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4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4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4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4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4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4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4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9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7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79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79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79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79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79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79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79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9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9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9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9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9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9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9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9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9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9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9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9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9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9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9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9"/>
      <c r="B42" s="51"/>
      <c r="C42" s="51"/>
      <c r="D42" s="52"/>
      <c r="E42" s="52"/>
      <c r="F42" s="52">
        <f t="shared" si="0"/>
        <v>0</v>
      </c>
    </row>
    <row r="43" spans="1:9">
      <c r="A43" s="79"/>
      <c r="B43" s="51"/>
      <c r="C43" s="51"/>
      <c r="D43" s="52"/>
      <c r="E43" s="52"/>
      <c r="F43" s="52">
        <f t="shared" si="0"/>
        <v>0</v>
      </c>
    </row>
    <row r="44" spans="1:9">
      <c r="A44" s="79"/>
      <c r="C44" s="51"/>
      <c r="D44" s="52"/>
      <c r="E44" s="52"/>
      <c r="F44" s="52">
        <f t="shared" si="0"/>
        <v>0</v>
      </c>
    </row>
    <row r="45" spans="1:9">
      <c r="A45" s="79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2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2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2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2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2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9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9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9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9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9"/>
      <c r="B69" s="51"/>
      <c r="C69" s="51"/>
      <c r="D69" s="52"/>
      <c r="E69" s="52"/>
      <c r="F69" s="52">
        <f t="shared" si="1"/>
        <v>0</v>
      </c>
      <c r="I69" s="54"/>
    </row>
    <row r="70" spans="1:9">
      <c r="A70" s="79"/>
      <c r="B70" s="51"/>
      <c r="C70" s="51"/>
      <c r="D70" s="52"/>
      <c r="E70" s="52"/>
      <c r="F70" s="52">
        <f t="shared" si="1"/>
        <v>0</v>
      </c>
      <c r="I70" s="54"/>
    </row>
    <row r="71" spans="1:9">
      <c r="A71" s="79"/>
      <c r="B71" s="51"/>
      <c r="C71" s="51"/>
      <c r="D71" s="52"/>
      <c r="E71" s="52"/>
      <c r="F71" s="52">
        <f t="shared" si="1"/>
        <v>0</v>
      </c>
    </row>
    <row r="72" spans="1:9">
      <c r="A72" s="79"/>
      <c r="B72" s="51"/>
      <c r="C72" s="51"/>
      <c r="D72" s="52"/>
      <c r="E72" s="52"/>
      <c r="F72" s="52">
        <f t="shared" si="1"/>
        <v>0</v>
      </c>
    </row>
    <row r="73" spans="1:9">
      <c r="A73" s="79"/>
      <c r="B73" s="51"/>
      <c r="C73" s="51"/>
      <c r="D73" s="52"/>
      <c r="E73" s="52"/>
      <c r="F73" s="52">
        <f t="shared" si="1"/>
        <v>0</v>
      </c>
    </row>
    <row r="74" spans="1:9">
      <c r="A74" s="79"/>
      <c r="B74" s="51"/>
      <c r="C74" s="51"/>
      <c r="D74" s="52"/>
      <c r="E74" s="52"/>
      <c r="F74" s="52">
        <f t="shared" si="1"/>
        <v>0</v>
      </c>
    </row>
    <row r="75" spans="1:9">
      <c r="A75" s="79"/>
      <c r="B75" s="51"/>
      <c r="C75" s="51"/>
      <c r="D75" s="52"/>
      <c r="E75" s="52"/>
      <c r="F75" s="52">
        <f t="shared" si="1"/>
        <v>0</v>
      </c>
    </row>
    <row r="76" spans="1:9">
      <c r="A76" s="7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9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9"/>
      <c r="B89" s="51"/>
      <c r="C89" s="51"/>
      <c r="D89" s="52"/>
      <c r="E89" s="52"/>
      <c r="F89" s="52">
        <f t="shared" si="1"/>
        <v>0</v>
      </c>
    </row>
    <row r="90" spans="1:9">
      <c r="A90" s="79"/>
      <c r="B90" s="51"/>
      <c r="C90" s="51"/>
      <c r="D90" s="52"/>
      <c r="E90" s="52"/>
      <c r="F90" s="52">
        <f t="shared" si="1"/>
        <v>0</v>
      </c>
    </row>
    <row r="91" spans="1:9">
      <c r="A91" s="80"/>
      <c r="B91" s="51"/>
      <c r="C91" s="51"/>
      <c r="D91" s="52"/>
      <c r="E91" s="52"/>
      <c r="F91" s="52">
        <f t="shared" si="1"/>
        <v>0</v>
      </c>
    </row>
    <row r="92" spans="1:9">
      <c r="A92" s="8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9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9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9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9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9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9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9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9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9"/>
      <c r="B101" s="51"/>
      <c r="C101" s="51"/>
      <c r="D101" s="52"/>
      <c r="E101" s="52"/>
      <c r="F101" s="52"/>
      <c r="I101" s="54"/>
    </row>
    <row r="102" spans="1:9">
      <c r="A102" s="79"/>
      <c r="B102" s="51"/>
      <c r="C102" s="51"/>
      <c r="D102" s="52"/>
      <c r="E102" s="52"/>
      <c r="F102" s="52"/>
    </row>
    <row r="103" spans="1:9">
      <c r="A103" s="79"/>
      <c r="B103" s="51"/>
      <c r="C103" s="51"/>
      <c r="D103" s="52"/>
      <c r="E103" s="52"/>
      <c r="F103" s="52"/>
    </row>
    <row r="104" spans="1:9">
      <c r="A104" s="79"/>
      <c r="B104" s="51"/>
      <c r="C104" s="51"/>
      <c r="D104" s="52"/>
      <c r="E104" s="52"/>
      <c r="F104" s="52"/>
    </row>
    <row r="105" spans="1:9">
      <c r="A105" s="79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2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2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2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2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2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2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2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2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2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2"/>
      <c r="B120" s="55"/>
      <c r="C120" s="51"/>
      <c r="D120" s="52"/>
      <c r="E120" s="52"/>
      <c r="F120" s="52"/>
    </row>
    <row r="121" spans="1:9" hidden="1">
      <c r="A121" s="82"/>
      <c r="B121" s="55"/>
      <c r="C121" s="51"/>
      <c r="D121" s="52"/>
      <c r="E121" s="52"/>
      <c r="F121" s="52">
        <f t="shared" si="1"/>
        <v>0</v>
      </c>
    </row>
    <row r="122" spans="1:9">
      <c r="A122" s="8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79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79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79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79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4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79"/>
      <c r="B131" s="59"/>
      <c r="C131" s="51"/>
      <c r="D131" s="52"/>
      <c r="E131" s="52"/>
      <c r="F131" s="52"/>
      <c r="I131" s="54"/>
    </row>
    <row r="132" spans="1:9">
      <c r="A132" s="79"/>
      <c r="B132" s="51"/>
      <c r="C132" s="51"/>
      <c r="D132" s="52"/>
      <c r="E132" s="52"/>
      <c r="F132" s="52"/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2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2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2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2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2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85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2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2"/>
      <c r="B147" s="55"/>
      <c r="C147" s="51"/>
      <c r="D147" s="52"/>
      <c r="E147" s="52"/>
      <c r="F147" s="52">
        <f t="shared" si="2"/>
        <v>0</v>
      </c>
    </row>
    <row r="148" spans="1:9">
      <c r="A148" s="82"/>
      <c r="B148" s="55"/>
      <c r="C148" s="51"/>
      <c r="D148" s="52"/>
      <c r="E148" s="52"/>
      <c r="F148" s="52">
        <f t="shared" si="2"/>
        <v>0</v>
      </c>
    </row>
    <row r="149" spans="1:9">
      <c r="A149" s="82"/>
      <c r="B149" s="55"/>
      <c r="C149" s="51"/>
      <c r="D149" s="52"/>
      <c r="E149" s="52"/>
      <c r="F149" s="52">
        <f t="shared" si="2"/>
        <v>0</v>
      </c>
    </row>
    <row r="150" spans="1:9">
      <c r="A150" s="82"/>
      <c r="B150" s="55"/>
      <c r="C150" s="51"/>
      <c r="D150" s="52"/>
      <c r="E150" s="52"/>
      <c r="F150" s="52">
        <f t="shared" si="2"/>
        <v>0</v>
      </c>
    </row>
    <row r="151" spans="1:9">
      <c r="A151" s="8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8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79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0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1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82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abSelected="1" topLeftCell="A114" workbookViewId="0">
      <selection activeCell="F140" sqref="F14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0.3611111111111111</v>
      </c>
      <c r="Q3" t="s">
        <v>285</v>
      </c>
    </row>
    <row r="4" spans="1:17">
      <c r="A4" s="8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4"/>
      <c r="B10" s="60" t="s">
        <v>852</v>
      </c>
      <c r="C10" s="60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79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79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79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79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79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79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79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79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79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79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79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79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79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79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79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79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9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9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9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9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9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9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9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9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9"/>
      <c r="B42" s="51"/>
      <c r="C42" s="51"/>
      <c r="D42" s="52"/>
      <c r="E42" s="52"/>
      <c r="F42" s="52">
        <f t="shared" si="0"/>
        <v>0</v>
      </c>
    </row>
    <row r="43" spans="1:9">
      <c r="A43" s="79"/>
      <c r="B43" s="51"/>
      <c r="C43" s="51"/>
      <c r="D43" s="52"/>
      <c r="E43" s="52"/>
      <c r="F43" s="52">
        <f t="shared" si="0"/>
        <v>0</v>
      </c>
    </row>
    <row r="44" spans="1:9">
      <c r="A44" s="79"/>
      <c r="C44" s="51"/>
      <c r="D44" s="52"/>
      <c r="E44" s="52"/>
      <c r="F44" s="52">
        <f t="shared" si="0"/>
        <v>0</v>
      </c>
    </row>
    <row r="45" spans="1:9">
      <c r="A45" s="79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1">
        <v>0.14583333333333334</v>
      </c>
    </row>
    <row r="49" spans="1:9">
      <c r="A49" s="82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2"/>
      <c r="B51" s="55" t="s">
        <v>867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2"/>
      <c r="B52" s="55" t="s">
        <v>868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2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2"/>
      <c r="B54" s="55" t="s">
        <v>869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870</v>
      </c>
    </row>
    <row r="55" spans="1:9">
      <c r="A55" s="82"/>
      <c r="B55" s="55" t="s">
        <v>871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2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872</v>
      </c>
      <c r="I56" s="54"/>
    </row>
    <row r="57" spans="1:9">
      <c r="A57" s="82"/>
      <c r="B57" s="55" t="s">
        <v>873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70"/>
    </row>
    <row r="58" spans="1:9">
      <c r="A58" s="82"/>
      <c r="B58" s="55" t="s">
        <v>874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2"/>
      <c r="B59" s="55" t="s">
        <v>875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9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9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9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9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9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9"/>
      <c r="B69" s="51"/>
      <c r="C69" s="51"/>
      <c r="D69" s="52"/>
      <c r="E69" s="52"/>
      <c r="F69" s="52">
        <f t="shared" si="1"/>
        <v>0</v>
      </c>
      <c r="I69" s="54"/>
    </row>
    <row r="70" spans="1:9">
      <c r="A70" s="79"/>
      <c r="B70" s="51"/>
      <c r="C70" s="51"/>
      <c r="D70" s="52"/>
      <c r="E70" s="52"/>
      <c r="F70" s="52">
        <f t="shared" si="1"/>
        <v>0</v>
      </c>
      <c r="I70" s="54"/>
    </row>
    <row r="71" spans="1:9">
      <c r="A71" s="79"/>
      <c r="B71" s="51"/>
      <c r="C71" s="51"/>
      <c r="D71" s="52"/>
      <c r="E71" s="52"/>
      <c r="F71" s="52">
        <f t="shared" si="1"/>
        <v>0</v>
      </c>
    </row>
    <row r="72" spans="1:9">
      <c r="A72" s="79"/>
      <c r="B72" s="51"/>
      <c r="C72" s="51"/>
      <c r="D72" s="52"/>
      <c r="E72" s="52"/>
      <c r="F72" s="52">
        <f t="shared" si="1"/>
        <v>0</v>
      </c>
    </row>
    <row r="73" spans="1:9">
      <c r="A73" s="79"/>
      <c r="B73" s="51"/>
      <c r="C73" s="51"/>
      <c r="D73" s="52"/>
      <c r="E73" s="52"/>
      <c r="F73" s="52">
        <f t="shared" si="1"/>
        <v>0</v>
      </c>
    </row>
    <row r="74" spans="1:9">
      <c r="A74" s="79"/>
      <c r="B74" s="51"/>
      <c r="C74" s="51"/>
      <c r="D74" s="52"/>
      <c r="E74" s="52"/>
      <c r="F74" s="52">
        <f t="shared" si="1"/>
        <v>0</v>
      </c>
    </row>
    <row r="75" spans="1:9">
      <c r="A75" s="79"/>
      <c r="B75" s="51"/>
      <c r="C75" s="51"/>
      <c r="D75" s="52"/>
      <c r="E75" s="52"/>
      <c r="F75" s="52">
        <f t="shared" si="1"/>
        <v>0</v>
      </c>
    </row>
    <row r="76" spans="1:9">
      <c r="A76" s="7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9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9"/>
      <c r="B89" s="51"/>
      <c r="C89" s="51"/>
      <c r="D89" s="52"/>
      <c r="E89" s="52"/>
      <c r="F89" s="52">
        <f t="shared" si="1"/>
        <v>0</v>
      </c>
    </row>
    <row r="90" spans="1:9">
      <c r="A90" s="79"/>
      <c r="B90" s="51"/>
      <c r="C90" s="51"/>
      <c r="D90" s="52"/>
      <c r="E90" s="52"/>
      <c r="F90" s="52">
        <f t="shared" si="1"/>
        <v>0</v>
      </c>
    </row>
    <row r="91" spans="1:9">
      <c r="A91" s="80"/>
      <c r="B91" s="51"/>
      <c r="C91" s="51"/>
      <c r="D91" s="52"/>
      <c r="E91" s="52"/>
      <c r="F91" s="52">
        <f t="shared" si="1"/>
        <v>0</v>
      </c>
    </row>
    <row r="92" spans="1:9">
      <c r="A92" s="83" t="s">
        <v>54</v>
      </c>
      <c r="B92" s="51" t="s">
        <v>876</v>
      </c>
      <c r="C92" s="51" t="s">
        <v>285</v>
      </c>
      <c r="D92" s="52">
        <v>0.36805555555555558</v>
      </c>
      <c r="E92" s="52">
        <v>0.375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9"/>
      <c r="B93" s="51" t="s">
        <v>877</v>
      </c>
      <c r="C93" s="51" t="s">
        <v>285</v>
      </c>
      <c r="D93" s="52">
        <v>0.37638888888888888</v>
      </c>
      <c r="E93" s="52">
        <v>0.42708333333333331</v>
      </c>
      <c r="F93" s="52">
        <f t="shared" si="1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79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1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79"/>
      <c r="B95" s="51" t="s">
        <v>878</v>
      </c>
      <c r="C95" s="51" t="s">
        <v>288</v>
      </c>
      <c r="D95" s="52">
        <v>0.44861111111111113</v>
      </c>
      <c r="E95" s="52">
        <v>0.4993055555555555</v>
      </c>
      <c r="F95" s="52">
        <f t="shared" si="1"/>
        <v>5.0694444444444375E-2</v>
      </c>
      <c r="H95" s="53" t="s">
        <v>290</v>
      </c>
      <c r="I95" s="52">
        <f>SUMIFS(F92:F106, C92:C106,H95)</f>
        <v>0</v>
      </c>
    </row>
    <row r="96" spans="1:9">
      <c r="A96" s="79"/>
      <c r="B96" s="51" t="s">
        <v>879</v>
      </c>
      <c r="C96" s="51" t="s">
        <v>288</v>
      </c>
      <c r="D96" s="52">
        <v>0.5</v>
      </c>
      <c r="E96" s="52">
        <v>0.53125</v>
      </c>
      <c r="F96" s="52">
        <f t="shared" si="1"/>
        <v>3.125E-2</v>
      </c>
      <c r="H96" s="53" t="s">
        <v>293</v>
      </c>
      <c r="I96" s="52">
        <f>SUMIFS(F92:F106, C92:C106,H96)</f>
        <v>4.0972222222222299E-2</v>
      </c>
    </row>
    <row r="97" spans="1:9">
      <c r="A97" s="79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1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79"/>
      <c r="B98" s="51" t="s">
        <v>880</v>
      </c>
      <c r="C98" s="51" t="s">
        <v>288</v>
      </c>
      <c r="D98" s="52">
        <v>0.55972222222222223</v>
      </c>
      <c r="E98" s="52">
        <v>0.60902777777777783</v>
      </c>
      <c r="F98" s="52">
        <f t="shared" si="1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79"/>
      <c r="B99" s="51" t="s">
        <v>881</v>
      </c>
      <c r="C99" s="51" t="s">
        <v>288</v>
      </c>
      <c r="D99" s="52">
        <v>0.60972222222222217</v>
      </c>
      <c r="E99" s="52">
        <v>0.65625</v>
      </c>
      <c r="F99" s="52">
        <f t="shared" si="1"/>
        <v>4.6527777777777835E-2</v>
      </c>
      <c r="H99" s="48" t="s">
        <v>300</v>
      </c>
      <c r="I99" s="49">
        <f>SUM(I93:I98)</f>
        <v>0.39097222222222222</v>
      </c>
    </row>
    <row r="100" spans="1:9">
      <c r="A100" s="79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1"/>
        <v>6.9444444444444198E-3</v>
      </c>
      <c r="I100" s="54"/>
    </row>
    <row r="101" spans="1:9">
      <c r="A101" s="79"/>
      <c r="B101" s="51" t="s">
        <v>882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79"/>
      <c r="B102" s="51" t="s">
        <v>883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79"/>
      <c r="B103" s="51" t="s">
        <v>884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79"/>
      <c r="B104" s="51" t="s">
        <v>885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79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2"/>
      <c r="B109" s="56" t="s">
        <v>886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2"/>
      <c r="B111" s="55" t="s">
        <v>887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2"/>
      <c r="B113" s="55" t="s">
        <v>888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2"/>
      <c r="B115" s="55" t="s">
        <v>889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2"/>
      <c r="B116" s="55" t="s">
        <v>890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2"/>
      <c r="B119" s="55" t="s">
        <v>891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2"/>
      <c r="B120" s="55" t="s">
        <v>892</v>
      </c>
      <c r="C120" s="51" t="s">
        <v>293</v>
      </c>
      <c r="D120" s="52">
        <v>0.81944444444444453</v>
      </c>
      <c r="E120" s="52" t="s">
        <v>893</v>
      </c>
      <c r="F120" s="52">
        <v>3.125E-2</v>
      </c>
    </row>
    <row r="121" spans="1:9" hidden="1">
      <c r="A121" s="82"/>
      <c r="B121" s="55"/>
      <c r="C121" s="51"/>
      <c r="D121" s="52"/>
      <c r="E121" s="52"/>
      <c r="F121" s="52">
        <f t="shared" si="1"/>
        <v>0</v>
      </c>
    </row>
    <row r="122" spans="1:9">
      <c r="A122" s="83" t="s">
        <v>273</v>
      </c>
      <c r="B122" s="51" t="s">
        <v>894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79"/>
      <c r="B123" s="51" t="s">
        <v>895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7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79"/>
      <c r="B125" s="51" t="s">
        <v>896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7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4"/>
      <c r="B127" s="57" t="s">
        <v>897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4"/>
      <c r="B129" s="57" t="s">
        <v>889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2">E130-D130</f>
        <v>1.388888888888884E-2</v>
      </c>
      <c r="I130" s="54"/>
    </row>
    <row r="131" spans="1:9">
      <c r="A131" s="7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2"/>
        <v>4.166666666666663E-2</v>
      </c>
      <c r="I131" s="54"/>
    </row>
    <row r="132" spans="1:9">
      <c r="A132" s="7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7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7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79"/>
      <c r="B135" s="51" t="s">
        <v>898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1"/>
      <c r="B136" s="51"/>
      <c r="C136" s="51"/>
      <c r="D136" s="52"/>
      <c r="E136" s="52"/>
      <c r="F136" s="52">
        <f t="shared" si="2"/>
        <v>0</v>
      </c>
    </row>
    <row r="137" spans="1:9">
      <c r="A137" s="82" t="s">
        <v>276</v>
      </c>
      <c r="B137" s="55" t="s">
        <v>899</v>
      </c>
      <c r="C137" s="51" t="s">
        <v>288</v>
      </c>
      <c r="D137" s="52">
        <v>0.375</v>
      </c>
      <c r="E137" s="52">
        <v>0.39583333333333331</v>
      </c>
      <c r="F137" s="52">
        <f t="shared" ref="F137:F151" si="3">E137-D137</f>
        <v>2.0833333333333315E-2</v>
      </c>
      <c r="H137" s="49" t="s">
        <v>286</v>
      </c>
      <c r="I137" s="49" t="s">
        <v>287</v>
      </c>
    </row>
    <row r="138" spans="1:9">
      <c r="A138" s="82"/>
      <c r="B138" s="55" t="s">
        <v>900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2"/>
      <c r="B139" s="55" t="s">
        <v>901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902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8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8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8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8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85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82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82"/>
      <c r="B147" s="55"/>
      <c r="C147" s="51"/>
      <c r="D147" s="52"/>
      <c r="E147" s="52"/>
      <c r="F147" s="52">
        <f t="shared" si="3"/>
        <v>0</v>
      </c>
    </row>
    <row r="148" spans="1:9">
      <c r="A148" s="82"/>
      <c r="B148" s="55"/>
      <c r="C148" s="51"/>
      <c r="D148" s="52"/>
      <c r="E148" s="52"/>
      <c r="F148" s="52">
        <f t="shared" si="3"/>
        <v>0</v>
      </c>
    </row>
    <row r="149" spans="1:9">
      <c r="A149" s="82"/>
      <c r="B149" s="55"/>
      <c r="C149" s="51"/>
      <c r="D149" s="52"/>
      <c r="E149" s="52"/>
      <c r="F149" s="52">
        <f t="shared" si="3"/>
        <v>0</v>
      </c>
    </row>
    <row r="150" spans="1:9">
      <c r="A150" s="82"/>
      <c r="B150" s="55"/>
      <c r="C150" s="51"/>
      <c r="D150" s="52"/>
      <c r="E150" s="52"/>
      <c r="F150" s="52">
        <f t="shared" si="3"/>
        <v>0</v>
      </c>
    </row>
    <row r="151" spans="1:9">
      <c r="A151" s="8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8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79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0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1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82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8:C151 C2:C66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2022-05-10T08:49:56Z</dcterms:modified>
  <cp:category/>
  <cp:contentStatus/>
</cp:coreProperties>
</file>