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bookViews>
    <workbookView xWindow="-105" yWindow="-105" windowWidth="23263" windowHeight="12463" firstSheet="15" activeTab="17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" sheetId="63" r:id="rId1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63" l="1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I139" i="63"/>
  <c r="F139" i="63"/>
  <c r="I138" i="63"/>
  <c r="F138" i="63"/>
  <c r="F137" i="63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I126" i="63"/>
  <c r="F126" i="63"/>
  <c r="I125" i="63"/>
  <c r="F125" i="63"/>
  <c r="I124" i="63"/>
  <c r="F124" i="63"/>
  <c r="F123" i="63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2" i="63"/>
  <c r="F101" i="63"/>
  <c r="I98" i="63" s="1"/>
  <c r="F100" i="63"/>
  <c r="F99" i="63"/>
  <c r="F98" i="63"/>
  <c r="I97" i="63"/>
  <c r="F97" i="63"/>
  <c r="I96" i="63"/>
  <c r="F96" i="63"/>
  <c r="I95" i="63"/>
  <c r="F95" i="63"/>
  <c r="F94" i="63"/>
  <c r="I93" i="63"/>
  <c r="F93" i="63"/>
  <c r="F92" i="63"/>
  <c r="I94" i="63" s="1"/>
  <c r="F91" i="63"/>
  <c r="F90" i="63"/>
  <c r="F89" i="63"/>
  <c r="F88" i="63"/>
  <c r="F87" i="63"/>
  <c r="F86" i="63"/>
  <c r="I83" i="63" s="1"/>
  <c r="F85" i="63"/>
  <c r="F84" i="63"/>
  <c r="F83" i="63"/>
  <c r="I82" i="63"/>
  <c r="F82" i="63"/>
  <c r="I81" i="63"/>
  <c r="F81" i="63"/>
  <c r="I80" i="63"/>
  <c r="F80" i="63"/>
  <c r="I79" i="63"/>
  <c r="F79" i="63"/>
  <c r="F78" i="63"/>
  <c r="F77" i="63"/>
  <c r="I78" i="63" s="1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I34" i="63"/>
  <c r="F34" i="63"/>
  <c r="F33" i="63"/>
  <c r="I33" i="63" s="1"/>
  <c r="F32" i="63"/>
  <c r="F31" i="63"/>
  <c r="F30" i="63"/>
  <c r="F29" i="63"/>
  <c r="F28" i="63"/>
  <c r="F27" i="63"/>
  <c r="F26" i="63"/>
  <c r="F25" i="63"/>
  <c r="F24" i="63"/>
  <c r="I23" i="63"/>
  <c r="F23" i="63"/>
  <c r="I22" i="63"/>
  <c r="F22" i="63"/>
  <c r="I21" i="63"/>
  <c r="F21" i="63"/>
  <c r="I20" i="63"/>
  <c r="F20" i="63"/>
  <c r="I19" i="63"/>
  <c r="F19" i="63"/>
  <c r="I18" i="63"/>
  <c r="F18" i="63"/>
  <c r="F17" i="63"/>
  <c r="F16" i="63"/>
  <c r="F15" i="63"/>
  <c r="F14" i="63"/>
  <c r="F13" i="63"/>
  <c r="F12" i="63"/>
  <c r="F11" i="63"/>
  <c r="F10" i="63"/>
  <c r="F9" i="63"/>
  <c r="F8" i="63"/>
  <c r="I4" i="63" s="1"/>
  <c r="I7" i="63"/>
  <c r="F7" i="63"/>
  <c r="I6" i="63"/>
  <c r="F6" i="63"/>
  <c r="I8" i="63" s="1"/>
  <c r="F5" i="63"/>
  <c r="I3" i="63" s="1"/>
  <c r="F4" i="63"/>
  <c r="I5" i="63" s="1"/>
  <c r="F3" i="63"/>
  <c r="F2" i="63"/>
  <c r="I9" i="63" l="1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<sst xmlns="http://schemas.openxmlformats.org/spreadsheetml/2006/main" count="1339" uniqueCount="364">
  <si>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</si>
  <si>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</si>
  <si>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</si>
  <si>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</si>
  <si>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</si>
  <si>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</si>
  <si>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</si>
  <si>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</si>
  <si>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</si>
  <si>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</si>
  <si>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</si>
  <si>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</si>
  <si>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</si>
  <si>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</si>
  <si>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</si>
  <si>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</si>
  <si>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</si>
  <si>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</si>
  <si>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</si>
  <si>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</si>
  <si>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</si>
  <si>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</si>
  <si>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</si>
  <si>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</si>
  <si>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</si>
  <si>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</si>
  <si>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</si>
  <si>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</si>
  <si>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</si>
  <si>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</si>
  <si>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</si>
  <si>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</si>
  <si>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</si>
  <si>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</si>
  <si>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</si>
  <si>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</si>
  <si>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</si>
  <si>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</si>
  <si>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</si>
  <si>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</si>
  <si>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</si>
  <si>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</si>
  <si>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</si>
  <si>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</si>
  <si>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</si>
  <si>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</si>
  <si>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</si>
  <si>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</si>
  <si>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</si>
  <si>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</si>
  <si>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</si>
  <si>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</si>
  <si>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</si>
  <si>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</si>
  <si>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</si>
  <si>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</si>
  <si>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</si>
  <si>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</si>
  <si>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</si>
  <si>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</si>
  <si>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</si>
  <si>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</si>
  <si>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</si>
  <si>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</si>
  <si>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</si>
  <si>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</si>
  <si>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</si>
  <si>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</si>
  <si>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</si>
  <si>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</si>
  <si>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</si>
  <si>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</si>
  <si>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</si>
  <si>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</si>
  <si>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</si>
  <si>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</si>
  <si>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</si>
  <si>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</si>
  <si>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</si>
  <si>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</si>
  <si>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</si>
  <si>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</si>
  <si>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</si>
  <si>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</si>
  <si>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</si>
  <si>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</si>
  <si>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</si>
  <si>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</si>
  <si>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</si>
  <si>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</si>
  <si>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</si>
  <si>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</si>
  <si>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</si>
  <si>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</si>
  <si>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</si>
  <si>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</si>
  <si>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</si>
  <si>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</si>
  <si>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</si>
  <si>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</si>
  <si>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</si>
  <si>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</si>
  <si>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</si>
  <si>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</si>
  <si>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</si>
  <si>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</si>
  <si>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</si>
  <si>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</si>
  <si>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</si>
  <si>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</si>
  <si>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</si>
  <si>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</si>
  <si>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</si>
  <si>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</si>
  <si>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</si>
  <si>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</si>
  <si>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</si>
  <si>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</si>
  <si>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</si>
  <si>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</si>
  <si>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</si>
  <si>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</si>
  <si>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</si>
  <si>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</si>
  <si>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</si>
  <si>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</si>
  <si>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</si>
  <si>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</si>
  <si>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</si>
  <si>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</si>
  <si>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</si>
  <si>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</si>
  <si>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</si>
  <si>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</si>
  <si>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</si>
  <si>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</si>
  <si>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</si>
  <si>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</si>
  <si>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</si>
  <si>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</si>
  <si>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</si>
  <si>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</si>
  <si>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</si>
  <si>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</si>
  <si>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</si>
  <si>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</si>
  <si>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</si>
  <si>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</si>
  <si>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</si>
  <si>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</si>
  <si>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</si>
  <si>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</si>
  <si>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</si>
  <si>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</si>
  <si>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</si>
  <si>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</si>
  <si>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</si>
  <si>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</si>
  <si>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</si>
  <si>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</si>
  <si>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</si>
  <si>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</si>
  <si>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</si>
  <si>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</si>
  <si>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</si>
  <si>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</si>
  <si>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</si>
  <si>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</si>
  <si>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</si>
  <si>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</si>
  <si>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</si>
  <si>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</si>
  <si>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</si>
  <si>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</si>
  <si>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</si>
  <si>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</si>
  <si>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</si>
  <si>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</si>
  <si>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</si>
  <si>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</si>
  <si>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</si>
  <si>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</si>
  <si>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</si>
  <si>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</si>
  <si>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</si>
  <si>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</si>
  <si>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</si>
  <si>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</si>
  <si>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</si>
  <si>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</si>
  <si>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</si>
  <si>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</si>
  <si>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</si>
  <si>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</si>
  <si>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</si>
  <si>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</si>
  <si>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</si>
  <si>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</si>
  <si>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</si>
  <si>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</si>
  <si>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</si>
  <si>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</si>
  <si>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</si>
  <si>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</si>
  <si>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</si>
  <si>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</si>
  <si>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</si>
  <si>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</si>
  <si>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</si>
  <si>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</si>
  <si>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</si>
  <si>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</si>
  <si>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</si>
  <si>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</si>
  <si>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</si>
  <si>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</si>
  <si>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</si>
  <si>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</si>
  <si>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</si>
  <si>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</si>
  <si>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</si>
  <si>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</si>
  <si>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</si>
  <si>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</si>
  <si>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</si>
  <si>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</si>
  <si>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</si>
  <si>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</si>
  <si>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</si>
  <si>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</si>
  <si>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</si>
  <si>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</si>
  <si>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</si>
  <si>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</si>
  <si>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</si>
  <si>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</si>
  <si>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</si>
  <si>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</si>
  <si>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</si>
  <si>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</si>
  <si>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</si>
  <si>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</si>
  <si>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</si>
  <si>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</si>
  <si>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</si>
  <si>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</si>
  <si>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</si>
  <si>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</si>
  <si>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</si>
  <si>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</si>
  <si>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</si>
  <si>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</si>
  <si>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</si>
  <si>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</si>
  <si>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</si>
  <si>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</si>
  <si>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</si>
  <si>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</si>
  <si>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</si>
  <si>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</si>
  <si>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</si>
  <si>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</si>
  <si>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</si>
  <si>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</si>
  <si>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</si>
  <si>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</si>
  <si>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</si>
  <si>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</si>
  <si>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</si>
  <si>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</si>
  <si>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</si>
  <si>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</si>
  <si>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</si>
  <si>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</si>
  <si>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</si>
  <si>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</si>
  <si>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</si>
  <si>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</si>
  <si>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</si>
  <si>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</si>
  <si>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</si>
  <si>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</si>
  <si>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</si>
  <si>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</si>
  <si>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</si>
  <si>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</si>
  <si>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</si>
  <si>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</si>
  <si>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</si>
  <si>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</si>
  <si>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</si>
  <si>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</si>
  <si>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</si>
  <si>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</si>
  <si>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</si>
  <si>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</si>
  <si>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</si>
  <si>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</si>
  <si>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</si>
  <si>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</si>
  <si>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</si>
  <si>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</si>
  <si>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</si>
  <si>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</si>
  <si>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</si>
  <si>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</si>
  <si>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</si>
  <si>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</si>
  <si>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</si>
  <si>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</si>
  <si>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</si>
  <si>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</si>
  <si>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</si>
  <si>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</si>
  <si>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</si>
  <si>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</si>
  <si>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</si>
  <si>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</si>
  <si>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</si>
  <si>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</si>
  <si>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</si>
  <si>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</si>
  <si>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</si>
  <si>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</si>
  <si>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</si>
  <si>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</si>
  <si>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</si>
  <si>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</si>
  <si>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</si>
  <si>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</si>
  <si>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</si>
  <si>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</si>
  <si>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</si>
  <si>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</si>
  <si>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</si>
  <si>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</si>
  <si>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</si>
  <si>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</si>
  <si>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</si>
  <si>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</si>
  <si>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</si>
  <si>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</si>
  <si>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</si>
  <si>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</si>
  <si>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</si>
  <si>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</si>
  <si>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</si>
  <si>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</si>
  <si>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</si>
  <si>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</si>
  <si>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</si>
  <si>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</si>
  <si>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</si>
  <si>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</si>
  <si>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</si>
  <si>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</si>
  <si>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</si>
  <si>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</si>
  <si>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</si>
  <si>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</si>
  <si>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Checking mail</t>
  </si>
  <si>
    <t>Worked on layout</t>
  </si>
  <si>
    <t>Softskill with savitha</t>
  </si>
  <si>
    <t>Worked 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</si>
</sst>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hh:mm:ss;@"/>
  </numFmts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</cellXfs>
  <cellStyles count="1">
    <cellStyle name="Normal" xfId="0" builtinId="0"/>
  </cellStyles>
  <dxfs count="3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B9:H19" totalsRowShown="0" headerRowDxfId="374" dataDxfId="372" headerRowBorderDxfId="373" tableBorderDxfId="371" totalsRowBorderDxfId="370">
  <autoFilter ref="B9:H19"/>
  <tableColumns count="7">
    <tableColumn id="1" name="Resource Name" dataDxfId="369"/>
    <tableColumn id="2" name="In-progress" dataDxfId="368"/>
    <tableColumn id="3" name="Done" dataDxfId="367"/>
    <tableColumn id="4" name="Discarded / Hold" dataDxfId="366"/>
    <tableColumn id="5" name="Hours Spent - Project" dataDxfId="365"/>
    <tableColumn id="6" name="Hours Spent - Non Project" dataDxfId="364"/>
    <tableColumn id="7" name="Comments" dataDxfId="36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278" dataDxfId="276" headerRowBorderDxfId="277" tableBorderDxfId="275" totalsRowBorderDxfId="274">
  <autoFilter ref="B2:E4"/>
  <tableColumns count="4">
    <tableColumn id="1" name="Column1" dataDxfId="273"/>
    <tableColumn id="2" name="Column2" dataDxfId="272"/>
    <tableColumn id="3" name="Column3" dataDxfId="271"/>
    <tableColumn id="4" name="Column4" dataDxfId="27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269" dataDxfId="267" headerRowBorderDxfId="268" tableBorderDxfId="266" totalsRowBorderDxfId="265">
  <autoFilter ref="B7:H17"/>
  <tableColumns count="7">
    <tableColumn id="1" name="Resource Name" dataDxfId="264"/>
    <tableColumn id="2" name="In-progress" dataDxfId="263"/>
    <tableColumn id="3" name="Done" dataDxfId="262"/>
    <tableColumn id="4" name="Discarded / Hold" dataDxfId="261"/>
    <tableColumn id="5" name="Hours Spent - Project" dataDxfId="260"/>
    <tableColumn id="6" name="Hours Spent - Non Project" dataDxfId="259"/>
    <tableColumn id="7" name="Comments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257" dataDxfId="255" headerRowBorderDxfId="256" tableBorderDxfId="254" totalsRowBorderDxfId="253">
  <autoFilter ref="B2:E4"/>
  <tableColumns count="4">
    <tableColumn id="1" name="Column1" dataDxfId="252"/>
    <tableColumn id="2" name="Column2" dataDxfId="251"/>
    <tableColumn id="3" name="Column3" dataDxfId="250"/>
    <tableColumn id="4" name="Column4" dataDxfId="24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248" dataDxfId="246" headerRowBorderDxfId="247" tableBorderDxfId="245" totalsRowBorderDxfId="244">
  <autoFilter ref="B7:H17"/>
  <tableColumns count="7">
    <tableColumn id="1" name="Resource Name" dataDxfId="243"/>
    <tableColumn id="2" name="In-progress" dataDxfId="242"/>
    <tableColumn id="3" name="Done" dataDxfId="241"/>
    <tableColumn id="4" name="Discarded / Hold" dataDxfId="240"/>
    <tableColumn id="5" name="Hours Spent - Project" dataDxfId="239"/>
    <tableColumn id="6" name="Hours Spent - Non Project" dataDxfId="238"/>
    <tableColumn id="7" name="Comments" dataDxfId="2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236" dataDxfId="234" headerRowBorderDxfId="235" tableBorderDxfId="233" totalsRowBorderDxfId="232">
  <autoFilter ref="B2:E4"/>
  <tableColumns count="4">
    <tableColumn id="1" name="Column1" dataDxfId="231"/>
    <tableColumn id="2" name="Column2" dataDxfId="230"/>
    <tableColumn id="3" name="Column3" dataDxfId="229"/>
    <tableColumn id="4" name="Column4" dataDxfId="2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227" dataDxfId="225" headerRowBorderDxfId="226" tableBorderDxfId="224" totalsRowBorderDxfId="223">
  <autoFilter ref="B7:H17"/>
  <tableColumns count="7">
    <tableColumn id="1" name="Resource Name" dataDxfId="222"/>
    <tableColumn id="2" name="In-progress" dataDxfId="221"/>
    <tableColumn id="3" name="Done" dataDxfId="220"/>
    <tableColumn id="4" name="Discarded / Hold" dataDxfId="219"/>
    <tableColumn id="5" name="Hours Spent - Project" dataDxfId="218"/>
    <tableColumn id="6" name="Hours Spent - Non Project" dataDxfId="217"/>
    <tableColumn id="7" name="Comments" dataDxfId="21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215" dataDxfId="213" headerRowBorderDxfId="214" tableBorderDxfId="212" totalsRowBorderDxfId="211">
  <autoFilter ref="B2:E4"/>
  <tableColumns count="4">
    <tableColumn id="1" name="Column1" dataDxfId="210"/>
    <tableColumn id="2" name="Column2" dataDxfId="209"/>
    <tableColumn id="3" name="Column3" dataDxfId="208"/>
    <tableColumn id="4" name="Column4" dataDxfId="20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206" dataDxfId="204" headerRowBorderDxfId="205" tableBorderDxfId="203" totalsRowBorderDxfId="202">
  <autoFilter ref="B7:H17"/>
  <tableColumns count="7">
    <tableColumn id="1" name="Resource Name" dataDxfId="201"/>
    <tableColumn id="2" name="In-progress" dataDxfId="200"/>
    <tableColumn id="3" name="Done" dataDxfId="199"/>
    <tableColumn id="4" name="Discarded / Hold" dataDxfId="198"/>
    <tableColumn id="5" name="Hours Spent - Project" dataDxfId="197"/>
    <tableColumn id="6" name="Hours Spent - Non Project" dataDxfId="196"/>
    <tableColumn id="7" name="Comments" dataDxfId="19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194" dataDxfId="192" headerRowBorderDxfId="193" tableBorderDxfId="191" totalsRowBorderDxfId="190">
  <autoFilter ref="B2:E4"/>
  <tableColumns count="4">
    <tableColumn id="1" name="Column1" dataDxfId="189"/>
    <tableColumn id="2" name="Column2" dataDxfId="188"/>
    <tableColumn id="3" name="Column3" dataDxfId="187"/>
    <tableColumn id="4" name="Column4" dataDxfId="18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185" dataDxfId="183" headerRowBorderDxfId="184" tableBorderDxfId="182" totalsRowBorderDxfId="181">
  <autoFilter ref="B7:H17"/>
  <tableColumns count="7">
    <tableColumn id="1" name="Resource Name" dataDxfId="180"/>
    <tableColumn id="2" name="In-progress" dataDxfId="179"/>
    <tableColumn id="3" name="Done" dataDxfId="178"/>
    <tableColumn id="4" name="Discarded / Hold" dataDxfId="177"/>
    <tableColumn id="5" name="Hours Spent - Project" dataDxfId="176"/>
    <tableColumn id="6" name="Hours Spent - Non Project" dataDxfId="175"/>
    <tableColumn id="7" name="Comments" dataDxfId="1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362" dataDxfId="360" headerRowBorderDxfId="361" tableBorderDxfId="359" totalsRowBorderDxfId="358">
  <autoFilter ref="B4:E6"/>
  <tableColumns count="4">
    <tableColumn id="1" name="Column1" dataDxfId="357"/>
    <tableColumn id="2" name="Column2" dataDxfId="356"/>
    <tableColumn id="3" name="Column3" dataDxfId="355"/>
    <tableColumn id="4" name="Column4" dataDxfId="35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173" dataDxfId="171" headerRowBorderDxfId="172" tableBorderDxfId="170" totalsRowBorderDxfId="169">
  <autoFilter ref="B2:E4"/>
  <tableColumns count="4">
    <tableColumn id="1" name="Column1" dataDxfId="168"/>
    <tableColumn id="2" name="Column2" dataDxfId="167"/>
    <tableColumn id="3" name="Column3" dataDxfId="166"/>
    <tableColumn id="4" name="Column4" dataDxfId="16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164" dataDxfId="162" headerRowBorderDxfId="163" tableBorderDxfId="161" totalsRowBorderDxfId="160">
  <autoFilter ref="B7:H17"/>
  <tableColumns count="7">
    <tableColumn id="1" name="Resource Name" dataDxfId="159"/>
    <tableColumn id="2" name="In-progress" dataDxfId="158"/>
    <tableColumn id="3" name="Done" dataDxfId="157"/>
    <tableColumn id="4" name="Discarded / Hold" dataDxfId="156"/>
    <tableColumn id="5" name="Hours Spent - Project" dataDxfId="155"/>
    <tableColumn id="6" name="Hours Spent - Non Project" dataDxfId="154"/>
    <tableColumn id="7" name="Comments" dataDxfId="15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152" dataDxfId="150" headerRowBorderDxfId="151" tableBorderDxfId="149" totalsRowBorderDxfId="148">
  <autoFilter ref="B2:E4"/>
  <tableColumns count="4">
    <tableColumn id="1" name="Column1" dataDxfId="147"/>
    <tableColumn id="2" name="Column2" dataDxfId="146"/>
    <tableColumn id="3" name="Column3" dataDxfId="145"/>
    <tableColumn id="4" name="Column4" dataDxfId="14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143" dataDxfId="141" headerRowBorderDxfId="142" tableBorderDxfId="140" totalsRowBorderDxfId="139">
  <autoFilter ref="B7:H17"/>
  <tableColumns count="7">
    <tableColumn id="1" name="Resource Name" dataDxfId="138"/>
    <tableColumn id="2" name="In-progress" dataDxfId="137"/>
    <tableColumn id="3" name="Done" dataDxfId="136"/>
    <tableColumn id="4" name="Discarded / Hold" dataDxfId="135"/>
    <tableColumn id="5" name="Hours Spent - Project" dataDxfId="134"/>
    <tableColumn id="6" name="Hours Spent - Non Project" dataDxfId="133"/>
    <tableColumn id="7" name="Comments" dataDxfId="13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131" dataDxfId="129" headerRowBorderDxfId="130" tableBorderDxfId="128" totalsRowBorderDxfId="127">
  <autoFilter ref="B2:E4"/>
  <tableColumns count="4">
    <tableColumn id="1" name="Column1" dataDxfId="126"/>
    <tableColumn id="2" name="Column2" dataDxfId="125"/>
    <tableColumn id="3" name="Column3" dataDxfId="124"/>
    <tableColumn id="4" name="Column4" dataDxfId="12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122" dataDxfId="120" headerRowBorderDxfId="121" tableBorderDxfId="119" totalsRowBorderDxfId="118">
  <autoFilter ref="B7:H17"/>
  <tableColumns count="7">
    <tableColumn id="1" name="Resource Name" dataDxfId="117"/>
    <tableColumn id="2" name="In-progress" dataDxfId="116"/>
    <tableColumn id="3" name="Done" dataDxfId="115"/>
    <tableColumn id="4" name="Discarded / Hold" dataDxfId="114"/>
    <tableColumn id="5" name="Hours Spent - Project" dataDxfId="113"/>
    <tableColumn id="6" name="Hours Spent - Non Project" dataDxfId="112"/>
    <tableColumn id="7" name="Comments" dataDxfId="11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110" dataDxfId="108" headerRowBorderDxfId="109" tableBorderDxfId="107" totalsRowBorderDxfId="106">
  <autoFilter ref="B2:E4"/>
  <tableColumns count="4">
    <tableColumn id="1" name="Column1" dataDxfId="105"/>
    <tableColumn id="2" name="Column2" dataDxfId="104"/>
    <tableColumn id="3" name="Column3" dataDxfId="103"/>
    <tableColumn id="4" name="Column4" dataDxfId="10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101" dataDxfId="99" headerRowBorderDxfId="100" tableBorderDxfId="98" totalsRowBorderDxfId="97">
  <autoFilter ref="B9:H19"/>
  <tableColumns count="7">
    <tableColumn id="1" name="Resource Name" dataDxfId="96"/>
    <tableColumn id="2" name="In-progress" dataDxfId="95"/>
    <tableColumn id="3" name="Done" dataDxfId="94"/>
    <tableColumn id="4" name="Discarded / Hold" dataDxfId="93"/>
    <tableColumn id="5" name="Hours Spent - Project" dataDxfId="92"/>
    <tableColumn id="6" name="Hours Spent - Non Project" dataDxfId="91"/>
    <tableColumn id="7" name="Comments" dataDxfId="9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89" dataDxfId="87" headerRowBorderDxfId="88" tableBorderDxfId="86" totalsRowBorderDxfId="85">
  <autoFilter ref="B4:E6"/>
  <tableColumns count="4">
    <tableColumn id="1" name="Column1" dataDxfId="84"/>
    <tableColumn id="2" name="Column2" dataDxfId="83"/>
    <tableColumn id="3" name="Column3" dataDxfId="82"/>
    <tableColumn id="4" name="Column4" dataDxfId="8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80" dataDxfId="78" headerRowBorderDxfId="79" tableBorderDxfId="77" totalsRowBorderDxfId="76">
  <autoFilter ref="B9:H19"/>
  <tableColumns count="7">
    <tableColumn id="1" name="Resource Name" dataDxfId="75"/>
    <tableColumn id="2" name="In-progress" dataDxfId="74"/>
    <tableColumn id="3" name="Done" dataDxfId="73"/>
    <tableColumn id="4" name="Discarded / Hold" dataDxfId="72"/>
    <tableColumn id="5" name="Hours Spent - Project" dataDxfId="71"/>
    <tableColumn id="6" name="Hours Spent - Non Project" dataDxfId="70"/>
    <tableColumn id="7" name="Comments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353" dataDxfId="351" headerRowBorderDxfId="352" tableBorderDxfId="350" totalsRowBorderDxfId="349">
  <autoFilter ref="B8:H18"/>
  <tableColumns count="7">
    <tableColumn id="1" name="Resource Name" dataDxfId="348"/>
    <tableColumn id="2" name="In-progress" dataDxfId="347"/>
    <tableColumn id="3" name="Done" dataDxfId="346"/>
    <tableColumn id="4" name="Discarded / Hold" dataDxfId="345"/>
    <tableColumn id="5" name="Hours Spent - Project" dataDxfId="344"/>
    <tableColumn id="6" name="Hours Spent - Non Project" dataDxfId="343"/>
    <tableColumn id="7" name="Comments" dataDxfId="34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68" dataDxfId="66" headerRowBorderDxfId="67" tableBorderDxfId="65" totalsRowBorderDxfId="64">
  <autoFilter ref="B4:E6"/>
  <tableColumns count="4">
    <tableColumn id="1" name="Column1" dataDxfId="63"/>
    <tableColumn id="2" name="Column2" dataDxfId="62"/>
    <tableColumn id="3" name="Column3" dataDxfId="61"/>
    <tableColumn id="4" name="Column4" dataDxfId="6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59" dataDxfId="57" headerRowBorderDxfId="58" tableBorderDxfId="56" totalsRowBorderDxfId="55">
  <autoFilter ref="B9:H19"/>
  <tableColumns count="7">
    <tableColumn id="1" name="Resource Name" dataDxfId="54"/>
    <tableColumn id="2" name="In-progress" dataDxfId="53"/>
    <tableColumn id="3" name="Done" dataDxfId="52"/>
    <tableColumn id="4" name="Discarded / Hold" dataDxfId="51"/>
    <tableColumn id="5" name="Hours Spent - Project" dataDxfId="50"/>
    <tableColumn id="6" name="Hours Spent - Non Project" dataDxfId="49"/>
    <tableColumn id="7" name="Comments" dataDxfId="4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47" dataDxfId="45" headerRowBorderDxfId="46" tableBorderDxfId="44" totalsRowBorderDxfId="43">
  <autoFilter ref="B4:E6"/>
  <tableColumns count="4">
    <tableColumn id="1" name="Column1" dataDxfId="42"/>
    <tableColumn id="2" name="Column2" dataDxfId="41"/>
    <tableColumn id="3" name="Column3" dataDxfId="40"/>
    <tableColumn id="4" name="Column4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341" dataDxfId="339" headerRowBorderDxfId="340" tableBorderDxfId="338" totalsRowBorderDxfId="337">
  <autoFilter ref="B3:E5"/>
  <tableColumns count="4">
    <tableColumn id="1" name="Column1" dataDxfId="336"/>
    <tableColumn id="2" name="Column2" dataDxfId="335"/>
    <tableColumn id="3" name="Column3" dataDxfId="334"/>
    <tableColumn id="4" name="Column4" dataDxfId="3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332" dataDxfId="330" headerRowBorderDxfId="331" tableBorderDxfId="329" totalsRowBorderDxfId="328">
  <autoFilter ref="B7:H17"/>
  <tableColumns count="7">
    <tableColumn id="1" name="Resource Name" dataDxfId="327"/>
    <tableColumn id="2" name="In-progress" dataDxfId="326"/>
    <tableColumn id="3" name="Done" dataDxfId="325"/>
    <tableColumn id="4" name="Discarded / Hold" dataDxfId="324"/>
    <tableColumn id="5" name="Hours Spent - Project" dataDxfId="323"/>
    <tableColumn id="6" name="Hours Spent - Non Project" dataDxfId="322"/>
    <tableColumn id="7" name="Comments" dataDxfId="3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320" dataDxfId="318" headerRowBorderDxfId="319" tableBorderDxfId="317" totalsRowBorderDxfId="316">
  <autoFilter ref="B2:E4"/>
  <tableColumns count="4">
    <tableColumn id="1" name="Column1" dataDxfId="315"/>
    <tableColumn id="2" name="Column2" dataDxfId="314"/>
    <tableColumn id="3" name="Column3" dataDxfId="313"/>
    <tableColumn id="4" name="Column4" dataDxfId="3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311" dataDxfId="309" headerRowBorderDxfId="310" tableBorderDxfId="308" totalsRowBorderDxfId="307">
  <autoFilter ref="B7:H17"/>
  <tableColumns count="7">
    <tableColumn id="1" name="Resource Name" dataDxfId="306"/>
    <tableColumn id="2" name="In-progress" dataDxfId="305"/>
    <tableColumn id="3" name="Done" dataDxfId="304"/>
    <tableColumn id="4" name="Discarded / Hold" dataDxfId="303"/>
    <tableColumn id="5" name="Hours Spent - Project" dataDxfId="302"/>
    <tableColumn id="6" name="Hours Spent - Non Project" dataDxfId="301"/>
    <tableColumn id="7" name="Comments" dataDxfId="30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299" dataDxfId="297" headerRowBorderDxfId="298" tableBorderDxfId="296" totalsRowBorderDxfId="295">
  <autoFilter ref="B2:E4"/>
  <tableColumns count="4">
    <tableColumn id="1" name="Column1" dataDxfId="294"/>
    <tableColumn id="2" name="Column2" dataDxfId="293"/>
    <tableColumn id="3" name="Column3" dataDxfId="292"/>
    <tableColumn id="4" name="Column4" dataDxfId="29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290" dataDxfId="288" headerRowBorderDxfId="289" tableBorderDxfId="287" totalsRowBorderDxfId="286">
  <autoFilter ref="B7:H17"/>
  <tableColumns count="7">
    <tableColumn id="1" name="Resource Name" dataDxfId="285"/>
    <tableColumn id="2" name="In-progress" dataDxfId="284"/>
    <tableColumn id="3" name="Done" dataDxfId="283"/>
    <tableColumn id="4" name="Discarded / Hold" dataDxfId="282"/>
    <tableColumn id="5" name="Hours Spent - Project" dataDxfId="281"/>
    <tableColumn id="6" name="Hours Spent - Non Project" dataDxfId="280"/>
    <tableColumn id="7" name="Comments" dataDxfId="2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2" sqref="A2"/>
    </sheetView>
  </sheetViews>
  <sheetFormatPr defaultColWidth="9.109375" defaultRowHeight="15.05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0.3" x14ac:dyDescent="0.3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3" x14ac:dyDescent="0.3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3" x14ac:dyDescent="0.35">
      <c r="B6" s="6"/>
      <c r="C6" s="7"/>
      <c r="D6" s="7"/>
      <c r="E6" s="8"/>
      <c r="F6" s="4"/>
      <c r="G6" s="4"/>
      <c r="H6" s="5"/>
    </row>
    <row r="7" spans="2:8" ht="20.3" x14ac:dyDescent="0.35">
      <c r="B7" s="4"/>
      <c r="C7" s="9"/>
      <c r="D7" s="9"/>
      <c r="E7" s="10"/>
      <c r="F7" s="10"/>
      <c r="G7" s="10"/>
      <c r="H7" s="5"/>
    </row>
    <row r="8" spans="2:8" ht="20.3" customHeight="1" x14ac:dyDescent="0.35">
      <c r="B8" s="11"/>
      <c r="C8" s="5"/>
      <c r="D8" s="11"/>
      <c r="E8" s="5"/>
      <c r="F8" s="5"/>
      <c r="G8" s="5"/>
      <c r="H8" s="5"/>
    </row>
    <row r="9" spans="2:8" s="12" customFormat="1" ht="65.3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3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3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3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3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3" customHeight="1" x14ac:dyDescent="0.3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3" customHeight="1" x14ac:dyDescent="0.3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3" customHeight="1" x14ac:dyDescent="0.3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3" customHeight="1" x14ac:dyDescent="0.3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3" customHeight="1" x14ac:dyDescent="0.3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3" customHeight="1" x14ac:dyDescent="0.3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5" sqref="A1:XFD1048576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6.94999999999999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8" customHeight="1" x14ac:dyDescent="0.3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4" workbookViewId="0">
      <selection activeCell="K16" sqref="K16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6.94999999999999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8" customHeight="1" x14ac:dyDescent="0.3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8" sqref="D8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8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.05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8" customHeight="1" x14ac:dyDescent="0.3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8" workbookViewId="0">
      <selection activeCell="G10" sqref="G10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3.95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8" customHeight="1" x14ac:dyDescent="0.3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5" workbookViewId="0">
      <selection activeCell="D18" sqref="D18"/>
    </sheetView>
  </sheetViews>
  <sheetFormatPr defaultRowHeight="15.05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0.3" x14ac:dyDescent="0.3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3" x14ac:dyDescent="0.3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3" x14ac:dyDescent="0.35">
      <c r="B6" s="6"/>
      <c r="C6" s="33"/>
      <c r="D6" s="7"/>
      <c r="E6" s="40"/>
      <c r="F6" s="4"/>
      <c r="G6" s="4"/>
      <c r="H6" s="5"/>
    </row>
    <row r="7" spans="1:8" ht="20.3" x14ac:dyDescent="0.35">
      <c r="B7" s="4"/>
      <c r="C7" s="34"/>
      <c r="D7" s="9"/>
      <c r="E7" s="41"/>
      <c r="F7" s="10"/>
      <c r="G7" s="10"/>
      <c r="H7" s="5"/>
    </row>
    <row r="8" spans="1:8" ht="20.3" x14ac:dyDescent="0.35">
      <c r="B8" s="11"/>
      <c r="C8" s="36"/>
      <c r="D8" s="11"/>
      <c r="E8" s="36"/>
      <c r="F8" s="5"/>
      <c r="G8" s="5"/>
      <c r="H8" s="5"/>
    </row>
    <row r="9" spans="1:8" ht="20.3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05000000000001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.05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5" customHeight="1" x14ac:dyDescent="0.35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8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7" workbookViewId="0">
      <selection activeCell="C18" sqref="C18"/>
    </sheetView>
  </sheetViews>
  <sheetFormatPr defaultRowHeight="15.05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0.3" x14ac:dyDescent="0.3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3" x14ac:dyDescent="0.3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3" x14ac:dyDescent="0.35">
      <c r="B6" s="6"/>
      <c r="C6" s="33"/>
      <c r="D6" s="7"/>
      <c r="E6" s="40"/>
      <c r="F6" s="4"/>
      <c r="G6" s="4"/>
      <c r="H6" s="5"/>
    </row>
    <row r="7" spans="1:8" ht="20.3" x14ac:dyDescent="0.35">
      <c r="B7" s="4"/>
      <c r="C7" s="34"/>
      <c r="D7" s="9"/>
      <c r="E7" s="41"/>
      <c r="F7" s="10"/>
      <c r="G7" s="10"/>
      <c r="H7" s="5"/>
    </row>
    <row r="8" spans="1:8" ht="20.3" x14ac:dyDescent="0.35">
      <c r="B8" s="11"/>
      <c r="C8" s="36"/>
      <c r="D8" s="11"/>
      <c r="E8" s="36"/>
      <c r="F8" s="5"/>
      <c r="G8" s="5"/>
      <c r="H8" s="5"/>
    </row>
    <row r="9" spans="1:8" ht="20.3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.05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8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8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A5" workbookViewId="0">
      <selection activeCell="B19" sqref="B19"/>
    </sheetView>
  </sheetViews>
  <sheetFormatPr defaultRowHeight="15.05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0.3" x14ac:dyDescent="0.3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3" x14ac:dyDescent="0.3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3" x14ac:dyDescent="0.35">
      <c r="B6" s="6"/>
      <c r="C6" s="33"/>
      <c r="D6" s="7"/>
      <c r="E6" s="40"/>
      <c r="F6" s="4"/>
      <c r="G6" s="4"/>
      <c r="H6" s="5"/>
    </row>
    <row r="7" spans="1:8" ht="20.3" x14ac:dyDescent="0.35">
      <c r="B7" s="4"/>
      <c r="C7" s="34"/>
      <c r="D7" s="9"/>
      <c r="E7" s="41"/>
      <c r="F7" s="10"/>
      <c r="G7" s="10"/>
      <c r="H7" s="5"/>
    </row>
    <row r="8" spans="1:8" ht="20.3" x14ac:dyDescent="0.35">
      <c r="B8" s="11"/>
      <c r="C8" s="36"/>
      <c r="D8" s="11"/>
      <c r="E8" s="36"/>
      <c r="F8" s="5"/>
      <c r="G8" s="5"/>
      <c r="H8" s="5"/>
    </row>
    <row r="9" spans="1:8" ht="20.3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9999999999998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8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3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5.95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" customHeight="1" x14ac:dyDescent="0.3"/>
    <row r="21" spans="2:8" ht="22.6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workbookViewId="0">
      <selection activeCell="A92" sqref="A1:XFD1048576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5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5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5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5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5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5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5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5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5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5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5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5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5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5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58"/>
      <c r="B16" s="51"/>
      <c r="C16" s="51"/>
      <c r="D16" s="52"/>
      <c r="E16" s="52"/>
      <c r="F16" s="52">
        <f t="shared" si="0"/>
        <v>0</v>
      </c>
    </row>
    <row r="17" spans="1:9" x14ac:dyDescent="0.3">
      <c r="A17" s="5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5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5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5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5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5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5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5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5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58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58"/>
      <c r="B27" s="51"/>
      <c r="C27" s="51"/>
      <c r="D27" s="52"/>
      <c r="E27" s="52"/>
      <c r="F27" s="52">
        <f t="shared" si="0"/>
        <v>0</v>
      </c>
    </row>
    <row r="28" spans="1:9" x14ac:dyDescent="0.3">
      <c r="A28" s="58"/>
      <c r="B28" s="51"/>
      <c r="C28" s="51"/>
      <c r="D28" s="52"/>
      <c r="E28" s="52"/>
      <c r="F28" s="52">
        <f t="shared" si="0"/>
        <v>0</v>
      </c>
    </row>
    <row r="29" spans="1:9" x14ac:dyDescent="0.3">
      <c r="A29" s="58"/>
      <c r="B29" s="51"/>
      <c r="C29" s="51"/>
      <c r="D29" s="52"/>
      <c r="E29" s="52"/>
      <c r="F29" s="52">
        <f t="shared" si="0"/>
        <v>0</v>
      </c>
    </row>
    <row r="30" spans="1:9" x14ac:dyDescent="0.3">
      <c r="A30" s="58"/>
      <c r="B30" s="51"/>
      <c r="C30" s="51"/>
      <c r="D30" s="52"/>
      <c r="E30" s="52"/>
      <c r="F30" s="52">
        <f t="shared" si="0"/>
        <v>0</v>
      </c>
    </row>
    <row r="31" spans="1:9" x14ac:dyDescent="0.3">
      <c r="A31" s="58"/>
      <c r="B31" s="51"/>
      <c r="C31" s="51"/>
      <c r="D31" s="52"/>
      <c r="E31" s="52"/>
      <c r="F31" s="52">
        <f t="shared" si="0"/>
        <v>0</v>
      </c>
    </row>
    <row r="32" spans="1:9" x14ac:dyDescent="0.3">
      <c r="A32" s="5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5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5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5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5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5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5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5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5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5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5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5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5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58"/>
      <c r="B45" s="51"/>
      <c r="C45" s="51"/>
      <c r="D45" s="52"/>
      <c r="E45" s="52"/>
      <c r="F45" s="52">
        <f t="shared" si="0"/>
        <v>0</v>
      </c>
    </row>
    <row r="46" spans="1:9" x14ac:dyDescent="0.3">
      <c r="A46" s="59"/>
      <c r="B46" s="51"/>
      <c r="C46" s="51"/>
      <c r="D46" s="52"/>
      <c r="E46" s="52"/>
      <c r="F46" s="52">
        <f t="shared" si="0"/>
        <v>0</v>
      </c>
    </row>
    <row r="47" spans="1:9" x14ac:dyDescent="0.3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60"/>
      <c r="B57" s="55"/>
      <c r="C57" s="51"/>
      <c r="D57" s="52"/>
      <c r="E57" s="52"/>
      <c r="F57" s="52">
        <f t="shared" si="0"/>
        <v>0</v>
      </c>
    </row>
    <row r="58" spans="1:9" x14ac:dyDescent="0.3">
      <c r="A58" s="60"/>
      <c r="B58" s="55"/>
      <c r="C58" s="51"/>
      <c r="D58" s="52"/>
      <c r="E58" s="52"/>
      <c r="F58" s="52">
        <f t="shared" si="0"/>
        <v>0</v>
      </c>
    </row>
    <row r="59" spans="1:9" x14ac:dyDescent="0.3">
      <c r="A59" s="60"/>
      <c r="B59" s="55"/>
      <c r="C59" s="51"/>
      <c r="D59" s="52"/>
      <c r="E59" s="52"/>
      <c r="F59" s="52">
        <f t="shared" si="0"/>
        <v>0</v>
      </c>
    </row>
    <row r="60" spans="1:9" x14ac:dyDescent="0.3">
      <c r="A60" s="60"/>
      <c r="B60" s="55"/>
      <c r="C60" s="51"/>
      <c r="D60" s="52"/>
      <c r="E60" s="52"/>
      <c r="F60" s="52">
        <f t="shared" si="0"/>
        <v>0</v>
      </c>
    </row>
    <row r="61" spans="1:9" x14ac:dyDescent="0.3">
      <c r="A61" s="60"/>
      <c r="B61" s="55"/>
      <c r="C61" s="51"/>
      <c r="D61" s="52"/>
      <c r="E61" s="52"/>
      <c r="F61" s="52">
        <f t="shared" si="0"/>
        <v>0</v>
      </c>
    </row>
    <row r="62" spans="1:9" x14ac:dyDescent="0.3">
      <c r="A62" s="5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5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5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5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5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5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5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5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5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5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58"/>
      <c r="B72" s="51"/>
      <c r="C72" s="51"/>
      <c r="D72" s="52"/>
      <c r="E72" s="52"/>
      <c r="F72" s="52">
        <f t="shared" si="28"/>
        <v>0</v>
      </c>
    </row>
    <row r="73" spans="1:9" x14ac:dyDescent="0.3">
      <c r="A73" s="58"/>
      <c r="B73" s="51"/>
      <c r="C73" s="51"/>
      <c r="D73" s="52"/>
      <c r="E73" s="52"/>
      <c r="F73" s="52">
        <f t="shared" si="28"/>
        <v>0</v>
      </c>
    </row>
    <row r="74" spans="1:9" x14ac:dyDescent="0.3">
      <c r="A74" s="58"/>
      <c r="B74" s="51"/>
      <c r="C74" s="51"/>
      <c r="D74" s="52"/>
      <c r="E74" s="52"/>
      <c r="F74" s="52">
        <f t="shared" si="28"/>
        <v>0</v>
      </c>
    </row>
    <row r="75" spans="1:9" x14ac:dyDescent="0.3">
      <c r="A75" s="58"/>
      <c r="B75" s="51"/>
      <c r="C75" s="51"/>
      <c r="D75" s="52"/>
      <c r="E75" s="52"/>
      <c r="F75" s="52">
        <f t="shared" si="28"/>
        <v>0</v>
      </c>
    </row>
    <row r="76" spans="1:9" x14ac:dyDescent="0.3">
      <c r="A76" s="58"/>
      <c r="B76" s="51"/>
      <c r="C76" s="51"/>
      <c r="D76" s="52"/>
      <c r="E76" s="52"/>
      <c r="F76" s="52">
        <f t="shared" si="28"/>
        <v>0</v>
      </c>
    </row>
    <row r="77" spans="1:9" x14ac:dyDescent="0.3">
      <c r="A77" s="5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5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5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5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5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5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5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5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5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5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5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58"/>
      <c r="B88" s="51"/>
      <c r="C88" s="51"/>
      <c r="D88" s="52"/>
      <c r="E88" s="52"/>
      <c r="F88" s="52">
        <f t="shared" si="28"/>
        <v>0</v>
      </c>
    </row>
    <row r="89" spans="1:9" x14ac:dyDescent="0.3">
      <c r="A89" s="58"/>
      <c r="B89" s="51"/>
      <c r="C89" s="51"/>
      <c r="D89" s="52"/>
      <c r="E89" s="52"/>
      <c r="F89" s="52">
        <f t="shared" si="28"/>
        <v>0</v>
      </c>
    </row>
    <row r="90" spans="1:9" x14ac:dyDescent="0.3">
      <c r="A90" s="58"/>
      <c r="B90" s="51"/>
      <c r="C90" s="51"/>
      <c r="D90" s="52"/>
      <c r="E90" s="52"/>
      <c r="F90" s="52">
        <f t="shared" si="28"/>
        <v>0</v>
      </c>
    </row>
    <row r="91" spans="1:9" x14ac:dyDescent="0.3">
      <c r="A91" s="61"/>
      <c r="B91" s="51"/>
      <c r="C91" s="51"/>
      <c r="D91" s="52"/>
      <c r="E91" s="52"/>
      <c r="F91" s="52">
        <f t="shared" si="28"/>
        <v>0</v>
      </c>
    </row>
    <row r="92" spans="1:9" x14ac:dyDescent="0.3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5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5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5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5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5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5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5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5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5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5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58"/>
      <c r="B103" s="51"/>
      <c r="C103" s="51"/>
      <c r="D103" s="52"/>
      <c r="E103" s="52"/>
      <c r="F103" s="52"/>
    </row>
    <row r="104" spans="1:9" x14ac:dyDescent="0.3">
      <c r="A104" s="58"/>
      <c r="B104" s="51"/>
      <c r="C104" s="51"/>
      <c r="D104" s="52"/>
      <c r="E104" s="52"/>
      <c r="F104" s="52"/>
    </row>
    <row r="105" spans="1:9" x14ac:dyDescent="0.3">
      <c r="A105" s="58"/>
      <c r="B105" s="51"/>
      <c r="C105" s="51"/>
      <c r="D105" s="52"/>
      <c r="E105" s="52"/>
      <c r="F105" s="52"/>
    </row>
    <row r="106" spans="1:9" x14ac:dyDescent="0.3">
      <c r="A106" s="59"/>
      <c r="B106" s="51"/>
      <c r="C106" s="51"/>
      <c r="D106" s="52"/>
      <c r="E106" s="52"/>
      <c r="F106" s="52"/>
    </row>
    <row r="107" spans="1:9" x14ac:dyDescent="0.3">
      <c r="A107" s="6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6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6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6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6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6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6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6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6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6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6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60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60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60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60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5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5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5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5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5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5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5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5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5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5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5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58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58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58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59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6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6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6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6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6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6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6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6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6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6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60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60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60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60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60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5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5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5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5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5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5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5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5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5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58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58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58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58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58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58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128" workbookViewId="0">
      <selection activeCell="C137" sqref="C137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58" t="s">
        <v>13</v>
      </c>
      <c r="B2" s="51"/>
      <c r="C2" s="51"/>
      <c r="D2" s="52"/>
      <c r="E2" s="52"/>
      <c r="F2" s="52">
        <f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58"/>
      <c r="B3" s="51"/>
      <c r="C3" s="51"/>
      <c r="D3" s="52"/>
      <c r="E3" s="52"/>
      <c r="F3" s="52">
        <f t="shared" ref="F3:F66" si="0">E3-D3</f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58"/>
      <c r="B4" s="51"/>
      <c r="C4" s="51"/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58"/>
      <c r="B5" s="51"/>
      <c r="C5" s="51"/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58"/>
      <c r="B6" s="51"/>
      <c r="C6" s="51"/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58"/>
      <c r="C7" s="51"/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58"/>
      <c r="B8" s="51"/>
      <c r="C8" s="51"/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58"/>
      <c r="B9" s="51"/>
      <c r="C9" s="51"/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58"/>
      <c r="B10" s="51"/>
      <c r="C10" s="51"/>
      <c r="D10" s="52"/>
      <c r="E10" s="52"/>
      <c r="F10" s="52">
        <f t="shared" si="0"/>
        <v>0</v>
      </c>
      <c r="I10" s="54"/>
    </row>
    <row r="11" spans="1:17" x14ac:dyDescent="0.3">
      <c r="A11" s="58"/>
      <c r="B11" s="51"/>
      <c r="C11" s="51"/>
      <c r="D11" s="52"/>
      <c r="E11" s="52"/>
      <c r="F11" s="52">
        <f t="shared" si="0"/>
        <v>0</v>
      </c>
      <c r="I11" s="54"/>
    </row>
    <row r="12" spans="1:17" x14ac:dyDescent="0.3">
      <c r="A12" s="58"/>
      <c r="B12" s="51"/>
      <c r="C12" s="51"/>
      <c r="D12" s="52"/>
      <c r="E12" s="52"/>
      <c r="F12" s="52">
        <f t="shared" si="0"/>
        <v>0</v>
      </c>
    </row>
    <row r="13" spans="1:17" x14ac:dyDescent="0.3">
      <c r="A13" s="58"/>
      <c r="B13" s="51"/>
      <c r="C13" s="51"/>
      <c r="D13" s="52"/>
      <c r="E13" s="52"/>
      <c r="F13" s="52">
        <f t="shared" si="0"/>
        <v>0</v>
      </c>
    </row>
    <row r="14" spans="1:17" x14ac:dyDescent="0.3">
      <c r="A14" s="58"/>
      <c r="B14" s="51"/>
      <c r="C14" s="51"/>
      <c r="D14" s="52"/>
      <c r="E14" s="52"/>
      <c r="F14" s="52">
        <f t="shared" si="0"/>
        <v>0</v>
      </c>
    </row>
    <row r="15" spans="1:17" x14ac:dyDescent="0.3">
      <c r="A15" s="58"/>
      <c r="B15" s="51"/>
      <c r="C15" s="51"/>
      <c r="D15" s="52"/>
      <c r="E15" s="52"/>
      <c r="F15" s="52">
        <f t="shared" si="0"/>
        <v>0</v>
      </c>
    </row>
    <row r="16" spans="1:17" x14ac:dyDescent="0.3">
      <c r="A16" s="58"/>
      <c r="B16" s="51"/>
      <c r="C16" s="51"/>
      <c r="D16" s="52"/>
      <c r="E16" s="52"/>
      <c r="F16" s="52">
        <f t="shared" si="0"/>
        <v>0</v>
      </c>
    </row>
    <row r="17" spans="1:9" x14ac:dyDescent="0.3">
      <c r="A17" s="58" t="s">
        <v>17</v>
      </c>
      <c r="B17" s="51"/>
      <c r="C17" s="51"/>
      <c r="D17" s="52"/>
      <c r="E17" s="52"/>
      <c r="F17" s="52">
        <f t="shared" si="0"/>
        <v>0</v>
      </c>
      <c r="H17" s="49" t="s">
        <v>286</v>
      </c>
      <c r="I17" s="49" t="s">
        <v>287</v>
      </c>
    </row>
    <row r="18" spans="1:9" x14ac:dyDescent="0.3">
      <c r="A18" s="58"/>
      <c r="B18" s="51"/>
      <c r="C18" s="51"/>
      <c r="D18" s="52"/>
      <c r="E18" s="52"/>
      <c r="F18" s="52">
        <f t="shared" si="0"/>
        <v>0</v>
      </c>
      <c r="H18" s="53" t="s">
        <v>288</v>
      </c>
      <c r="I18" s="52">
        <f t="shared" ref="I18" si="1">SUMIFS(F17:F31, C17:C31,H18)</f>
        <v>0</v>
      </c>
    </row>
    <row r="19" spans="1:9" x14ac:dyDescent="0.3">
      <c r="A19" s="58"/>
      <c r="B19" s="51"/>
      <c r="C19" s="51"/>
      <c r="D19" s="52"/>
      <c r="E19" s="52"/>
      <c r="F19" s="52">
        <f t="shared" si="0"/>
        <v>0</v>
      </c>
      <c r="H19" s="53" t="s">
        <v>285</v>
      </c>
      <c r="I19" s="52">
        <f t="shared" ref="I19" si="2">SUMIFS(F17:F31, C17:C31,H19)</f>
        <v>0</v>
      </c>
    </row>
    <row r="20" spans="1:9" x14ac:dyDescent="0.3">
      <c r="A20" s="58"/>
      <c r="B20" s="51"/>
      <c r="C20" s="51"/>
      <c r="D20" s="52"/>
      <c r="E20" s="52"/>
      <c r="F20" s="52">
        <f t="shared" si="0"/>
        <v>0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58"/>
      <c r="B21" s="51"/>
      <c r="C21" s="51"/>
      <c r="D21" s="52"/>
      <c r="E21" s="52"/>
      <c r="F21" s="52">
        <f t="shared" si="0"/>
        <v>0</v>
      </c>
      <c r="H21" s="53" t="s">
        <v>293</v>
      </c>
      <c r="I21" s="52">
        <f t="shared" ref="I21" si="4">SUMIFS(F17:F31, C17:C31,H21)</f>
        <v>0</v>
      </c>
    </row>
    <row r="22" spans="1:9" x14ac:dyDescent="0.3">
      <c r="A22" s="5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58"/>
      <c r="B23" s="51"/>
      <c r="C23" s="51"/>
      <c r="D23" s="52"/>
      <c r="E23" s="52"/>
      <c r="F23" s="52">
        <f t="shared" si="0"/>
        <v>0</v>
      </c>
      <c r="H23" s="53" t="s">
        <v>295</v>
      </c>
      <c r="I23" s="52">
        <f t="shared" ref="I23" si="6">SUMIFS(F17:F31, C17:C31,H23)</f>
        <v>0</v>
      </c>
    </row>
    <row r="24" spans="1:9" x14ac:dyDescent="0.3">
      <c r="A24" s="58"/>
      <c r="B24" s="51"/>
      <c r="C24" s="51"/>
      <c r="D24" s="52"/>
      <c r="E24" s="52"/>
      <c r="F24" s="52">
        <f t="shared" si="0"/>
        <v>0</v>
      </c>
      <c r="H24" s="48" t="s">
        <v>300</v>
      </c>
      <c r="I24" s="49">
        <f t="shared" ref="I24" si="7">SUM(I18:I23)</f>
        <v>0</v>
      </c>
    </row>
    <row r="25" spans="1:9" x14ac:dyDescent="0.3">
      <c r="A25" s="58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58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58"/>
      <c r="B27" s="51"/>
      <c r="C27" s="51"/>
      <c r="D27" s="52"/>
      <c r="E27" s="52"/>
      <c r="F27" s="52">
        <f t="shared" si="0"/>
        <v>0</v>
      </c>
    </row>
    <row r="28" spans="1:9" x14ac:dyDescent="0.3">
      <c r="A28" s="58"/>
      <c r="B28" s="51"/>
      <c r="C28" s="51"/>
      <c r="D28" s="52"/>
      <c r="E28" s="52"/>
      <c r="F28" s="52">
        <f t="shared" si="0"/>
        <v>0</v>
      </c>
    </row>
    <row r="29" spans="1:9" x14ac:dyDescent="0.3">
      <c r="A29" s="58"/>
      <c r="B29" s="51"/>
      <c r="C29" s="51"/>
      <c r="D29" s="52"/>
      <c r="E29" s="52"/>
      <c r="F29" s="52">
        <f t="shared" si="0"/>
        <v>0</v>
      </c>
    </row>
    <row r="30" spans="1:9" x14ac:dyDescent="0.3">
      <c r="A30" s="58"/>
      <c r="B30" s="51"/>
      <c r="C30" s="51"/>
      <c r="D30" s="52"/>
      <c r="E30" s="52"/>
      <c r="F30" s="52">
        <f t="shared" si="0"/>
        <v>0</v>
      </c>
    </row>
    <row r="31" spans="1:9" x14ac:dyDescent="0.3">
      <c r="A31" s="58"/>
      <c r="B31" s="51"/>
      <c r="C31" s="51"/>
      <c r="D31" s="52"/>
      <c r="E31" s="52"/>
      <c r="F31" s="52">
        <f t="shared" si="0"/>
        <v>0</v>
      </c>
    </row>
    <row r="32" spans="1:9" x14ac:dyDescent="0.3">
      <c r="A32" s="5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5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 t="shared" ref="I33" si="8">SUMIFS(F32:F46, C32:C46,H33)</f>
        <v>0</v>
      </c>
    </row>
    <row r="34" spans="1:9" x14ac:dyDescent="0.3">
      <c r="A34" s="5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 t="shared" ref="I34" si="9">SUMIFS(F32:F46, C32:C46,H34)</f>
        <v>0</v>
      </c>
    </row>
    <row r="35" spans="1:9" x14ac:dyDescent="0.3">
      <c r="A35" s="5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5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 t="shared" ref="I36" si="11">SUMIFS(F32:F46, C32:C46,H36)</f>
        <v>0</v>
      </c>
    </row>
    <row r="37" spans="1:9" x14ac:dyDescent="0.3">
      <c r="A37" s="58"/>
      <c r="B37" s="51"/>
      <c r="C37" s="51"/>
      <c r="D37" s="52"/>
      <c r="E37" s="52"/>
      <c r="F37" s="52">
        <f t="shared" si="0"/>
        <v>0</v>
      </c>
      <c r="H37" s="53" t="s">
        <v>296</v>
      </c>
      <c r="I37" s="52">
        <f t="shared" ref="I37" si="12">SUMIFS(F32:F46, C32:C46,H37)</f>
        <v>0</v>
      </c>
    </row>
    <row r="38" spans="1:9" x14ac:dyDescent="0.3">
      <c r="A38" s="58"/>
      <c r="B38" s="51"/>
      <c r="C38" s="51"/>
      <c r="D38" s="52"/>
      <c r="E38" s="52"/>
      <c r="F38" s="52">
        <f>E38-D38</f>
        <v>0</v>
      </c>
      <c r="H38" s="53" t="s">
        <v>295</v>
      </c>
      <c r="I38" s="52">
        <f t="shared" ref="I38" si="13">SUMIFS(F32:F46, C32:C46,H38)</f>
        <v>0</v>
      </c>
    </row>
    <row r="39" spans="1:9" x14ac:dyDescent="0.3">
      <c r="A39" s="58"/>
      <c r="B39" s="51"/>
      <c r="C39" s="51"/>
      <c r="D39" s="52"/>
      <c r="E39" s="52"/>
      <c r="F39" s="52">
        <f t="shared" si="0"/>
        <v>0</v>
      </c>
      <c r="H39" s="48" t="s">
        <v>300</v>
      </c>
      <c r="I39" s="49">
        <f t="shared" ref="I39" si="14">SUM(I33:I38)</f>
        <v>0</v>
      </c>
    </row>
    <row r="40" spans="1:9" x14ac:dyDescent="0.3">
      <c r="A40" s="58"/>
      <c r="B40" s="51"/>
      <c r="C40" s="51"/>
      <c r="D40" s="52"/>
      <c r="E40" s="52"/>
      <c r="F40" s="52">
        <f>E40-D40</f>
        <v>0</v>
      </c>
      <c r="I40" s="54"/>
    </row>
    <row r="41" spans="1:9" x14ac:dyDescent="0.3">
      <c r="A41" s="58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58"/>
      <c r="B42" s="51"/>
      <c r="C42" s="51"/>
      <c r="D42" s="52"/>
      <c r="E42" s="52"/>
      <c r="F42" s="52">
        <f t="shared" si="0"/>
        <v>0</v>
      </c>
    </row>
    <row r="43" spans="1:9" x14ac:dyDescent="0.3">
      <c r="A43" s="58"/>
      <c r="B43" s="51"/>
      <c r="C43" s="51"/>
      <c r="D43" s="52"/>
      <c r="E43" s="52"/>
      <c r="F43" s="52">
        <f>E43-D43</f>
        <v>0</v>
      </c>
    </row>
    <row r="44" spans="1:9" x14ac:dyDescent="0.3">
      <c r="A44" s="58"/>
      <c r="B44" s="51"/>
      <c r="C44" s="51"/>
      <c r="D44" s="52"/>
      <c r="E44" s="52"/>
      <c r="F44" s="52">
        <f>E44-D44</f>
        <v>0</v>
      </c>
    </row>
    <row r="45" spans="1:9" x14ac:dyDescent="0.3">
      <c r="A45" s="58"/>
      <c r="B45" s="51"/>
      <c r="C45" s="51"/>
      <c r="D45" s="52"/>
      <c r="E45" s="52"/>
      <c r="F45" s="52">
        <f t="shared" si="0"/>
        <v>0</v>
      </c>
    </row>
    <row r="46" spans="1:9" x14ac:dyDescent="0.3">
      <c r="A46" s="59"/>
      <c r="B46" s="51"/>
      <c r="C46" s="51"/>
      <c r="D46" s="52"/>
      <c r="E46" s="52"/>
      <c r="F46" s="52">
        <f t="shared" si="0"/>
        <v>0</v>
      </c>
    </row>
    <row r="47" spans="1:9" x14ac:dyDescent="0.3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60"/>
      <c r="B57" s="55"/>
      <c r="C57" s="51"/>
      <c r="D57" s="52"/>
      <c r="E57" s="52"/>
      <c r="F57" s="52">
        <f t="shared" si="0"/>
        <v>0</v>
      </c>
    </row>
    <row r="58" spans="1:9" x14ac:dyDescent="0.3">
      <c r="A58" s="60"/>
      <c r="B58" s="55"/>
      <c r="C58" s="51"/>
      <c r="D58" s="52"/>
      <c r="E58" s="52"/>
      <c r="F58" s="52">
        <f t="shared" si="0"/>
        <v>0</v>
      </c>
    </row>
    <row r="59" spans="1:9" x14ac:dyDescent="0.3">
      <c r="A59" s="60"/>
      <c r="B59" s="55"/>
      <c r="C59" s="51"/>
      <c r="D59" s="52"/>
      <c r="E59" s="52"/>
      <c r="F59" s="52">
        <f t="shared" si="0"/>
        <v>0</v>
      </c>
    </row>
    <row r="60" spans="1:9" x14ac:dyDescent="0.3">
      <c r="A60" s="60"/>
      <c r="B60" s="55"/>
      <c r="C60" s="51"/>
      <c r="D60" s="52"/>
      <c r="E60" s="52"/>
      <c r="F60" s="52">
        <f t="shared" si="0"/>
        <v>0</v>
      </c>
    </row>
    <row r="61" spans="1:9" x14ac:dyDescent="0.3">
      <c r="A61" s="60"/>
      <c r="B61" s="55"/>
      <c r="C61" s="51"/>
      <c r="D61" s="52"/>
      <c r="E61" s="52"/>
      <c r="F61" s="52">
        <f t="shared" si="0"/>
        <v>0</v>
      </c>
    </row>
    <row r="62" spans="1:9" x14ac:dyDescent="0.3">
      <c r="A62" s="57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58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 x14ac:dyDescent="0.3">
      <c r="A64" s="5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 x14ac:dyDescent="0.3">
      <c r="A65" s="5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 x14ac:dyDescent="0.3">
      <c r="A66" s="5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 x14ac:dyDescent="0.3">
      <c r="A67" s="58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 x14ac:dyDescent="0.3">
      <c r="A68" s="58"/>
      <c r="B68" s="51"/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 x14ac:dyDescent="0.3">
      <c r="A69" s="58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 x14ac:dyDescent="0.3">
      <c r="A70" s="58"/>
      <c r="B70" s="51"/>
      <c r="C70" s="51"/>
      <c r="D70" s="52"/>
      <c r="E70" s="52"/>
      <c r="F70" s="52">
        <f>E70-D70</f>
        <v>0</v>
      </c>
      <c r="I70" s="54"/>
    </row>
    <row r="71" spans="1:9" x14ac:dyDescent="0.3">
      <c r="A71" s="58"/>
      <c r="B71" s="51"/>
      <c r="C71" s="51"/>
      <c r="D71" s="52"/>
      <c r="E71" s="52"/>
      <c r="F71" s="52">
        <f t="shared" ref="F71" si="30">E71-D71</f>
        <v>0</v>
      </c>
      <c r="I71" s="54"/>
    </row>
    <row r="72" spans="1:9" x14ac:dyDescent="0.3">
      <c r="A72" s="58"/>
      <c r="B72" s="51"/>
      <c r="C72" s="51"/>
      <c r="D72" s="52"/>
      <c r="E72" s="52"/>
      <c r="F72" s="52">
        <f t="shared" si="26"/>
        <v>0</v>
      </c>
    </row>
    <row r="73" spans="1:9" x14ac:dyDescent="0.3">
      <c r="A73" s="58"/>
      <c r="B73" s="51"/>
      <c r="C73" s="51"/>
      <c r="D73" s="52"/>
      <c r="E73" s="52"/>
      <c r="F73" s="52">
        <f t="shared" si="26"/>
        <v>0</v>
      </c>
    </row>
    <row r="74" spans="1:9" x14ac:dyDescent="0.3">
      <c r="A74" s="58"/>
      <c r="B74" s="51"/>
      <c r="C74" s="51"/>
      <c r="D74" s="52"/>
      <c r="E74" s="52"/>
      <c r="F74" s="52">
        <f t="shared" si="26"/>
        <v>0</v>
      </c>
    </row>
    <row r="75" spans="1:9" x14ac:dyDescent="0.3">
      <c r="A75" s="58"/>
      <c r="B75" s="51"/>
      <c r="C75" s="51"/>
      <c r="D75" s="52"/>
      <c r="E75" s="52"/>
      <c r="F75" s="52">
        <f t="shared" si="26"/>
        <v>0</v>
      </c>
    </row>
    <row r="76" spans="1:9" x14ac:dyDescent="0.3">
      <c r="A76" s="58"/>
      <c r="B76" s="51"/>
      <c r="C76" s="51"/>
      <c r="D76" s="52"/>
      <c r="E76" s="52"/>
      <c r="F76" s="52">
        <f t="shared" si="26"/>
        <v>0</v>
      </c>
    </row>
    <row r="77" spans="1:9" x14ac:dyDescent="0.3">
      <c r="A77" s="58" t="s">
        <v>269</v>
      </c>
      <c r="B77" s="51"/>
      <c r="C77" s="51"/>
      <c r="D77" s="52"/>
      <c r="E77" s="52"/>
      <c r="F77" s="52">
        <f t="shared" si="26"/>
        <v>0</v>
      </c>
      <c r="H77" s="49" t="s">
        <v>286</v>
      </c>
      <c r="I77" s="49" t="s">
        <v>287</v>
      </c>
    </row>
    <row r="78" spans="1:9" x14ac:dyDescent="0.3">
      <c r="A78" s="58"/>
      <c r="B78" s="51"/>
      <c r="C78" s="51"/>
      <c r="D78" s="52"/>
      <c r="E78" s="52"/>
      <c r="F78" s="52">
        <f t="shared" si="26"/>
        <v>0</v>
      </c>
      <c r="H78" s="53" t="s">
        <v>288</v>
      </c>
      <c r="I78" s="52">
        <f t="shared" ref="I78" si="31">SUMIFS(F77:F91, C77:C91,H78)</f>
        <v>0</v>
      </c>
    </row>
    <row r="79" spans="1:9" x14ac:dyDescent="0.3">
      <c r="A79" s="58"/>
      <c r="B79" s="51"/>
      <c r="C79" s="51"/>
      <c r="D79" s="52"/>
      <c r="E79" s="52"/>
      <c r="F79" s="52">
        <f t="shared" si="26"/>
        <v>0</v>
      </c>
      <c r="H79" s="53" t="s">
        <v>285</v>
      </c>
      <c r="I79" s="52">
        <f t="shared" ref="I79" si="32">SUMIFS(F77:F91, C77:C91,H79)</f>
        <v>0</v>
      </c>
    </row>
    <row r="80" spans="1:9" x14ac:dyDescent="0.3">
      <c r="A80" s="58"/>
      <c r="B80" s="51"/>
      <c r="C80" s="51"/>
      <c r="D80" s="52"/>
      <c r="E80" s="52"/>
      <c r="F80" s="52">
        <f t="shared" si="26"/>
        <v>0</v>
      </c>
      <c r="H80" s="53" t="s">
        <v>290</v>
      </c>
      <c r="I80" s="52">
        <f t="shared" ref="I80" si="33">SUMIFS(F77:F91, C77:C91,H80)</f>
        <v>0</v>
      </c>
    </row>
    <row r="81" spans="1:9" x14ac:dyDescent="0.3">
      <c r="A81" s="58"/>
      <c r="B81" s="51"/>
      <c r="C81" s="51"/>
      <c r="D81" s="52"/>
      <c r="E81" s="52"/>
      <c r="F81" s="52">
        <f t="shared" si="26"/>
        <v>0</v>
      </c>
      <c r="H81" s="53" t="s">
        <v>293</v>
      </c>
      <c r="I81" s="52">
        <f t="shared" ref="I81" si="34">SUMIFS(F77:F91, C77:C91,H81)</f>
        <v>0</v>
      </c>
    </row>
    <row r="82" spans="1:9" x14ac:dyDescent="0.3">
      <c r="A82" s="58"/>
      <c r="B82" s="51"/>
      <c r="C82" s="51"/>
      <c r="D82" s="52"/>
      <c r="E82" s="52"/>
      <c r="F82" s="52">
        <f t="shared" si="26"/>
        <v>0</v>
      </c>
      <c r="H82" s="53" t="s">
        <v>296</v>
      </c>
      <c r="I82" s="52">
        <f t="shared" ref="I82" si="35">SUMIFS(F77:F91, C77:C91,H82)</f>
        <v>0</v>
      </c>
    </row>
    <row r="83" spans="1:9" x14ac:dyDescent="0.3">
      <c r="A83" s="58"/>
      <c r="B83" s="51"/>
      <c r="C83" s="51"/>
      <c r="D83" s="52"/>
      <c r="E83" s="52"/>
      <c r="F83" s="52">
        <f t="shared" si="26"/>
        <v>0</v>
      </c>
      <c r="H83" s="53" t="s">
        <v>295</v>
      </c>
      <c r="I83" s="52">
        <f t="shared" ref="I83" si="36">SUMIFS(F77:F91, C77:C91,H83)</f>
        <v>0</v>
      </c>
    </row>
    <row r="84" spans="1:9" x14ac:dyDescent="0.3">
      <c r="A84" s="58"/>
      <c r="B84" s="51"/>
      <c r="C84" s="51"/>
      <c r="D84" s="52"/>
      <c r="E84" s="52"/>
      <c r="F84" s="52">
        <f t="shared" si="26"/>
        <v>0</v>
      </c>
      <c r="H84" s="48" t="s">
        <v>300</v>
      </c>
      <c r="I84" s="49">
        <f t="shared" ref="I84" si="37">SUM(I78:I83)</f>
        <v>0</v>
      </c>
    </row>
    <row r="85" spans="1:9" x14ac:dyDescent="0.3">
      <c r="A85" s="58"/>
      <c r="B85" s="51"/>
      <c r="C85" s="51"/>
      <c r="D85" s="52"/>
      <c r="E85" s="52"/>
      <c r="F85" s="52">
        <f t="shared" si="26"/>
        <v>0</v>
      </c>
      <c r="I85" s="54"/>
    </row>
    <row r="86" spans="1:9" x14ac:dyDescent="0.3">
      <c r="A86" s="58"/>
      <c r="B86" s="51"/>
      <c r="C86" s="51"/>
      <c r="D86" s="52"/>
      <c r="E86" s="52"/>
      <c r="F86" s="52">
        <f t="shared" si="26"/>
        <v>0</v>
      </c>
      <c r="I86" s="54"/>
    </row>
    <row r="87" spans="1:9" x14ac:dyDescent="0.3">
      <c r="A87" s="58"/>
      <c r="B87" s="51"/>
      <c r="C87" s="51"/>
      <c r="D87" s="52"/>
      <c r="E87" s="52"/>
      <c r="F87" s="52">
        <f t="shared" si="26"/>
        <v>0</v>
      </c>
    </row>
    <row r="88" spans="1:9" x14ac:dyDescent="0.3">
      <c r="A88" s="58"/>
      <c r="B88" s="51"/>
      <c r="C88" s="51"/>
      <c r="D88" s="52"/>
      <c r="E88" s="52"/>
      <c r="F88" s="52">
        <f t="shared" si="26"/>
        <v>0</v>
      </c>
    </row>
    <row r="89" spans="1:9" x14ac:dyDescent="0.3">
      <c r="A89" s="58"/>
      <c r="B89" s="51"/>
      <c r="C89" s="51"/>
      <c r="D89" s="52"/>
      <c r="E89" s="52"/>
      <c r="F89" s="52">
        <f t="shared" si="26"/>
        <v>0</v>
      </c>
    </row>
    <row r="90" spans="1:9" x14ac:dyDescent="0.3">
      <c r="A90" s="58"/>
      <c r="B90" s="51"/>
      <c r="C90" s="51"/>
      <c r="D90" s="52"/>
      <c r="E90" s="52"/>
      <c r="F90" s="52">
        <f t="shared" si="26"/>
        <v>0</v>
      </c>
    </row>
    <row r="91" spans="1:9" x14ac:dyDescent="0.3">
      <c r="A91" s="61"/>
      <c r="B91" s="51"/>
      <c r="C91" s="51"/>
      <c r="D91" s="52"/>
      <c r="E91" s="52"/>
      <c r="F91" s="52">
        <f t="shared" si="26"/>
        <v>0</v>
      </c>
    </row>
    <row r="92" spans="1:9" x14ac:dyDescent="0.3">
      <c r="A92" s="57" t="s">
        <v>54</v>
      </c>
      <c r="B92" s="51"/>
      <c r="C92" s="51"/>
      <c r="D92" s="52"/>
      <c r="E92" s="52"/>
      <c r="F92" s="52">
        <f t="shared" si="26"/>
        <v>0</v>
      </c>
      <c r="H92" s="49" t="s">
        <v>286</v>
      </c>
      <c r="I92" s="49" t="s">
        <v>287</v>
      </c>
    </row>
    <row r="93" spans="1:9" x14ac:dyDescent="0.3">
      <c r="A93" s="58"/>
      <c r="B93" s="51"/>
      <c r="C93" s="51"/>
      <c r="D93" s="52"/>
      <c r="E93" s="52"/>
      <c r="F93" s="52">
        <f t="shared" si="26"/>
        <v>0</v>
      </c>
      <c r="H93" s="53" t="s">
        <v>288</v>
      </c>
      <c r="I93" s="52">
        <f>SUMIFS(F92:F106, C92:C106,H93)</f>
        <v>0</v>
      </c>
    </row>
    <row r="94" spans="1:9" x14ac:dyDescent="0.3">
      <c r="A94" s="58"/>
      <c r="B94" s="56"/>
      <c r="C94" s="51"/>
      <c r="D94" s="52"/>
      <c r="E94" s="52"/>
      <c r="F94" s="52">
        <f t="shared" si="26"/>
        <v>0</v>
      </c>
      <c r="H94" s="53" t="s">
        <v>285</v>
      </c>
      <c r="I94" s="52">
        <f>SUMIFS(F92:F106, C92:C106,H94)</f>
        <v>0</v>
      </c>
    </row>
    <row r="95" spans="1:9" x14ac:dyDescent="0.3">
      <c r="A95" s="58"/>
      <c r="B95" s="51"/>
      <c r="C95" s="51"/>
      <c r="D95" s="52"/>
      <c r="E95" s="52"/>
      <c r="F95" s="52">
        <f t="shared" si="26"/>
        <v>0</v>
      </c>
      <c r="H95" s="53" t="s">
        <v>290</v>
      </c>
      <c r="I95" s="52">
        <f>SUMIFS(F92:F106, C92:C106,H95)</f>
        <v>0</v>
      </c>
    </row>
    <row r="96" spans="1:9" x14ac:dyDescent="0.3">
      <c r="A96" s="58"/>
      <c r="B96" s="51"/>
      <c r="C96" s="51"/>
      <c r="D96" s="52"/>
      <c r="E96" s="52"/>
      <c r="F96" s="52">
        <f t="shared" si="26"/>
        <v>0</v>
      </c>
      <c r="H96" s="53" t="s">
        <v>293</v>
      </c>
      <c r="I96" s="52">
        <f>SUMIFS(F92:F106, C92:C106,H96)</f>
        <v>0</v>
      </c>
    </row>
    <row r="97" spans="1:9" x14ac:dyDescent="0.3">
      <c r="A97" s="58"/>
      <c r="B97" s="51"/>
      <c r="C97" s="51"/>
      <c r="D97" s="52"/>
      <c r="E97" s="52"/>
      <c r="F97" s="52">
        <f t="shared" si="26"/>
        <v>0</v>
      </c>
      <c r="H97" s="53" t="s">
        <v>296</v>
      </c>
      <c r="I97" s="52">
        <f>SUMIFS(F92:F106, C92:C106,H97)</f>
        <v>0</v>
      </c>
    </row>
    <row r="98" spans="1:9" x14ac:dyDescent="0.3">
      <c r="A98" s="58"/>
      <c r="B98" s="51"/>
      <c r="C98" s="51"/>
      <c r="D98" s="52"/>
      <c r="E98" s="52"/>
      <c r="F98" s="52">
        <f t="shared" si="26"/>
        <v>0</v>
      </c>
      <c r="H98" s="53" t="s">
        <v>295</v>
      </c>
      <c r="I98" s="52">
        <f>SUMIFS(F92:F106, C92:C106,H98)</f>
        <v>0</v>
      </c>
    </row>
    <row r="99" spans="1:9" x14ac:dyDescent="0.3">
      <c r="A99" s="58"/>
      <c r="B99" s="51"/>
      <c r="C99" s="51"/>
      <c r="D99" s="52"/>
      <c r="E99" s="52"/>
      <c r="F99" s="52">
        <f t="shared" si="26"/>
        <v>0</v>
      </c>
      <c r="H99" s="48" t="s">
        <v>300</v>
      </c>
      <c r="I99" s="49">
        <f t="shared" ref="I99" si="38">SUM(I93:I98)</f>
        <v>0</v>
      </c>
    </row>
    <row r="100" spans="1:9" x14ac:dyDescent="0.3">
      <c r="A100" s="58"/>
      <c r="B100" s="51"/>
      <c r="C100" s="51"/>
      <c r="D100" s="52"/>
      <c r="E100" s="52"/>
      <c r="F100" s="52">
        <f>E100-D100</f>
        <v>0</v>
      </c>
      <c r="I100" s="54"/>
    </row>
    <row r="101" spans="1:9" x14ac:dyDescent="0.3">
      <c r="A101" s="58"/>
      <c r="B101" s="51"/>
      <c r="C101" s="51"/>
      <c r="D101" s="52"/>
      <c r="E101" s="52"/>
      <c r="F101" s="52">
        <f>E101-D101</f>
        <v>0</v>
      </c>
      <c r="I101" s="54"/>
    </row>
    <row r="102" spans="1:9" x14ac:dyDescent="0.3">
      <c r="A102" s="58"/>
      <c r="B102" s="51"/>
      <c r="C102" s="51"/>
      <c r="D102" s="52"/>
      <c r="E102" s="52"/>
      <c r="F102" s="52">
        <f>E102-D102</f>
        <v>0</v>
      </c>
    </row>
    <row r="103" spans="1:9" x14ac:dyDescent="0.3">
      <c r="A103" s="58"/>
      <c r="B103" s="51"/>
      <c r="C103" s="51"/>
      <c r="D103" s="52"/>
      <c r="E103" s="52"/>
      <c r="F103" s="52"/>
    </row>
    <row r="104" spans="1:9" x14ac:dyDescent="0.3">
      <c r="A104" s="58"/>
      <c r="B104" s="51"/>
      <c r="C104" s="51"/>
      <c r="D104" s="52"/>
      <c r="E104" s="52"/>
      <c r="F104" s="52"/>
    </row>
    <row r="105" spans="1:9" x14ac:dyDescent="0.3">
      <c r="A105" s="58"/>
      <c r="B105" s="51"/>
      <c r="C105" s="51"/>
      <c r="D105" s="52"/>
      <c r="E105" s="52"/>
      <c r="F105" s="52"/>
    </row>
    <row r="106" spans="1:9" x14ac:dyDescent="0.3">
      <c r="A106" s="59"/>
      <c r="B106" s="51"/>
      <c r="C106" s="51"/>
      <c r="D106" s="52"/>
      <c r="E106" s="52"/>
      <c r="F106" s="52"/>
    </row>
    <row r="107" spans="1:9" x14ac:dyDescent="0.3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 x14ac:dyDescent="0.3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 x14ac:dyDescent="0.3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 x14ac:dyDescent="0.3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 x14ac:dyDescent="0.3">
      <c r="A111" s="60"/>
      <c r="B111" s="55"/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 x14ac:dyDescent="0.3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 x14ac:dyDescent="0.3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 x14ac:dyDescent="0.3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 x14ac:dyDescent="0.3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 x14ac:dyDescent="0.3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 x14ac:dyDescent="0.3">
      <c r="A117" s="60"/>
      <c r="B117" s="55"/>
      <c r="C117" s="51"/>
      <c r="D117" s="52"/>
      <c r="E117" s="52"/>
      <c r="F117" s="52">
        <f t="shared" si="26"/>
        <v>0</v>
      </c>
    </row>
    <row r="118" spans="1:9" x14ac:dyDescent="0.3">
      <c r="A118" s="60"/>
      <c r="B118" s="55"/>
      <c r="C118" s="51"/>
      <c r="D118" s="52"/>
      <c r="E118" s="52"/>
      <c r="F118" s="52">
        <f t="shared" si="26"/>
        <v>0</v>
      </c>
    </row>
    <row r="119" spans="1:9" x14ac:dyDescent="0.3">
      <c r="A119" s="60"/>
      <c r="B119" s="55"/>
      <c r="C119" s="51"/>
      <c r="D119" s="52"/>
      <c r="E119" s="52"/>
      <c r="F119" s="52">
        <f t="shared" si="26"/>
        <v>0</v>
      </c>
    </row>
    <row r="120" spans="1:9" x14ac:dyDescent="0.3">
      <c r="A120" s="60"/>
      <c r="B120" s="55"/>
      <c r="C120" s="51"/>
      <c r="D120" s="52"/>
      <c r="E120" s="52"/>
      <c r="F120" s="52">
        <f t="shared" si="26"/>
        <v>0</v>
      </c>
    </row>
    <row r="121" spans="1:9" x14ac:dyDescent="0.3">
      <c r="A121" s="60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57" t="s">
        <v>273</v>
      </c>
      <c r="B122" s="51"/>
      <c r="C122" s="51"/>
      <c r="D122" s="52"/>
      <c r="E122" s="52"/>
      <c r="F122" s="52">
        <f t="shared" si="26"/>
        <v>0</v>
      </c>
      <c r="H122" s="49" t="s">
        <v>286</v>
      </c>
      <c r="I122" s="49" t="s">
        <v>287</v>
      </c>
    </row>
    <row r="123" spans="1:9" x14ac:dyDescent="0.3">
      <c r="A123" s="58"/>
      <c r="B123" s="51"/>
      <c r="C123" s="51"/>
      <c r="D123" s="52"/>
      <c r="E123" s="52"/>
      <c r="F123" s="52">
        <f t="shared" si="26"/>
        <v>0</v>
      </c>
      <c r="H123" s="53" t="s">
        <v>288</v>
      </c>
      <c r="I123" s="52">
        <f t="shared" ref="I123" si="46">SUMIFS(F122:F136, C122:C136,H123)</f>
        <v>0</v>
      </c>
    </row>
    <row r="124" spans="1:9" x14ac:dyDescent="0.3">
      <c r="A124" s="58"/>
      <c r="B124" s="51"/>
      <c r="C124" s="51"/>
      <c r="D124" s="52"/>
      <c r="E124" s="52"/>
      <c r="F124" s="52">
        <f t="shared" si="26"/>
        <v>0</v>
      </c>
      <c r="H124" s="53" t="s">
        <v>285</v>
      </c>
      <c r="I124" s="52">
        <f t="shared" ref="I124" si="47">SUMIFS(F122:F136, C122:C136,H124)</f>
        <v>0</v>
      </c>
    </row>
    <row r="125" spans="1:9" x14ac:dyDescent="0.3">
      <c r="A125" s="58"/>
      <c r="B125" s="51"/>
      <c r="C125" s="51"/>
      <c r="D125" s="52"/>
      <c r="E125" s="52"/>
      <c r="F125" s="52">
        <f t="shared" si="26"/>
        <v>0</v>
      </c>
      <c r="H125" s="53" t="s">
        <v>290</v>
      </c>
      <c r="I125" s="52">
        <f t="shared" ref="I125" si="48">SUMIFS(F122:F136, C122:C136,H125)</f>
        <v>0</v>
      </c>
    </row>
    <row r="126" spans="1:9" x14ac:dyDescent="0.3">
      <c r="A126" s="58"/>
      <c r="B126" s="51"/>
      <c r="C126" s="51"/>
      <c r="D126" s="52"/>
      <c r="E126" s="52"/>
      <c r="F126" s="52">
        <f t="shared" si="26"/>
        <v>0</v>
      </c>
      <c r="H126" s="53" t="s">
        <v>293</v>
      </c>
      <c r="I126" s="52">
        <f t="shared" ref="I126" si="49">SUMIFS(F122:F136, C122:C136,H126)</f>
        <v>0</v>
      </c>
    </row>
    <row r="127" spans="1:9" x14ac:dyDescent="0.3">
      <c r="A127" s="58"/>
      <c r="B127" s="56"/>
      <c r="C127" s="51"/>
      <c r="D127" s="52"/>
      <c r="E127" s="52"/>
      <c r="F127" s="52">
        <f t="shared" si="26"/>
        <v>0</v>
      </c>
      <c r="H127" s="53" t="s">
        <v>296</v>
      </c>
      <c r="I127" s="52">
        <f t="shared" ref="I127" si="50">SUMIFS(F122:F136, C122:C136,H127)</f>
        <v>0</v>
      </c>
    </row>
    <row r="128" spans="1:9" x14ac:dyDescent="0.3">
      <c r="A128" s="58"/>
      <c r="B128" s="51"/>
      <c r="C128" s="51"/>
      <c r="D128" s="52"/>
      <c r="E128" s="52"/>
      <c r="F128" s="52">
        <f t="shared" si="26"/>
        <v>0</v>
      </c>
      <c r="H128" s="53" t="s">
        <v>295</v>
      </c>
      <c r="I128" s="52">
        <f t="shared" ref="I128" si="51">SUMIFS(F122:F136, C122:C136,H128)</f>
        <v>0</v>
      </c>
    </row>
    <row r="129" spans="1:9" x14ac:dyDescent="0.3">
      <c r="A129" s="58"/>
      <c r="B129" s="56"/>
      <c r="C129" s="51"/>
      <c r="D129" s="52"/>
      <c r="E129" s="52"/>
      <c r="F129" s="52">
        <f t="shared" si="26"/>
        <v>0</v>
      </c>
      <c r="H129" s="48" t="s">
        <v>300</v>
      </c>
      <c r="I129" s="49">
        <f t="shared" ref="I129" si="52">SUM(I123:I128)</f>
        <v>0</v>
      </c>
    </row>
    <row r="130" spans="1:9" x14ac:dyDescent="0.3">
      <c r="A130" s="58"/>
      <c r="B130" s="56"/>
      <c r="C130" s="51"/>
      <c r="D130" s="52"/>
      <c r="E130" s="52"/>
      <c r="F130" s="52">
        <f t="shared" si="26"/>
        <v>0</v>
      </c>
      <c r="I130" s="54"/>
    </row>
    <row r="131" spans="1:9" x14ac:dyDescent="0.3">
      <c r="A131" s="58"/>
      <c r="B131" s="51"/>
      <c r="C131" s="51"/>
      <c r="D131" s="52"/>
      <c r="E131" s="52"/>
      <c r="F131" s="52">
        <f t="shared" ref="F131:F151" si="53">E131-D131</f>
        <v>0</v>
      </c>
      <c r="I131" s="54"/>
    </row>
    <row r="132" spans="1:9" x14ac:dyDescent="0.3">
      <c r="A132" s="58"/>
      <c r="B132" s="51"/>
      <c r="C132" s="51"/>
      <c r="D132" s="52"/>
      <c r="E132" s="52"/>
      <c r="F132" s="52">
        <f t="shared" si="53"/>
        <v>0</v>
      </c>
    </row>
    <row r="133" spans="1:9" x14ac:dyDescent="0.3">
      <c r="A133" s="58"/>
      <c r="B133" s="51"/>
      <c r="C133" s="51"/>
      <c r="D133" s="52"/>
      <c r="E133" s="52"/>
      <c r="F133" s="52">
        <f t="shared" si="53"/>
        <v>0</v>
      </c>
    </row>
    <row r="134" spans="1:9" x14ac:dyDescent="0.3">
      <c r="A134" s="58"/>
      <c r="B134" s="51"/>
      <c r="C134" s="51"/>
      <c r="D134" s="52"/>
      <c r="E134" s="52"/>
      <c r="F134" s="52">
        <f t="shared" si="53"/>
        <v>0</v>
      </c>
    </row>
    <row r="135" spans="1:9" x14ac:dyDescent="0.3">
      <c r="A135" s="58"/>
      <c r="B135" s="51"/>
      <c r="C135" s="51"/>
      <c r="D135" s="52"/>
      <c r="E135" s="52"/>
      <c r="F135" s="52">
        <f t="shared" si="53"/>
        <v>0</v>
      </c>
    </row>
    <row r="136" spans="1:9" x14ac:dyDescent="0.3">
      <c r="A136" s="59"/>
      <c r="B136" s="51"/>
      <c r="C136" s="51"/>
      <c r="D136" s="52"/>
      <c r="E136" s="52"/>
      <c r="F136" s="52">
        <f t="shared" si="53"/>
        <v>0</v>
      </c>
    </row>
    <row r="137" spans="1:9" x14ac:dyDescent="0.3">
      <c r="A137" s="60" t="s">
        <v>276</v>
      </c>
      <c r="B137" s="55" t="s">
        <v>360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 x14ac:dyDescent="0.3">
      <c r="A138" s="60"/>
      <c r="B138" s="55" t="s">
        <v>361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0.27083333333333326</v>
      </c>
    </row>
    <row r="139" spans="1:9" x14ac:dyDescent="0.3">
      <c r="A139" s="60"/>
      <c r="B139" s="55" t="s">
        <v>362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 x14ac:dyDescent="0.3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 x14ac:dyDescent="0.3">
      <c r="A141" s="60"/>
      <c r="B141" s="55" t="s">
        <v>363</v>
      </c>
      <c r="C141" s="51" t="s">
        <v>288</v>
      </c>
      <c r="D141" s="52">
        <v>0.75</v>
      </c>
      <c r="E141" s="52">
        <v>0.85416666666666663</v>
      </c>
      <c r="F141" s="52">
        <f t="shared" si="53"/>
        <v>0.10416666666666663</v>
      </c>
      <c r="H141" s="53" t="s">
        <v>293</v>
      </c>
      <c r="I141" s="52">
        <f t="shared" ref="I141" si="57">SUMIFS(F137:F151, C137:C151,H141)</f>
        <v>0</v>
      </c>
    </row>
    <row r="142" spans="1:9" x14ac:dyDescent="0.3">
      <c r="A142" s="60"/>
      <c r="B142" s="55" t="s">
        <v>363</v>
      </c>
      <c r="C142" s="51" t="s">
        <v>288</v>
      </c>
      <c r="D142" s="52">
        <v>0.875</v>
      </c>
      <c r="E142" s="52">
        <v>1</v>
      </c>
      <c r="F142" s="52">
        <f t="shared" si="53"/>
        <v>0.125</v>
      </c>
      <c r="H142" s="53" t="s">
        <v>296</v>
      </c>
      <c r="I142" s="52">
        <f t="shared" ref="I142" si="58">SUMIFS(F137:F151, C137:C151,H142)</f>
        <v>0</v>
      </c>
    </row>
    <row r="143" spans="1:9" x14ac:dyDescent="0.3">
      <c r="A143" s="60"/>
      <c r="B143" s="55"/>
      <c r="C143" s="51"/>
      <c r="D143" s="52"/>
      <c r="E143" s="52"/>
      <c r="F143" s="52">
        <f t="shared" si="53"/>
        <v>0</v>
      </c>
      <c r="H143" s="53" t="s">
        <v>295</v>
      </c>
      <c r="I143" s="52">
        <f t="shared" ref="I143" si="59">SUMIFS(F137:F151, C137:C151,H143)</f>
        <v>1.0416666666666685E-2</v>
      </c>
    </row>
    <row r="144" spans="1:9" x14ac:dyDescent="0.3">
      <c r="A144" s="60"/>
      <c r="B144" s="55"/>
      <c r="C144" s="51"/>
      <c r="D144" s="52"/>
      <c r="E144" s="52"/>
      <c r="F144" s="52">
        <f t="shared" si="53"/>
        <v>0</v>
      </c>
      <c r="H144" s="48" t="s">
        <v>300</v>
      </c>
      <c r="I144" s="49">
        <f t="shared" ref="I144" si="60">SUM(I138:I143)</f>
        <v>0.32291666666666663</v>
      </c>
    </row>
    <row r="145" spans="1:9" x14ac:dyDescent="0.3">
      <c r="A145" s="60"/>
      <c r="B145" s="55"/>
      <c r="C145" s="51"/>
      <c r="D145" s="52"/>
      <c r="E145" s="52"/>
      <c r="F145" s="52">
        <f t="shared" si="53"/>
        <v>0</v>
      </c>
      <c r="I145" s="54"/>
    </row>
    <row r="146" spans="1:9" x14ac:dyDescent="0.3">
      <c r="A146" s="60"/>
      <c r="B146" s="55"/>
      <c r="C146" s="51"/>
      <c r="D146" s="52"/>
      <c r="E146" s="52"/>
      <c r="F146" s="52">
        <f t="shared" si="53"/>
        <v>0</v>
      </c>
      <c r="I146" s="54"/>
    </row>
    <row r="147" spans="1:9" x14ac:dyDescent="0.3">
      <c r="A147" s="60"/>
      <c r="B147" s="55"/>
      <c r="C147" s="51"/>
      <c r="D147" s="52"/>
      <c r="E147" s="52"/>
      <c r="F147" s="52">
        <f t="shared" si="53"/>
        <v>0</v>
      </c>
    </row>
    <row r="148" spans="1:9" x14ac:dyDescent="0.3">
      <c r="A148" s="60"/>
      <c r="B148" s="55"/>
      <c r="C148" s="51"/>
      <c r="D148" s="52"/>
      <c r="E148" s="52"/>
      <c r="F148" s="52">
        <f t="shared" si="53"/>
        <v>0</v>
      </c>
    </row>
    <row r="149" spans="1:9" x14ac:dyDescent="0.3">
      <c r="A149" s="60"/>
      <c r="B149" s="55"/>
      <c r="C149" s="51"/>
      <c r="D149" s="52"/>
      <c r="E149" s="52"/>
      <c r="F149" s="52">
        <f t="shared" si="53"/>
        <v>0</v>
      </c>
    </row>
    <row r="150" spans="1:9" x14ac:dyDescent="0.3">
      <c r="A150" s="60"/>
      <c r="B150" s="55"/>
      <c r="C150" s="51"/>
      <c r="D150" s="52"/>
      <c r="E150" s="52"/>
      <c r="F150" s="52">
        <f t="shared" si="53"/>
        <v>0</v>
      </c>
    </row>
    <row r="151" spans="1:9" x14ac:dyDescent="0.3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A2" sqref="A2:H18"/>
    </sheetView>
  </sheetViews>
  <sheetFormatPr defaultRowHeight="15.05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0.3" x14ac:dyDescent="0.3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3" x14ac:dyDescent="0.3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3" x14ac:dyDescent="0.35">
      <c r="B5" s="6"/>
      <c r="C5" s="33"/>
      <c r="D5" s="7"/>
      <c r="E5" s="40"/>
      <c r="F5" s="4"/>
      <c r="G5" s="4"/>
      <c r="H5" s="5"/>
    </row>
    <row r="6" spans="1:11" ht="20.3" x14ac:dyDescent="0.35">
      <c r="B6" s="4"/>
      <c r="C6" s="34"/>
      <c r="D6" s="9"/>
      <c r="E6" s="41"/>
      <c r="F6" s="10"/>
      <c r="G6" s="10"/>
      <c r="H6" s="5"/>
    </row>
    <row r="7" spans="1:11" ht="20.3" x14ac:dyDescent="0.35">
      <c r="B7" s="11"/>
      <c r="C7" s="36"/>
      <c r="D7" s="11"/>
      <c r="E7" s="36"/>
      <c r="F7" s="5"/>
      <c r="G7" s="5"/>
      <c r="H7" s="5"/>
    </row>
    <row r="8" spans="1:11" ht="40.6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5000000000001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6.94999999999999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" customHeight="1" x14ac:dyDescent="0.3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8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" customHeight="1" x14ac:dyDescent="0.3"/>
    <row r="20" spans="2:8" ht="153.85" customHeight="1" x14ac:dyDescent="0.3"/>
    <row r="21" spans="2:8" ht="120.8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05000000000001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8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5" x14ac:dyDescent="0.3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35" x14ac:dyDescent="0.3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A17" sqref="A1:XFD1048576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3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8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 x14ac:dyDescent="0.3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" x14ac:dyDescent="0.3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4" workbookViewId="0">
      <selection activeCell="D16" sqref="D16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8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5000000000001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5000000000001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5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0.95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5000000000001" customHeight="1" x14ac:dyDescent="0.35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7" sqref="L17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8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5000000000001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5000000000001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8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5000000000001" customHeight="1" x14ac:dyDescent="0.3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M17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8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5000000000001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5000000000001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0.95" customHeight="1" x14ac:dyDescent="0.3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30000000000001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5" customHeight="1" x14ac:dyDescent="0.3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2" workbookViewId="0">
      <selection activeCell="N16" sqref="N16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8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6.94999999999999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1.95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8" customHeight="1" x14ac:dyDescent="0.3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7" workbookViewId="0">
      <selection activeCell="D8" sqref="D8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3" x14ac:dyDescent="0.3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3" x14ac:dyDescent="0.3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3" x14ac:dyDescent="0.35">
      <c r="B4" s="6"/>
      <c r="C4" s="33"/>
      <c r="D4" s="7"/>
      <c r="E4" s="40"/>
      <c r="F4" s="4"/>
      <c r="G4" s="4"/>
      <c r="H4" s="5"/>
    </row>
    <row r="5" spans="1:8" ht="20.3" x14ac:dyDescent="0.35">
      <c r="B5" s="4"/>
      <c r="C5" s="34"/>
      <c r="D5" s="9"/>
      <c r="E5" s="41"/>
      <c r="F5" s="10"/>
      <c r="G5" s="10"/>
      <c r="H5" s="5"/>
    </row>
    <row r="6" spans="1:8" ht="20.3" x14ac:dyDescent="0.35">
      <c r="B6" s="11"/>
      <c r="C6" s="36"/>
      <c r="D6" s="11"/>
      <c r="E6" s="36"/>
      <c r="F6" s="5"/>
      <c r="G6" s="5"/>
      <c r="H6" s="5"/>
    </row>
    <row r="7" spans="1:8" ht="40.6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8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6.94999999999999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1.95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8" customHeight="1" x14ac:dyDescent="0.3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Windows User</cp:lastModifiedBy>
  <cp:revision/>
  <dcterms:created xsi:type="dcterms:W3CDTF">2018-05-25T06:42:46Z</dcterms:created>
  <dcterms:modified xsi:type="dcterms:W3CDTF">2022-04-28T19:07:37Z</dcterms:modified>
  <cp:category/>
  <cp:contentStatus/>
</cp:coreProperties>
</file>