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152" documentId="8_{BF2E66FC-8C59-4D7C-B851-32B5307F6FE2}" xr6:coauthVersionLast="47" xr6:coauthVersionMax="47" xr10:uidLastSave="{70ADC178-07F3-4564-B745-BB672C473FDD}"/>
  <bookViews>
    <workbookView xWindow="-105" yWindow="-105" windowWidth="20730" windowHeight="11760" firstSheet="65" activeTab="67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  <sheet name="Day72(05-07-2022)-Tuesday" sheetId="114" r:id="rId67"/>
    <sheet name="Day73(06-07-2022)-Wednesday" sheetId="115" r:id="rId6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115" l="1"/>
  <c r="F150" i="115"/>
  <c r="F149" i="115"/>
  <c r="F148" i="115"/>
  <c r="F147" i="115"/>
  <c r="F146" i="115"/>
  <c r="F145" i="115"/>
  <c r="I138" i="115"/>
  <c r="I139" i="115"/>
  <c r="I140" i="115"/>
  <c r="I141" i="115"/>
  <c r="I142" i="115"/>
  <c r="I143" i="115"/>
  <c r="I144" i="115"/>
  <c r="F144" i="115"/>
  <c r="F143" i="115"/>
  <c r="F142" i="115"/>
  <c r="F141" i="115"/>
  <c r="F140" i="115"/>
  <c r="F139" i="115"/>
  <c r="F138" i="115"/>
  <c r="F137" i="115"/>
  <c r="F133" i="115"/>
  <c r="F132" i="115"/>
  <c r="F131" i="115"/>
  <c r="F130" i="115"/>
  <c r="I123" i="115"/>
  <c r="I124" i="115"/>
  <c r="I125" i="115"/>
  <c r="I126" i="115"/>
  <c r="I127" i="115"/>
  <c r="I128" i="115"/>
  <c r="I129" i="115"/>
  <c r="F129" i="115"/>
  <c r="F128" i="115"/>
  <c r="F127" i="115"/>
  <c r="F126" i="115"/>
  <c r="F125" i="115"/>
  <c r="F124" i="115"/>
  <c r="F123" i="115"/>
  <c r="F122" i="115"/>
  <c r="F121" i="115"/>
  <c r="I109" i="115"/>
  <c r="I110" i="115"/>
  <c r="I111" i="115"/>
  <c r="I112" i="115"/>
  <c r="I113" i="115"/>
  <c r="I114" i="115"/>
  <c r="F108" i="115"/>
  <c r="F107" i="115"/>
  <c r="F104" i="115"/>
  <c r="F103" i="115"/>
  <c r="F102" i="115"/>
  <c r="F101" i="115"/>
  <c r="F100" i="115"/>
  <c r="I93" i="115"/>
  <c r="I94" i="115"/>
  <c r="I95" i="115"/>
  <c r="I96" i="115"/>
  <c r="I97" i="115"/>
  <c r="I98" i="115"/>
  <c r="I99" i="115"/>
  <c r="F99" i="115"/>
  <c r="F98" i="115"/>
  <c r="F97" i="115"/>
  <c r="F96" i="115"/>
  <c r="F95" i="115"/>
  <c r="F94" i="115"/>
  <c r="F93" i="115"/>
  <c r="F92" i="115"/>
  <c r="F91" i="115"/>
  <c r="F90" i="115"/>
  <c r="F89" i="115"/>
  <c r="F86" i="115"/>
  <c r="F85" i="115"/>
  <c r="F84" i="115"/>
  <c r="F76" i="115"/>
  <c r="F77" i="115"/>
  <c r="F80" i="115"/>
  <c r="F82" i="115"/>
  <c r="I77" i="115"/>
  <c r="I78" i="115"/>
  <c r="I79" i="115"/>
  <c r="F79" i="115"/>
  <c r="I80" i="115"/>
  <c r="I81" i="115"/>
  <c r="F78" i="115"/>
  <c r="F81" i="115"/>
  <c r="F83" i="115"/>
  <c r="I82" i="115"/>
  <c r="I83" i="115"/>
  <c r="F75" i="115"/>
  <c r="F74" i="115"/>
  <c r="F73" i="115"/>
  <c r="F72" i="115"/>
  <c r="F71" i="115"/>
  <c r="F70" i="115"/>
  <c r="I63" i="115"/>
  <c r="I64" i="115"/>
  <c r="I65" i="115"/>
  <c r="I66" i="115"/>
  <c r="I67" i="115"/>
  <c r="I68" i="115"/>
  <c r="I69" i="115"/>
  <c r="F69" i="115"/>
  <c r="F68" i="115"/>
  <c r="F67" i="115"/>
  <c r="F66" i="115"/>
  <c r="F65" i="115"/>
  <c r="F64" i="115"/>
  <c r="F63" i="115"/>
  <c r="F62" i="115"/>
  <c r="F61" i="115"/>
  <c r="F60" i="115"/>
  <c r="F59" i="115"/>
  <c r="F58" i="115"/>
  <c r="F57" i="115"/>
  <c r="F55" i="115"/>
  <c r="F54" i="115"/>
  <c r="I52" i="115"/>
  <c r="I51" i="115"/>
  <c r="I50" i="115"/>
  <c r="I49" i="115"/>
  <c r="F46" i="115"/>
  <c r="F45" i="115"/>
  <c r="F44" i="115"/>
  <c r="F43" i="115"/>
  <c r="F42" i="115"/>
  <c r="F41" i="115"/>
  <c r="F40" i="115"/>
  <c r="F32" i="115"/>
  <c r="F33" i="115"/>
  <c r="F36" i="115"/>
  <c r="F37" i="115"/>
  <c r="F34" i="115"/>
  <c r="F35" i="115"/>
  <c r="F38" i="115"/>
  <c r="F39" i="115"/>
  <c r="I33" i="115"/>
  <c r="I34" i="115"/>
  <c r="I35" i="115"/>
  <c r="I36" i="115"/>
  <c r="I37" i="115"/>
  <c r="I38" i="115"/>
  <c r="I39" i="115"/>
  <c r="F31" i="115"/>
  <c r="F30" i="115"/>
  <c r="F29" i="115"/>
  <c r="F28" i="115"/>
  <c r="F27" i="115"/>
  <c r="F26" i="115"/>
  <c r="F25" i="115"/>
  <c r="F17" i="115"/>
  <c r="F20" i="115"/>
  <c r="F22" i="115"/>
  <c r="F23" i="115"/>
  <c r="I18" i="115"/>
  <c r="I19" i="115"/>
  <c r="I20" i="115"/>
  <c r="F18" i="115"/>
  <c r="I21" i="115"/>
  <c r="I22" i="115"/>
  <c r="F19" i="115"/>
  <c r="F21" i="115"/>
  <c r="F24" i="115"/>
  <c r="I23" i="115"/>
  <c r="I24" i="115"/>
  <c r="F16" i="115"/>
  <c r="F15" i="115"/>
  <c r="F14" i="115"/>
  <c r="F13" i="115"/>
  <c r="F12" i="115"/>
  <c r="F11" i="115"/>
  <c r="F10" i="115"/>
  <c r="F6" i="115"/>
  <c r="F8" i="115"/>
  <c r="I3" i="115"/>
  <c r="F2" i="115"/>
  <c r="F3" i="115"/>
  <c r="I4" i="115"/>
  <c r="F4" i="115"/>
  <c r="I5" i="115"/>
  <c r="F5" i="115"/>
  <c r="I6" i="115"/>
  <c r="I7" i="115"/>
  <c r="F7" i="115"/>
  <c r="F9" i="115"/>
  <c r="I8" i="115"/>
  <c r="I9" i="115"/>
  <c r="F151" i="114"/>
  <c r="F150" i="114"/>
  <c r="F149" i="114"/>
  <c r="F148" i="114"/>
  <c r="F147" i="114"/>
  <c r="F146" i="114"/>
  <c r="F145" i="114"/>
  <c r="F144" i="114"/>
  <c r="I143" i="114"/>
  <c r="F143" i="114"/>
  <c r="I142" i="114"/>
  <c r="F142" i="114"/>
  <c r="I141" i="114"/>
  <c r="F141" i="114"/>
  <c r="I140" i="114"/>
  <c r="F140" i="114"/>
  <c r="I139" i="114"/>
  <c r="F139" i="114"/>
  <c r="I138" i="114"/>
  <c r="I144" i="114"/>
  <c r="F138" i="114"/>
  <c r="F137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I125" i="114"/>
  <c r="F125" i="114"/>
  <c r="I124" i="114"/>
  <c r="F124" i="114"/>
  <c r="I123" i="114"/>
  <c r="I129" i="114"/>
  <c r="F123" i="114"/>
  <c r="F122" i="114"/>
  <c r="F121" i="114"/>
  <c r="I113" i="114"/>
  <c r="I112" i="114"/>
  <c r="I111" i="114"/>
  <c r="I110" i="114"/>
  <c r="I109" i="114"/>
  <c r="I114" i="114"/>
  <c r="F108" i="114"/>
  <c r="F107" i="114"/>
  <c r="F104" i="114"/>
  <c r="F103" i="114"/>
  <c r="F102" i="114"/>
  <c r="F101" i="114"/>
  <c r="F100" i="114"/>
  <c r="F99" i="114"/>
  <c r="I98" i="114"/>
  <c r="F98" i="114"/>
  <c r="I97" i="114"/>
  <c r="F97" i="114"/>
  <c r="I96" i="114"/>
  <c r="F96" i="114"/>
  <c r="I95" i="114"/>
  <c r="F95" i="114"/>
  <c r="I94" i="114"/>
  <c r="F94" i="114"/>
  <c r="I93" i="114"/>
  <c r="I99" i="114"/>
  <c r="F93" i="114"/>
  <c r="F92" i="114"/>
  <c r="F91" i="114"/>
  <c r="F90" i="114"/>
  <c r="F89" i="114"/>
  <c r="F86" i="114"/>
  <c r="F85" i="114"/>
  <c r="F84" i="114"/>
  <c r="F83" i="114"/>
  <c r="F82" i="114"/>
  <c r="I81" i="114"/>
  <c r="F81" i="114"/>
  <c r="F79" i="114"/>
  <c r="I80" i="114"/>
  <c r="F80" i="114"/>
  <c r="I79" i="114"/>
  <c r="I82" i="114"/>
  <c r="I78" i="114"/>
  <c r="F78" i="114"/>
  <c r="F77" i="114"/>
  <c r="F76" i="114"/>
  <c r="I77" i="114"/>
  <c r="I83" i="114"/>
  <c r="F75" i="114"/>
  <c r="F74" i="114"/>
  <c r="F73" i="114"/>
  <c r="F72" i="114"/>
  <c r="F71" i="114"/>
  <c r="F70" i="114"/>
  <c r="F69" i="114"/>
  <c r="I68" i="114"/>
  <c r="F68" i="114"/>
  <c r="I67" i="114"/>
  <c r="F67" i="114"/>
  <c r="I66" i="114"/>
  <c r="F66" i="114"/>
  <c r="I65" i="114"/>
  <c r="F65" i="114"/>
  <c r="I64" i="114"/>
  <c r="F64" i="114"/>
  <c r="I63" i="114"/>
  <c r="I69" i="114"/>
  <c r="F63" i="114"/>
  <c r="F62" i="114"/>
  <c r="F61" i="114"/>
  <c r="F60" i="114"/>
  <c r="F59" i="114"/>
  <c r="F58" i="114"/>
  <c r="F57" i="114"/>
  <c r="F55" i="114"/>
  <c r="F54" i="114"/>
  <c r="I52" i="114"/>
  <c r="I51" i="114"/>
  <c r="I50" i="114"/>
  <c r="I49" i="114"/>
  <c r="F46" i="114"/>
  <c r="F45" i="114"/>
  <c r="F44" i="114"/>
  <c r="F43" i="114"/>
  <c r="F42" i="114"/>
  <c r="F41" i="114"/>
  <c r="F40" i="114"/>
  <c r="F39" i="114"/>
  <c r="F38" i="114"/>
  <c r="I37" i="114"/>
  <c r="F37" i="114"/>
  <c r="F36" i="114"/>
  <c r="I35" i="114"/>
  <c r="F35" i="114"/>
  <c r="I38" i="114"/>
  <c r="I34" i="114"/>
  <c r="F34" i="114"/>
  <c r="I36" i="114"/>
  <c r="F33" i="114"/>
  <c r="F32" i="114"/>
  <c r="I33" i="114"/>
  <c r="I39" i="114"/>
  <c r="F31" i="114"/>
  <c r="F30" i="114"/>
  <c r="F29" i="114"/>
  <c r="F28" i="114"/>
  <c r="F27" i="114"/>
  <c r="F26" i="114"/>
  <c r="F25" i="114"/>
  <c r="F24" i="114"/>
  <c r="F23" i="114"/>
  <c r="I22" i="114"/>
  <c r="F22" i="114"/>
  <c r="F21" i="114"/>
  <c r="I20" i="114"/>
  <c r="F20" i="114"/>
  <c r="I19" i="114"/>
  <c r="F19" i="114"/>
  <c r="I23" i="114"/>
  <c r="F18" i="114"/>
  <c r="I21" i="114"/>
  <c r="F17" i="114"/>
  <c r="I18" i="114"/>
  <c r="I24" i="114"/>
  <c r="F16" i="114"/>
  <c r="F15" i="114"/>
  <c r="F14" i="114"/>
  <c r="F13" i="114"/>
  <c r="F12" i="114"/>
  <c r="F11" i="114"/>
  <c r="F10" i="114"/>
  <c r="F9" i="114"/>
  <c r="F8" i="114"/>
  <c r="I7" i="114"/>
  <c r="F7" i="114"/>
  <c r="I8" i="114"/>
  <c r="F6" i="114"/>
  <c r="F5" i="114"/>
  <c r="I6" i="114"/>
  <c r="F4" i="114"/>
  <c r="I5" i="114"/>
  <c r="I3" i="114"/>
  <c r="F3" i="114"/>
  <c r="F2" i="114"/>
  <c r="I4" i="114"/>
  <c r="F151" i="113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F5" i="111"/>
  <c r="I6" i="111"/>
  <c r="F6" i="111"/>
  <c r="F4" i="111"/>
  <c r="I5" i="111"/>
  <c r="I8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  <c r="I9" i="114"/>
</calcChain>
</file>

<file path=xl/sharedStrings.xml><?xml version="1.0" encoding="utf-8"?>
<sst xmlns="http://schemas.openxmlformats.org/spreadsheetml/2006/main" count="12963" uniqueCount="1447">
  <si>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</si>
  <si>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</si>
  <si>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</si>
  <si>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</si>
  <si>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</si>
  <si>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</si>
  <si>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</si>
  <si>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</si>
  <si>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</si>
  <si>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</si>
  <si>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</si>
  <si>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</si>
  <si>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</si>
  <si>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</si>
  <si>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</si>
  <si>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</si>
  <si>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</si>
  <si>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</si>
  <si>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</si>
  <si>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</si>
  <si>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</si>
  <si>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</si>
  <si>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</si>
  <si>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</si>
  <si>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</si>
  <si>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</si>
  <si>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</si>
  <si>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</si>
  <si>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</si>
  <si>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</si>
  <si>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</si>
  <si>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</si>
  <si>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</si>
  <si>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</si>
  <si>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</si>
  <si>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</si>
  <si>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</si>
  <si>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</si>
  <si>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</si>
  <si>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</si>
  <si>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</si>
  <si>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</si>
  <si>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</si>
  <si>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</si>
  <si>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</si>
  <si>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</si>
  <si>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</si>
  <si>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</si>
  <si>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</si>
  <si>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</si>
  <si>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</si>
  <si>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</si>
  <si>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</si>
  <si>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</si>
  <si>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</si>
  <si>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</si>
  <si>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</si>
  <si>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</si>
  <si>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</si>
  <si>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</si>
  <si>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</si>
  <si>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</si>
  <si>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</si>
  <si>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</si>
  <si>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</si>
  <si>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</si>
  <si>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</si>
  <si>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</si>
  <si>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</si>
  <si>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</si>
  <si>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</si>
  <si>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</si>
  <si>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</si>
  <si>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</si>
  <si>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</si>
  <si>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</si>
  <si>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</si>
  <si>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</si>
  <si>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</si>
  <si>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</si>
  <si>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</si>
  <si>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</si>
  <si>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</si>
  <si>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</si>
  <si>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</si>
  <si>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</si>
  <si>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</si>
  <si>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</si>
  <si>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</si>
  <si>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</si>
  <si>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</si>
  <si>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</si>
  <si>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</si>
  <si>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</si>
  <si>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</si>
  <si>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</si>
  <si>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</si>
  <si>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</si>
  <si>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</si>
  <si>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</si>
  <si>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</si>
  <si>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</si>
  <si>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</si>
  <si>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</si>
  <si>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</si>
  <si>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</si>
  <si>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</si>
  <si>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</si>
  <si>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</si>
  <si>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</si>
  <si>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</si>
  <si>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</si>
  <si>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</si>
  <si>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</si>
  <si>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</si>
  <si>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</si>
  <si>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</si>
  <si>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</si>
  <si>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</si>
  <si>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</si>
  <si>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</si>
  <si>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</si>
  <si>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</si>
  <si>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</si>
  <si>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</si>
  <si>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</si>
  <si>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</si>
  <si>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</si>
  <si>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</si>
  <si>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</si>
  <si>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</si>
  <si>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</si>
  <si>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</si>
  <si>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</si>
  <si>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</si>
  <si>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</si>
  <si>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</si>
  <si>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</si>
  <si>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</si>
  <si>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</si>
  <si>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</si>
  <si>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</si>
  <si>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</si>
  <si>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</si>
  <si>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</si>
  <si>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</si>
  <si>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</si>
  <si>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</si>
  <si>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</si>
  <si>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</si>
  <si>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</si>
  <si>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</si>
  <si>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</si>
  <si>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</si>
  <si>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</si>
  <si>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</si>
  <si>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</si>
  <si>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</si>
  <si>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</si>
  <si>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</si>
  <si>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</si>
  <si>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</si>
  <si>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</si>
  <si>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</si>
  <si>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</si>
  <si>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</si>
  <si>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</si>
  <si>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</si>
  <si>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</si>
  <si>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</si>
  <si>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</si>
  <si>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</si>
  <si>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</si>
  <si>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</si>
  <si>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</si>
  <si>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</si>
  <si>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</si>
  <si>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</si>
  <si>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</si>
  <si>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</si>
  <si>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</si>
  <si>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</si>
  <si>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</si>
  <si>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</si>
  <si>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</si>
  <si>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</si>
  <si>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</si>
  <si>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</si>
  <si>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</si>
  <si>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</si>
  <si>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</si>
  <si>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</si>
  <si>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</si>
  <si>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</si>
  <si>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</si>
  <si>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</si>
  <si>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</si>
  <si>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</si>
  <si>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</si>
  <si>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</si>
  <si>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</si>
  <si>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</si>
  <si>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</si>
  <si>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</si>
  <si>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</si>
  <si>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</si>
  <si>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</si>
  <si>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</si>
  <si>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</si>
  <si>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</si>
  <si>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</si>
  <si>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</si>
  <si>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</si>
  <si>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</si>
  <si>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</si>
  <si>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</si>
  <si>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</si>
  <si>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</si>
  <si>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</si>
  <si>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</si>
  <si>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</si>
  <si>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</si>
  <si>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</si>
  <si>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</si>
  <si>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</si>
  <si>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</si>
  <si>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</si>
  <si>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</si>
  <si>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</si>
  <si>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</si>
  <si>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</si>
  <si>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</si>
  <si>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</si>
  <si>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</si>
  <si>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</si>
  <si>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</si>
  <si>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</si>
  <si>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</si>
  <si>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</si>
  <si>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</si>
  <si>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</si>
  <si>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</si>
  <si>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</si>
  <si>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</si>
  <si>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</si>
  <si>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</si>
  <si>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</si>
  <si>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</si>
  <si>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</si>
  <si>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</si>
  <si>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</si>
  <si>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</si>
  <si>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</si>
  <si>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</si>
  <si>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</si>
  <si>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</si>
  <si>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</si>
  <si>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</si>
  <si>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</si>
  <si>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</si>
  <si>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</si>
  <si>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</si>
  <si>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</si>
  <si>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</si>
  <si>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</si>
  <si>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</si>
  <si>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</si>
  <si>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</si>
  <si>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</si>
  <si>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</si>
  <si>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</si>
  <si>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</si>
  <si>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</si>
  <si>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</si>
  <si>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</si>
  <si>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</si>
  <si>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</si>
  <si>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</si>
  <si>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</si>
  <si>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</si>
  <si>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</si>
  <si>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</si>
  <si>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</si>
  <si>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</si>
  <si>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</si>
  <si>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</si>
  <si>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</si>
  <si>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</si>
  <si>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</si>
  <si>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</si>
  <si>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</si>
  <si>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</si>
  <si>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</si>
  <si>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</si>
  <si>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</si>
  <si>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</si>
  <si>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</si>
  <si>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</si>
  <si>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</si>
  <si>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</si>
  <si>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</si>
  <si>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</si>
  <si>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</si>
  <si>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</si>
  <si>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</si>
  <si>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</si>
  <si>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</si>
  <si>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</si>
  <si>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</si>
  <si>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</si>
  <si>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</si>
  <si>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</si>
  <si>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</si>
  <si>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</si>
  <si>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</si>
  <si>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</si>
  <si>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</si>
  <si>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</si>
  <si>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</si>
  <si>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</si>
  <si>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</si>
  <si>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</si>
  <si>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</si>
  <si>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</si>
  <si>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</si>
  <si>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</si>
  <si>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</si>
  <si>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</si>
  <si>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</si>
  <si>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</si>
  <si>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</si>
  <si>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</si>
  <si>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</si>
  <si>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</si>
  <si>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</si>
  <si>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</si>
  <si>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</si>
  <si>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</si>
  <si>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</si>
  <si>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</si>
  <si>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</si>
  <si>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</si>
  <si>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</si>
  <si>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</si>
  <si>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</si>
  <si>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</si>
  <si>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</si>
  <si>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</si>
  <si>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</si>
  <si>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</si>
  <si>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</si>
  <si>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</si>
  <si>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</si>
  <si>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</si>
  <si>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</si>
  <si>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</si>
  <si>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</si>
  <si>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</si>
  <si>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</si>
  <si>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</si>
  <si>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</si>
  <si>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</si>
  <si>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</si>
  <si>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</si>
  <si>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</si>
  <si>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</si>
  <si>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</si>
  <si>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</si>
  <si>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</si>
  <si>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</si>
  <si>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</si>
  <si>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</si>
  <si>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</si>
  <si>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</si>
  <si>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</si>
  <si>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</si>
  <si>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</si>
  <si>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</si>
  <si>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</si>
  <si>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</si>
  <si>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</si>
  <si>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</si>
  <si>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</si>
  <si>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</si>
  <si>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</si>
  <si>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</si>
  <si>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</si>
  <si>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</si>
  <si>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</si>
  <si>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</si>
  <si>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</si>
  <si>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</si>
  <si>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</si>
  <si>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</si>
  <si>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</si>
  <si>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</si>
  <si>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</si>
  <si>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</si>
  <si>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</si>
  <si>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</si>
  <si>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</si>
  <si>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</si>
  <si>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</si>
  <si>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</si>
  <si>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</si>
  <si>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</si>
  <si>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</si>
  <si>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</si>
  <si>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</si>
  <si>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</si>
  <si>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</si>
  <si>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</si>
  <si>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</si>
  <si>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</si>
  <si>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</si>
  <si>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</si>
  <si>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</si>
  <si>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</si>
  <si>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</si>
  <si>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</si>
  <si>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</si>
  <si>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</si>
  <si>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</si>
  <si>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</si>
  <si>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</si>
  <si>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</si>
  <si>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</si>
  <si>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</si>
  <si>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</si>
  <si>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</si>
  <si>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</si>
  <si>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</si>
  <si>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</si>
  <si>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</si>
  <si>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</si>
  <si>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</si>
  <si>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</si>
  <si>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</si>
  <si>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</si>
  <si>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</si>
  <si>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</si>
  <si>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</si>
  <si>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</si>
  <si>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</si>
  <si>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</si>
  <si>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</si>
  <si>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</si>
  <si>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</si>
  <si>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</si>
  <si>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</si>
  <si>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</si>
  <si>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</si>
  <si>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</si>
  <si>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</si>
  <si>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</si>
  <si>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</si>
  <si>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</si>
  <si>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</si>
  <si>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</si>
  <si>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</si>
  <si>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</si>
  <si>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</si>
  <si>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</si>
  <si>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</si>
  <si>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</si>
  <si>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</si>
  <si>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</si>
  <si>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</si>
  <si>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</si>
  <si>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</si>
  <si>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</si>
  <si>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</si>
  <si>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</si>
  <si>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</si>
  <si>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</si>
  <si>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</si>
  <si>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</si>
  <si>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</si>
  <si>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</si>
  <si>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</si>
  <si>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</si>
  <si>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</si>
  <si>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</si>
  <si>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</si>
  <si>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</si>
  <si>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</si>
  <si>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</si>
  <si>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</si>
  <si>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</si>
  <si>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</si>
  <si>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</si>
  <si>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</si>
  <si>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</si>
  <si>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</si>
  <si>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</si>
  <si>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</si>
  <si>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</si>
  <si>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</si>
  <si>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</si>
  <si>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</si>
  <si>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</si>
  <si>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</si>
  <si>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</si>
  <si>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</si>
  <si>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</si>
  <si>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</si>
  <si>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</si>
  <si>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</si>
  <si>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</si>
  <si>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</si>
  <si>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</si>
  <si>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</si>
  <si>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</si>
  <si>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</si>
  <si>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</si>
  <si>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</si>
  <si>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</si>
  <si>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</si>
  <si>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</si>
  <si>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</si>
  <si>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</si>
  <si>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</si>
  <si>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</si>
  <si>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</si>
  <si>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</si>
  <si>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</si>
  <si>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</si>
  <si>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</si>
  <si>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</si>
  <si>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</si>
  <si>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</si>
  <si>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</si>
  <si>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</si>
  <si>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</si>
  <si>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</si>
  <si>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</si>
  <si>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</si>
  <si>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</si>
  <si>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</si>
  <si>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</si>
  <si>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</si>
  <si>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</si>
  <si>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</si>
  <si>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</si>
  <si>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</si>
  <si>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</si>
  <si>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</si>
  <si>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</si>
  <si>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</si>
  <si>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</si>
  <si>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</si>
  <si>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</si>
  <si>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</si>
  <si>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</si>
  <si>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</si>
  <si>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</si>
  <si>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</si>
  <si>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</si>
  <si>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</si>
  <si>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</si>
  <si>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</si>
  <si>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</si>
  <si>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</si>
  <si>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</si>
  <si>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</si>
  <si>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</si>
  <si>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</si>
  <si>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</si>
  <si>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</si>
  <si>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</si>
  <si>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</si>
  <si>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</si>
  <si>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</si>
  <si>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</si>
  <si>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</si>
  <si>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</si>
  <si>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</si>
  <si>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</si>
  <si>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</si>
  <si>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</si>
  <si>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</si>
  <si>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</si>
  <si>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</si>
  <si>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</si>
  <si>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</si>
  <si>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</si>
  <si>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</si>
  <si>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</si>
  <si>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</si>
  <si>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</si>
  <si>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</si>
  <si>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</si>
  <si>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</si>
  <si>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</si>
  <si>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</si>
  <si>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</si>
  <si>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</si>
  <si>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</si>
  <si>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</si>
  <si>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</si>
  <si>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</si>
  <si>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</si>
  <si>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</si>
  <si>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</si>
  <si>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</si>
  <si>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</si>
  <si>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</si>
  <si>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</si>
  <si>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</si>
  <si>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</si>
  <si>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</si>
  <si>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</si>
  <si>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</si>
  <si>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</si>
  <si>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</si>
  <si>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</si>
  <si>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</si>
  <si>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</si>
  <si>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</si>
  <si>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</si>
  <si>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</si>
  <si>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</si>
  <si>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</si>
  <si>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</si>
  <si>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</si>
  <si>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</si>
  <si>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</si>
  <si>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</si>
  <si>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</si>
  <si>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</si>
  <si>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</si>
  <si>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</si>
  <si>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</si>
  <si>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</si>
  <si>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</si>
  <si>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</si>
  <si>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</si>
  <si>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</si>
  <si>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</si>
  <si>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</si>
  <si>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</si>
  <si>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</si>
  <si>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</si>
  <si>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</si>
  <si>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</si>
  <si>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</si>
  <si>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</si>
  <si>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</si>
  <si>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</si>
  <si>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</si>
  <si>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</si>
  <si>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</si>
  <si>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</si>
  <si>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</si>
  <si>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</si>
  <si>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</si>
  <si>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</si>
  <si>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</si>
  <si>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</si>
  <si>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</si>
  <si>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</si>
  <si>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</si>
  <si>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</si>
  <si>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</si>
  <si>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</si>
  <si>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</si>
  <si>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</si>
  <si>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</si>
  <si>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</si>
  <si>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</si>
  <si>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</si>
  <si>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</si>
  <si>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</si>
  <si>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</si>
  <si>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</si>
  <si>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</si>
  <si>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</si>
  <si>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</si>
  <si>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</si>
  <si>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</si>
  <si>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</si>
  <si>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</si>
  <si>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</si>
  <si>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</si>
  <si>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</si>
  <si>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</si>
  <si>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</si>
  <si>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</si>
  <si>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</si>
  <si>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</si>
  <si>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</si>
  <si>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</si>
  <si>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</si>
  <si>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</si>
  <si>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</si>
  <si>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</si>
  <si>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</si>
  <si>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</si>
  <si>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</si>
  <si>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</si>
  <si>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</si>
  <si>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</si>
  <si>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</si>
  <si>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</si>
  <si>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</si>
  <si>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</si>
  <si>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</si>
  <si>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</si>
  <si>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</si>
  <si>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</si>
  <si>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</si>
  <si>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</si>
  <si>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</si>
  <si>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</si>
  <si>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</si>
  <si>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</si>
  <si>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</si>
  <si>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</si>
  <si>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</si>
  <si>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</si>
  <si>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</si>
  <si>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</si>
  <si>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</si>
  <si>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</si>
  <si>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</si>
  <si>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</si>
  <si>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</si>
  <si>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</si>
  <si>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</si>
  <si>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</si>
  <si>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</si>
  <si>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</si>
  <si>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</si>
  <si>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</si>
  <si>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</si>
  <si>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</si>
  <si>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</si>
  <si>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</si>
  <si>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</si>
  <si>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</si>
  <si>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</si>
  <si>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</si>
  <si>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</si>
  <si>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</si>
  <si>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</si>
  <si>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</si>
  <si>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</si>
  <si>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</si>
  <si>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</si>
  <si>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</si>
  <si>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</si>
  <si>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</si>
  <si>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</si>
  <si>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</si>
  <si>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</si>
  <si>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</si>
  <si>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</si>
  <si>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</si>
  <si>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</si>
  <si>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</si>
  <si>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</si>
  <si>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</si>
  <si>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</si>
  <si>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</si>
  <si>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</si>
  <si>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</si>
  <si>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</si>
  <si>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</si>
  <si>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</si>
  <si>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</si>
  <si>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</si>
  <si>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</si>
  <si>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</si>
  <si>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</si>
  <si>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</si>
  <si>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</si>
  <si>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</si>
  <si>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</si>
  <si>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</si>
  <si>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</si>
  <si>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</si>
  <si>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</si>
  <si>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</si>
  <si>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</si>
  <si>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</si>
  <si>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</si>
  <si>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</si>
  <si>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</si>
  <si>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</si>
  <si>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</si>
  <si>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</si>
  <si>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</si>
  <si>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</si>
  <si>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</si>
  <si>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</si>
  <si>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</si>
  <si>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</si>
  <si>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</si>
  <si>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</si>
  <si>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</si>
  <si>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</si>
  <si>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</si>
  <si>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</si>
  <si>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</si>
  <si>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</si>
  <si>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</si>
  <si>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</si>
  <si>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</si>
  <si>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</si>
  <si>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</si>
  <si>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</si>
  <si>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</si>
  <si>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</si>
  <si>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</si>
  <si>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</si>
  <si>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</si>
  <si>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</si>
  <si>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</si>
  <si>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</si>
  <si>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</si>
  <si>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</si>
  <si>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</si>
  <si>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</si>
  <si>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</si>
  <si>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</si>
  <si>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</si>
  <si>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</si>
  <si>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</si>
  <si>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</si>
  <si>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</si>
  <si>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</si>
  <si>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</si>
  <si>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</si>
  <si>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</si>
  <si>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</si>
  <si>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</si>
  <si>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</si>
  <si>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</si>
  <si>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</si>
  <si>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</si>
  <si>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</si>
  <si>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</si>
  <si>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</si>
  <si>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</si>
  <si>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</si>
  <si>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</si>
  <si>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</si>
  <si>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</si>
  <si>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</si>
  <si>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</si>
  <si>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</si>
  <si>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</si>
  <si>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</si>
  <si>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</si>
  <si>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</si>
  <si>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</si>
  <si>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</si>
  <si>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</si>
  <si>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</si>
  <si>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</si>
  <si>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</si>
  <si>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</si>
  <si>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</si>
  <si>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</si>
  <si>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</si>
  <si>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</si>
  <si>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</si>
  <si>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</si>
  <si>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</si>
  <si>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</si>
  <si>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</si>
  <si>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</si>
  <si>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</si>
  <si>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</si>
  <si>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</si>
  <si>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</si>
  <si>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</si>
  <si>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</si>
  <si>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</si>
  <si>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</si>
  <si>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</si>
  <si>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</si>
  <si>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</si>
  <si>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</si>
  <si>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</si>
  <si>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</si>
  <si>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</si>
  <si>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</si>
  <si>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</si>
  <si>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</si>
  <si>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</si>
  <si>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</si>
  <si>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</si>
  <si>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</si>
  <si>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</si>
  <si>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</si>
  <si>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</si>
  <si>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</si>
  <si>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</si>
  <si>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</si>
  <si>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</si>
  <si>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</si>
  <si>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</si>
  <si>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</si>
  <si>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</si>
  <si>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</si>
  <si>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</si>
  <si>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</si>
  <si>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</si>
  <si>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</si>
  <si>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</si>
  <si>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</si>
  <si>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</si>
  <si>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</si>
  <si>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</si>
  <si>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</si>
  <si>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</si>
  <si>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</si>
  <si>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</si>
  <si>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</si>
  <si>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</si>
  <si>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</si>
  <si>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</si>
  <si>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</si>
  <si>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</si>
  <si>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</si>
  <si>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</si>
  <si>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</si>
  <si>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</si>
  <si>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</si>
  <si>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</si>
  <si>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</si>
  <si>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</si>
  <si>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</si>
  <si>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</si>
  <si>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</si>
  <si>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</si>
  <si>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</si>
  <si>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</si>
  <si>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</si>
  <si>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</si>
  <si>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</si>
  <si>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</si>
  <si>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</si>
  <si>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</si>
  <si>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</si>
  <si>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</si>
  <si>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</si>
  <si>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</si>
  <si>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</si>
  <si>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</si>
  <si>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</si>
  <si>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</si>
  <si>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</si>
  <si>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</si>
  <si>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</si>
  <si>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</si>
  <si>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</si>
  <si>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</si>
  <si>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</si>
  <si>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</si>
  <si>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</si>
  <si>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</si>
  <si>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</si>
  <si>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</si>
  <si>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</si>
  <si>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</si>
  <si>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</si>
  <si>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</si>
  <si>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</si>
  <si>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</si>
  <si>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</si>
  <si>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</si>
  <si>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</si>
  <si>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</si>
  <si>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</si>
  <si>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</si>
  <si>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</si>
  <si>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</si>
  <si>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</si>
  <si>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</si>
  <si>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</si>
  <si>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</si>
  <si>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</si>
  <si>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</si>
  <si>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</si>
  <si>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</si>
  <si>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</si>
  <si>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</si>
  <si>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</si>
  <si>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</si>
  <si>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</si>
  <si>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</si>
  <si>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</si>
  <si>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</si>
  <si>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</si>
  <si>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</si>
  <si>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</si>
  <si>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</si>
  <si>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</si>
  <si>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</si>
  <si>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</si>
  <si>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</si>
  <si>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</si>
  <si>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</si>
  <si>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</si>
  <si>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</si>
  <si>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</si>
  <si>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</si>
  <si>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</si>
  <si>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</si>
  <si>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</si>
  <si>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</si>
  <si>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</si>
  <si>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</si>
  <si>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</si>
  <si>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</si>
  <si>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</si>
  <si>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</si>
  <si>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</si>
  <si>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</si>
  <si>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</si>
  <si>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</si>
  <si>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</si>
  <si>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</si>
  <si>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</si>
  <si>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</si>
  <si>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</si>
  <si>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</si>
  <si>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</si>
  <si>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</si>
  <si>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</si>
  <si>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</si>
  <si>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</si>
  <si>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</si>
  <si>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</si>
  <si>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</si>
  <si>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</si>
  <si>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</si>
  <si>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</si>
  <si>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</si>
  <si>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</si>
  <si>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</si>
  <si>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</si>
  <si>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</si>
  <si>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</si>
  <si>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</si>
  <si>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</si>
  <si>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</si>
  <si>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</si>
  <si>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</si>
  <si>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</si>
  <si>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</si>
  <si>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</si>
  <si>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</si>
  <si>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</si>
  <si>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</si>
  <si>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</si>
  <si>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</si>
  <si>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</si>
  <si>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</si>
  <si>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</si>
  <si>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</si>
  <si>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</si>
  <si>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</si>
  <si>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</si>
  <si>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</si>
  <si>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</si>
  <si>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</si>
  <si>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</si>
  <si>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</si>
  <si>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</si>
  <si>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</si>
  <si>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</si>
  <si>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</si>
  <si>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</si>
  <si>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</si>
  <si>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</si>
  <si>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</si>
  <si>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</si>
  <si>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</si>
  <si>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</si>
  <si>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</si>
  <si>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</si>
  <si>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</si>
  <si>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</si>
  <si>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</si>
  <si>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</si>
  <si>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</si>
  <si>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</si>
  <si>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</si>
  <si>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</si>
  <si>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</si>
  <si>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</si>
  <si>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</si>
  <si>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</si>
  <si>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</si>
  <si>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</si>
  <si>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</si>
  <si>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</si>
  <si>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</si>
  <si>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</si>
  <si>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</si>
  <si>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</si>
  <si>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</si>
  <si>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</si>
  <si>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</si>
  <si>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</si>
  <si>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</si>
  <si>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</si>
  <si>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</si>
  <si>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</si>
  <si>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</si>
  <si>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</si>
  <si>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</si>
  <si>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</si>
  <si>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</si>
  <si>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</si>
  <si>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</si>
  <si>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</si>
  <si>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</si>
  <si>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</si>
  <si>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</si>
  <si>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</si>
  <si>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</si>
  <si>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</si>
  <si>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</si>
  <si>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</si>
  <si>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</si>
  <si>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</si>
  <si>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</si>
  <si>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</si>
  <si>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</si>
  <si>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</si>
  <si>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</si>
  <si>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</si>
  <si>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</si>
  <si>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</si>
  <si>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</si>
  <si>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</si>
  <si>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</si>
  <si>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</si>
  <si>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</si>
  <si>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</si>
  <si>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</si>
  <si>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</si>
  <si>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</si>
  <si>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</si>
  <si>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</si>
  <si>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</si>
  <si>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</si>
  <si>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</si>
  <si>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</si>
  <si>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</si>
  <si>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</si>
  <si>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</si>
  <si>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</si>
  <si>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</si>
  <si>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</si>
  <si>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</si>
  <si>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</si>
  <si>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</si>
  <si>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</si>
  <si>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</si>
  <si>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</si>
  <si>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</si>
  <si>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</si>
  <si>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</si>
  <si>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</si>
  <si>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</si>
  <si>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</si>
  <si>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</si>
  <si>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</si>
  <si>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</si>
  <si>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</si>
  <si>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</si>
  <si>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</si>
  <si>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</si>
  <si>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</si>
  <si>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</si>
  <si>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</si>
  <si>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</si>
  <si>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</si>
  <si>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</si>
  <si>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</si>
  <si>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</si>
  <si>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</si>
  <si>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</si>
  <si>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</si>
  <si>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</si>
  <si>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</si>
  <si>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</si>
  <si>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</si>
  <si>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</si>
  <si>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</si>
  <si>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</si>
  <si>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</si>
  <si>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</si>
  <si>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</si>
  <si>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</si>
  <si>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</si>
  <si>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</si>
  <si>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</si>
  <si>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</si>
  <si>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</si>
  <si>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</si>
  <si>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</si>
  <si>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</si>
  <si>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</si>
  <si>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</si>
  <si>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</si>
  <si>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</si>
  <si>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</si>
  <si>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</si>
  <si>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</si>
  <si>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</si>
  <si>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</si>
  <si>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</si>
  <si>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</si>
  <si>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</si>
  <si>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</si>
  <si>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</si>
  <si>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</si>
  <si>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</si>
  <si>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</si>
  <si>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</si>
  <si>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</si>
  <si>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</si>
  <si>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</si>
  <si>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</si>
  <si>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</si>
  <si>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</si>
  <si>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</si>
  <si>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</si>
  <si>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</si>
  <si>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</si>
  <si>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</si>
  <si>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</si>
  <si>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</si>
  <si>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</si>
  <si>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</si>
  <si>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</si>
  <si>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</si>
  <si>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</si>
  <si>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</si>
  <si>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</si>
  <si>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</si>
  <si>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</si>
  <si>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</si>
  <si>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</si>
  <si>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</si>
  <si>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</si>
  <si>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</si>
  <si>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</si>
  <si>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</si>
  <si>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</si>
  <si>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</si>
  <si>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</si>
  <si>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</si>
  <si>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</si>
  <si>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</si>
  <si>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</si>
  <si>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</si>
  <si>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</si>
  <si>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</si>
  <si>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</si>
  <si>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</si>
  <si>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</si>
  <si>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</si>
  <si>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</si>
  <si>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</si>
  <si>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</si>
  <si>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</si>
  <si>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</si>
  <si>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</si>
  <si>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</si>
  <si>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</si>
  <si>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</si>
  <si>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</si>
  <si>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</si>
  <si>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</si>
  <si>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</si>
  <si>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</si>
  <si>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</si>
  <si>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</si>
  <si>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</si>
  <si>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</si>
  <si>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</si>
  <si>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</si>
  <si>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</si>
  <si>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</si>
  <si>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</si>
  <si>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</si>
  <si>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</si>
  <si>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</si>
  <si>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</si>
  <si>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</si>
  <si>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</si>
  <si>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</si>
  <si>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</si>
  <si>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</si>
  <si>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</si>
  <si>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</si>
  <si>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</si>
  <si>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</si>
  <si>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</si>
  <si>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</si>
  <si>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</si>
  <si>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</si>
  <si>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</si>
  <si>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</si>
  <si>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</si>
  <si>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</si>
  <si>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</si>
  <si>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</si>
  <si>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</si>
  <si>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</si>
  <si>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</si>
  <si>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</si>
  <si>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</si>
  <si>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</si>
  <si>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</si>
  <si>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</si>
  <si>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</si>
  <si>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</si>
  <si>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</si>
  <si>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</si>
  <si>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</si>
  <si>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</si>
  <si>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</si>
  <si>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</si>
  <si>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</si>
  <si>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</si>
  <si>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</si>
  <si>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</si>
  <si>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</si>
  <si>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</si>
  <si>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</si>
  <si>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</si>
  <si>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</si>
  <si>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</si>
  <si>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</si>
  <si>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</si>
  <si>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</si>
  <si>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</si>
  <si>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</si>
  <si>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</si>
  <si>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</si>
  <si>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</si>
  <si>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</si>
  <si>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</si>
  <si>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</si>
  <si>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</si>
  <si>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</si>
  <si>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</si>
  <si>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</si>
  <si>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</si>
  <si>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</si>
  <si>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</si>
  <si>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</si>
  <si>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</si>
  <si>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</si>
  <si>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</si>
  <si>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</si>
  <si>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</si>
  <si>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</si>
  <si>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</si>
  <si>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</si>
  <si>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</si>
  <si>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</si>
  <si>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</si>
  <si>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</si>
  <si>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</si>
  <si>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</si>
  <si>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</si>
  <si>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</si>
  <si>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</si>
  <si>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</si>
  <si>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</si>
  <si>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</si>
  <si>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</si>
  <si>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</si>
  <si>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</si>
  <si>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Worked on sample Angular Page</t>
  </si>
  <si>
    <t>Created practice Components and Models For Sample Page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</si>
  <si>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</si>
  <si>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</si>
  <si>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</si>
  <si>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</si>
  <si>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</si>
  <si>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</si>
  <si>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</si>
  <si>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</si>
  <si>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Not Available Because of Infection</t>
  </si>
  <si>
    <t>Updated Timesheet on PRISM</t>
  </si>
  <si>
    <t>Exploration on Angular</t>
  </si>
  <si>
    <t>Meeting with rafi at libra 3</t>
  </si>
  <si>
    <t>Explored on cascading filters and started working on Disabling cascaded filters</t>
  </si>
  <si>
    <t>Worked on Tac-Current drive component(department and pool cascading dropdown)</t>
  </si>
  <si>
    <t>Customer Review with Rafi</t>
  </si>
  <si>
    <t>Explored on Disabling cascaded filters based ona  condition ,dependent dropdowns,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</si>
  <si>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</si>
  <si>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</si>
  <si>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</si>
  <si>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</si>
  <si>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</si>
  <si>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</si>
  <si>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</si>
  <si>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</si>
  <si>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</si>
  <si>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</si>
  <si>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</si>
  <si>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</si>
  <si>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</si>
  <si>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</si>
  <si>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</si>
  <si>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</si>
  <si>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</si>
  <si>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</si>
  <si>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</si>
  <si>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</si>
  <si>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</si>
  <si>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</si>
  <si>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</si>
  <si>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</si>
  <si>
    <t>Went to College to collect Original certificates</t>
  </si>
  <si>
    <t>Worked on changes given the day before(Logout btn allignment,position swap in manage pool members)</t>
  </si>
  <si>
    <t>Added Claims in  drive controller : ViewAllCancelledDrives() and ViewNonCancelledDrives()</t>
  </si>
  <si>
    <t>changed IDriveService and DriveService for same methods</t>
  </si>
  <si>
    <t>rafi common meeting</t>
  </si>
  <si>
    <t>Updated Validations in PoolDAL</t>
  </si>
  <si>
    <t>worked on Defaulters Logic</t>
  </si>
  <si>
    <t>worked on Defaulters Logic(defaulter list)</t>
  </si>
  <si>
    <t>tested defaulters logic implementation</t>
  </si>
  <si>
    <t>Fixed small bugs ,added try catch (defaulters)</t>
  </si>
  <si>
    <t>Worked on Token services(Management Bug Fix)</t>
  </si>
  <si>
    <t>Updated Drive Controllers(Used Claims)</t>
  </si>
  <si>
    <t>Updated SetTimeSlot() Validations</t>
  </si>
  <si>
    <t>Worked in Token Encryption</t>
  </si>
  <si>
    <t>worked on SetTimeSlot() Validations</t>
  </si>
  <si>
    <t>Team Meeting(Sheik,Kumaresh &amp; Remuki)</t>
  </si>
  <si>
    <t>Functions for Displaying list (Interviewer)</t>
  </si>
  <si>
    <t>Interviewer Dashboard - Brought list in 6 pages</t>
  </si>
  <si>
    <t>Updated Timesheet &amp; commited the work in git</t>
  </si>
  <si>
    <t>Started Filter in Dashboard pages</t>
  </si>
  <si>
    <t>Evening break</t>
  </si>
  <si>
    <t>Continued to work on 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</si>
</sst>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6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5" fillId="0" borderId="7" xfId="0" applyFont="1" applyBorder="1" applyAlignment="1">
      <alignment wrapText="1"/>
    </xf>
    <xf numFmtId="21" fontId="15" fillId="0" borderId="7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21" fontId="15" fillId="0" borderId="9" xfId="0" applyNumberFormat="1" applyFont="1" applyBorder="1" applyAlignment="1">
      <alignment wrapText="1"/>
    </xf>
    <xf numFmtId="0" fontId="15" fillId="0" borderId="14" xfId="0" applyFont="1" applyBorder="1" applyAlignment="1">
      <alignment wrapText="1"/>
    </xf>
    <xf numFmtId="21" fontId="15" fillId="0" borderId="11" xfId="0" applyNumberFormat="1" applyFont="1" applyBorder="1" applyAlignment="1">
      <alignment wrapText="1"/>
    </xf>
    <xf numFmtId="0" fontId="0" fillId="0" borderId="0" xfId="0" applyFont="1" applyAlignment="1">
      <alignment horizontal="left" vertical="top"/>
    </xf>
    <xf numFmtId="0" fontId="0" fillId="0" borderId="0" xfId="0" applyFill="1"/>
    <xf numFmtId="0" fontId="0" fillId="0" borderId="23" xfId="0" applyBorder="1"/>
    <xf numFmtId="0" fontId="10" fillId="0" borderId="0" xfId="0" applyFont="1" applyBorder="1" applyAlignment="1">
      <alignment wrapText="1"/>
    </xf>
    <xf numFmtId="0" fontId="0" fillId="0" borderId="25" xfId="0" applyBorder="1"/>
    <xf numFmtId="0" fontId="0" fillId="0" borderId="26" xfId="0" applyBorder="1"/>
    <xf numFmtId="0" fontId="10" fillId="0" borderId="26" xfId="0" applyFont="1" applyBorder="1"/>
    <xf numFmtId="0" fontId="10" fillId="0" borderId="24" xfId="0" applyFont="1" applyBorder="1" applyAlignment="1">
      <alignment wrapText="1"/>
    </xf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53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531" dataDxfId="1529" headerRowBorderDxfId="1530" tableBorderDxfId="1528" totalsRowBorderDxfId="1527">
  <autoFilter ref="B9:H19" xr:uid="{00000000-0009-0000-0100-000002000000}"/>
  <tableColumns count="7">
    <tableColumn id="1" xr3:uid="{00000000-0010-0000-0000-000001000000}" name="Resource Name" dataDxfId="1526"/>
    <tableColumn id="2" xr3:uid="{00000000-0010-0000-0000-000002000000}" name="In-progress" dataDxfId="1525"/>
    <tableColumn id="3" xr3:uid="{00000000-0010-0000-0000-000003000000}" name="Done" dataDxfId="1524"/>
    <tableColumn id="4" xr3:uid="{00000000-0010-0000-0000-000004000000}" name="Discarded / Hold" dataDxfId="1523"/>
    <tableColumn id="5" xr3:uid="{00000000-0010-0000-0000-000005000000}" name="Hours Spent - Project" dataDxfId="1522"/>
    <tableColumn id="6" xr3:uid="{00000000-0010-0000-0000-000006000000}" name="Hours Spent - Non Project" dataDxfId="1521"/>
    <tableColumn id="7" xr3:uid="{00000000-0010-0000-0000-000007000000}" name="Comments" dataDxfId="152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435" dataDxfId="1433" headerRowBorderDxfId="1434" tableBorderDxfId="1432" totalsRowBorderDxfId="1431">
  <autoFilter ref="B2:E4" xr:uid="{00000000-0009-0000-0100-00000C000000}"/>
  <tableColumns count="4">
    <tableColumn id="1" xr3:uid="{00000000-0010-0000-0900-000001000000}" name="Column1" dataDxfId="1430"/>
    <tableColumn id="2" xr3:uid="{00000000-0010-0000-0900-000002000000}" name="Column2" dataDxfId="1429"/>
    <tableColumn id="3" xr3:uid="{00000000-0010-0000-0900-000003000000}" name="Column3" dataDxfId="1428"/>
    <tableColumn id="4" xr3:uid="{00000000-0010-0000-0900-000004000000}" name="Column4" dataDxfId="142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426" dataDxfId="1424" headerRowBorderDxfId="1425" tableBorderDxfId="1423" totalsRowBorderDxfId="1422">
  <autoFilter ref="B7:H17" xr:uid="{00000000-0009-0000-0100-00000D000000}"/>
  <tableColumns count="7">
    <tableColumn id="1" xr3:uid="{00000000-0010-0000-0A00-000001000000}" name="Resource Name" dataDxfId="1421"/>
    <tableColumn id="2" xr3:uid="{00000000-0010-0000-0A00-000002000000}" name="In-progress" dataDxfId="1420"/>
    <tableColumn id="3" xr3:uid="{00000000-0010-0000-0A00-000003000000}" name="Done" dataDxfId="1419"/>
    <tableColumn id="4" xr3:uid="{00000000-0010-0000-0A00-000004000000}" name="Discarded / Hold" dataDxfId="1418"/>
    <tableColumn id="5" xr3:uid="{00000000-0010-0000-0A00-000005000000}" name="Hours Spent - Project" dataDxfId="1417"/>
    <tableColumn id="6" xr3:uid="{00000000-0010-0000-0A00-000006000000}" name="Hours Spent - Non Project" dataDxfId="1416"/>
    <tableColumn id="7" xr3:uid="{00000000-0010-0000-0A00-000007000000}" name="Comments" dataDxfId="141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414" dataDxfId="1412" headerRowBorderDxfId="1413" tableBorderDxfId="1411" totalsRowBorderDxfId="1410">
  <autoFilter ref="B2:E4" xr:uid="{00000000-0009-0000-0100-00000E000000}"/>
  <tableColumns count="4">
    <tableColumn id="1" xr3:uid="{00000000-0010-0000-0B00-000001000000}" name="Column1" dataDxfId="1409"/>
    <tableColumn id="2" xr3:uid="{00000000-0010-0000-0B00-000002000000}" name="Column2" dataDxfId="1408"/>
    <tableColumn id="3" xr3:uid="{00000000-0010-0000-0B00-000003000000}" name="Column3" dataDxfId="1407"/>
    <tableColumn id="4" xr3:uid="{00000000-0010-0000-0B00-000004000000}" name="Column4" dataDxfId="140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405" dataDxfId="1403" headerRowBorderDxfId="1404" tableBorderDxfId="1402" totalsRowBorderDxfId="1401">
  <autoFilter ref="B7:H17" xr:uid="{00000000-0009-0000-0100-000009000000}"/>
  <tableColumns count="7">
    <tableColumn id="1" xr3:uid="{00000000-0010-0000-0C00-000001000000}" name="Resource Name" dataDxfId="1400"/>
    <tableColumn id="2" xr3:uid="{00000000-0010-0000-0C00-000002000000}" name="In-progress" dataDxfId="1399"/>
    <tableColumn id="3" xr3:uid="{00000000-0010-0000-0C00-000003000000}" name="Done" dataDxfId="1398"/>
    <tableColumn id="4" xr3:uid="{00000000-0010-0000-0C00-000004000000}" name="Discarded / Hold" dataDxfId="1397"/>
    <tableColumn id="5" xr3:uid="{00000000-0010-0000-0C00-000005000000}" name="Hours Spent - Project" dataDxfId="1396"/>
    <tableColumn id="6" xr3:uid="{00000000-0010-0000-0C00-000006000000}" name="Hours Spent - Non Project" dataDxfId="1395"/>
    <tableColumn id="7" xr3:uid="{00000000-0010-0000-0C00-000007000000}" name="Comments" dataDxfId="139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393" dataDxfId="1391" headerRowBorderDxfId="1392" tableBorderDxfId="1390" totalsRowBorderDxfId="1389">
  <autoFilter ref="B2:E4" xr:uid="{00000000-0009-0000-0100-00000A000000}"/>
  <tableColumns count="4">
    <tableColumn id="1" xr3:uid="{00000000-0010-0000-0D00-000001000000}" name="Column1" dataDxfId="1388"/>
    <tableColumn id="2" xr3:uid="{00000000-0010-0000-0D00-000002000000}" name="Column2" dataDxfId="1387"/>
    <tableColumn id="3" xr3:uid="{00000000-0010-0000-0D00-000003000000}" name="Column3" dataDxfId="1386"/>
    <tableColumn id="4" xr3:uid="{00000000-0010-0000-0D00-000004000000}" name="Column4" dataDxfId="138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384" dataDxfId="1382" headerRowBorderDxfId="1383" tableBorderDxfId="1381" totalsRowBorderDxfId="1380">
  <autoFilter ref="B7:H17" xr:uid="{00000000-0009-0000-0100-00000F000000}"/>
  <tableColumns count="7">
    <tableColumn id="1" xr3:uid="{00000000-0010-0000-0E00-000001000000}" name="Resource Name" dataDxfId="1379"/>
    <tableColumn id="2" xr3:uid="{00000000-0010-0000-0E00-000002000000}" name="In-progress" dataDxfId="1378"/>
    <tableColumn id="3" xr3:uid="{00000000-0010-0000-0E00-000003000000}" name="Done" dataDxfId="1377"/>
    <tableColumn id="4" xr3:uid="{00000000-0010-0000-0E00-000004000000}" name="Discarded / Hold" dataDxfId="1376"/>
    <tableColumn id="5" xr3:uid="{00000000-0010-0000-0E00-000005000000}" name="Hours Spent - Project" dataDxfId="1375"/>
    <tableColumn id="6" xr3:uid="{00000000-0010-0000-0E00-000006000000}" name="Hours Spent - Non Project" dataDxfId="1374"/>
    <tableColumn id="7" xr3:uid="{00000000-0010-0000-0E00-000007000000}" name="Comments" dataDxfId="137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372" dataDxfId="1370" headerRowBorderDxfId="1371" tableBorderDxfId="1369" totalsRowBorderDxfId="1368">
  <autoFilter ref="B2:E4" xr:uid="{00000000-0009-0000-0100-000010000000}"/>
  <tableColumns count="4">
    <tableColumn id="1" xr3:uid="{00000000-0010-0000-0F00-000001000000}" name="Column1" dataDxfId="1367"/>
    <tableColumn id="2" xr3:uid="{00000000-0010-0000-0F00-000002000000}" name="Column2" dataDxfId="1366"/>
    <tableColumn id="3" xr3:uid="{00000000-0010-0000-0F00-000003000000}" name="Column3" dataDxfId="1365"/>
    <tableColumn id="4" xr3:uid="{00000000-0010-0000-0F00-000004000000}" name="Column4" dataDxfId="136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363" dataDxfId="1361" headerRowBorderDxfId="1362" tableBorderDxfId="1360" totalsRowBorderDxfId="1359">
  <autoFilter ref="B7:H17" xr:uid="{00000000-0009-0000-0100-000011000000}"/>
  <tableColumns count="7">
    <tableColumn id="1" xr3:uid="{00000000-0010-0000-1000-000001000000}" name="Resource Name" dataDxfId="1358"/>
    <tableColumn id="2" xr3:uid="{00000000-0010-0000-1000-000002000000}" name="In-progress" dataDxfId="1357"/>
    <tableColumn id="3" xr3:uid="{00000000-0010-0000-1000-000003000000}" name="Done" dataDxfId="1356"/>
    <tableColumn id="4" xr3:uid="{00000000-0010-0000-1000-000004000000}" name="Discarded / Hold" dataDxfId="1355"/>
    <tableColumn id="5" xr3:uid="{00000000-0010-0000-1000-000005000000}" name="Hours Spent - Project" dataDxfId="1354"/>
    <tableColumn id="6" xr3:uid="{00000000-0010-0000-1000-000006000000}" name="Hours Spent - Non Project" dataDxfId="1353"/>
    <tableColumn id="7" xr3:uid="{00000000-0010-0000-1000-000007000000}" name="Comments" dataDxfId="135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351" dataDxfId="1349" headerRowBorderDxfId="1350" tableBorderDxfId="1348" totalsRowBorderDxfId="1347">
  <autoFilter ref="B2:E4" xr:uid="{00000000-0009-0000-0100-000012000000}"/>
  <tableColumns count="4">
    <tableColumn id="1" xr3:uid="{00000000-0010-0000-1100-000001000000}" name="Column1" dataDxfId="1346"/>
    <tableColumn id="2" xr3:uid="{00000000-0010-0000-1100-000002000000}" name="Column2" dataDxfId="1345"/>
    <tableColumn id="3" xr3:uid="{00000000-0010-0000-1100-000003000000}" name="Column3" dataDxfId="1344"/>
    <tableColumn id="4" xr3:uid="{00000000-0010-0000-1100-000004000000}" name="Column4" dataDxfId="134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342" dataDxfId="1340" headerRowBorderDxfId="1341" tableBorderDxfId="1339" totalsRowBorderDxfId="1338">
  <autoFilter ref="B7:H17" xr:uid="{00000000-0009-0000-0100-000013000000}"/>
  <tableColumns count="7">
    <tableColumn id="1" xr3:uid="{00000000-0010-0000-1200-000001000000}" name="Resource Name" dataDxfId="1337"/>
    <tableColumn id="2" xr3:uid="{00000000-0010-0000-1200-000002000000}" name="In-progress" dataDxfId="1336"/>
    <tableColumn id="3" xr3:uid="{00000000-0010-0000-1200-000003000000}" name="Done" dataDxfId="1335"/>
    <tableColumn id="4" xr3:uid="{00000000-0010-0000-1200-000004000000}" name="Discarded / Hold" dataDxfId="1334"/>
    <tableColumn id="5" xr3:uid="{00000000-0010-0000-1200-000005000000}" name="Hours Spent - Project" dataDxfId="1333"/>
    <tableColumn id="6" xr3:uid="{00000000-0010-0000-1200-000006000000}" name="Hours Spent - Non Project" dataDxfId="1332"/>
    <tableColumn id="7" xr3:uid="{00000000-0010-0000-1200-000007000000}" name="Comments" dataDxfId="13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519" dataDxfId="1517" headerRowBorderDxfId="1518" tableBorderDxfId="1516" totalsRowBorderDxfId="1515">
  <autoFilter ref="B4:E6" xr:uid="{00000000-0009-0000-0100-000003000000}"/>
  <tableColumns count="4">
    <tableColumn id="1" xr3:uid="{00000000-0010-0000-0100-000001000000}" name="Column1" dataDxfId="1514"/>
    <tableColumn id="2" xr3:uid="{00000000-0010-0000-0100-000002000000}" name="Column2" dataDxfId="1513"/>
    <tableColumn id="3" xr3:uid="{00000000-0010-0000-0100-000003000000}" name="Column3" dataDxfId="1512"/>
    <tableColumn id="4" xr3:uid="{00000000-0010-0000-0100-000004000000}" name="Column4" dataDxfId="151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330" dataDxfId="1328" headerRowBorderDxfId="1329" tableBorderDxfId="1327" totalsRowBorderDxfId="1326">
  <autoFilter ref="B2:E4" xr:uid="{00000000-0009-0000-0100-000014000000}"/>
  <tableColumns count="4">
    <tableColumn id="1" xr3:uid="{00000000-0010-0000-1300-000001000000}" name="Column1" dataDxfId="1325"/>
    <tableColumn id="2" xr3:uid="{00000000-0010-0000-1300-000002000000}" name="Column2" dataDxfId="1324"/>
    <tableColumn id="3" xr3:uid="{00000000-0010-0000-1300-000003000000}" name="Column3" dataDxfId="1323"/>
    <tableColumn id="4" xr3:uid="{00000000-0010-0000-1300-000004000000}" name="Column4" dataDxfId="132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321" dataDxfId="1319" headerRowBorderDxfId="1320" tableBorderDxfId="1318" totalsRowBorderDxfId="1317">
  <autoFilter ref="B7:H17" xr:uid="{00000000-0009-0000-0100-000015000000}"/>
  <tableColumns count="7">
    <tableColumn id="1" xr3:uid="{00000000-0010-0000-1400-000001000000}" name="Resource Name" dataDxfId="1316"/>
    <tableColumn id="2" xr3:uid="{00000000-0010-0000-1400-000002000000}" name="In-progress" dataDxfId="1315"/>
    <tableColumn id="3" xr3:uid="{00000000-0010-0000-1400-000003000000}" name="Done" dataDxfId="1314"/>
    <tableColumn id="4" xr3:uid="{00000000-0010-0000-1400-000004000000}" name="Discarded / Hold" dataDxfId="1313"/>
    <tableColumn id="5" xr3:uid="{00000000-0010-0000-1400-000005000000}" name="Hours Spent - Project" dataDxfId="1312"/>
    <tableColumn id="6" xr3:uid="{00000000-0010-0000-1400-000006000000}" name="Hours Spent - Non Project" dataDxfId="1311"/>
    <tableColumn id="7" xr3:uid="{00000000-0010-0000-1400-000007000000}" name="Comments" dataDxfId="131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309" dataDxfId="1307" headerRowBorderDxfId="1308" tableBorderDxfId="1306" totalsRowBorderDxfId="1305">
  <autoFilter ref="B2:E4" xr:uid="{00000000-0009-0000-0100-000016000000}"/>
  <tableColumns count="4">
    <tableColumn id="1" xr3:uid="{00000000-0010-0000-1500-000001000000}" name="Column1" dataDxfId="1304"/>
    <tableColumn id="2" xr3:uid="{00000000-0010-0000-1500-000002000000}" name="Column2" dataDxfId="1303"/>
    <tableColumn id="3" xr3:uid="{00000000-0010-0000-1500-000003000000}" name="Column3" dataDxfId="1302"/>
    <tableColumn id="4" xr3:uid="{00000000-0010-0000-1500-000004000000}" name="Column4" dataDxfId="130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300" dataDxfId="1298" headerRowBorderDxfId="1299" tableBorderDxfId="1297" totalsRowBorderDxfId="1296">
  <autoFilter ref="B7:H17" xr:uid="{00000000-0009-0000-0100-000019000000}"/>
  <tableColumns count="7">
    <tableColumn id="1" xr3:uid="{00000000-0010-0000-1600-000001000000}" name="Resource Name" dataDxfId="1295"/>
    <tableColumn id="2" xr3:uid="{00000000-0010-0000-1600-000002000000}" name="In-progress" dataDxfId="1294"/>
    <tableColumn id="3" xr3:uid="{00000000-0010-0000-1600-000003000000}" name="Done" dataDxfId="1293"/>
    <tableColumn id="4" xr3:uid="{00000000-0010-0000-1600-000004000000}" name="Discarded / Hold" dataDxfId="1292"/>
    <tableColumn id="5" xr3:uid="{00000000-0010-0000-1600-000005000000}" name="Hours Spent - Project" dataDxfId="1291"/>
    <tableColumn id="6" xr3:uid="{00000000-0010-0000-1600-000006000000}" name="Hours Spent - Non Project" dataDxfId="1290"/>
    <tableColumn id="7" xr3:uid="{00000000-0010-0000-1600-000007000000}" name="Comments" dataDxfId="128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288" dataDxfId="1286" headerRowBorderDxfId="1287" tableBorderDxfId="1285" totalsRowBorderDxfId="1284">
  <autoFilter ref="B2:E4" xr:uid="{00000000-0009-0000-0100-00001A000000}"/>
  <tableColumns count="4">
    <tableColumn id="1" xr3:uid="{00000000-0010-0000-1700-000001000000}" name="Column1" dataDxfId="1283"/>
    <tableColumn id="2" xr3:uid="{00000000-0010-0000-1700-000002000000}" name="Column2" dataDxfId="1282"/>
    <tableColumn id="3" xr3:uid="{00000000-0010-0000-1700-000003000000}" name="Column3" dataDxfId="1281"/>
    <tableColumn id="4" xr3:uid="{00000000-0010-0000-1700-000004000000}" name="Column4" dataDxfId="128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279" dataDxfId="1277" headerRowBorderDxfId="1278" tableBorderDxfId="1276" totalsRowBorderDxfId="1275">
  <autoFilter ref="B7:H17" xr:uid="{00000000-0009-0000-0100-000017000000}"/>
  <tableColumns count="7">
    <tableColumn id="1" xr3:uid="{00000000-0010-0000-1800-000001000000}" name="Resource Name" dataDxfId="1274"/>
    <tableColumn id="2" xr3:uid="{00000000-0010-0000-1800-000002000000}" name="In-progress" dataDxfId="1273"/>
    <tableColumn id="3" xr3:uid="{00000000-0010-0000-1800-000003000000}" name="Done" dataDxfId="1272"/>
    <tableColumn id="4" xr3:uid="{00000000-0010-0000-1800-000004000000}" name="Discarded / Hold" dataDxfId="1271"/>
    <tableColumn id="5" xr3:uid="{00000000-0010-0000-1800-000005000000}" name="Hours Spent - Project" dataDxfId="1270"/>
    <tableColumn id="6" xr3:uid="{00000000-0010-0000-1800-000006000000}" name="Hours Spent - Non Project" dataDxfId="1269"/>
    <tableColumn id="7" xr3:uid="{00000000-0010-0000-1800-000007000000}" name="Comments" dataDxfId="126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267" dataDxfId="1265" headerRowBorderDxfId="1266" tableBorderDxfId="1264" totalsRowBorderDxfId="1263">
  <autoFilter ref="B2:E4" xr:uid="{00000000-0009-0000-0100-000018000000}"/>
  <tableColumns count="4">
    <tableColumn id="1" xr3:uid="{00000000-0010-0000-1900-000001000000}" name="Column1" dataDxfId="1262"/>
    <tableColumn id="2" xr3:uid="{00000000-0010-0000-1900-000002000000}" name="Column2" dataDxfId="1261"/>
    <tableColumn id="3" xr3:uid="{00000000-0010-0000-1900-000003000000}" name="Column3" dataDxfId="1260"/>
    <tableColumn id="4" xr3:uid="{00000000-0010-0000-1900-000004000000}" name="Column4" dataDxfId="125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258" dataDxfId="1256" headerRowBorderDxfId="1257" tableBorderDxfId="1255" totalsRowBorderDxfId="1254">
  <autoFilter ref="B9:H19" xr:uid="{00000000-0009-0000-0100-00001D000000}"/>
  <tableColumns count="7">
    <tableColumn id="1" xr3:uid="{00000000-0010-0000-1A00-000001000000}" name="Resource Name" dataDxfId="1253"/>
    <tableColumn id="2" xr3:uid="{00000000-0010-0000-1A00-000002000000}" name="In-progress" dataDxfId="1252"/>
    <tableColumn id="3" xr3:uid="{00000000-0010-0000-1A00-000003000000}" name="Done" dataDxfId="1251"/>
    <tableColumn id="4" xr3:uid="{00000000-0010-0000-1A00-000004000000}" name="Discarded / Hold" dataDxfId="1250"/>
    <tableColumn id="5" xr3:uid="{00000000-0010-0000-1A00-000005000000}" name="Hours Spent - Project" dataDxfId="1249"/>
    <tableColumn id="6" xr3:uid="{00000000-0010-0000-1A00-000006000000}" name="Hours Spent - Non Project" dataDxfId="1248"/>
    <tableColumn id="7" xr3:uid="{00000000-0010-0000-1A00-000007000000}" name="Comments" dataDxfId="124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246" dataDxfId="1244" headerRowBorderDxfId="1245" tableBorderDxfId="1243" totalsRowBorderDxfId="1242">
  <autoFilter ref="B4:E6" xr:uid="{00000000-0009-0000-0100-00001E000000}"/>
  <tableColumns count="4">
    <tableColumn id="1" xr3:uid="{00000000-0010-0000-1B00-000001000000}" name="Column1" dataDxfId="1241"/>
    <tableColumn id="2" xr3:uid="{00000000-0010-0000-1B00-000002000000}" name="Column2" dataDxfId="1240"/>
    <tableColumn id="3" xr3:uid="{00000000-0010-0000-1B00-000003000000}" name="Column3" dataDxfId="1239"/>
    <tableColumn id="4" xr3:uid="{00000000-0010-0000-1B00-000004000000}" name="Column4" dataDxfId="123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237" dataDxfId="1235" headerRowBorderDxfId="1236" tableBorderDxfId="1234" totalsRowBorderDxfId="1233">
  <autoFilter ref="B9:H19" xr:uid="{00000000-0009-0000-0100-00001B000000}"/>
  <tableColumns count="7">
    <tableColumn id="1" xr3:uid="{00000000-0010-0000-1C00-000001000000}" name="Resource Name" dataDxfId="1232"/>
    <tableColumn id="2" xr3:uid="{00000000-0010-0000-1C00-000002000000}" name="In-progress" dataDxfId="1231"/>
    <tableColumn id="3" xr3:uid="{00000000-0010-0000-1C00-000003000000}" name="Done" dataDxfId="1230"/>
    <tableColumn id="4" xr3:uid="{00000000-0010-0000-1C00-000004000000}" name="Discarded / Hold" dataDxfId="1229"/>
    <tableColumn id="5" xr3:uid="{00000000-0010-0000-1C00-000005000000}" name="Hours Spent - Project" dataDxfId="1228"/>
    <tableColumn id="6" xr3:uid="{00000000-0010-0000-1C00-000006000000}" name="Hours Spent - Non Project" dataDxfId="1227"/>
    <tableColumn id="7" xr3:uid="{00000000-0010-0000-1C00-000007000000}" name="Comments" dataDxfId="12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510" dataDxfId="1508" headerRowBorderDxfId="1509" tableBorderDxfId="1507" totalsRowBorderDxfId="1506">
  <autoFilter ref="B8:H18" xr:uid="{00000000-0009-0000-0100-000005000000}"/>
  <tableColumns count="7">
    <tableColumn id="1" xr3:uid="{00000000-0010-0000-0200-000001000000}" name="Resource Name" dataDxfId="1505"/>
    <tableColumn id="2" xr3:uid="{00000000-0010-0000-0200-000002000000}" name="In-progress" dataDxfId="1504"/>
    <tableColumn id="3" xr3:uid="{00000000-0010-0000-0200-000003000000}" name="Done" dataDxfId="1503"/>
    <tableColumn id="4" xr3:uid="{00000000-0010-0000-0200-000004000000}" name="Discarded / Hold" dataDxfId="1502"/>
    <tableColumn id="5" xr3:uid="{00000000-0010-0000-0200-000005000000}" name="Hours Spent - Project" dataDxfId="1501"/>
    <tableColumn id="6" xr3:uid="{00000000-0010-0000-0200-000006000000}" name="Hours Spent - Non Project" dataDxfId="1500"/>
    <tableColumn id="7" xr3:uid="{00000000-0010-0000-0200-000007000000}" name="Comments" dataDxfId="149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225" dataDxfId="1223" headerRowBorderDxfId="1224" tableBorderDxfId="1222" totalsRowBorderDxfId="1221">
  <autoFilter ref="B4:E6" xr:uid="{00000000-0009-0000-0100-00001C000000}"/>
  <tableColumns count="4">
    <tableColumn id="1" xr3:uid="{00000000-0010-0000-1D00-000001000000}" name="Column1" dataDxfId="1220"/>
    <tableColumn id="2" xr3:uid="{00000000-0010-0000-1D00-000002000000}" name="Column2" dataDxfId="1219"/>
    <tableColumn id="3" xr3:uid="{00000000-0010-0000-1D00-000003000000}" name="Column3" dataDxfId="1218"/>
    <tableColumn id="4" xr3:uid="{00000000-0010-0000-1D00-000004000000}" name="Column4" dataDxfId="121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216" dataDxfId="1214" headerRowBorderDxfId="1215" tableBorderDxfId="1213" totalsRowBorderDxfId="1212">
  <autoFilter ref="B9:H19" xr:uid="{00000000-0009-0000-0100-000021000000}"/>
  <tableColumns count="7">
    <tableColumn id="1" xr3:uid="{00000000-0010-0000-1E00-000001000000}" name="Resource Name" dataDxfId="1211"/>
    <tableColumn id="2" xr3:uid="{00000000-0010-0000-1E00-000002000000}" name="In-progress" dataDxfId="1210"/>
    <tableColumn id="3" xr3:uid="{00000000-0010-0000-1E00-000003000000}" name="Done" dataDxfId="1209"/>
    <tableColumn id="4" xr3:uid="{00000000-0010-0000-1E00-000004000000}" name="Discarded / Hold" dataDxfId="1208"/>
    <tableColumn id="5" xr3:uid="{00000000-0010-0000-1E00-000005000000}" name="Hours Spent - Project" dataDxfId="1207"/>
    <tableColumn id="6" xr3:uid="{00000000-0010-0000-1E00-000006000000}" name="Hours Spent - Non Project" dataDxfId="1206"/>
    <tableColumn id="7" xr3:uid="{00000000-0010-0000-1E00-000007000000}" name="Comments" dataDxfId="120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204" dataDxfId="1202" headerRowBorderDxfId="1203" tableBorderDxfId="1201" totalsRowBorderDxfId="1200">
  <autoFilter ref="B4:E6" xr:uid="{00000000-0009-0000-0100-000022000000}"/>
  <tableColumns count="4">
    <tableColumn id="1" xr3:uid="{00000000-0010-0000-1F00-000001000000}" name="Column1" dataDxfId="1199"/>
    <tableColumn id="2" xr3:uid="{00000000-0010-0000-1F00-000002000000}" name="Column2" dataDxfId="1198"/>
    <tableColumn id="3" xr3:uid="{00000000-0010-0000-1F00-000003000000}" name="Column3" dataDxfId="1197"/>
    <tableColumn id="4" xr3:uid="{00000000-0010-0000-1F00-000004000000}" name="Column4" dataDxfId="119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498" dataDxfId="1496" headerRowBorderDxfId="1497" tableBorderDxfId="1495" totalsRowBorderDxfId="1494">
  <autoFilter ref="B3:E5" xr:uid="{00000000-0009-0000-0100-000006000000}"/>
  <tableColumns count="4">
    <tableColumn id="1" xr3:uid="{00000000-0010-0000-0300-000001000000}" name="Column1" dataDxfId="1493"/>
    <tableColumn id="2" xr3:uid="{00000000-0010-0000-0300-000002000000}" name="Column2" dataDxfId="1492"/>
    <tableColumn id="3" xr3:uid="{00000000-0010-0000-0300-000003000000}" name="Column3" dataDxfId="1491"/>
    <tableColumn id="4" xr3:uid="{00000000-0010-0000-0300-000004000000}" name="Column4" dataDxfId="149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489" dataDxfId="1487" headerRowBorderDxfId="1488" tableBorderDxfId="1486" totalsRowBorderDxfId="1485">
  <autoFilter ref="B7:H17" xr:uid="{00000000-0009-0000-0100-000007000000}"/>
  <tableColumns count="7">
    <tableColumn id="1" xr3:uid="{00000000-0010-0000-0400-000001000000}" name="Resource Name" dataDxfId="1484"/>
    <tableColumn id="2" xr3:uid="{00000000-0010-0000-0400-000002000000}" name="In-progress" dataDxfId="1483"/>
    <tableColumn id="3" xr3:uid="{00000000-0010-0000-0400-000003000000}" name="Done" dataDxfId="1482"/>
    <tableColumn id="4" xr3:uid="{00000000-0010-0000-0400-000004000000}" name="Discarded / Hold" dataDxfId="1481"/>
    <tableColumn id="5" xr3:uid="{00000000-0010-0000-0400-000005000000}" name="Hours Spent - Project" dataDxfId="1480"/>
    <tableColumn id="6" xr3:uid="{00000000-0010-0000-0400-000006000000}" name="Hours Spent - Non Project" dataDxfId="1479"/>
    <tableColumn id="7" xr3:uid="{00000000-0010-0000-0400-000007000000}" name="Comments" dataDxfId="147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477" dataDxfId="1475" headerRowBorderDxfId="1476" tableBorderDxfId="1474" totalsRowBorderDxfId="1473">
  <autoFilter ref="B2:E4" xr:uid="{00000000-0009-0000-0100-000008000000}"/>
  <tableColumns count="4">
    <tableColumn id="1" xr3:uid="{00000000-0010-0000-0500-000001000000}" name="Column1" dataDxfId="1472"/>
    <tableColumn id="2" xr3:uid="{00000000-0010-0000-0500-000002000000}" name="Column2" dataDxfId="1471"/>
    <tableColumn id="3" xr3:uid="{00000000-0010-0000-0500-000003000000}" name="Column3" dataDxfId="1470"/>
    <tableColumn id="4" xr3:uid="{00000000-0010-0000-0500-000004000000}" name="Column4" dataDxfId="146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468" dataDxfId="1466" headerRowBorderDxfId="1467" tableBorderDxfId="1465" totalsRowBorderDxfId="1464">
  <autoFilter ref="B7:H17" xr:uid="{00000000-0009-0000-0100-000001000000}"/>
  <tableColumns count="7">
    <tableColumn id="1" xr3:uid="{00000000-0010-0000-0600-000001000000}" name="Resource Name" dataDxfId="1463"/>
    <tableColumn id="2" xr3:uid="{00000000-0010-0000-0600-000002000000}" name="In-progress" dataDxfId="1462"/>
    <tableColumn id="3" xr3:uid="{00000000-0010-0000-0600-000003000000}" name="Done" dataDxfId="1461"/>
    <tableColumn id="4" xr3:uid="{00000000-0010-0000-0600-000004000000}" name="Discarded / Hold" dataDxfId="1460"/>
    <tableColumn id="5" xr3:uid="{00000000-0010-0000-0600-000005000000}" name="Hours Spent - Project" dataDxfId="1459"/>
    <tableColumn id="6" xr3:uid="{00000000-0010-0000-0600-000006000000}" name="Hours Spent - Non Project" dataDxfId="1458"/>
    <tableColumn id="7" xr3:uid="{00000000-0010-0000-0600-000007000000}" name="Comments" dataDxfId="145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456" dataDxfId="1454" headerRowBorderDxfId="1455" tableBorderDxfId="1453" totalsRowBorderDxfId="1452">
  <autoFilter ref="B2:E4" xr:uid="{00000000-0009-0000-0100-000004000000}"/>
  <tableColumns count="4">
    <tableColumn id="1" xr3:uid="{00000000-0010-0000-0700-000001000000}" name="Column1" dataDxfId="1451"/>
    <tableColumn id="2" xr3:uid="{00000000-0010-0000-0700-000002000000}" name="Column2" dataDxfId="1450"/>
    <tableColumn id="3" xr3:uid="{00000000-0010-0000-0700-000003000000}" name="Column3" dataDxfId="1449"/>
    <tableColumn id="4" xr3:uid="{00000000-0010-0000-0700-000004000000}" name="Column4" dataDxfId="144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447" dataDxfId="1445" headerRowBorderDxfId="1446" tableBorderDxfId="1444" totalsRowBorderDxfId="1443">
  <autoFilter ref="B7:H17" xr:uid="{00000000-0009-0000-0100-00000B000000}"/>
  <tableColumns count="7">
    <tableColumn id="1" xr3:uid="{00000000-0010-0000-0800-000001000000}" name="Resource Name" dataDxfId="1442"/>
    <tableColumn id="2" xr3:uid="{00000000-0010-0000-0800-000002000000}" name="In-progress" dataDxfId="1441"/>
    <tableColumn id="3" xr3:uid="{00000000-0010-0000-0800-000003000000}" name="Done" dataDxfId="1440"/>
    <tableColumn id="4" xr3:uid="{00000000-0010-0000-0800-000004000000}" name="Discarded / Hold" dataDxfId="1439"/>
    <tableColumn id="5" xr3:uid="{00000000-0010-0000-0800-000005000000}" name="Hours Spent - Project" dataDxfId="1438"/>
    <tableColumn id="6" xr3:uid="{00000000-0010-0000-0800-000006000000}" name="Hours Spent - Non Project" dataDxfId="1437"/>
    <tableColumn id="7" xr3:uid="{00000000-0010-0000-0800-000007000000}" name="Comments" dataDxfId="143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453125" defaultRowHeight="15" x14ac:dyDescent="0.2"/>
  <cols>
    <col min="2" max="2" width="24.078125" customWidth="1"/>
    <col min="3" max="3" width="92.1484375" customWidth="1"/>
    <col min="4" max="4" width="64.5703125" customWidth="1"/>
    <col min="5" max="7" width="29.19140625" customWidth="1"/>
    <col min="8" max="8" width="25.01953125" customWidth="1"/>
  </cols>
  <sheetData>
    <row r="4" spans="2:8" ht="21.75" x14ac:dyDescent="0.3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 x14ac:dyDescent="0.3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25">
      <c r="B6" s="6"/>
      <c r="C6" s="7"/>
      <c r="D6" s="7"/>
      <c r="E6" s="8"/>
      <c r="F6" s="4"/>
      <c r="G6" s="4"/>
      <c r="H6" s="5"/>
    </row>
    <row r="7" spans="2:8" ht="21" x14ac:dyDescent="0.25">
      <c r="B7" s="4"/>
      <c r="C7" s="9"/>
      <c r="D7" s="9"/>
      <c r="E7" s="10"/>
      <c r="F7" s="10"/>
      <c r="G7" s="10"/>
      <c r="H7" s="5"/>
    </row>
    <row r="8" spans="2:8" ht="20.25" customHeight="1" x14ac:dyDescent="0.25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3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3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3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3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3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3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3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3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 x14ac:dyDescent="0.2"/>
  <cols>
    <col min="2" max="2" width="57.3046875" customWidth="1"/>
    <col min="3" max="3" width="72.23828125" customWidth="1"/>
    <col min="4" max="4" width="88.11328125" customWidth="1"/>
    <col min="5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2"/>
    <row r="21" spans="2:8" ht="22.7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9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9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2">
      <c r="A4" s="119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2">
      <c r="A5" s="119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2">
      <c r="A6" s="119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2">
      <c r="A7" s="119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2">
      <c r="A8" s="119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2">
      <c r="A9" s="119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2">
      <c r="A10" s="119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2">
      <c r="A11" s="119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2">
      <c r="A12" s="119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2">
      <c r="A13" s="119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2">
      <c r="A14" s="119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2">
      <c r="A15" s="119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2">
      <c r="A16" s="119"/>
      <c r="B16" s="51"/>
      <c r="C16" s="51"/>
      <c r="D16" s="52"/>
      <c r="E16" s="52"/>
      <c r="F16" s="52">
        <f t="shared" si="0"/>
        <v>0</v>
      </c>
    </row>
    <row r="17" spans="1:9" x14ac:dyDescent="0.2">
      <c r="A17" s="119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2">
      <c r="A18" s="119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2">
      <c r="A19" s="119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2">
      <c r="A20" s="119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2">
      <c r="A21" s="119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2">
      <c r="A22" s="119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2">
      <c r="A23" s="119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2">
      <c r="A24" s="119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2">
      <c r="A25" s="119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2">
      <c r="A26" s="119"/>
      <c r="B26" s="51"/>
      <c r="C26" s="51"/>
      <c r="D26" s="52"/>
      <c r="E26" s="52"/>
      <c r="F26" s="52">
        <f t="shared" si="0"/>
        <v>0</v>
      </c>
      <c r="I26" s="54"/>
    </row>
    <row r="27" spans="1:9" x14ac:dyDescent="0.2">
      <c r="A27" s="119"/>
      <c r="B27" s="51"/>
      <c r="C27" s="51"/>
      <c r="D27" s="52"/>
      <c r="E27" s="52"/>
      <c r="F27" s="52">
        <f t="shared" si="0"/>
        <v>0</v>
      </c>
    </row>
    <row r="28" spans="1:9" x14ac:dyDescent="0.2">
      <c r="A28" s="119"/>
      <c r="B28" s="51"/>
      <c r="C28" s="51"/>
      <c r="D28" s="52"/>
      <c r="E28" s="52"/>
      <c r="F28" s="52">
        <f t="shared" si="0"/>
        <v>0</v>
      </c>
    </row>
    <row r="29" spans="1:9" x14ac:dyDescent="0.2">
      <c r="A29" s="119"/>
      <c r="B29" s="51"/>
      <c r="C29" s="51"/>
      <c r="D29" s="52"/>
      <c r="E29" s="52"/>
      <c r="F29" s="52">
        <f t="shared" si="0"/>
        <v>0</v>
      </c>
    </row>
    <row r="30" spans="1:9" x14ac:dyDescent="0.2">
      <c r="A30" s="119"/>
      <c r="B30" s="51"/>
      <c r="C30" s="51"/>
      <c r="D30" s="52"/>
      <c r="E30" s="52"/>
      <c r="F30" s="52">
        <f t="shared" si="0"/>
        <v>0</v>
      </c>
    </row>
    <row r="31" spans="1:9" x14ac:dyDescent="0.2">
      <c r="A31" s="119"/>
      <c r="B31" s="51"/>
      <c r="C31" s="51"/>
      <c r="D31" s="52"/>
      <c r="E31" s="52"/>
      <c r="F31" s="52">
        <f t="shared" si="0"/>
        <v>0</v>
      </c>
    </row>
    <row r="32" spans="1:9" x14ac:dyDescent="0.2">
      <c r="A32" s="119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2">
      <c r="A33" s="119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2">
      <c r="A34" s="119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2">
      <c r="A35" s="119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2">
      <c r="A36" s="119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2">
      <c r="A37" s="119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2">
      <c r="A38" s="119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2">
      <c r="A39" s="119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2">
      <c r="A40" s="119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2">
      <c r="A41" s="119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2">
      <c r="A42" s="119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2">
      <c r="A43" s="119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2">
      <c r="A44" s="119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22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2">
      <c r="A49" s="122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2">
      <c r="A50" s="122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2">
      <c r="A51" s="122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2">
      <c r="A52" s="122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2">
      <c r="A53" s="122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2">
      <c r="A54" s="122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2">
      <c r="A55" s="122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22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2">
      <c r="A63" s="119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2">
      <c r="A64" s="119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2">
      <c r="A65" s="119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2">
      <c r="A66" s="119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2">
      <c r="A67" s="119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2">
      <c r="A68" s="119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2">
      <c r="A69" s="119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2">
      <c r="A70" s="119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2">
      <c r="A71" s="119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2">
      <c r="A72" s="119"/>
      <c r="B72" s="51"/>
      <c r="C72" s="51"/>
      <c r="D72" s="52"/>
      <c r="E72" s="52"/>
      <c r="F72" s="52">
        <f t="shared" si="28"/>
        <v>0</v>
      </c>
    </row>
    <row r="73" spans="1:9" x14ac:dyDescent="0.2">
      <c r="A73" s="119"/>
      <c r="B73" s="51"/>
      <c r="C73" s="51"/>
      <c r="D73" s="52"/>
      <c r="E73" s="52"/>
      <c r="F73" s="52">
        <f t="shared" si="28"/>
        <v>0</v>
      </c>
    </row>
    <row r="74" spans="1:9" x14ac:dyDescent="0.2">
      <c r="A74" s="119"/>
      <c r="B74" s="51"/>
      <c r="C74" s="51"/>
      <c r="D74" s="52"/>
      <c r="E74" s="52"/>
      <c r="F74" s="52">
        <f t="shared" si="28"/>
        <v>0</v>
      </c>
    </row>
    <row r="75" spans="1:9" x14ac:dyDescent="0.2">
      <c r="A75" s="119"/>
      <c r="B75" s="51"/>
      <c r="C75" s="51"/>
      <c r="D75" s="52"/>
      <c r="E75" s="52"/>
      <c r="F75" s="52">
        <f t="shared" si="28"/>
        <v>0</v>
      </c>
    </row>
    <row r="76" spans="1:9" x14ac:dyDescent="0.2">
      <c r="A76" s="119"/>
      <c r="B76" s="51"/>
      <c r="C76" s="51"/>
      <c r="D76" s="52"/>
      <c r="E76" s="52"/>
      <c r="F76" s="52">
        <f t="shared" si="28"/>
        <v>0</v>
      </c>
    </row>
    <row r="77" spans="1:9" x14ac:dyDescent="0.2">
      <c r="A77" s="119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2">
      <c r="A78" s="119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2">
      <c r="A79" s="119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2">
      <c r="A80" s="119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2">
      <c r="A81" s="119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2">
      <c r="A82" s="119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2">
      <c r="A83" s="119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2">
      <c r="A84" s="119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2">
      <c r="A85" s="119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2">
      <c r="A86" s="119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2">
      <c r="A87" s="119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2">
      <c r="A88" s="119"/>
      <c r="B88" s="51"/>
      <c r="C88" s="51"/>
      <c r="D88" s="52"/>
      <c r="E88" s="52"/>
      <c r="F88" s="52">
        <f t="shared" si="28"/>
        <v>0</v>
      </c>
    </row>
    <row r="89" spans="1:9" x14ac:dyDescent="0.2">
      <c r="A89" s="119"/>
      <c r="B89" s="51"/>
      <c r="C89" s="51"/>
      <c r="D89" s="52"/>
      <c r="E89" s="52"/>
      <c r="F89" s="52">
        <f t="shared" si="28"/>
        <v>0</v>
      </c>
    </row>
    <row r="90" spans="1:9" x14ac:dyDescent="0.2">
      <c r="A90" s="119"/>
      <c r="B90" s="51"/>
      <c r="C90" s="51"/>
      <c r="D90" s="52"/>
      <c r="E90" s="52"/>
      <c r="F90" s="52">
        <f t="shared" si="28"/>
        <v>0</v>
      </c>
    </row>
    <row r="91" spans="1:9" x14ac:dyDescent="0.2">
      <c r="A91" s="120"/>
      <c r="B91" s="51"/>
      <c r="C91" s="51"/>
      <c r="D91" s="52"/>
      <c r="E91" s="52"/>
      <c r="F91" s="52">
        <f t="shared" si="28"/>
        <v>0</v>
      </c>
    </row>
    <row r="92" spans="1:9" x14ac:dyDescent="0.2">
      <c r="A92" s="123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2">
      <c r="A93" s="119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2">
      <c r="A94" s="119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2">
      <c r="A95" s="119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2">
      <c r="A96" s="119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2">
      <c r="A97" s="119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2">
      <c r="A98" s="119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2">
      <c r="A99" s="119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2">
      <c r="A100" s="119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2">
      <c r="A101" s="119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2">
      <c r="A102" s="119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2">
      <c r="A103" s="119"/>
      <c r="B103" s="51"/>
      <c r="C103" s="51"/>
      <c r="D103" s="52"/>
      <c r="E103" s="52"/>
      <c r="F103" s="52"/>
    </row>
    <row r="104" spans="1:9" x14ac:dyDescent="0.2">
      <c r="A104" s="119"/>
      <c r="B104" s="51"/>
      <c r="C104" s="51"/>
      <c r="D104" s="52"/>
      <c r="E104" s="52"/>
      <c r="F104" s="52"/>
    </row>
    <row r="105" spans="1:9" x14ac:dyDescent="0.2">
      <c r="A105" s="119"/>
      <c r="B105" s="51"/>
      <c r="C105" s="51"/>
      <c r="D105" s="52"/>
      <c r="E105" s="52"/>
      <c r="F105" s="52"/>
    </row>
    <row r="106" spans="1:9" x14ac:dyDescent="0.2">
      <c r="A106" s="121"/>
      <c r="B106" s="5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2">
      <c r="A108" s="122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2">
      <c r="A109" s="122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2">
      <c r="A110" s="122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2">
      <c r="A111" s="122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2">
      <c r="A112" s="122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2">
      <c r="A113" s="122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2">
      <c r="A114" s="122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2">
      <c r="A115" s="122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2">
      <c r="A116" s="122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2">
      <c r="A117" s="122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2">
      <c r="A118" s="122"/>
      <c r="B118" s="55"/>
      <c r="C118" s="51"/>
      <c r="D118" s="52"/>
      <c r="E118" s="52"/>
      <c r="F118" s="52">
        <f t="shared" si="28"/>
        <v>0</v>
      </c>
    </row>
    <row r="119" spans="1:9" x14ac:dyDescent="0.2">
      <c r="A119" s="122"/>
      <c r="B119" s="55"/>
      <c r="C119" s="51"/>
      <c r="D119" s="52"/>
      <c r="E119" s="52"/>
      <c r="F119" s="52">
        <f t="shared" si="28"/>
        <v>0</v>
      </c>
    </row>
    <row r="120" spans="1:9" x14ac:dyDescent="0.2">
      <c r="A120" s="122"/>
      <c r="B120" s="55"/>
      <c r="C120" s="51"/>
      <c r="D120" s="52"/>
      <c r="E120" s="52"/>
      <c r="F120" s="52">
        <f t="shared" si="28"/>
        <v>0</v>
      </c>
    </row>
    <row r="121" spans="1:9" x14ac:dyDescent="0.2">
      <c r="A121" s="122"/>
      <c r="B121" s="55"/>
      <c r="C121" s="51"/>
      <c r="D121" s="52"/>
      <c r="E121" s="52"/>
      <c r="F121" s="52">
        <f t="shared" si="28"/>
        <v>0</v>
      </c>
    </row>
    <row r="122" spans="1:9" x14ac:dyDescent="0.2">
      <c r="A122" s="123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2">
      <c r="A123" s="119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2">
      <c r="A124" s="119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2">
      <c r="A125" s="119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2">
      <c r="A126" s="119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2">
      <c r="A127" s="119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2">
      <c r="A128" s="119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2">
      <c r="A129" s="119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2">
      <c r="A130" s="119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2">
      <c r="A131" s="119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2">
      <c r="A132" s="119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2">
      <c r="A133" s="119"/>
      <c r="B133" s="51"/>
      <c r="C133" s="51"/>
      <c r="D133" s="52"/>
      <c r="E133" s="52"/>
      <c r="F133" s="52">
        <f t="shared" si="55"/>
        <v>0</v>
      </c>
    </row>
    <row r="134" spans="1:9" x14ac:dyDescent="0.2">
      <c r="A134" s="119"/>
      <c r="B134" s="51"/>
      <c r="C134" s="51"/>
      <c r="D134" s="52"/>
      <c r="E134" s="52"/>
      <c r="F134" s="52">
        <f t="shared" si="55"/>
        <v>0</v>
      </c>
    </row>
    <row r="135" spans="1:9" x14ac:dyDescent="0.2">
      <c r="A135" s="119"/>
      <c r="B135" s="51"/>
      <c r="C135" s="51"/>
      <c r="D135" s="52"/>
      <c r="E135" s="52"/>
      <c r="F135" s="52">
        <f t="shared" si="55"/>
        <v>0</v>
      </c>
    </row>
    <row r="136" spans="1:9" x14ac:dyDescent="0.2">
      <c r="A136" s="121"/>
      <c r="B136" s="51"/>
      <c r="C136" s="51"/>
      <c r="D136" s="52"/>
      <c r="E136" s="52"/>
      <c r="F136" s="52">
        <f t="shared" si="55"/>
        <v>0</v>
      </c>
    </row>
    <row r="137" spans="1:9" x14ac:dyDescent="0.2">
      <c r="A137" s="122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2">
      <c r="A138" s="122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2">
      <c r="A139" s="122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2">
      <c r="A140" s="122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2">
      <c r="A141" s="122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2">
      <c r="A142" s="122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2">
      <c r="A143" s="122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2">
      <c r="A144" s="122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2">
      <c r="A145" s="122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2">
      <c r="A146" s="122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55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55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55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55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55"/>
        <v>0</v>
      </c>
    </row>
    <row r="152" spans="1:9" x14ac:dyDescent="0.2">
      <c r="A152" s="123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2">
      <c r="A153" s="119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2">
      <c r="A154" s="119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2">
      <c r="A155" s="119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2">
      <c r="A156" s="119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2">
      <c r="A157" s="119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2">
      <c r="A158" s="119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2">
      <c r="A159" s="119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2">
      <c r="A160" s="119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2">
      <c r="A161" s="119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2">
      <c r="A162" s="119"/>
      <c r="B162" s="51"/>
      <c r="C162" s="51"/>
      <c r="D162" s="52"/>
      <c r="E162" s="52"/>
      <c r="F162" s="52">
        <f t="shared" si="55"/>
        <v>0</v>
      </c>
    </row>
    <row r="163" spans="1:9" x14ac:dyDescent="0.2">
      <c r="A163" s="119"/>
      <c r="B163" s="51"/>
      <c r="C163" s="51"/>
      <c r="D163" s="52"/>
      <c r="E163" s="52"/>
      <c r="F163" s="52">
        <f t="shared" si="55"/>
        <v>0</v>
      </c>
    </row>
    <row r="164" spans="1:9" x14ac:dyDescent="0.2">
      <c r="A164" s="119"/>
      <c r="B164" s="51"/>
      <c r="C164" s="51"/>
      <c r="D164" s="52"/>
      <c r="E164" s="52"/>
      <c r="F164" s="52">
        <f t="shared" si="55"/>
        <v>0</v>
      </c>
    </row>
    <row r="165" spans="1:9" x14ac:dyDescent="0.2">
      <c r="A165" s="119"/>
      <c r="B165" s="51"/>
      <c r="C165" s="51"/>
      <c r="D165" s="52"/>
      <c r="E165" s="52"/>
      <c r="F165" s="52">
        <f t="shared" si="55"/>
        <v>0</v>
      </c>
    </row>
    <row r="166" spans="1:9" x14ac:dyDescent="0.2">
      <c r="A166" s="119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95" priority="12" operator="greaterThan">
      <formula>0.25</formula>
    </cfRule>
    <cfRule type="cellIs" dxfId="1194" priority="13" operator="lessThan">
      <formula>0.25</formula>
    </cfRule>
  </conditionalFormatting>
  <conditionalFormatting sqref="I4 I19 I34 I49 I64 I79 I94 I109 I124 I139 I154">
    <cfRule type="cellIs" dxfId="1193" priority="9" operator="lessThan">
      <formula>0.0416666666666667</formula>
    </cfRule>
    <cfRule type="cellIs" dxfId="1192" priority="10" operator="greaterThan">
      <formula>0.0416666666666667</formula>
    </cfRule>
    <cfRule type="cellIs" dxfId="1191" priority="11" operator="greaterThan">
      <formula>0.0416666666666667</formula>
    </cfRule>
  </conditionalFormatting>
  <conditionalFormatting sqref="I5 I20 I35 I50 I65 I80 I95 I110 I125 I140 I155">
    <cfRule type="cellIs" dxfId="1190" priority="7" operator="lessThan">
      <formula>0.0833333333333333</formula>
    </cfRule>
    <cfRule type="cellIs" dxfId="1189" priority="8" operator="greaterThan">
      <formula>0.0833333333333333</formula>
    </cfRule>
  </conditionalFormatting>
  <conditionalFormatting sqref="I6 I21 I36 I51 I66 I81 I96 I111 I126 I141 I156">
    <cfRule type="cellIs" dxfId="1188" priority="5" operator="lessThan">
      <formula>0.0416666666666667</formula>
    </cfRule>
    <cfRule type="cellIs" dxfId="1187" priority="6" operator="greaterThan">
      <formula>0.0416666666666667</formula>
    </cfRule>
  </conditionalFormatting>
  <conditionalFormatting sqref="I7 I22 I37 I52 I67 I82 I97 I112 I127 I142 I157">
    <cfRule type="cellIs" dxfId="1186" priority="3" operator="lessThan">
      <formula>0.0416666666666667</formula>
    </cfRule>
    <cfRule type="cellIs" dxfId="1185" priority="4" operator="greaterThan">
      <formula>0.0416666666666667</formula>
    </cfRule>
  </conditionalFormatting>
  <conditionalFormatting sqref="I8 I23 I38 I53 I68 I83 I98 I113 I128 I143 I158">
    <cfRule type="cellIs" dxfId="1184" priority="1" operator="lessThan">
      <formula>0.0625</formula>
    </cfRule>
    <cfRule type="cellIs" dxfId="1183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9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9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2">
      <c r="A4" s="119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19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2">
      <c r="A6" s="119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2">
      <c r="A7" s="119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2">
      <c r="A8" s="119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2">
      <c r="A9" s="119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2">
      <c r="A10" s="119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2">
      <c r="A11" s="119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19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19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2">
      <c r="A14" s="119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2">
      <c r="A15" s="119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2">
      <c r="A16" s="119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2">
      <c r="A17" s="119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9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2">
      <c r="A19" s="119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2">
      <c r="A20" s="119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2">
      <c r="A21" s="119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2">
      <c r="A22" s="119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2">
      <c r="A23" s="119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2">
      <c r="A24" s="119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2">
      <c r="A25" s="119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19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19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19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2">
      <c r="A29" s="119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19"/>
      <c r="B30" s="51"/>
      <c r="C30" s="51"/>
      <c r="D30" s="52"/>
      <c r="E30" s="52"/>
      <c r="F30" s="52">
        <f t="shared" si="0"/>
        <v>0</v>
      </c>
    </row>
    <row r="31" spans="1:9" x14ac:dyDescent="0.2">
      <c r="A31" s="119"/>
      <c r="B31" s="51"/>
      <c r="C31" s="51"/>
      <c r="D31" s="52"/>
      <c r="E31" s="52"/>
      <c r="F31" s="52">
        <f t="shared" si="0"/>
        <v>0</v>
      </c>
    </row>
    <row r="32" spans="1:9" x14ac:dyDescent="0.2">
      <c r="A32" s="119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2">
      <c r="A34" s="119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2">
      <c r="A35" s="119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2">
      <c r="A36" s="119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2">
      <c r="A37" s="119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2">
      <c r="A38" s="119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2">
      <c r="A39" s="119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2">
      <c r="A40" s="119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2">
      <c r="A41" s="119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2">
      <c r="A42" s="119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2">
      <c r="A43" s="119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2">
      <c r="A44" s="119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2">
      <c r="A45" s="119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2">
      <c r="A46" s="121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2">
      <c r="A47" s="122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22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2">
      <c r="A49" s="122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2">
      <c r="A50" s="122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2">
      <c r="A51" s="122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2">
      <c r="A52" s="122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2">
      <c r="A53" s="122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2">
      <c r="A54" s="122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2">
      <c r="A55" s="122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2">
      <c r="A56" s="122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9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2">
      <c r="A64" s="119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2">
      <c r="A65" s="119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2">
      <c r="A66" s="119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2">
      <c r="A67" s="119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2">
      <c r="A68" s="119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2">
      <c r="A69" s="119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2">
      <c r="A70" s="119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2">
      <c r="A71" s="119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2">
      <c r="A72" s="119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2">
      <c r="A73" s="119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2">
      <c r="A74" s="119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2">
      <c r="A75" s="119"/>
      <c r="B75" s="51"/>
      <c r="C75" s="51"/>
      <c r="D75" s="52"/>
      <c r="E75" s="52"/>
      <c r="F75" s="52">
        <f t="shared" si="26"/>
        <v>0</v>
      </c>
    </row>
    <row r="76" spans="1:9" x14ac:dyDescent="0.2">
      <c r="A76" s="119"/>
      <c r="B76" s="51"/>
      <c r="C76" s="51"/>
      <c r="D76" s="52"/>
      <c r="E76" s="52"/>
      <c r="F76" s="52">
        <f t="shared" si="26"/>
        <v>0</v>
      </c>
    </row>
    <row r="77" spans="1:9" x14ac:dyDescent="0.2">
      <c r="A77" s="119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2">
      <c r="A78" s="119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2">
      <c r="A79" s="119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2">
      <c r="A80" s="119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2">
      <c r="A81" s="119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2">
      <c r="A82" s="119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2">
      <c r="A83" s="119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2">
      <c r="A84" s="119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2">
      <c r="A85" s="119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2">
      <c r="A86" s="119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2">
      <c r="A87" s="119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2">
      <c r="A88" s="119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2">
      <c r="A89" s="119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2">
      <c r="A90" s="119"/>
      <c r="B90" s="51"/>
      <c r="C90" s="51"/>
      <c r="D90" s="52"/>
      <c r="E90" s="52"/>
      <c r="F90" s="52">
        <f t="shared" si="26"/>
        <v>0</v>
      </c>
    </row>
    <row r="91" spans="1:9" x14ac:dyDescent="0.2">
      <c r="A91" s="120"/>
      <c r="B91" s="51"/>
      <c r="C91" s="51"/>
      <c r="D91" s="52"/>
      <c r="E91" s="52"/>
      <c r="F91" s="52">
        <f t="shared" si="26"/>
        <v>0</v>
      </c>
    </row>
    <row r="92" spans="1:9" x14ac:dyDescent="0.2">
      <c r="A92" s="123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2">
      <c r="A93" s="119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2">
      <c r="A94" s="119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2">
      <c r="A95" s="119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2">
      <c r="A96" s="119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2">
      <c r="A97" s="119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2">
      <c r="A98" s="119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2">
      <c r="A99" s="119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2">
      <c r="A100" s="119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2">
      <c r="A101" s="119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2">
      <c r="A102" s="119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2">
      <c r="A103" s="119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2">
      <c r="A104" s="119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2">
      <c r="A105" s="119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2">
      <c r="A106" s="121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2">
      <c r="A107" s="122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2">
      <c r="A108" s="122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2">
      <c r="A109" s="122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2">
      <c r="A110" s="122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2">
      <c r="A111" s="122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2">
      <c r="A112" s="122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2">
      <c r="A113" s="122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2">
      <c r="A114" s="122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2">
      <c r="A115" s="122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2">
      <c r="A116" s="122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2">
      <c r="A117" s="122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2">
      <c r="A118" s="122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2">
      <c r="A119" s="122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2">
      <c r="A120" s="122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2">
      <c r="A121" s="122"/>
      <c r="B121" s="55"/>
      <c r="C121" s="51"/>
      <c r="D121" s="52"/>
      <c r="E121" s="52"/>
      <c r="F121" s="52">
        <f t="shared" si="26"/>
        <v>0</v>
      </c>
    </row>
    <row r="122" spans="1:9" x14ac:dyDescent="0.2">
      <c r="A122" s="123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2">
      <c r="A123" s="119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2">
      <c r="A124" s="119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2">
      <c r="A125" s="119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2">
      <c r="A126" s="119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2">
      <c r="A127" s="119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2">
      <c r="A128" s="119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2">
      <c r="A129" s="119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2">
      <c r="A130" s="119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2">
      <c r="A131" s="119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2">
      <c r="A132" s="119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2">
      <c r="A133" s="119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2">
      <c r="A134" s="119"/>
      <c r="B134" s="51"/>
      <c r="C134" s="51"/>
      <c r="D134" s="52"/>
      <c r="E134" s="52"/>
      <c r="F134" s="52">
        <f t="shared" si="54"/>
        <v>0</v>
      </c>
    </row>
    <row r="135" spans="1:9" x14ac:dyDescent="0.2">
      <c r="A135" s="119"/>
      <c r="B135" s="51"/>
      <c r="C135" s="51"/>
      <c r="D135" s="52"/>
      <c r="E135" s="52"/>
      <c r="F135" s="52">
        <f t="shared" si="54"/>
        <v>0</v>
      </c>
    </row>
    <row r="136" spans="1:9" x14ac:dyDescent="0.2">
      <c r="A136" s="121"/>
      <c r="B136" s="51"/>
      <c r="C136" s="51"/>
      <c r="D136" s="52"/>
      <c r="E136" s="52"/>
      <c r="F136" s="52">
        <f t="shared" si="54"/>
        <v>0</v>
      </c>
    </row>
    <row r="137" spans="1:9" x14ac:dyDescent="0.2">
      <c r="A137" s="122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2">
      <c r="A138" s="122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2">
      <c r="A139" s="122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2">
      <c r="A140" s="122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2">
      <c r="A141" s="122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2">
      <c r="A142" s="122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2">
      <c r="A143" s="122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2">
      <c r="A144" s="122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2">
      <c r="A145" s="122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2">
      <c r="A146" s="122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2">
      <c r="A147" s="122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2">
      <c r="A148" s="122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2">
      <c r="A149" s="122"/>
      <c r="B149" s="55"/>
      <c r="C149" s="51"/>
      <c r="D149" s="52"/>
      <c r="E149" s="52"/>
      <c r="F149" s="52">
        <f t="shared" si="54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54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82" priority="12" operator="greaterThan">
      <formula>0.25</formula>
    </cfRule>
    <cfRule type="cellIs" dxfId="1181" priority="13" operator="lessThan">
      <formula>0.25</formula>
    </cfRule>
  </conditionalFormatting>
  <conditionalFormatting sqref="I4 I19 I34 I49 I64 I79 I94 I109 I124 I139">
    <cfRule type="cellIs" dxfId="1180" priority="9" operator="lessThan">
      <formula>0.0416666666666667</formula>
    </cfRule>
    <cfRule type="cellIs" dxfId="1179" priority="10" operator="greaterThan">
      <formula>0.0416666666666667</formula>
    </cfRule>
    <cfRule type="cellIs" dxfId="1178" priority="11" operator="greaterThan">
      <formula>0.0416666666666667</formula>
    </cfRule>
  </conditionalFormatting>
  <conditionalFormatting sqref="I5 I20 I35 I50 I65 I80 I95 I110 I125 I140">
    <cfRule type="cellIs" dxfId="1177" priority="7" operator="lessThan">
      <formula>0.0833333333333333</formula>
    </cfRule>
    <cfRule type="cellIs" dxfId="1176" priority="8" operator="greaterThan">
      <formula>0.0833333333333333</formula>
    </cfRule>
  </conditionalFormatting>
  <conditionalFormatting sqref="I6 I21 I36 I51 I66 I81 I96 I111 I126 I141">
    <cfRule type="cellIs" dxfId="1175" priority="5" operator="lessThan">
      <formula>0.0416666666666667</formula>
    </cfRule>
    <cfRule type="cellIs" dxfId="1174" priority="6" operator="greaterThan">
      <formula>0.0416666666666667</formula>
    </cfRule>
  </conditionalFormatting>
  <conditionalFormatting sqref="I7 I22 I37 I52 I67 I82 I97 I112 I127 I142">
    <cfRule type="cellIs" dxfId="1173" priority="3" operator="lessThan">
      <formula>0.0416666666666667</formula>
    </cfRule>
    <cfRule type="cellIs" dxfId="1172" priority="4" operator="greaterThan">
      <formula>0.0416666666666667</formula>
    </cfRule>
  </conditionalFormatting>
  <conditionalFormatting sqref="I8 I23 I38 I53 I68 I83 I98 I113 I128 I143">
    <cfRule type="cellIs" dxfId="1171" priority="1" operator="lessThan">
      <formula>0.0625</formula>
    </cfRule>
    <cfRule type="cellIs" dxfId="1170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9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9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2">
      <c r="A4" s="119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2">
      <c r="A5" s="119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9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9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9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2">
      <c r="A9" s="119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2">
      <c r="A10" s="119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2">
      <c r="A11" s="119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19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19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9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9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9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9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9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2">
      <c r="A19" s="119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2">
      <c r="A20" s="119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2">
      <c r="A22" s="119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2">
      <c r="A23" s="119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2">
      <c r="A24" s="119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2">
      <c r="A25" s="119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19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19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19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2">
      <c r="A29" s="119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19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2">
      <c r="A31" s="119"/>
      <c r="B31" s="51"/>
      <c r="C31" s="51"/>
      <c r="D31" s="52"/>
      <c r="E31" s="52"/>
      <c r="F31" s="52">
        <f t="shared" si="0"/>
        <v>0</v>
      </c>
    </row>
    <row r="32" spans="1:9" x14ac:dyDescent="0.2">
      <c r="A32" s="119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2">
      <c r="A34" s="119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2">
      <c r="A35" s="119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2">
      <c r="A38" s="119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2">
      <c r="A39" s="119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2">
      <c r="A40" s="119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2">
      <c r="A41" s="119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2">
      <c r="A42" s="119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2">
      <c r="A43" s="119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2">
      <c r="A44" s="119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2">
      <c r="A45" s="119"/>
      <c r="C45" s="51"/>
      <c r="D45" s="52"/>
      <c r="E45" s="52"/>
      <c r="F45" s="52">
        <f t="shared" si="1"/>
        <v>0</v>
      </c>
    </row>
    <row r="46" spans="1:9" x14ac:dyDescent="0.2">
      <c r="A46" s="121"/>
      <c r="B46" s="51"/>
      <c r="C46" s="51"/>
      <c r="D46" s="52"/>
      <c r="E46" s="52"/>
      <c r="F46" s="52">
        <f t="shared" si="1"/>
        <v>0</v>
      </c>
    </row>
    <row r="47" spans="1:9" x14ac:dyDescent="0.2">
      <c r="A47" s="122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2">
      <c r="A48" s="122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2">
      <c r="A49" s="122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2">
      <c r="A51" s="122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2">
      <c r="A54" s="122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2">
      <c r="A55" s="122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2">
      <c r="A56" s="122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1"/>
        <v>0</v>
      </c>
    </row>
    <row r="58" spans="1:9" x14ac:dyDescent="0.2">
      <c r="A58" s="122"/>
      <c r="B58" s="55"/>
      <c r="C58" s="51"/>
      <c r="D58" s="52"/>
      <c r="E58" s="52"/>
      <c r="F58" s="52">
        <f t="shared" si="1"/>
        <v>0</v>
      </c>
    </row>
    <row r="59" spans="1:9" x14ac:dyDescent="0.2">
      <c r="A59" s="122"/>
      <c r="B59" s="55"/>
      <c r="C59" s="51"/>
      <c r="D59" s="52"/>
      <c r="E59" s="52"/>
      <c r="F59" s="52">
        <f t="shared" si="1"/>
        <v>0</v>
      </c>
    </row>
    <row r="60" spans="1:9" x14ac:dyDescent="0.2">
      <c r="A60" s="122"/>
      <c r="B60" s="55"/>
      <c r="C60" s="51"/>
      <c r="D60" s="52"/>
      <c r="E60" s="52"/>
      <c r="F60" s="52">
        <f t="shared" si="1"/>
        <v>0</v>
      </c>
    </row>
    <row r="61" spans="1:9" x14ac:dyDescent="0.2">
      <c r="A61" s="122"/>
      <c r="B61" s="55"/>
      <c r="C61" s="51"/>
      <c r="D61" s="52"/>
      <c r="E61" s="52"/>
      <c r="F61" s="52">
        <f t="shared" si="1"/>
        <v>0</v>
      </c>
    </row>
    <row r="62" spans="1:9" x14ac:dyDescent="0.2">
      <c r="A62" s="123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19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19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9"/>
      <c r="B72" s="51"/>
      <c r="C72" s="51"/>
      <c r="D72" s="52"/>
      <c r="E72" s="52"/>
      <c r="F72" s="52">
        <f t="shared" si="2"/>
        <v>0</v>
      </c>
    </row>
    <row r="73" spans="1:9" x14ac:dyDescent="0.2">
      <c r="A73" s="119"/>
      <c r="B73" s="51"/>
      <c r="C73" s="51"/>
      <c r="D73" s="52"/>
      <c r="E73" s="52"/>
      <c r="F73" s="52">
        <f t="shared" si="2"/>
        <v>0</v>
      </c>
    </row>
    <row r="74" spans="1:9" x14ac:dyDescent="0.2">
      <c r="A74" s="119"/>
      <c r="B74" s="51"/>
      <c r="C74" s="51"/>
      <c r="D74" s="52"/>
      <c r="E74" s="52"/>
      <c r="F74" s="52">
        <f t="shared" si="2"/>
        <v>0</v>
      </c>
    </row>
    <row r="75" spans="1:9" x14ac:dyDescent="0.2">
      <c r="A75" s="119"/>
      <c r="B75" s="51"/>
      <c r="C75" s="51"/>
      <c r="D75" s="52"/>
      <c r="E75" s="52"/>
      <c r="F75" s="52">
        <f t="shared" si="2"/>
        <v>0</v>
      </c>
    </row>
    <row r="76" spans="1:9" x14ac:dyDescent="0.2">
      <c r="A76" s="119"/>
      <c r="B76" s="51"/>
      <c r="C76" s="51"/>
      <c r="D76" s="52"/>
      <c r="E76" s="52"/>
      <c r="F76" s="52">
        <f t="shared" si="2"/>
        <v>0</v>
      </c>
    </row>
    <row r="77" spans="1:9" x14ac:dyDescent="0.2">
      <c r="A77" s="119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2">
      <c r="A78" s="119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2">
      <c r="A79" s="119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2">
      <c r="A80" s="119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2">
      <c r="A81" s="119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2">
      <c r="A82" s="119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2">
      <c r="A83" s="119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2">
      <c r="A84" s="119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2">
      <c r="A85" s="119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2">
      <c r="A86" s="119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2">
      <c r="A87" s="119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2">
      <c r="A88" s="119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2">
      <c r="A89" s="119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2">
      <c r="A90" s="119"/>
      <c r="B90" s="51"/>
      <c r="C90" s="51"/>
      <c r="D90" s="52"/>
      <c r="E90" s="52"/>
      <c r="F90" s="52">
        <f t="shared" si="2"/>
        <v>0</v>
      </c>
    </row>
    <row r="91" spans="1:9" x14ac:dyDescent="0.2">
      <c r="A91" s="120"/>
      <c r="B91" s="51"/>
      <c r="C91" s="51"/>
      <c r="D91" s="52"/>
      <c r="E91" s="52"/>
      <c r="F91" s="52">
        <f t="shared" si="2"/>
        <v>0</v>
      </c>
    </row>
    <row r="92" spans="1:9" x14ac:dyDescent="0.2">
      <c r="A92" s="123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2">
      <c r="A93" s="119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2">
      <c r="A94" s="119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2">
      <c r="A95" s="119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2">
      <c r="A97" s="119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2">
      <c r="A99" s="119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2">
      <c r="A100" s="119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2">
      <c r="A101" s="119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2">
      <c r="A102" s="119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2">
      <c r="A103" s="119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19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19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21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22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2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22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22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22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22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22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22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22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23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19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2">
      <c r="A124" s="119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2">
      <c r="A129" s="124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2">
      <c r="A130" s="124"/>
      <c r="B130" s="57"/>
      <c r="C130" s="55"/>
      <c r="D130" s="52"/>
      <c r="E130" s="52"/>
      <c r="F130" s="52"/>
      <c r="I130" s="54"/>
    </row>
    <row r="131" spans="1:9" x14ac:dyDescent="0.2">
      <c r="A131" s="119"/>
      <c r="B131" s="59"/>
      <c r="C131" s="51"/>
      <c r="D131" s="52"/>
      <c r="E131" s="52"/>
      <c r="F131" s="52"/>
      <c r="I131" s="54"/>
    </row>
    <row r="132" spans="1:9" x14ac:dyDescent="0.2">
      <c r="A132" s="119"/>
      <c r="B132" s="51"/>
      <c r="C132" s="51"/>
      <c r="D132" s="52"/>
      <c r="E132" s="52"/>
      <c r="F132" s="52"/>
    </row>
    <row r="133" spans="1:9" x14ac:dyDescent="0.2">
      <c r="A133" s="119"/>
      <c r="B133" s="51"/>
      <c r="C133" s="51"/>
      <c r="D133" s="52"/>
      <c r="E133" s="52"/>
      <c r="F133" s="52"/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2">
      <c r="A138" s="122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2">
      <c r="A139" s="122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2">
      <c r="A140" s="122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2">
      <c r="A142" s="122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2">
      <c r="A143" s="122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2">
      <c r="A144" s="122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2">
      <c r="A145" s="122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2">
      <c r="A146" s="122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2">
      <c r="A147" s="122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2">
      <c r="A148" s="122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2">
      <c r="A149" s="122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69" priority="12" operator="greaterThan">
      <formula>0.25</formula>
    </cfRule>
    <cfRule type="cellIs" dxfId="1168" priority="13" operator="lessThan">
      <formula>0.25</formula>
    </cfRule>
  </conditionalFormatting>
  <conditionalFormatting sqref="I4 I19 I34 I49 I64 I79 I94 I109 I124 I139">
    <cfRule type="cellIs" dxfId="1167" priority="9" operator="lessThan">
      <formula>0.0416666666666667</formula>
    </cfRule>
    <cfRule type="cellIs" dxfId="1166" priority="10" operator="greaterThan">
      <formula>0.0416666666666667</formula>
    </cfRule>
    <cfRule type="cellIs" dxfId="1165" priority="11" operator="greaterThan">
      <formula>0.0416666666666667</formula>
    </cfRule>
  </conditionalFormatting>
  <conditionalFormatting sqref="I5 I20 I35 I50 I65 I80 I95 I110 I125 I140">
    <cfRule type="cellIs" dxfId="1164" priority="7" operator="lessThan">
      <formula>0.0833333333333333</formula>
    </cfRule>
    <cfRule type="cellIs" dxfId="1163" priority="8" operator="greaterThan">
      <formula>0.0833333333333333</formula>
    </cfRule>
  </conditionalFormatting>
  <conditionalFormatting sqref="I6 I21 I36 I51 I66 I81 I96 I111 I126 I141">
    <cfRule type="cellIs" dxfId="1162" priority="5" operator="lessThan">
      <formula>0.0416666666666667</formula>
    </cfRule>
    <cfRule type="cellIs" dxfId="1161" priority="6" operator="greaterThan">
      <formula>0.0416666666666667</formula>
    </cfRule>
  </conditionalFormatting>
  <conditionalFormatting sqref="I7 I22 I37 I52 I67 I82 I97 I112 I127 I142">
    <cfRule type="cellIs" dxfId="1160" priority="3" operator="lessThan">
      <formula>0.0416666666666667</formula>
    </cfRule>
    <cfRule type="cellIs" dxfId="1159" priority="4" operator="greaterThan">
      <formula>0.0416666666666667</formula>
    </cfRule>
  </conditionalFormatting>
  <conditionalFormatting sqref="I8 I23 I38 I53 I68 I83 I98 I113 I128 I143">
    <cfRule type="cellIs" dxfId="1158" priority="1" operator="lessThan">
      <formula>0.0625</formula>
    </cfRule>
    <cfRule type="cellIs" dxfId="1157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 x14ac:dyDescent="0.2"/>
  <cols>
    <col min="2" max="2" width="34.5703125" customWidth="1"/>
    <col min="3" max="3" width="105.33203125" style="38" customWidth="1"/>
    <col min="4" max="4" width="81.51953125" customWidth="1"/>
    <col min="5" max="5" width="29.32421875" style="38" customWidth="1"/>
    <col min="6" max="6" width="31.4765625" customWidth="1"/>
    <col min="7" max="8" width="24.48046875" customWidth="1"/>
  </cols>
  <sheetData>
    <row r="3" spans="1:11" ht="21.75" x14ac:dyDescent="0.3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 x14ac:dyDescent="0.3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25">
      <c r="B5" s="6"/>
      <c r="C5" s="33"/>
      <c r="D5" s="7"/>
      <c r="E5" s="40"/>
      <c r="F5" s="4"/>
      <c r="G5" s="4"/>
      <c r="H5" s="5"/>
    </row>
    <row r="6" spans="1:11" ht="21" x14ac:dyDescent="0.25">
      <c r="B6" s="4"/>
      <c r="C6" s="34"/>
      <c r="D6" s="9"/>
      <c r="E6" s="41"/>
      <c r="F6" s="10"/>
      <c r="G6" s="10"/>
      <c r="H6" s="5"/>
    </row>
    <row r="7" spans="1:11" ht="21" x14ac:dyDescent="0.25">
      <c r="B7" s="11"/>
      <c r="C7" s="36"/>
      <c r="D7" s="11"/>
      <c r="E7" s="36"/>
      <c r="F7" s="5"/>
      <c r="G7" s="5"/>
      <c r="H7" s="5"/>
    </row>
    <row r="8" spans="1:11" ht="40.700000000000003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3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2"/>
    <row r="20" spans="2:8" ht="153.94999999999999" customHeight="1" x14ac:dyDescent="0.2"/>
    <row r="21" spans="2:8" ht="120.75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9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9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2">
      <c r="A4" s="119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2">
      <c r="A5" s="119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2">
      <c r="A6" s="119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9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9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2">
      <c r="A9" s="119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2">
      <c r="A10" s="119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19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19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19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9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9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9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9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2">
      <c r="A18" s="119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2">
      <c r="A19" s="119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2">
      <c r="A20" s="119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2">
      <c r="A21" s="119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2">
      <c r="A24" s="119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2">
      <c r="A25" s="119"/>
      <c r="B25" s="51"/>
      <c r="C25" s="51"/>
      <c r="D25" s="52"/>
      <c r="E25" s="52"/>
      <c r="F25" s="52"/>
      <c r="I25" s="54"/>
    </row>
    <row r="26" spans="1:9" x14ac:dyDescent="0.2">
      <c r="A26" s="119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19"/>
      <c r="B27" s="51"/>
      <c r="C27" s="51"/>
      <c r="D27" s="52"/>
      <c r="E27" s="52"/>
      <c r="F27" s="52">
        <f t="shared" si="1"/>
        <v>0</v>
      </c>
    </row>
    <row r="28" spans="1:9" x14ac:dyDescent="0.2">
      <c r="A28" s="119"/>
      <c r="B28" s="51"/>
      <c r="C28" s="51"/>
      <c r="D28" s="52"/>
      <c r="E28" s="52"/>
      <c r="F28" s="52">
        <f t="shared" si="1"/>
        <v>0</v>
      </c>
    </row>
    <row r="29" spans="1:9" x14ac:dyDescent="0.2">
      <c r="A29" s="119"/>
      <c r="B29" s="51"/>
      <c r="C29" s="51"/>
      <c r="D29" s="52"/>
      <c r="E29" s="52"/>
      <c r="F29" s="52">
        <f t="shared" si="1"/>
        <v>0</v>
      </c>
    </row>
    <row r="30" spans="1:9" x14ac:dyDescent="0.2">
      <c r="A30" s="119"/>
      <c r="B30" s="51"/>
      <c r="C30" s="51"/>
      <c r="D30" s="52"/>
      <c r="E30" s="52"/>
      <c r="F30" s="52">
        <f t="shared" si="1"/>
        <v>0</v>
      </c>
    </row>
    <row r="31" spans="1:9" x14ac:dyDescent="0.2">
      <c r="A31" s="119"/>
      <c r="B31" s="51"/>
      <c r="C31" s="51"/>
      <c r="D31" s="52"/>
      <c r="E31" s="52"/>
      <c r="F31" s="52">
        <f t="shared" si="1"/>
        <v>0</v>
      </c>
    </row>
    <row r="32" spans="1:9" x14ac:dyDescent="0.2">
      <c r="A32" s="119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19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19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19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19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1"/>
        <v>0</v>
      </c>
    </row>
    <row r="43" spans="1:9" x14ac:dyDescent="0.2">
      <c r="A43" s="119"/>
      <c r="B43" s="51"/>
      <c r="C43" s="51"/>
      <c r="D43" s="52"/>
      <c r="E43" s="52"/>
      <c r="F43" s="52">
        <f t="shared" si="1"/>
        <v>0</v>
      </c>
    </row>
    <row r="44" spans="1:9" x14ac:dyDescent="0.2">
      <c r="A44" s="119"/>
      <c r="B44" s="51"/>
      <c r="C44" s="51"/>
      <c r="D44" s="52"/>
      <c r="E44" s="52"/>
      <c r="F44" s="52">
        <f t="shared" si="1"/>
        <v>0</v>
      </c>
    </row>
    <row r="45" spans="1:9" x14ac:dyDescent="0.2">
      <c r="A45" s="119"/>
      <c r="B45" s="51"/>
      <c r="C45" s="51"/>
      <c r="D45" s="52"/>
      <c r="E45" s="52"/>
      <c r="F45" s="52">
        <f t="shared" si="1"/>
        <v>0</v>
      </c>
    </row>
    <row r="46" spans="1:9" x14ac:dyDescent="0.2">
      <c r="A46" s="121"/>
      <c r="B46" s="51"/>
      <c r="C46" s="51"/>
      <c r="D46" s="52"/>
      <c r="E46" s="52"/>
      <c r="F46" s="52">
        <f t="shared" si="1"/>
        <v>0</v>
      </c>
    </row>
    <row r="47" spans="1:9" x14ac:dyDescent="0.2">
      <c r="A47" s="122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2">
      <c r="A48" s="122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2">
      <c r="A49" s="122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2">
      <c r="A51" s="122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2">
      <c r="A54" s="122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2">
      <c r="A55" s="122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22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1"/>
        <v>0</v>
      </c>
    </row>
    <row r="58" spans="1:9" x14ac:dyDescent="0.2">
      <c r="A58" s="122"/>
      <c r="B58" s="55"/>
      <c r="C58" s="51"/>
      <c r="D58" s="52"/>
      <c r="E58" s="52"/>
      <c r="F58" s="52">
        <f t="shared" si="1"/>
        <v>0</v>
      </c>
    </row>
    <row r="59" spans="1:9" x14ac:dyDescent="0.2">
      <c r="A59" s="122"/>
      <c r="B59" s="55"/>
      <c r="C59" s="51"/>
      <c r="D59" s="52"/>
      <c r="E59" s="52"/>
      <c r="F59" s="52">
        <f t="shared" si="1"/>
        <v>0</v>
      </c>
    </row>
    <row r="60" spans="1:9" x14ac:dyDescent="0.2">
      <c r="A60" s="122"/>
      <c r="B60" s="55"/>
      <c r="C60" s="51"/>
      <c r="D60" s="52"/>
      <c r="E60" s="52"/>
      <c r="F60" s="52">
        <f t="shared" si="1"/>
        <v>0</v>
      </c>
    </row>
    <row r="61" spans="1:9" x14ac:dyDescent="0.2">
      <c r="A61" s="122"/>
      <c r="B61" s="55"/>
      <c r="C61" s="51"/>
      <c r="D61" s="52"/>
      <c r="E61" s="52"/>
      <c r="F61" s="52">
        <f t="shared" si="1"/>
        <v>0</v>
      </c>
    </row>
    <row r="62" spans="1:9" x14ac:dyDescent="0.2">
      <c r="A62" s="123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19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19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9"/>
      <c r="B72" s="51"/>
      <c r="C72" s="51"/>
      <c r="D72" s="52"/>
      <c r="E72" s="52"/>
      <c r="F72" s="52">
        <f t="shared" si="2"/>
        <v>0</v>
      </c>
    </row>
    <row r="73" spans="1:9" x14ac:dyDescent="0.2">
      <c r="A73" s="119"/>
      <c r="B73" s="51"/>
      <c r="C73" s="51"/>
      <c r="D73" s="52"/>
      <c r="E73" s="52"/>
      <c r="F73" s="52">
        <f t="shared" si="2"/>
        <v>0</v>
      </c>
    </row>
    <row r="74" spans="1:9" x14ac:dyDescent="0.2">
      <c r="A74" s="119"/>
      <c r="B74" s="51"/>
      <c r="C74" s="51"/>
      <c r="D74" s="52"/>
      <c r="E74" s="52"/>
      <c r="F74" s="52">
        <f t="shared" si="2"/>
        <v>0</v>
      </c>
    </row>
    <row r="75" spans="1:9" x14ac:dyDescent="0.2">
      <c r="A75" s="119"/>
      <c r="B75" s="51"/>
      <c r="C75" s="51"/>
      <c r="D75" s="52"/>
      <c r="E75" s="52"/>
      <c r="F75" s="52">
        <f t="shared" si="2"/>
        <v>0</v>
      </c>
    </row>
    <row r="76" spans="1:9" x14ac:dyDescent="0.2">
      <c r="A76" s="119"/>
      <c r="B76" s="51"/>
      <c r="C76" s="51"/>
      <c r="D76" s="52"/>
      <c r="E76" s="52"/>
      <c r="F76" s="52">
        <f t="shared" si="2"/>
        <v>0</v>
      </c>
    </row>
    <row r="77" spans="1:9" x14ac:dyDescent="0.2">
      <c r="A77" s="119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2">
      <c r="A78" s="119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2">
      <c r="A79" s="119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2">
      <c r="A80" s="119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2">
      <c r="A81" s="119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2">
      <c r="A82" s="119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2">
      <c r="A83" s="119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2">
      <c r="A84" s="119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2">
      <c r="A85" s="119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19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19"/>
      <c r="B87" s="51"/>
      <c r="C87" s="51"/>
      <c r="D87" s="52"/>
      <c r="E87" s="52"/>
      <c r="F87" s="52">
        <f t="shared" si="2"/>
        <v>0</v>
      </c>
    </row>
    <row r="88" spans="1:9" x14ac:dyDescent="0.2">
      <c r="A88" s="119"/>
      <c r="B88" s="51"/>
      <c r="C88" s="51"/>
      <c r="D88" s="52"/>
      <c r="E88" s="52"/>
      <c r="F88" s="52">
        <f t="shared" si="2"/>
        <v>0</v>
      </c>
    </row>
    <row r="89" spans="1:9" x14ac:dyDescent="0.2">
      <c r="A89" s="119"/>
      <c r="B89" s="51"/>
      <c r="C89" s="51"/>
      <c r="D89" s="52"/>
      <c r="E89" s="52"/>
      <c r="F89" s="52">
        <f t="shared" si="2"/>
        <v>0</v>
      </c>
    </row>
    <row r="90" spans="1:9" x14ac:dyDescent="0.2">
      <c r="A90" s="119"/>
      <c r="B90" s="51"/>
      <c r="C90" s="51"/>
      <c r="D90" s="52"/>
      <c r="E90" s="52"/>
      <c r="F90" s="52">
        <f t="shared" si="2"/>
        <v>0</v>
      </c>
    </row>
    <row r="91" spans="1:9" x14ac:dyDescent="0.2">
      <c r="A91" s="120"/>
      <c r="B91" s="51"/>
      <c r="C91" s="51"/>
      <c r="D91" s="52"/>
      <c r="E91" s="52"/>
      <c r="F91" s="52">
        <f t="shared" si="2"/>
        <v>0</v>
      </c>
    </row>
    <row r="92" spans="1:9" x14ac:dyDescent="0.2">
      <c r="A92" s="123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19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2">
      <c r="A94" s="119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9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2">
      <c r="A96" s="119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2">
      <c r="A100" s="119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2">
      <c r="A103" s="119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19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19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21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22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2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22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22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22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22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22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22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22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23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19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2">
      <c r="A124" s="119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2">
      <c r="A129" s="124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2">
      <c r="A130" s="124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2">
      <c r="A131" s="119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2">
      <c r="A132" s="119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2">
      <c r="A133" s="119"/>
      <c r="B133" s="51"/>
      <c r="C133" s="51"/>
      <c r="D133" s="52"/>
      <c r="E133" s="52"/>
      <c r="F133" s="52"/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2">
      <c r="A138" s="122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2">
      <c r="A139" s="122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2">
      <c r="A144" s="122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2">
      <c r="A145" s="122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56" priority="12" operator="greaterThan">
      <formula>0.25</formula>
    </cfRule>
    <cfRule type="cellIs" dxfId="1155" priority="13" operator="lessThan">
      <formula>0.25</formula>
    </cfRule>
  </conditionalFormatting>
  <conditionalFormatting sqref="I4 I19 I34 I49 I64 I79 I94 I109 I124 I139">
    <cfRule type="cellIs" dxfId="1154" priority="9" operator="lessThan">
      <formula>0.0416666666666667</formula>
    </cfRule>
    <cfRule type="cellIs" dxfId="1153" priority="10" operator="greaterThan">
      <formula>0.0416666666666667</formula>
    </cfRule>
    <cfRule type="cellIs" dxfId="1152" priority="11" operator="greaterThan">
      <formula>0.0416666666666667</formula>
    </cfRule>
  </conditionalFormatting>
  <conditionalFormatting sqref="I5 I20 I35 I50 I65 I80 I95 I110 I125 I140">
    <cfRule type="cellIs" dxfId="1151" priority="7" operator="lessThan">
      <formula>0.0833333333333333</formula>
    </cfRule>
    <cfRule type="cellIs" dxfId="1150" priority="8" operator="greaterThan">
      <formula>0.0833333333333333</formula>
    </cfRule>
  </conditionalFormatting>
  <conditionalFormatting sqref="I6 I21 I36 I51 I66 I81 I96 I111 I126 I141">
    <cfRule type="cellIs" dxfId="1149" priority="5" operator="lessThan">
      <formula>0.0416666666666667</formula>
    </cfRule>
    <cfRule type="cellIs" dxfId="1148" priority="6" operator="greaterThan">
      <formula>0.0416666666666667</formula>
    </cfRule>
  </conditionalFormatting>
  <conditionalFormatting sqref="I7 I22 I37 I52 I67 I82 I97 I112 I127 I142">
    <cfRule type="cellIs" dxfId="1147" priority="3" operator="lessThan">
      <formula>0.0416666666666667</formula>
    </cfRule>
    <cfRule type="cellIs" dxfId="1146" priority="4" operator="greaterThan">
      <formula>0.0416666666666667</formula>
    </cfRule>
  </conditionalFormatting>
  <conditionalFormatting sqref="I8 I23 I38 I53 I68 I83 I98 I113 I128 I143">
    <cfRule type="cellIs" dxfId="1145" priority="1" operator="lessThan">
      <formula>0.0625</formula>
    </cfRule>
    <cfRule type="cellIs" dxfId="1144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9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2">
      <c r="A3" s="119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2">
      <c r="A4" s="119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2">
      <c r="A5" s="119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9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9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9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2">
      <c r="A9" s="119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2">
      <c r="A10" s="119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19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19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19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9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9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9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9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9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2">
      <c r="A19" s="119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19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2">
      <c r="A21" s="119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2">
      <c r="A24" s="119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2">
      <c r="A25" s="119"/>
      <c r="B25" s="51"/>
      <c r="C25" s="51"/>
      <c r="D25" s="52"/>
      <c r="E25" s="52"/>
      <c r="F25" s="52"/>
      <c r="I25" s="54"/>
    </row>
    <row r="26" spans="1:9" x14ac:dyDescent="0.2">
      <c r="A26" s="119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19"/>
      <c r="B27" s="51"/>
      <c r="C27" s="51"/>
      <c r="D27" s="52"/>
      <c r="E27" s="52"/>
      <c r="F27" s="52">
        <f t="shared" si="1"/>
        <v>0</v>
      </c>
    </row>
    <row r="28" spans="1:9" x14ac:dyDescent="0.2">
      <c r="A28" s="119"/>
      <c r="B28" s="51"/>
      <c r="C28" s="51"/>
      <c r="D28" s="52"/>
      <c r="E28" s="52"/>
      <c r="F28" s="52">
        <f t="shared" si="1"/>
        <v>0</v>
      </c>
    </row>
    <row r="29" spans="1:9" x14ac:dyDescent="0.2">
      <c r="A29" s="119"/>
      <c r="B29" s="51"/>
      <c r="C29" s="51"/>
      <c r="D29" s="52"/>
      <c r="E29" s="52"/>
      <c r="F29" s="52">
        <f t="shared" si="1"/>
        <v>0</v>
      </c>
    </row>
    <row r="30" spans="1:9" x14ac:dyDescent="0.2">
      <c r="A30" s="119"/>
      <c r="B30" s="51"/>
      <c r="C30" s="51"/>
      <c r="D30" s="52"/>
      <c r="E30" s="52"/>
      <c r="F30" s="52">
        <f t="shared" si="1"/>
        <v>0</v>
      </c>
    </row>
    <row r="31" spans="1:9" x14ac:dyDescent="0.2">
      <c r="A31" s="119"/>
      <c r="B31" s="51"/>
      <c r="C31" s="51"/>
      <c r="D31" s="52"/>
      <c r="E31" s="52"/>
      <c r="F31" s="52">
        <f t="shared" si="1"/>
        <v>0</v>
      </c>
    </row>
    <row r="32" spans="1:9" x14ac:dyDescent="0.2">
      <c r="A32" s="119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19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19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2">
      <c r="A36" s="119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19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2">
      <c r="A40" s="119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1"/>
        <v>0</v>
      </c>
    </row>
    <row r="43" spans="1:9" x14ac:dyDescent="0.2">
      <c r="A43" s="119"/>
      <c r="B43" s="51"/>
      <c r="C43" s="51"/>
      <c r="D43" s="52"/>
      <c r="E43" s="52"/>
      <c r="F43" s="52">
        <f t="shared" si="1"/>
        <v>0</v>
      </c>
    </row>
    <row r="44" spans="1:9" x14ac:dyDescent="0.2">
      <c r="A44" s="119"/>
      <c r="B44" s="51"/>
      <c r="C44" s="51"/>
      <c r="D44" s="52"/>
      <c r="E44" s="52"/>
      <c r="F44" s="52">
        <f t="shared" si="1"/>
        <v>0</v>
      </c>
    </row>
    <row r="45" spans="1:9" x14ac:dyDescent="0.2">
      <c r="A45" s="119"/>
      <c r="B45" s="51"/>
      <c r="C45" s="51"/>
      <c r="D45" s="52"/>
      <c r="E45" s="52"/>
      <c r="F45" s="52">
        <f t="shared" si="1"/>
        <v>0</v>
      </c>
    </row>
    <row r="46" spans="1:9" x14ac:dyDescent="0.2">
      <c r="A46" s="121"/>
      <c r="B46" s="51"/>
      <c r="C46" s="51"/>
      <c r="D46" s="52"/>
      <c r="E46" s="52"/>
      <c r="F46" s="52">
        <f t="shared" si="1"/>
        <v>0</v>
      </c>
    </row>
    <row r="47" spans="1:9" x14ac:dyDescent="0.2">
      <c r="A47" s="122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2">
      <c r="A49" s="122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2">
      <c r="A51" s="122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2">
      <c r="A55" s="122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22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1"/>
        <v>0</v>
      </c>
    </row>
    <row r="58" spans="1:9" x14ac:dyDescent="0.2">
      <c r="A58" s="122"/>
      <c r="B58" s="55"/>
      <c r="C58" s="51"/>
      <c r="D58" s="52"/>
      <c r="E58" s="52"/>
      <c r="F58" s="52">
        <f t="shared" si="1"/>
        <v>0</v>
      </c>
    </row>
    <row r="59" spans="1:9" x14ac:dyDescent="0.2">
      <c r="A59" s="122"/>
      <c r="B59" s="55"/>
      <c r="C59" s="51"/>
      <c r="D59" s="52"/>
      <c r="E59" s="52"/>
      <c r="F59" s="52">
        <f t="shared" si="1"/>
        <v>0</v>
      </c>
    </row>
    <row r="60" spans="1:9" x14ac:dyDescent="0.2">
      <c r="A60" s="122"/>
      <c r="B60" s="55"/>
      <c r="C60" s="51"/>
      <c r="D60" s="52"/>
      <c r="E60" s="52"/>
      <c r="F60" s="52">
        <f t="shared" si="1"/>
        <v>0</v>
      </c>
    </row>
    <row r="61" spans="1:9" x14ac:dyDescent="0.2">
      <c r="A61" s="122"/>
      <c r="B61" s="55"/>
      <c r="C61" s="51"/>
      <c r="D61" s="52"/>
      <c r="E61" s="52"/>
      <c r="F61" s="52">
        <f t="shared" si="1"/>
        <v>0</v>
      </c>
    </row>
    <row r="62" spans="1:9" x14ac:dyDescent="0.2">
      <c r="A62" s="123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19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19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9"/>
      <c r="B72" s="51"/>
      <c r="C72" s="51"/>
      <c r="D72" s="52"/>
      <c r="E72" s="52"/>
      <c r="F72" s="52">
        <f t="shared" si="2"/>
        <v>0</v>
      </c>
    </row>
    <row r="73" spans="1:9" x14ac:dyDescent="0.2">
      <c r="A73" s="119"/>
      <c r="B73" s="51"/>
      <c r="C73" s="51"/>
      <c r="D73" s="52"/>
      <c r="E73" s="52"/>
      <c r="F73" s="52">
        <f t="shared" si="2"/>
        <v>0</v>
      </c>
    </row>
    <row r="74" spans="1:9" x14ac:dyDescent="0.2">
      <c r="A74" s="119"/>
      <c r="B74" s="51"/>
      <c r="C74" s="51"/>
      <c r="D74" s="52"/>
      <c r="E74" s="52"/>
      <c r="F74" s="52">
        <f t="shared" si="2"/>
        <v>0</v>
      </c>
    </row>
    <row r="75" spans="1:9" x14ac:dyDescent="0.2">
      <c r="A75" s="119"/>
      <c r="B75" s="51"/>
      <c r="C75" s="51"/>
      <c r="D75" s="52"/>
      <c r="E75" s="52"/>
      <c r="F75" s="52">
        <f t="shared" si="2"/>
        <v>0</v>
      </c>
    </row>
    <row r="76" spans="1:9" x14ac:dyDescent="0.2">
      <c r="A76" s="119"/>
      <c r="B76" s="51"/>
      <c r="C76" s="51"/>
      <c r="D76" s="52"/>
      <c r="E76" s="52"/>
      <c r="F76" s="52">
        <f t="shared" si="2"/>
        <v>0</v>
      </c>
    </row>
    <row r="77" spans="1:9" x14ac:dyDescent="0.2">
      <c r="A77" s="119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2">
      <c r="A78" s="119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2">
      <c r="A79" s="119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2">
      <c r="A80" s="119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2">
      <c r="A81" s="119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2">
      <c r="A82" s="119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19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2">
      <c r="A84" s="119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2">
      <c r="A85" s="119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19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19"/>
      <c r="B87" s="51"/>
      <c r="C87" s="51"/>
      <c r="D87" s="52"/>
      <c r="E87" s="52"/>
      <c r="F87" s="52">
        <f t="shared" si="2"/>
        <v>0</v>
      </c>
    </row>
    <row r="88" spans="1:9" x14ac:dyDescent="0.2">
      <c r="A88" s="119"/>
      <c r="B88" s="51"/>
      <c r="C88" s="51"/>
      <c r="D88" s="52"/>
      <c r="E88" s="52"/>
      <c r="F88" s="52">
        <f t="shared" si="2"/>
        <v>0</v>
      </c>
    </row>
    <row r="89" spans="1:9" x14ac:dyDescent="0.2">
      <c r="A89" s="119"/>
      <c r="B89" s="51"/>
      <c r="C89" s="51"/>
      <c r="D89" s="52"/>
      <c r="E89" s="52"/>
      <c r="F89" s="52">
        <f t="shared" si="2"/>
        <v>0</v>
      </c>
    </row>
    <row r="90" spans="1:9" x14ac:dyDescent="0.2">
      <c r="A90" s="119"/>
      <c r="B90" s="51"/>
      <c r="C90" s="51"/>
      <c r="D90" s="52"/>
      <c r="E90" s="52"/>
      <c r="F90" s="52">
        <f t="shared" si="2"/>
        <v>0</v>
      </c>
    </row>
    <row r="91" spans="1:9" x14ac:dyDescent="0.2">
      <c r="A91" s="120"/>
      <c r="B91" s="51"/>
      <c r="C91" s="51"/>
      <c r="D91" s="52"/>
      <c r="E91" s="52"/>
      <c r="F91" s="52">
        <f t="shared" si="2"/>
        <v>0</v>
      </c>
    </row>
    <row r="92" spans="1:9" x14ac:dyDescent="0.2">
      <c r="A92" s="12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2">
      <c r="A93" s="119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19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19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19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21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22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2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22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22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22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22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22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22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22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3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2">
      <c r="A123" s="119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2">
      <c r="A124" s="119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2">
      <c r="A125" s="119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2">
      <c r="A129" s="124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2">
      <c r="A130" s="124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2">
      <c r="A131" s="119"/>
      <c r="B131" s="59"/>
      <c r="C131" s="51"/>
      <c r="D131" s="52"/>
      <c r="E131" s="52"/>
      <c r="F131" s="52"/>
      <c r="I131" s="54"/>
    </row>
    <row r="132" spans="1:9" x14ac:dyDescent="0.2">
      <c r="A132" s="119"/>
      <c r="B132" s="51"/>
      <c r="C132" s="51"/>
      <c r="D132" s="52"/>
      <c r="E132" s="52"/>
      <c r="F132" s="52"/>
    </row>
    <row r="133" spans="1:9" x14ac:dyDescent="0.2">
      <c r="A133" s="119"/>
      <c r="B133" s="51"/>
      <c r="C133" s="51"/>
      <c r="D133" s="52"/>
      <c r="E133" s="52"/>
      <c r="F133" s="52"/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22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2">
      <c r="A139" s="122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2">
      <c r="A141" s="122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2">
      <c r="A144" s="122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2">
      <c r="A145" s="125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4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4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43" priority="12" operator="greaterThan">
      <formula>0.25</formula>
    </cfRule>
    <cfRule type="cellIs" dxfId="1142" priority="13" operator="lessThan">
      <formula>0.25</formula>
    </cfRule>
  </conditionalFormatting>
  <conditionalFormatting sqref="I4 I19 I34 I49 I64 I79 I94 I109 I124 I139">
    <cfRule type="cellIs" dxfId="1141" priority="9" operator="lessThan">
      <formula>0.0416666666666667</formula>
    </cfRule>
    <cfRule type="cellIs" dxfId="1140" priority="10" operator="greaterThan">
      <formula>0.0416666666666667</formula>
    </cfRule>
    <cfRule type="cellIs" dxfId="1139" priority="11" operator="greaterThan">
      <formula>0.0416666666666667</formula>
    </cfRule>
  </conditionalFormatting>
  <conditionalFormatting sqref="I5 I20 I35 I50 I65 I80 I95 I110 I125 I140">
    <cfRule type="cellIs" dxfId="1138" priority="7" operator="lessThan">
      <formula>0.0833333333333333</formula>
    </cfRule>
    <cfRule type="cellIs" dxfId="1137" priority="8" operator="greaterThan">
      <formula>0.0833333333333333</formula>
    </cfRule>
  </conditionalFormatting>
  <conditionalFormatting sqref="I6 I21 I36 I51 I66 I81 I96 I111 I126 I141">
    <cfRule type="cellIs" dxfId="1136" priority="5" operator="lessThan">
      <formula>0.0416666666666667</formula>
    </cfRule>
    <cfRule type="cellIs" dxfId="1135" priority="6" operator="greaterThan">
      <formula>0.0416666666666667</formula>
    </cfRule>
  </conditionalFormatting>
  <conditionalFormatting sqref="I7 I22 I37 I52 I67 I82 I97 I112 I127 I142">
    <cfRule type="cellIs" dxfId="1134" priority="3" operator="lessThan">
      <formula>0.0416666666666667</formula>
    </cfRule>
    <cfRule type="cellIs" dxfId="1133" priority="4" operator="greaterThan">
      <formula>0.0416666666666667</formula>
    </cfRule>
  </conditionalFormatting>
  <conditionalFormatting sqref="I8 I23 I38 I53 I68 I83 I98 I113 I128 I143">
    <cfRule type="cellIs" dxfId="1132" priority="1" operator="lessThan">
      <formula>0.0625</formula>
    </cfRule>
    <cfRule type="cellIs" dxfId="1131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9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9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2">
      <c r="A4" s="119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2">
      <c r="A5" s="119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2">
      <c r="A6" s="119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9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9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2">
      <c r="A9" s="119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2">
      <c r="A10" s="119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2">
      <c r="A11" s="119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19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19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9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9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9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9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9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2">
      <c r="A19" s="119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2">
      <c r="A20" s="119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2">
      <c r="A21" s="119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2">
      <c r="A23" s="124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2">
      <c r="A24" s="119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2">
      <c r="A25" s="119"/>
      <c r="B25" s="51"/>
      <c r="C25" s="51"/>
      <c r="D25" s="52"/>
      <c r="E25" s="52"/>
      <c r="F25" s="52">
        <f t="shared" si="0"/>
        <v>0</v>
      </c>
      <c r="I25" s="54"/>
    </row>
    <row r="26" spans="1:9" x14ac:dyDescent="0.2">
      <c r="A26" s="119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2">
      <c r="A27" s="119"/>
      <c r="B27" s="51"/>
      <c r="C27" s="51"/>
      <c r="D27" s="52"/>
      <c r="E27" s="52"/>
      <c r="F27" s="52">
        <f t="shared" si="1"/>
        <v>0</v>
      </c>
    </row>
    <row r="28" spans="1:9" x14ac:dyDescent="0.2">
      <c r="A28" s="119"/>
      <c r="B28" s="51"/>
      <c r="C28" s="51"/>
      <c r="D28" s="52"/>
      <c r="E28" s="52"/>
      <c r="F28" s="52">
        <f t="shared" si="1"/>
        <v>0</v>
      </c>
    </row>
    <row r="29" spans="1:9" x14ac:dyDescent="0.2">
      <c r="A29" s="119"/>
      <c r="B29" s="51"/>
      <c r="C29" s="51"/>
      <c r="D29" s="52"/>
      <c r="E29" s="52"/>
      <c r="F29" s="52">
        <f t="shared" si="1"/>
        <v>0</v>
      </c>
    </row>
    <row r="30" spans="1:9" x14ac:dyDescent="0.2">
      <c r="A30" s="119"/>
      <c r="B30" s="51"/>
      <c r="C30" s="51"/>
      <c r="D30" s="52"/>
      <c r="E30" s="52"/>
      <c r="F30" s="52">
        <f t="shared" si="1"/>
        <v>0</v>
      </c>
    </row>
    <row r="31" spans="1:9" x14ac:dyDescent="0.2">
      <c r="A31" s="119"/>
      <c r="B31" s="51"/>
      <c r="C31" s="51"/>
      <c r="D31" s="52"/>
      <c r="E31" s="52"/>
      <c r="F31" s="52">
        <f t="shared" si="1"/>
        <v>0</v>
      </c>
    </row>
    <row r="32" spans="1:9" x14ac:dyDescent="0.2">
      <c r="A32" s="119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19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19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19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19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1"/>
        <v>0</v>
      </c>
    </row>
    <row r="43" spans="1:9" x14ac:dyDescent="0.2">
      <c r="A43" s="119"/>
      <c r="B43" s="51"/>
      <c r="C43" s="51"/>
      <c r="D43" s="52"/>
      <c r="E43" s="52"/>
      <c r="F43" s="52">
        <f t="shared" si="1"/>
        <v>0</v>
      </c>
    </row>
    <row r="44" spans="1:9" x14ac:dyDescent="0.2">
      <c r="A44" s="119"/>
      <c r="B44" s="51"/>
      <c r="C44" s="51"/>
      <c r="D44" s="52"/>
      <c r="E44" s="52"/>
      <c r="F44" s="52">
        <f t="shared" si="1"/>
        <v>0</v>
      </c>
    </row>
    <row r="45" spans="1:9" x14ac:dyDescent="0.2">
      <c r="A45" s="119"/>
      <c r="B45" s="51"/>
      <c r="C45" s="51"/>
      <c r="D45" s="52"/>
      <c r="E45" s="52"/>
      <c r="F45" s="52">
        <f t="shared" si="1"/>
        <v>0</v>
      </c>
    </row>
    <row r="46" spans="1:9" x14ac:dyDescent="0.2">
      <c r="A46" s="121"/>
      <c r="B46" s="51"/>
      <c r="C46" s="51"/>
      <c r="D46" s="52"/>
      <c r="E46" s="52"/>
      <c r="F46" s="52">
        <f t="shared" si="1"/>
        <v>0</v>
      </c>
    </row>
    <row r="47" spans="1:9" x14ac:dyDescent="0.2">
      <c r="A47" s="122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2">
      <c r="A49" s="122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2">
      <c r="A51" s="122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2">
      <c r="A54" s="122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2">
      <c r="A55" s="122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2">
      <c r="A56" s="122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2">
      <c r="A57" s="122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2">
      <c r="A58" s="122"/>
      <c r="B58" s="55"/>
      <c r="C58" s="51"/>
      <c r="D58" s="52"/>
      <c r="E58" s="52"/>
      <c r="F58" s="52">
        <f t="shared" si="1"/>
        <v>0</v>
      </c>
    </row>
    <row r="59" spans="1:9" x14ac:dyDescent="0.2">
      <c r="A59" s="122"/>
      <c r="B59" s="55"/>
      <c r="C59" s="51"/>
      <c r="D59" s="52"/>
      <c r="E59" s="52"/>
      <c r="F59" s="52">
        <f t="shared" si="1"/>
        <v>0</v>
      </c>
    </row>
    <row r="60" spans="1:9" x14ac:dyDescent="0.2">
      <c r="A60" s="122"/>
      <c r="B60" s="55"/>
      <c r="C60" s="51"/>
      <c r="D60" s="52"/>
      <c r="E60" s="52"/>
      <c r="F60" s="52">
        <f t="shared" si="1"/>
        <v>0</v>
      </c>
    </row>
    <row r="61" spans="1:9" x14ac:dyDescent="0.2">
      <c r="A61" s="122"/>
      <c r="B61" s="55"/>
      <c r="C61" s="51"/>
      <c r="D61" s="52"/>
      <c r="E61" s="52"/>
      <c r="F61" s="52">
        <f t="shared" si="1"/>
        <v>0</v>
      </c>
    </row>
    <row r="62" spans="1:9" x14ac:dyDescent="0.2">
      <c r="A62" s="123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2">
      <c r="A63" s="119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2">
      <c r="A64" s="119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2">
      <c r="A65" s="119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19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2">
      <c r="A69" s="119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2">
      <c r="A70" s="119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9"/>
      <c r="B72" s="51"/>
      <c r="C72" s="51"/>
      <c r="D72" s="52"/>
      <c r="E72" s="52"/>
      <c r="F72" s="52">
        <f t="shared" si="2"/>
        <v>0</v>
      </c>
    </row>
    <row r="73" spans="1:9" x14ac:dyDescent="0.2">
      <c r="A73" s="119"/>
      <c r="B73" s="51"/>
      <c r="C73" s="51"/>
      <c r="D73" s="52"/>
      <c r="E73" s="52"/>
      <c r="F73" s="52">
        <f t="shared" si="2"/>
        <v>0</v>
      </c>
    </row>
    <row r="74" spans="1:9" x14ac:dyDescent="0.2">
      <c r="A74" s="119"/>
      <c r="B74" s="51"/>
      <c r="C74" s="51"/>
      <c r="D74" s="52"/>
      <c r="E74" s="52"/>
      <c r="F74" s="52">
        <f t="shared" si="2"/>
        <v>0</v>
      </c>
    </row>
    <row r="75" spans="1:9" x14ac:dyDescent="0.2">
      <c r="A75" s="119"/>
      <c r="B75" s="51"/>
      <c r="C75" s="51"/>
      <c r="D75" s="52"/>
      <c r="E75" s="52"/>
      <c r="F75" s="52">
        <f t="shared" si="2"/>
        <v>0</v>
      </c>
    </row>
    <row r="76" spans="1:9" x14ac:dyDescent="0.2">
      <c r="A76" s="119"/>
      <c r="B76" s="51"/>
      <c r="C76" s="51"/>
      <c r="D76" s="52"/>
      <c r="E76" s="52"/>
      <c r="F76" s="52">
        <f t="shared" si="2"/>
        <v>0</v>
      </c>
    </row>
    <row r="77" spans="1:9" x14ac:dyDescent="0.2">
      <c r="A77" s="119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2">
      <c r="A78" s="119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2">
      <c r="A79" s="119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2">
      <c r="A80" s="119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2">
      <c r="A81" s="119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2">
      <c r="A82" s="119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19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2">
      <c r="A84" s="119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2">
      <c r="A85" s="119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2">
      <c r="A86" s="119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2">
      <c r="A87" s="119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2">
      <c r="A88" s="119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2">
      <c r="A89" s="119"/>
      <c r="B89" s="51"/>
      <c r="C89" s="51"/>
      <c r="D89" s="52"/>
      <c r="E89" s="52"/>
      <c r="F89" s="52">
        <f t="shared" si="2"/>
        <v>0</v>
      </c>
    </row>
    <row r="90" spans="1:9" x14ac:dyDescent="0.2">
      <c r="A90" s="119"/>
      <c r="B90" s="51"/>
      <c r="C90" s="51"/>
      <c r="D90" s="52"/>
      <c r="E90" s="52"/>
      <c r="F90" s="52">
        <f t="shared" si="2"/>
        <v>0</v>
      </c>
    </row>
    <row r="91" spans="1:9" x14ac:dyDescent="0.2">
      <c r="A91" s="120"/>
      <c r="B91" s="51"/>
      <c r="C91" s="51"/>
      <c r="D91" s="52"/>
      <c r="E91" s="52"/>
      <c r="F91" s="52">
        <f t="shared" si="2"/>
        <v>0</v>
      </c>
    </row>
    <row r="92" spans="1:9" x14ac:dyDescent="0.2">
      <c r="A92" s="123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2">
      <c r="A93" s="119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2">
      <c r="A94" s="119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2">
      <c r="A95" s="119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2">
      <c r="A96" s="119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2">
      <c r="A97" s="119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2">
      <c r="A99" s="119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2">
      <c r="A100" s="119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2">
      <c r="A101" s="119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19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19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19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21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22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2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22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22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22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22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22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22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22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3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2">
      <c r="A123" s="119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/>
      <c r="I130" s="54"/>
    </row>
    <row r="131" spans="1:9" x14ac:dyDescent="0.2">
      <c r="A131" s="119"/>
      <c r="B131" s="59"/>
      <c r="C131" s="51"/>
      <c r="D131" s="52"/>
      <c r="E131" s="52"/>
      <c r="F131" s="52"/>
      <c r="I131" s="54"/>
    </row>
    <row r="132" spans="1:9" x14ac:dyDescent="0.2">
      <c r="A132" s="119"/>
      <c r="B132" s="51"/>
      <c r="C132" s="51"/>
      <c r="D132" s="52"/>
      <c r="E132" s="52"/>
      <c r="F132" s="52"/>
    </row>
    <row r="133" spans="1:9" x14ac:dyDescent="0.2">
      <c r="A133" s="119"/>
      <c r="B133" s="51"/>
      <c r="C133" s="51"/>
      <c r="D133" s="52"/>
      <c r="E133" s="52"/>
      <c r="F133" s="52"/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22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2">
      <c r="A139" s="122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2">
      <c r="A140" s="122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2">
      <c r="A141" s="122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2">
      <c r="A144" s="122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2">
      <c r="A145" s="122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2">
      <c r="A146" s="122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2">
      <c r="A147" s="122"/>
      <c r="B147" s="51"/>
      <c r="C147" s="51"/>
      <c r="D147" s="52"/>
      <c r="E147" s="52"/>
      <c r="F147" s="52">
        <f t="shared" si="4"/>
        <v>0</v>
      </c>
    </row>
    <row r="148" spans="1:9" x14ac:dyDescent="0.2">
      <c r="A148" s="122"/>
      <c r="B148" s="51"/>
      <c r="C148" s="51"/>
      <c r="D148" s="52"/>
      <c r="E148" s="52"/>
      <c r="F148" s="52">
        <f t="shared" si="4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4 I19 I34 I49 I64 I79 I94 I109 I124 I139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5 I20 I35 I50 I65 I80 I95 I110 I125 I140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 I21 I36 I51 I66 I81 I96 I111 I126 I141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7 I22 I37 I52 I67 I82 I97 I112 I127 I142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8 I23 I38 I53 I68 I83 I98 I113 I128 I143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9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9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2">
      <c r="A4" s="119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19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9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2">
      <c r="A7" s="119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9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2">
      <c r="A9" s="119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2">
      <c r="A10" s="119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2">
      <c r="A11" s="119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2">
      <c r="A12" s="119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2">
      <c r="A13" s="119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2">
      <c r="A14" s="119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2">
      <c r="A15" s="119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2">
      <c r="A16" s="119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9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9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2">
      <c r="A19" s="119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19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9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2">
      <c r="A24" s="119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2">
      <c r="A25" s="119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2">
      <c r="A26" s="119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2">
      <c r="A27" s="119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2">
      <c r="A28" s="119"/>
      <c r="B28" s="51"/>
      <c r="C28" s="51"/>
      <c r="D28" s="52"/>
      <c r="E28" s="52"/>
      <c r="F28" s="52">
        <f t="shared" si="0"/>
        <v>0</v>
      </c>
    </row>
    <row r="29" spans="1:9" x14ac:dyDescent="0.2">
      <c r="A29" s="119"/>
      <c r="B29" s="51"/>
      <c r="C29" s="51"/>
      <c r="D29" s="52"/>
      <c r="E29" s="52"/>
      <c r="F29" s="52">
        <f t="shared" si="0"/>
        <v>0</v>
      </c>
    </row>
    <row r="30" spans="1:9" x14ac:dyDescent="0.2">
      <c r="A30" s="119"/>
      <c r="B30" s="51"/>
      <c r="C30" s="51"/>
      <c r="D30" s="52"/>
      <c r="E30" s="52"/>
      <c r="F30" s="52">
        <f t="shared" si="0"/>
        <v>0</v>
      </c>
    </row>
    <row r="31" spans="1:9" x14ac:dyDescent="0.2">
      <c r="A31" s="119"/>
      <c r="B31" s="51"/>
      <c r="C31" s="51"/>
      <c r="D31" s="52"/>
      <c r="E31" s="52"/>
      <c r="F31" s="52">
        <f t="shared" si="0"/>
        <v>0</v>
      </c>
    </row>
    <row r="32" spans="1:9" x14ac:dyDescent="0.2">
      <c r="A32" s="119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2">
      <c r="A34" s="119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9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19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2">
      <c r="A39" s="119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2">
      <c r="A40" s="119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2">
      <c r="A41" s="119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2">
      <c r="A42" s="119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2">
      <c r="A43" s="119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2">
      <c r="A49" s="122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2">
      <c r="A51" s="122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2">
      <c r="A54" s="122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2">
      <c r="A55" s="122"/>
      <c r="B55" s="56"/>
      <c r="C55" s="51"/>
      <c r="D55" s="52"/>
      <c r="E55" s="52"/>
      <c r="F55" s="52">
        <f t="shared" si="0"/>
        <v>0</v>
      </c>
      <c r="I55" s="54"/>
    </row>
    <row r="56" spans="1:9" x14ac:dyDescent="0.2">
      <c r="A56" s="122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9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2">
      <c r="A64" s="119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2">
      <c r="A65" s="119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2">
      <c r="A66" s="119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2">
      <c r="A69" s="119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2">
      <c r="A70" s="119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2">
      <c r="A71" s="119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/>
      <c r="B76" s="51"/>
      <c r="C76" s="51"/>
      <c r="D76" s="52"/>
      <c r="E76" s="52"/>
      <c r="F76" s="52">
        <f t="shared" si="1"/>
        <v>0</v>
      </c>
    </row>
    <row r="77" spans="1:9" x14ac:dyDescent="0.2">
      <c r="A77" s="119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2">
      <c r="A78" s="119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2">
      <c r="A79" s="119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2">
      <c r="A80" s="119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2">
      <c r="A81" s="119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2">
      <c r="A82" s="119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2">
      <c r="A83" s="119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2">
      <c r="A84" s="119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2">
      <c r="A85" s="119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2">
      <c r="A86" s="119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2">
      <c r="A87" s="119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2">
      <c r="A88" s="119"/>
      <c r="B88" s="51"/>
      <c r="C88" s="51"/>
      <c r="D88" s="52"/>
      <c r="E88" s="52"/>
      <c r="F88" s="52">
        <f t="shared" si="1"/>
        <v>0</v>
      </c>
    </row>
    <row r="89" spans="1:9" x14ac:dyDescent="0.2">
      <c r="A89" s="119"/>
      <c r="B89" s="51"/>
      <c r="C89" s="51"/>
      <c r="D89" s="52"/>
      <c r="E89" s="52"/>
      <c r="F89" s="52">
        <f t="shared" si="1"/>
        <v>0</v>
      </c>
    </row>
    <row r="90" spans="1:9" x14ac:dyDescent="0.2">
      <c r="A90" s="119"/>
      <c r="B90" s="51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0"/>
      <c r="B92" s="51"/>
      <c r="C92" s="51"/>
      <c r="D92" s="52"/>
      <c r="E92" s="52"/>
      <c r="F92" s="52">
        <f t="shared" si="1"/>
        <v>0</v>
      </c>
    </row>
    <row r="93" spans="1:9" x14ac:dyDescent="0.2">
      <c r="A93" s="123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2">
      <c r="A94" s="119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2">
      <c r="A95" s="119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2">
      <c r="A96" s="119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2">
      <c r="A97" s="119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2">
      <c r="A98" s="119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2">
      <c r="A99" s="119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2">
      <c r="A100" s="119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2">
      <c r="A101" s="119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2">
      <c r="A102" s="119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2">
      <c r="A103" s="119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2">
      <c r="A104" s="119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2">
      <c r="A105" s="119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2">
      <c r="A106" s="119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2">
      <c r="A107" s="121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2">
      <c r="A108" s="122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2">
      <c r="A109" s="122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2">
      <c r="A110" s="122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22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2">
      <c r="A112" s="122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2">
      <c r="A113" s="122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2">
      <c r="A114" s="122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2">
      <c r="A115" s="122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2">
      <c r="A116" s="122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2">
      <c r="A117" s="122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2">
      <c r="A118" s="122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2">
      <c r="A119" s="122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2">
      <c r="A120" s="122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22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23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19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19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19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19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24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24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24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24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19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19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19"/>
      <c r="B136" s="51"/>
      <c r="C136" s="51"/>
      <c r="D136" s="52"/>
      <c r="E136" s="52"/>
      <c r="F136" s="52"/>
    </row>
    <row r="137" spans="1:9" x14ac:dyDescent="0.2">
      <c r="A137" s="121"/>
      <c r="B137" s="51"/>
      <c r="C137" s="51"/>
      <c r="D137" s="52"/>
      <c r="E137" s="52"/>
      <c r="F137" s="52"/>
    </row>
    <row r="138" spans="1:9" x14ac:dyDescent="0.2">
      <c r="A138" s="122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2">
      <c r="A139" s="122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2">
      <c r="A140" s="122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2">
      <c r="A141" s="122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2">
      <c r="A142" s="122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2">
      <c r="A143" s="122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2">
      <c r="A144" s="122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2">
      <c r="A145" s="122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2">
      <c r="A146" s="125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2">
      <c r="A147" s="122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2">
      <c r="A148" s="122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3"/>
        <v>0</v>
      </c>
    </row>
    <row r="152" spans="1:9" x14ac:dyDescent="0.2">
      <c r="A152" s="122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17" priority="12" operator="greaterThan">
      <formula>0.25</formula>
    </cfRule>
    <cfRule type="cellIs" dxfId="1116" priority="13" operator="lessThan">
      <formula>0.25</formula>
    </cfRule>
  </conditionalFormatting>
  <conditionalFormatting sqref="I4 I19 I34 I49 I64 I79 I95 I110 I125 I140">
    <cfRule type="cellIs" dxfId="1115" priority="9" operator="lessThan">
      <formula>0.0416666666666667</formula>
    </cfRule>
    <cfRule type="cellIs" dxfId="1114" priority="10" operator="greaterThan">
      <formula>0.0416666666666667</formula>
    </cfRule>
    <cfRule type="cellIs" dxfId="1113" priority="11" operator="greaterThan">
      <formula>0.0416666666666667</formula>
    </cfRule>
  </conditionalFormatting>
  <conditionalFormatting sqref="I5 I20 I35 I50 I65 I80 I96 I111 I126 I141">
    <cfRule type="cellIs" dxfId="1112" priority="7" operator="lessThan">
      <formula>0.0833333333333333</formula>
    </cfRule>
    <cfRule type="cellIs" dxfId="1111" priority="8" operator="greaterThan">
      <formula>0.0833333333333333</formula>
    </cfRule>
  </conditionalFormatting>
  <conditionalFormatting sqref="I6 I21 I36 I51 I66 I81 I97 I112 I127 I142">
    <cfRule type="cellIs" dxfId="1110" priority="5" operator="lessThan">
      <formula>0.0416666666666667</formula>
    </cfRule>
    <cfRule type="cellIs" dxfId="1109" priority="6" operator="greaterThan">
      <formula>0.0416666666666667</formula>
    </cfRule>
  </conditionalFormatting>
  <conditionalFormatting sqref="I7 I22 I37 I52 I67 I82 I98 I113 I128 I143">
    <cfRule type="cellIs" dxfId="1108" priority="3" operator="lessThan">
      <formula>0.0416666666666667</formula>
    </cfRule>
    <cfRule type="cellIs" dxfId="1107" priority="4" operator="greaterThan">
      <formula>0.0416666666666667</formula>
    </cfRule>
  </conditionalFormatting>
  <conditionalFormatting sqref="I8 I23 I38 I53 I68 I83 I99 I114 I129 I144">
    <cfRule type="cellIs" dxfId="1106" priority="1" operator="lessThan">
      <formula>0.0625</formula>
    </cfRule>
    <cfRule type="cellIs" dxfId="1105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2">
      <c r="A4" s="124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2">
      <c r="A6" s="124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2">
      <c r="A8" s="124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24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2">
      <c r="A10" s="124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24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2">
      <c r="A12" s="124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2">
      <c r="A13" s="124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2">
      <c r="A14" s="124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24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2">
      <c r="A16" s="124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19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2">
      <c r="A18" s="119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2">
      <c r="A19" s="119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2">
      <c r="A20" s="119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2">
      <c r="A21" s="119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2">
      <c r="A22" s="119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2">
      <c r="A24" s="119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2">
      <c r="A25" s="119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19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2">
      <c r="A27" s="119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2">
      <c r="A28" s="119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2">
      <c r="A29" s="119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2">
      <c r="A30" s="119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2">
      <c r="A31" s="119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2">
      <c r="A32" s="119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2">
      <c r="A34" s="119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9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2">
      <c r="A36" s="119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2">
      <c r="A37" s="119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2">
      <c r="A38" s="119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2">
      <c r="A39" s="119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2">
      <c r="A40" s="119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2">
      <c r="A41" s="119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2">
      <c r="A42" s="119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2">
      <c r="A43" s="119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2">
      <c r="A44" s="119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2">
      <c r="A45" s="119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2">
      <c r="A46" s="121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2">
      <c r="A47" s="12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2">
      <c r="A49" s="122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2">
      <c r="A51" s="122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2">
      <c r="A53" s="122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2">
      <c r="A54" s="122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2">
      <c r="A55" s="122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2">
      <c r="A56" s="122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2">
      <c r="A57" s="122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2">
      <c r="A58" s="122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2">
      <c r="A59" s="122"/>
      <c r="B59" s="55"/>
      <c r="C59" s="51"/>
      <c r="D59" s="52"/>
      <c r="E59" s="52"/>
      <c r="F59" s="52">
        <f t="shared" si="3"/>
        <v>0</v>
      </c>
    </row>
    <row r="60" spans="1:9" x14ac:dyDescent="0.2">
      <c r="A60" s="122"/>
      <c r="B60" s="55"/>
      <c r="C60" s="51"/>
      <c r="D60" s="52"/>
      <c r="E60" s="52"/>
      <c r="F60" s="52">
        <f t="shared" si="3"/>
        <v>0</v>
      </c>
    </row>
    <row r="61" spans="1:9" x14ac:dyDescent="0.2">
      <c r="A61" s="122"/>
      <c r="B61" s="55"/>
      <c r="C61" s="51"/>
      <c r="D61" s="52"/>
      <c r="E61" s="52"/>
      <c r="F61" s="52">
        <f t="shared" si="3"/>
        <v>0</v>
      </c>
    </row>
    <row r="62" spans="1:9" x14ac:dyDescent="0.2">
      <c r="A62" s="12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2">
      <c r="A63" s="119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2">
      <c r="A64" s="119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9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2">
      <c r="A66" s="119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2">
      <c r="A68" s="119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2">
      <c r="A69" s="119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2">
      <c r="A70" s="119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2">
      <c r="A71" s="119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2">
      <c r="A72" s="119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2">
      <c r="A73" s="119"/>
      <c r="B73" s="51"/>
      <c r="C73" s="51"/>
      <c r="D73" s="52"/>
      <c r="E73" s="52"/>
      <c r="F73" s="52">
        <f t="shared" si="4"/>
        <v>0</v>
      </c>
    </row>
    <row r="74" spans="1:9" x14ac:dyDescent="0.2">
      <c r="A74" s="119"/>
      <c r="B74" s="51"/>
      <c r="C74" s="51"/>
      <c r="D74" s="52"/>
      <c r="E74" s="52"/>
      <c r="F74" s="52">
        <f t="shared" si="4"/>
        <v>0</v>
      </c>
    </row>
    <row r="75" spans="1:9" x14ac:dyDescent="0.2">
      <c r="A75" s="119"/>
      <c r="B75" s="51"/>
      <c r="C75" s="51"/>
      <c r="D75" s="52"/>
      <c r="E75" s="52"/>
      <c r="F75" s="52">
        <f t="shared" si="4"/>
        <v>0</v>
      </c>
    </row>
    <row r="76" spans="1:9" x14ac:dyDescent="0.2">
      <c r="A76" s="119"/>
      <c r="B76" s="51"/>
      <c r="C76" s="51"/>
      <c r="D76" s="52"/>
      <c r="E76" s="52"/>
      <c r="F76" s="52">
        <f t="shared" si="4"/>
        <v>0</v>
      </c>
    </row>
    <row r="77" spans="1:9" x14ac:dyDescent="0.2">
      <c r="A77" s="119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2">
      <c r="A78" s="119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2">
      <c r="A79" s="119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2">
      <c r="A80" s="119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2">
      <c r="A81" s="119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2">
      <c r="A82" s="119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2">
      <c r="A83" s="124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2">
      <c r="A84" s="119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2">
      <c r="A85" s="119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2">
      <c r="A86" s="119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2">
      <c r="A87" s="119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2">
      <c r="A88" s="119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2">
      <c r="A89" s="119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2">
      <c r="A90" s="119"/>
      <c r="B90" s="51"/>
      <c r="C90" s="51"/>
      <c r="D90" s="52"/>
      <c r="E90" s="52"/>
      <c r="F90" s="52">
        <f t="shared" si="4"/>
        <v>0</v>
      </c>
    </row>
    <row r="91" spans="1:9" x14ac:dyDescent="0.2">
      <c r="A91" s="119"/>
      <c r="B91" s="51"/>
      <c r="C91" s="51"/>
      <c r="D91" s="52"/>
      <c r="E91" s="52"/>
      <c r="F91" s="52">
        <f t="shared" si="4"/>
        <v>0</v>
      </c>
    </row>
    <row r="92" spans="1:9" x14ac:dyDescent="0.2">
      <c r="A92" s="120"/>
      <c r="B92" s="51"/>
      <c r="C92" s="51"/>
      <c r="D92" s="52"/>
      <c r="E92" s="52"/>
      <c r="F92" s="52">
        <f t="shared" si="4"/>
        <v>0</v>
      </c>
    </row>
    <row r="93" spans="1:9" x14ac:dyDescent="0.2">
      <c r="A93" s="123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2">
      <c r="A94" s="119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2">
      <c r="A95" s="119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2">
      <c r="A96" s="119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2">
      <c r="A97" s="119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2">
      <c r="A98" s="119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2">
      <c r="A99" s="119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2">
      <c r="A100" s="119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2">
      <c r="A101" s="119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2">
      <c r="A102" s="119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2">
      <c r="A103" s="119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2">
      <c r="A104" s="119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2">
      <c r="A105" s="119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2">
      <c r="A106" s="119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2">
      <c r="A107" s="121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2">
      <c r="A108" s="122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2">
      <c r="A109" s="122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2">
      <c r="A110" s="122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2">
      <c r="A111" s="122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2">
      <c r="A112" s="122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22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2">
      <c r="A114" s="122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2">
      <c r="A115" s="122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2">
      <c r="A116" s="122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2">
      <c r="A117" s="122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2">
      <c r="A118" s="122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2">
      <c r="A119" s="122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2">
      <c r="A120" s="122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2">
      <c r="A121" s="122"/>
      <c r="B121" s="55"/>
      <c r="C121" s="51"/>
      <c r="D121" s="52"/>
      <c r="E121" s="52"/>
      <c r="F121" s="52">
        <f t="shared" si="4"/>
        <v>0</v>
      </c>
    </row>
    <row r="122" spans="1:9" hidden="1" x14ac:dyDescent="0.2">
      <c r="A122" s="122"/>
      <c r="B122" s="55"/>
      <c r="C122" s="51"/>
      <c r="D122" s="52"/>
      <c r="E122" s="52"/>
      <c r="F122" s="52">
        <f t="shared" si="4"/>
        <v>0</v>
      </c>
    </row>
    <row r="123" spans="1:9" x14ac:dyDescent="0.2">
      <c r="A123" s="123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2">
      <c r="A124" s="119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19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19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19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24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24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24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24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19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19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19"/>
      <c r="B136" s="51"/>
      <c r="C136" s="51"/>
      <c r="D136" s="52"/>
      <c r="E136" s="52"/>
      <c r="F136" s="52"/>
    </row>
    <row r="137" spans="1:9" x14ac:dyDescent="0.2">
      <c r="A137" s="121"/>
      <c r="B137" s="51"/>
      <c r="C137" s="51"/>
      <c r="D137" s="52"/>
      <c r="E137" s="52"/>
      <c r="F137" s="52"/>
    </row>
    <row r="138" spans="1:9" x14ac:dyDescent="0.2">
      <c r="A138" s="122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2">
      <c r="A139" s="122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22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22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22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22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22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22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25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2">
      <c r="A147" s="122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2">
      <c r="A148" s="122"/>
      <c r="B148" s="55"/>
      <c r="C148" s="51"/>
      <c r="D148" s="52"/>
      <c r="E148" s="52"/>
      <c r="F148" s="52">
        <f t="shared" si="6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6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6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6"/>
        <v>0</v>
      </c>
    </row>
    <row r="152" spans="1:9" x14ac:dyDescent="0.2">
      <c r="A152" s="122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4 I19 I34 I49 I64 I79 I95 I110 I125 I140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5 I20 I35 I50 I65 I80 I96 I111 I126 I141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 I21 I36 I51 I66 I81 I97 I112 I127 I142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7 I22 I37 I52 I67 I82 I98 I113 I128 I143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8 I23 I38 I53 I68 I83 I99 I114 I129 I144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2">
      <c r="A4" s="124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4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2">
      <c r="A8" s="124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24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2">
      <c r="A10" s="124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24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2">
      <c r="A12" s="124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2">
      <c r="A13" s="124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2">
      <c r="A14" s="124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24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24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19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2">
      <c r="A18" s="119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2">
      <c r="A19" s="119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2">
      <c r="A20" s="119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2">
      <c r="A23" s="119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2">
      <c r="A24" s="119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2">
      <c r="A25" s="119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2">
      <c r="A26" s="119"/>
      <c r="B26" s="51"/>
      <c r="C26" s="51"/>
      <c r="D26" s="52"/>
      <c r="E26" s="52"/>
      <c r="F26" s="52"/>
      <c r="I26" s="54"/>
    </row>
    <row r="27" spans="1:9" x14ac:dyDescent="0.2">
      <c r="A27" s="119"/>
      <c r="B27" s="51"/>
      <c r="C27" s="51"/>
      <c r="D27" s="52"/>
      <c r="E27" s="52"/>
      <c r="F27" s="52"/>
    </row>
    <row r="28" spans="1:9" x14ac:dyDescent="0.2">
      <c r="A28" s="119"/>
      <c r="B28" s="51"/>
      <c r="C28" s="51"/>
      <c r="D28" s="52"/>
      <c r="E28" s="52"/>
      <c r="F28" s="52"/>
    </row>
    <row r="29" spans="1:9" x14ac:dyDescent="0.2">
      <c r="A29" s="119"/>
      <c r="B29" s="51"/>
      <c r="C29" s="51"/>
      <c r="D29" s="52"/>
      <c r="E29" s="52"/>
      <c r="F29" s="52"/>
    </row>
    <row r="30" spans="1:9" x14ac:dyDescent="0.2">
      <c r="A30" s="119"/>
      <c r="B30" s="51"/>
      <c r="C30" s="51"/>
      <c r="D30" s="52"/>
      <c r="E30" s="52"/>
      <c r="F30" s="52"/>
    </row>
    <row r="31" spans="1:9" x14ac:dyDescent="0.2">
      <c r="A31" s="119"/>
      <c r="B31" s="51"/>
      <c r="C31" s="51"/>
      <c r="D31" s="52"/>
      <c r="E31" s="52"/>
      <c r="F31" s="52"/>
    </row>
    <row r="32" spans="1:9" x14ac:dyDescent="0.2">
      <c r="A32" s="119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2">
      <c r="A34" s="119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9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2">
      <c r="A38" s="119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2">
      <c r="A39" s="119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2">
      <c r="A40" s="119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2">
      <c r="A41" s="119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B43" s="51"/>
      <c r="C43" s="51"/>
      <c r="D43" s="52"/>
      <c r="E43" s="52"/>
      <c r="F43" s="52">
        <f t="shared" si="0"/>
        <v>0</v>
      </c>
    </row>
    <row r="44" spans="1:9" x14ac:dyDescent="0.2">
      <c r="A44" s="119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2">
      <c r="A49" s="122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22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2">
      <c r="A53" s="122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2">
      <c r="A54" s="122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2">
      <c r="A55" s="122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2">
      <c r="A56" s="122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2">
      <c r="A57" s="122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2">
      <c r="A58" s="122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9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2">
      <c r="A64" s="119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9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2">
      <c r="A68" s="119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2">
      <c r="A69" s="119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2">
      <c r="A70" s="119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2">
      <c r="A71" s="119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2">
      <c r="A72" s="119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/>
      <c r="B76" s="51"/>
      <c r="C76" s="51"/>
      <c r="D76" s="52"/>
      <c r="E76" s="52"/>
      <c r="F76" s="52">
        <f t="shared" si="1"/>
        <v>0</v>
      </c>
    </row>
    <row r="77" spans="1:9" x14ac:dyDescent="0.2">
      <c r="A77" s="119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2">
      <c r="A78" s="119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2">
      <c r="A79" s="119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2">
      <c r="A80" s="119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2">
      <c r="A81" s="119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2">
      <c r="A82" s="119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2">
      <c r="A83" s="124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2">
      <c r="A84" s="119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2">
      <c r="A85" s="119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2">
      <c r="A86" s="119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2">
      <c r="A87" s="119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2">
      <c r="A88" s="119"/>
      <c r="B88" s="51"/>
      <c r="C88" s="51"/>
      <c r="D88" s="52">
        <v>0</v>
      </c>
      <c r="E88" s="52">
        <v>0</v>
      </c>
      <c r="F88" s="52">
        <v>0</v>
      </c>
    </row>
    <row r="89" spans="1:9" x14ac:dyDescent="0.2">
      <c r="A89" s="119"/>
      <c r="B89" s="51"/>
      <c r="C89" s="51"/>
      <c r="D89" s="52">
        <v>0</v>
      </c>
      <c r="E89" s="52">
        <v>0</v>
      </c>
      <c r="F89" s="52">
        <v>0</v>
      </c>
    </row>
    <row r="90" spans="1:9" x14ac:dyDescent="0.2">
      <c r="A90" s="119"/>
      <c r="B90" s="51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0"/>
      <c r="B92" s="51"/>
      <c r="C92" s="51"/>
      <c r="D92" s="52"/>
      <c r="E92" s="52"/>
      <c r="F92" s="52">
        <f t="shared" si="1"/>
        <v>0</v>
      </c>
    </row>
    <row r="93" spans="1:9" x14ac:dyDescent="0.2">
      <c r="A93" s="123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2">
      <c r="A94" s="119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2">
      <c r="A95" s="119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2">
      <c r="A96" s="119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2">
      <c r="A97" s="119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2">
      <c r="A98" s="119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2">
      <c r="A99" s="119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2">
      <c r="A100" s="119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2">
      <c r="A101" s="119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2">
      <c r="A102" s="119"/>
      <c r="B102" s="51"/>
      <c r="C102" s="51"/>
      <c r="D102" s="52"/>
      <c r="E102" s="52"/>
      <c r="F102" s="52"/>
      <c r="I102" s="54"/>
    </row>
    <row r="103" spans="1:9" x14ac:dyDescent="0.2">
      <c r="A103" s="119"/>
      <c r="B103" s="51"/>
      <c r="C103" s="51"/>
      <c r="D103" s="52"/>
      <c r="E103" s="52"/>
      <c r="F103" s="52"/>
    </row>
    <row r="104" spans="1:9" x14ac:dyDescent="0.2">
      <c r="A104" s="119"/>
      <c r="B104" s="51"/>
      <c r="C104" s="51"/>
      <c r="D104" s="52"/>
      <c r="E104" s="52"/>
      <c r="F104" s="52"/>
    </row>
    <row r="105" spans="1:9" x14ac:dyDescent="0.2">
      <c r="A105" s="119"/>
      <c r="B105" s="51"/>
      <c r="C105" s="51"/>
      <c r="D105" s="52"/>
      <c r="E105" s="52"/>
      <c r="F105" s="52"/>
    </row>
    <row r="106" spans="1:9" x14ac:dyDescent="0.2">
      <c r="A106" s="119"/>
      <c r="B106" s="51"/>
      <c r="C106" s="51"/>
      <c r="D106" s="52"/>
      <c r="E106" s="52"/>
      <c r="F106" s="52"/>
    </row>
    <row r="107" spans="1:9" x14ac:dyDescent="0.2">
      <c r="A107" s="121"/>
      <c r="B107" s="51"/>
      <c r="C107" s="51"/>
      <c r="D107" s="52"/>
      <c r="E107" s="52"/>
      <c r="F107" s="52"/>
    </row>
    <row r="108" spans="1:9" x14ac:dyDescent="0.2">
      <c r="A108" s="122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2">
      <c r="A109" s="122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2">
      <c r="A110" s="122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22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2">
      <c r="A112" s="122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22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2">
      <c r="A114" s="122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2">
      <c r="A115" s="122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2">
      <c r="A116" s="122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2">
      <c r="A117" s="122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2">
      <c r="A118" s="122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2">
      <c r="A119" s="122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2">
      <c r="A120" s="122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22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23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19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2">
      <c r="A125" s="119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2">
      <c r="A126" s="119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2">
      <c r="A127" s="119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2">
      <c r="A128" s="124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2">
      <c r="A129" s="124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2">
      <c r="A130" s="124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2">
      <c r="A131" s="124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2">
      <c r="A132" s="119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2">
      <c r="A133" s="119"/>
      <c r="B133" s="51"/>
      <c r="C133" s="51"/>
      <c r="D133" s="52"/>
      <c r="E133" s="52"/>
      <c r="F133" s="52"/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19"/>
      <c r="B136" s="51"/>
      <c r="C136" s="51"/>
      <c r="D136" s="52"/>
      <c r="E136" s="52"/>
      <c r="F136" s="52"/>
    </row>
    <row r="137" spans="1:9" x14ac:dyDescent="0.2">
      <c r="A137" s="121"/>
      <c r="B137" s="51"/>
      <c r="C137" s="51"/>
      <c r="D137" s="52"/>
      <c r="E137" s="52"/>
      <c r="F137" s="52"/>
    </row>
    <row r="138" spans="1:9" x14ac:dyDescent="0.2">
      <c r="A138" s="122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2">
      <c r="A139" s="122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22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22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22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22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22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22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25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2">
      <c r="A147" s="122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  <row r="152" spans="1:9" x14ac:dyDescent="0.2">
      <c r="A152" s="122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91" priority="12" operator="greaterThan">
      <formula>0.25</formula>
    </cfRule>
    <cfRule type="cellIs" dxfId="1090" priority="13" operator="lessThan">
      <formula>0.25</formula>
    </cfRule>
  </conditionalFormatting>
  <conditionalFormatting sqref="I4 I19 I34 I49 I64 I79 I95 I110 I125 I140">
    <cfRule type="cellIs" dxfId="1089" priority="9" operator="lessThan">
      <formula>0.0416666666666667</formula>
    </cfRule>
    <cfRule type="cellIs" dxfId="1088" priority="10" operator="greaterThan">
      <formula>0.0416666666666667</formula>
    </cfRule>
    <cfRule type="cellIs" dxfId="1087" priority="11" operator="greaterThan">
      <formula>0.0416666666666667</formula>
    </cfRule>
  </conditionalFormatting>
  <conditionalFormatting sqref="I5 I20 I35 I50 I65 I80 I96 I111 I126 I141">
    <cfRule type="cellIs" dxfId="1086" priority="7" operator="lessThan">
      <formula>0.0833333333333333</formula>
    </cfRule>
    <cfRule type="cellIs" dxfId="1085" priority="8" operator="greaterThan">
      <formula>0.0833333333333333</formula>
    </cfRule>
  </conditionalFormatting>
  <conditionalFormatting sqref="I6 I21 I36 I51 I66 I81 I97 I112 I127 I142">
    <cfRule type="cellIs" dxfId="1084" priority="5" operator="lessThan">
      <formula>0.0416666666666667</formula>
    </cfRule>
    <cfRule type="cellIs" dxfId="1083" priority="6" operator="greaterThan">
      <formula>0.0416666666666667</formula>
    </cfRule>
  </conditionalFormatting>
  <conditionalFormatting sqref="I7 I22 I37 I52 I67 I82 I98 I113 I128 I143">
    <cfRule type="cellIs" dxfId="1082" priority="3" operator="lessThan">
      <formula>0.0416666666666667</formula>
    </cfRule>
    <cfRule type="cellIs" dxfId="1081" priority="4" operator="greaterThan">
      <formula>0.0416666666666667</formula>
    </cfRule>
  </conditionalFormatting>
  <conditionalFormatting sqref="I8 I23 I38 I53 I68 I83 I99 I114 I129 I144">
    <cfRule type="cellIs" dxfId="1080" priority="1" operator="lessThan">
      <formula>0.0625</formula>
    </cfRule>
    <cfRule type="cellIs" dxfId="1079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2">
      <c r="A4" s="124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4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2">
      <c r="A9" s="124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2">
      <c r="A10" s="124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2">
      <c r="A11" s="124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2">
      <c r="A12" s="124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2">
      <c r="A13" s="124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2">
      <c r="A14" s="124"/>
      <c r="B14" s="60"/>
      <c r="C14" s="60" t="s">
        <v>288</v>
      </c>
      <c r="D14" s="61"/>
      <c r="E14" s="61"/>
      <c r="F14" s="61">
        <f>E14-D14</f>
        <v>0</v>
      </c>
    </row>
    <row r="15" spans="1:17" x14ac:dyDescent="0.2">
      <c r="A15" s="124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24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19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2">
      <c r="A18" s="119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2">
      <c r="A19" s="119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2">
      <c r="A20" s="119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2">
      <c r="A24" s="119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2">
      <c r="A25" s="119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19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2">
      <c r="A27" s="119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2">
      <c r="A28" s="119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2">
      <c r="A29" s="119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2">
      <c r="A30" s="119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2">
      <c r="A31" s="119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2">
      <c r="A32" s="119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2">
      <c r="A34" s="119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9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2">
      <c r="A39" s="119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2">
      <c r="A40" s="119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2">
      <c r="A41" s="119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B43" s="51"/>
      <c r="C43" s="51"/>
      <c r="D43" s="52"/>
      <c r="E43" s="52"/>
      <c r="F43" s="52">
        <f t="shared" si="0"/>
        <v>0</v>
      </c>
    </row>
    <row r="44" spans="1:9" x14ac:dyDescent="0.2">
      <c r="A44" s="119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2">
      <c r="A49" s="122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22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2">
      <c r="A54" s="122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2">
      <c r="A55" s="122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2">
      <c r="A56" s="122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9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2">
      <c r="A64" s="119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2">
      <c r="A65" s="119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2">
      <c r="A66" s="119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2">
      <c r="A67" s="119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I69" s="54"/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19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19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19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19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2">
      <c r="A84" s="119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19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1"/>
      <c r="D89" s="52"/>
      <c r="E89" s="52"/>
      <c r="F89" s="52">
        <f t="shared" si="1"/>
        <v>0</v>
      </c>
    </row>
    <row r="90" spans="1:9" x14ac:dyDescent="0.2">
      <c r="A90" s="119"/>
      <c r="B90" s="51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2">
      <c r="A93" s="119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2">
      <c r="A94" s="119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9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2">
      <c r="A96" s="119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2">
      <c r="A99" s="119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2">
      <c r="A100" s="119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/>
      <c r="D101" s="52"/>
      <c r="E101" s="52"/>
      <c r="F101" s="52"/>
      <c r="I101" s="54"/>
    </row>
    <row r="102" spans="1:9" x14ac:dyDescent="0.2">
      <c r="A102" s="119"/>
      <c r="B102" s="51"/>
      <c r="C102" s="51"/>
      <c r="D102" s="52"/>
      <c r="E102" s="52"/>
      <c r="F102" s="52"/>
    </row>
    <row r="103" spans="1:9" x14ac:dyDescent="0.2">
      <c r="A103" s="119"/>
      <c r="B103" s="51"/>
      <c r="C103" s="51"/>
      <c r="D103" s="52"/>
      <c r="E103" s="52"/>
      <c r="F103" s="52"/>
    </row>
    <row r="104" spans="1:9" x14ac:dyDescent="0.2">
      <c r="A104" s="119"/>
      <c r="B104" s="51"/>
      <c r="C104" s="51"/>
      <c r="D104" s="52"/>
      <c r="E104" s="52"/>
      <c r="F104" s="52"/>
    </row>
    <row r="105" spans="1:9" x14ac:dyDescent="0.2">
      <c r="A105" s="119"/>
      <c r="B105" s="51"/>
      <c r="C105" s="51"/>
      <c r="D105" s="52"/>
      <c r="E105" s="52"/>
      <c r="F105" s="52"/>
    </row>
    <row r="106" spans="1:9" x14ac:dyDescent="0.2">
      <c r="A106" s="121"/>
      <c r="B106" s="5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2">
      <c r="A109" s="122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2">
      <c r="A114" s="122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2">
      <c r="A115" s="122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2">
      <c r="A116" s="122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2">
      <c r="A117" s="122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2">
      <c r="A118" s="122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2">
      <c r="A119" s="122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/>
      <c r="F120" s="52"/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3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2">
      <c r="A123" s="119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2">
      <c r="A124" s="119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2">
      <c r="A126" s="119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2">
      <c r="A129" s="124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2">
      <c r="A130" s="124"/>
      <c r="B130" s="57"/>
      <c r="C130" s="55"/>
      <c r="D130" s="52"/>
      <c r="E130" s="52"/>
      <c r="F130" s="52"/>
      <c r="I130" s="54"/>
    </row>
    <row r="131" spans="1:9" x14ac:dyDescent="0.2">
      <c r="A131" s="119"/>
      <c r="B131" s="59"/>
      <c r="C131" s="51"/>
      <c r="D131" s="52"/>
      <c r="E131" s="52"/>
      <c r="F131" s="52"/>
      <c r="I131" s="54"/>
    </row>
    <row r="132" spans="1:9" x14ac:dyDescent="0.2">
      <c r="A132" s="119"/>
      <c r="B132" s="51"/>
      <c r="C132" s="51"/>
      <c r="D132" s="52"/>
      <c r="E132" s="52"/>
      <c r="F132" s="52"/>
    </row>
    <row r="133" spans="1:9" x14ac:dyDescent="0.2">
      <c r="A133" s="119"/>
      <c r="B133" s="51"/>
      <c r="C133" s="51"/>
      <c r="D133" s="52"/>
      <c r="E133" s="52"/>
      <c r="F133" s="52"/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2">
      <c r="A138" s="122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2">
      <c r="A139" s="122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2">
      <c r="A141" s="122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2">
      <c r="A143" s="122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2">
      <c r="A144" s="122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2">
      <c r="A145" s="125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2">
      <c r="A146" s="122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4 I19 I34 I49 I64 I78 I94 I109 I124 I139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5 I20 I35 I50 I65 I79 I95 I110 I125 I140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 I21 I36 I51 I66 I80 I96 I111 I126 I141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7 I22 I37 I52 I67 I81 I97 I112 I127 I142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8 I23 I38 I53 I82 I98 I113 I128 I143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9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19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2">
      <c r="A19" s="119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2">
      <c r="A20" s="119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2">
      <c r="A21" s="119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2">
      <c r="A22" s="119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2">
      <c r="A23" s="119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2">
      <c r="A24" s="119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2">
      <c r="A25" s="119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2">
      <c r="A26" s="119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2">
      <c r="A27" s="119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19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2">
      <c r="A34" s="119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9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2">
      <c r="A36" s="119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2">
      <c r="A37" s="119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2">
      <c r="A38" s="119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19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2">
      <c r="A40" s="119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2">
      <c r="A41" s="119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2">
      <c r="A42" s="119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2">
      <c r="A43" s="119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2">
      <c r="A44" s="119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2">
      <c r="A49" s="122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22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2">
      <c r="A52" s="122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2">
      <c r="A53" s="122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2">
      <c r="A54" s="122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2">
      <c r="A55" s="122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2">
      <c r="A56" s="122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2">
      <c r="A57" s="122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2">
      <c r="A58" s="122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22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9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2">
      <c r="A64" s="119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2">
      <c r="A65" s="119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19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2">
      <c r="A67" s="119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2">
      <c r="A68" s="119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2">
      <c r="A69" s="119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2">
      <c r="A70" s="119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2">
      <c r="A71" s="119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2">
      <c r="A72" s="119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2">
      <c r="A73" s="119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2">
      <c r="A74" s="119"/>
      <c r="B74" s="51"/>
      <c r="C74" s="51"/>
      <c r="D74" s="52"/>
      <c r="E74" s="52"/>
      <c r="F74" s="52">
        <f t="shared" si="3"/>
        <v>0</v>
      </c>
    </row>
    <row r="75" spans="1:9" x14ac:dyDescent="0.2">
      <c r="A75" s="119"/>
      <c r="B75" s="51"/>
      <c r="C75" s="51"/>
      <c r="D75" s="52"/>
      <c r="E75" s="52"/>
      <c r="F75" s="52">
        <f t="shared" si="3"/>
        <v>0</v>
      </c>
    </row>
    <row r="76" spans="1:9" x14ac:dyDescent="0.2">
      <c r="A76" s="119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2">
      <c r="A77" s="119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19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19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19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2">
      <c r="A84" s="119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19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2">
      <c r="A86" s="119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2">
      <c r="A87" s="119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2">
      <c r="A88" s="119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2">
      <c r="A89" s="119"/>
      <c r="B89" s="51"/>
      <c r="C89" s="51"/>
      <c r="D89" s="52"/>
      <c r="E89" s="52"/>
      <c r="F89" s="52">
        <f t="shared" si="3"/>
        <v>0</v>
      </c>
    </row>
    <row r="90" spans="1:9" x14ac:dyDescent="0.2">
      <c r="A90" s="119"/>
      <c r="B90" s="51"/>
      <c r="C90" s="51"/>
      <c r="D90" s="52"/>
      <c r="E90" s="52"/>
      <c r="F90" s="52">
        <f t="shared" si="3"/>
        <v>0</v>
      </c>
    </row>
    <row r="91" spans="1:9" x14ac:dyDescent="0.2">
      <c r="A91" s="120"/>
      <c r="B91" s="51"/>
      <c r="C91" s="51"/>
      <c r="D91" s="52"/>
      <c r="E91" s="52"/>
      <c r="F91" s="52">
        <f t="shared" si="3"/>
        <v>0</v>
      </c>
    </row>
    <row r="92" spans="1:9" x14ac:dyDescent="0.2">
      <c r="A92" s="123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2">
      <c r="A93" s="119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2">
      <c r="A94" s="119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2">
      <c r="A95" s="119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2">
      <c r="A97" s="119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2">
      <c r="A98" s="119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2">
      <c r="A99" s="119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2">
      <c r="A100" s="119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2">
      <c r="A101" s="119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2">
      <c r="A102" s="119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2">
      <c r="A103" s="119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2">
      <c r="A104" s="119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2">
      <c r="A105" s="119"/>
      <c r="B105" s="51"/>
      <c r="C105" s="51"/>
      <c r="D105" s="52"/>
      <c r="E105" s="52"/>
      <c r="F105" s="52"/>
    </row>
    <row r="106" spans="1:9" x14ac:dyDescent="0.2">
      <c r="A106" s="121"/>
      <c r="B106" s="5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2">
      <c r="A109" s="122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22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22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22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2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22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22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22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22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22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22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22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23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2">
      <c r="A123" s="119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19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19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24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24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24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24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2">
      <c r="A131" s="119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2">
      <c r="A132" s="119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2">
      <c r="A133" s="119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2">
      <c r="A134" s="119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2">
      <c r="A135" s="119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2">
      <c r="A136" s="121"/>
      <c r="B136" s="51"/>
      <c r="C136" s="51"/>
      <c r="D136" s="52"/>
      <c r="E136" s="52"/>
      <c r="F136" s="52">
        <f t="shared" si="4"/>
        <v>0</v>
      </c>
    </row>
    <row r="137" spans="1:9" x14ac:dyDescent="0.2">
      <c r="A137" s="122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2">
      <c r="A138" s="122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2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5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65" priority="36" operator="greaterThan">
      <formula>0.25</formula>
    </cfRule>
    <cfRule type="cellIs" dxfId="1064" priority="37" operator="lessThan">
      <formula>0.25</formula>
    </cfRule>
  </conditionalFormatting>
  <conditionalFormatting sqref="I4 I19 I34 I49 I78 I94 I109 I124 I139">
    <cfRule type="cellIs" dxfId="1063" priority="33" operator="lessThan">
      <formula>0.0416666666666667</formula>
    </cfRule>
    <cfRule type="cellIs" dxfId="1062" priority="34" operator="greaterThan">
      <formula>0.0416666666666667</formula>
    </cfRule>
    <cfRule type="cellIs" dxfId="1061" priority="35" operator="greaterThan">
      <formula>0.0416666666666667</formula>
    </cfRule>
  </conditionalFormatting>
  <conditionalFormatting sqref="I5 I20 I35 I50 I79 I95 I110 I125 I140">
    <cfRule type="cellIs" dxfId="1060" priority="31" operator="lessThan">
      <formula>0.0833333333333333</formula>
    </cfRule>
    <cfRule type="cellIs" dxfId="1059" priority="32" operator="greaterThan">
      <formula>0.0833333333333333</formula>
    </cfRule>
  </conditionalFormatting>
  <conditionalFormatting sqref="I6 I21 I36 I51 I80 I96 I111 I126 I141">
    <cfRule type="cellIs" dxfId="1058" priority="29" operator="lessThan">
      <formula>0.0416666666666667</formula>
    </cfRule>
    <cfRule type="cellIs" dxfId="1057" priority="30" operator="greaterThan">
      <formula>0.0416666666666667</formula>
    </cfRule>
  </conditionalFormatting>
  <conditionalFormatting sqref="I7 I22 I37 I52 I81 I97 I112 I127 I142">
    <cfRule type="cellIs" dxfId="1056" priority="27" operator="lessThan">
      <formula>0.0416666666666667</formula>
    </cfRule>
    <cfRule type="cellIs" dxfId="1055" priority="28" operator="greaterThan">
      <formula>0.0416666666666667</formula>
    </cfRule>
  </conditionalFormatting>
  <conditionalFormatting sqref="I8 I23 I38 I53 I82 I98 I113 I128 I143">
    <cfRule type="cellIs" dxfId="1054" priority="25" operator="lessThan">
      <formula>0.0625</formula>
    </cfRule>
    <cfRule type="cellIs" dxfId="1053" priority="26" operator="greaterThan">
      <formula>0.0625</formula>
    </cfRule>
  </conditionalFormatting>
  <conditionalFormatting sqref="I63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64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65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6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67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68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9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19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2">
      <c r="A19" s="119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19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2">
      <c r="A21" s="119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2">
      <c r="A23" s="119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2">
      <c r="A24" s="119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2">
      <c r="A25" s="119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2">
      <c r="A26" s="119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2">
      <c r="A27" s="119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19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2">
      <c r="A34" s="119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2">
      <c r="A35" s="119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2">
      <c r="A36" s="119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2">
      <c r="A38" s="119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2">
      <c r="A39" s="119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2">
      <c r="A40" s="119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2">
      <c r="A41" s="119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2">
      <c r="A42" s="119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2">
      <c r="A43" s="119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2">
      <c r="A49" s="122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22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2">
      <c r="A54" s="122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2">
      <c r="A55" s="122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2">
      <c r="A56" s="122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2">
      <c r="A57" s="122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2">
      <c r="A58" s="122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22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9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2">
      <c r="A64" s="119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9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2">
      <c r="A68" s="119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2">
      <c r="A69" s="119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2">
      <c r="A70" s="119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2">
      <c r="A71" s="119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2">
      <c r="A72" s="119"/>
      <c r="B72" s="51"/>
      <c r="C72" s="51"/>
      <c r="D72" s="52"/>
      <c r="E72" s="52"/>
      <c r="F72" s="52"/>
    </row>
    <row r="73" spans="1:9" x14ac:dyDescent="0.2">
      <c r="A73" s="119"/>
      <c r="B73" s="51"/>
      <c r="C73" s="51"/>
      <c r="D73" s="52"/>
      <c r="E73" s="52"/>
      <c r="F73" s="52"/>
    </row>
    <row r="74" spans="1:9" x14ac:dyDescent="0.2">
      <c r="A74" s="119"/>
      <c r="B74" s="51"/>
      <c r="C74" s="51"/>
      <c r="D74" s="52"/>
      <c r="E74" s="52"/>
      <c r="F74" s="52"/>
    </row>
    <row r="75" spans="1:9" x14ac:dyDescent="0.2">
      <c r="A75" s="119"/>
      <c r="B75" s="51"/>
      <c r="C75" s="51"/>
      <c r="D75" s="52"/>
      <c r="E75" s="52"/>
      <c r="F75" s="52"/>
    </row>
    <row r="76" spans="1:9" x14ac:dyDescent="0.2">
      <c r="A76" s="119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2">
      <c r="A77" s="119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19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2">
      <c r="A83" s="119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2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9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9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9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9"/>
      <c r="B89" s="51"/>
      <c r="C89" s="51"/>
      <c r="D89" s="52"/>
      <c r="E89" s="52"/>
      <c r="F89" s="52">
        <f t="shared" si="2"/>
        <v>0</v>
      </c>
    </row>
    <row r="90" spans="1:9" x14ac:dyDescent="0.2">
      <c r="A90" s="119"/>
      <c r="B90" s="51"/>
      <c r="C90" s="51"/>
      <c r="D90" s="52"/>
      <c r="E90" s="52"/>
      <c r="F90" s="52">
        <f t="shared" si="2"/>
        <v>0</v>
      </c>
    </row>
    <row r="91" spans="1:9" x14ac:dyDescent="0.2">
      <c r="A91" s="120"/>
      <c r="B91" s="51"/>
      <c r="C91" s="51"/>
      <c r="D91" s="52"/>
      <c r="E91" s="52"/>
      <c r="F91" s="52">
        <f t="shared" si="2"/>
        <v>0</v>
      </c>
    </row>
    <row r="92" spans="1:9" x14ac:dyDescent="0.2">
      <c r="A92" s="123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19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2">
      <c r="A94" s="119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9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19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2">
      <c r="A98" s="119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2">
      <c r="A99" s="119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2">
      <c r="A100" s="119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2">
      <c r="A101" s="119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19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9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9"/>
      <c r="B105" s="51"/>
      <c r="C105" s="51"/>
      <c r="D105" s="52"/>
      <c r="E105" s="52"/>
      <c r="F105" s="52"/>
    </row>
    <row r="106" spans="1:9" x14ac:dyDescent="0.2">
      <c r="A106" s="121"/>
      <c r="B106" s="5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22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22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22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22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2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22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22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22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22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22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22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22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3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2">
      <c r="A123" s="119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19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19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24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24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24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24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2">
      <c r="A131" s="119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2">
      <c r="A132" s="119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2">
      <c r="A133" s="119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2">
      <c r="A134" s="119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2">
      <c r="A135" s="119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2">
      <c r="A136" s="121"/>
      <c r="B136" s="51"/>
      <c r="C136" s="51"/>
      <c r="D136" s="52"/>
      <c r="E136" s="52"/>
      <c r="F136" s="52">
        <f t="shared" si="3"/>
        <v>0</v>
      </c>
    </row>
    <row r="137" spans="1:9" x14ac:dyDescent="0.2">
      <c r="A137" s="122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22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2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5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9" priority="25" operator="greaterThan">
      <formula>0.25</formula>
    </cfRule>
    <cfRule type="cellIs" dxfId="1038" priority="26" operator="lessThan">
      <formula>0.25</formula>
    </cfRule>
  </conditionalFormatting>
  <conditionalFormatting sqref="I4 I19 I34 I49 I78 I94 I109 I124 I139">
    <cfRule type="cellIs" dxfId="1037" priority="22" operator="lessThan">
      <formula>0.0416666666666667</formula>
    </cfRule>
    <cfRule type="cellIs" dxfId="1036" priority="23" operator="greaterThan">
      <formula>0.0416666666666667</formula>
    </cfRule>
    <cfRule type="cellIs" dxfId="1035" priority="24" operator="greaterThan">
      <formula>0.0416666666666667</formula>
    </cfRule>
  </conditionalFormatting>
  <conditionalFormatting sqref="I5 I20 I35 I50 I79 I95 I110 I125 I140">
    <cfRule type="cellIs" dxfId="1034" priority="20" operator="lessThan">
      <formula>0.0833333333333333</formula>
    </cfRule>
    <cfRule type="cellIs" dxfId="1033" priority="21" operator="greaterThan">
      <formula>0.0833333333333333</formula>
    </cfRule>
  </conditionalFormatting>
  <conditionalFormatting sqref="I6 I21 I36 I51 I80 I96 I111 I126 I141">
    <cfRule type="cellIs" dxfId="1032" priority="18" operator="lessThan">
      <formula>0.0416666666666667</formula>
    </cfRule>
    <cfRule type="cellIs" dxfId="1031" priority="19" operator="greaterThan">
      <formula>0.0416666666666667</formula>
    </cfRule>
  </conditionalFormatting>
  <conditionalFormatting sqref="I7 I22 I37 I52 I81 I97 I112 I127 I142">
    <cfRule type="cellIs" dxfId="1030" priority="16" operator="lessThan">
      <formula>0.0416666666666667</formula>
    </cfRule>
    <cfRule type="cellIs" dxfId="1029" priority="17" operator="greaterThan">
      <formula>0.0416666666666667</formula>
    </cfRule>
  </conditionalFormatting>
  <conditionalFormatting sqref="I8 I23 I38 I53 I82 I98 I113 I128 I143">
    <cfRule type="cellIs" dxfId="1028" priority="14" operator="lessThan">
      <formula>0.0625</formula>
    </cfRule>
    <cfRule type="cellIs" dxfId="1027" priority="15" operator="greaterThan">
      <formula>0.0625</formula>
    </cfRule>
  </conditionalFormatting>
  <conditionalFormatting sqref="I63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64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65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6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67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68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9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2">
      <c r="A18" s="119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2">
      <c r="A19" s="119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2">
      <c r="A20" s="119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9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2">
      <c r="A22" s="119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2">
      <c r="A24" s="119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2">
      <c r="A25" s="119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2">
      <c r="A26" s="119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2">
      <c r="A27" s="119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2">
      <c r="A28" s="119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2">
      <c r="A29" s="119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2">
      <c r="A30" s="119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2">
      <c r="A31" s="120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2">
      <c r="A32" s="123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19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19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19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19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19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19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19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19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19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19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19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22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22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22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22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22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22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9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2">
      <c r="A64" s="119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9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2">
      <c r="A69" s="119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9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2">
      <c r="A78" s="119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2">
      <c r="A79" s="119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2">
      <c r="A83" s="119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2">
      <c r="A84" s="119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2">
      <c r="A85" s="119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9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9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9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9"/>
      <c r="B89" s="51"/>
      <c r="C89" s="51"/>
      <c r="D89" s="52"/>
      <c r="E89" s="52"/>
      <c r="F89" s="52">
        <f t="shared" si="2"/>
        <v>0</v>
      </c>
    </row>
    <row r="90" spans="1:9" x14ac:dyDescent="0.2">
      <c r="A90" s="119"/>
      <c r="B90" s="51"/>
      <c r="C90" s="51"/>
      <c r="D90" s="52"/>
      <c r="E90" s="52"/>
      <c r="F90" s="52">
        <f t="shared" si="2"/>
        <v>0</v>
      </c>
    </row>
    <row r="91" spans="1:9" x14ac:dyDescent="0.2">
      <c r="A91" s="120"/>
      <c r="B91" s="51"/>
      <c r="C91" s="51"/>
      <c r="D91" s="52"/>
      <c r="E91" s="52"/>
      <c r="F91" s="52">
        <f t="shared" si="2"/>
        <v>0</v>
      </c>
    </row>
    <row r="92" spans="1:9" x14ac:dyDescent="0.2">
      <c r="A92" s="123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19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2">
      <c r="A94" s="119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9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19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2">
      <c r="A99" s="119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2">
      <c r="A100" s="119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2">
      <c r="A101" s="119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19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9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9"/>
      <c r="B105" s="51"/>
      <c r="C105" s="51"/>
      <c r="D105" s="52"/>
      <c r="E105" s="52"/>
      <c r="F105" s="52"/>
    </row>
    <row r="106" spans="1:9" x14ac:dyDescent="0.2">
      <c r="A106" s="121"/>
      <c r="B106" s="5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22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2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22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22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3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2">
      <c r="A123" s="119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2">
      <c r="A124" s="119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2">
      <c r="A125" s="119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19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2">
      <c r="A127" s="124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2">
      <c r="A129" s="124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2">
      <c r="A130" s="124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2">
      <c r="A131" s="119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2">
      <c r="A132" s="119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2">
      <c r="A133" s="119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2">
      <c r="A134" s="119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2">
      <c r="A135" s="119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2">
      <c r="A136" s="121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2">
      <c r="A137" s="122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22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2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5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25" operator="greaterThan">
      <formula>0.25</formula>
    </cfRule>
    <cfRule type="cellIs" dxfId="1012" priority="26" operator="lessThan">
      <formula>0.25</formula>
    </cfRule>
  </conditionalFormatting>
  <conditionalFormatting sqref="I4 I19 I34 I49 I78 I94 I109 I124 I139">
    <cfRule type="cellIs" dxfId="1011" priority="22" operator="lessThan">
      <formula>0.0416666666666667</formula>
    </cfRule>
    <cfRule type="cellIs" dxfId="1010" priority="23" operator="greaterThan">
      <formula>0.0416666666666667</formula>
    </cfRule>
    <cfRule type="cellIs" dxfId="1009" priority="24" operator="greaterThan">
      <formula>0.0416666666666667</formula>
    </cfRule>
  </conditionalFormatting>
  <conditionalFormatting sqref="I5 I20 I35 I50 I79 I95 I110 I125 I140">
    <cfRule type="cellIs" dxfId="1008" priority="20" operator="lessThan">
      <formula>0.0833333333333333</formula>
    </cfRule>
    <cfRule type="cellIs" dxfId="1007" priority="21" operator="greaterThan">
      <formula>0.0833333333333333</formula>
    </cfRule>
  </conditionalFormatting>
  <conditionalFormatting sqref="I6 I21 I36 I51 I80 I96 I111 I126 I141">
    <cfRule type="cellIs" dxfId="1006" priority="18" operator="lessThan">
      <formula>0.0416666666666667</formula>
    </cfRule>
    <cfRule type="cellIs" dxfId="1005" priority="19" operator="greaterThan">
      <formula>0.0416666666666667</formula>
    </cfRule>
  </conditionalFormatting>
  <conditionalFormatting sqref="I7 I22 I37 I52 I81 I97 I112 I127 I142">
    <cfRule type="cellIs" dxfId="1004" priority="16" operator="lessThan">
      <formula>0.0416666666666667</formula>
    </cfRule>
    <cfRule type="cellIs" dxfId="1003" priority="17" operator="greaterThan">
      <formula>0.0416666666666667</formula>
    </cfRule>
  </conditionalFormatting>
  <conditionalFormatting sqref="I8 I23 I38 I53 I82 I98 I113 I128 I143">
    <cfRule type="cellIs" dxfId="1002" priority="14" operator="lessThan">
      <formula>0.0625</formula>
    </cfRule>
    <cfRule type="cellIs" dxfId="1001" priority="15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 x14ac:dyDescent="0.3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 x14ac:dyDescent="0.3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9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">
      <c r="A18" s="119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">
      <c r="A19" s="119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19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9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">
      <c r="A24" s="119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">
      <c r="A25" s="119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19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19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19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19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19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19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19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19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19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19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19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22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22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22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22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22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22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">
      <c r="A63" s="119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">
      <c r="A64" s="119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9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">
      <c r="A66" s="119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">
      <c r="A69" s="119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2">
      <c r="A77" s="119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2">
      <c r="A78" s="119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">
      <c r="A79" s="119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19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">
      <c r="A84" s="119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">
      <c r="A85" s="119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2">
      <c r="A86" s="119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9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9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9"/>
      <c r="B89" s="51"/>
      <c r="C89" s="51"/>
      <c r="D89" s="52"/>
      <c r="E89" s="52"/>
      <c r="F89" s="52">
        <f t="shared" si="2"/>
        <v>0</v>
      </c>
    </row>
    <row r="90" spans="1:9" x14ac:dyDescent="0.2">
      <c r="A90" s="119"/>
      <c r="B90" s="51"/>
      <c r="C90" s="51"/>
      <c r="D90" s="52"/>
      <c r="E90" s="52"/>
      <c r="F90" s="52">
        <f t="shared" si="2"/>
        <v>0</v>
      </c>
    </row>
    <row r="91" spans="1:9" x14ac:dyDescent="0.2">
      <c r="A91" s="120"/>
      <c r="B91" s="51"/>
      <c r="C91" s="51"/>
      <c r="D91" s="52"/>
      <c r="E91" s="52"/>
      <c r="F91" s="52">
        <f t="shared" si="2"/>
        <v>0</v>
      </c>
    </row>
    <row r="92" spans="1:9" x14ac:dyDescent="0.2">
      <c r="A92" s="12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19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">
      <c r="A94" s="119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">
      <c r="A95" s="119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">
      <c r="A97" s="119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">
      <c r="A99" s="119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2">
      <c r="A100" s="119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2">
      <c r="A101" s="119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">
      <c r="A102" s="119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">
      <c r="A103" s="119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">
      <c r="A104" s="119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9"/>
      <c r="C105" s="51"/>
      <c r="D105" s="52"/>
      <c r="E105" s="52"/>
      <c r="F105" s="52"/>
    </row>
    <row r="106" spans="1:9" x14ac:dyDescent="0.2">
      <c r="A106" s="12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22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2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22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3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2">
      <c r="A123" s="119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2">
      <c r="A124" s="119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19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2">
      <c r="A129" s="124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2">
      <c r="A130" s="124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2">
      <c r="A131" s="119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2">
      <c r="A132" s="119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2">
      <c r="A133" s="119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22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2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5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50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51 I80 I96 I111 I126 I14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 x14ac:dyDescent="0.2"/>
  <cols>
    <col min="10" max="13" width="11.1640625" bestFit="1" customWidth="1"/>
  </cols>
  <sheetData>
    <row r="13" spans="10:12" x14ac:dyDescent="0.2">
      <c r="J13" s="86" t="s">
        <v>1029</v>
      </c>
      <c r="K13" s="86"/>
      <c r="L13" s="86"/>
    </row>
    <row r="15" spans="10:12" x14ac:dyDescent="0.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9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2">
      <c r="A18" s="119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2">
      <c r="A19" s="119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19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9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9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2">
      <c r="A49" s="122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2">
      <c r="A51" s="122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2">
      <c r="A52" s="122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2">
      <c r="A55" s="122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22"/>
      <c r="B56" s="55"/>
      <c r="C56" s="51"/>
      <c r="D56" s="52"/>
      <c r="E56" s="52"/>
      <c r="F56" s="52"/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2">
      <c r="A67" s="119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2">
      <c r="A70" s="119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2"/>
        <v>0</v>
      </c>
    </row>
    <row r="72" spans="1:9" x14ac:dyDescent="0.2">
      <c r="A72" s="119"/>
      <c r="B72" s="51"/>
      <c r="C72" s="51"/>
      <c r="D72" s="52"/>
      <c r="E72" s="52"/>
      <c r="F72" s="52">
        <f t="shared" si="2"/>
        <v>0</v>
      </c>
    </row>
    <row r="73" spans="1:9" x14ac:dyDescent="0.2">
      <c r="A73" s="119"/>
      <c r="B73" s="51"/>
      <c r="C73" s="51"/>
      <c r="D73" s="52"/>
      <c r="E73" s="52"/>
      <c r="F73" s="52">
        <f t="shared" si="2"/>
        <v>0</v>
      </c>
    </row>
    <row r="74" spans="1:9" x14ac:dyDescent="0.2">
      <c r="A74" s="119"/>
      <c r="B74" s="51"/>
      <c r="C74" s="51"/>
      <c r="D74" s="52"/>
      <c r="E74" s="52"/>
      <c r="F74" s="52">
        <f t="shared" si="2"/>
        <v>0</v>
      </c>
    </row>
    <row r="75" spans="1:9" x14ac:dyDescent="0.2">
      <c r="A75" s="119"/>
      <c r="B75" s="51"/>
      <c r="C75" s="51"/>
      <c r="D75" s="52"/>
      <c r="E75" s="52"/>
      <c r="F75" s="52">
        <f t="shared" si="2"/>
        <v>0</v>
      </c>
    </row>
    <row r="76" spans="1:9" x14ac:dyDescent="0.2">
      <c r="A76" s="119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2">
      <c r="A77" s="119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19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9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2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9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9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9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9"/>
      <c r="C89" s="51"/>
      <c r="D89" s="52"/>
      <c r="E89" s="52"/>
      <c r="F89" s="52">
        <f t="shared" si="2"/>
        <v>0</v>
      </c>
    </row>
    <row r="90" spans="1:9" x14ac:dyDescent="0.2">
      <c r="A90" s="119"/>
      <c r="B90" s="51"/>
      <c r="C90" s="51"/>
      <c r="D90" s="52"/>
      <c r="E90" s="52"/>
      <c r="F90" s="52">
        <f t="shared" si="2"/>
        <v>0</v>
      </c>
    </row>
    <row r="91" spans="1:9" x14ac:dyDescent="0.2">
      <c r="A91" s="120"/>
      <c r="B91" s="51"/>
      <c r="C91" s="51"/>
      <c r="D91" s="52"/>
      <c r="E91" s="52"/>
      <c r="F91" s="52">
        <f t="shared" si="2"/>
        <v>0</v>
      </c>
    </row>
    <row r="92" spans="1:9" x14ac:dyDescent="0.2">
      <c r="A92" s="123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19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2">
      <c r="A94" s="119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2">
      <c r="A95" s="119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2">
      <c r="A99" s="119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2">
      <c r="A100" s="119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19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9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9"/>
      <c r="C105" s="51"/>
      <c r="D105" s="52"/>
      <c r="E105" s="52"/>
      <c r="F105" s="52"/>
    </row>
    <row r="106" spans="1:9" x14ac:dyDescent="0.2">
      <c r="A106" s="12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2">
      <c r="A108" s="122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2">
      <c r="A109" s="122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2">
      <c r="A110" s="122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2">
      <c r="A112" s="122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3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2">
      <c r="A123" s="119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2">
      <c r="A125" s="119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2">
      <c r="A128" s="124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2">
      <c r="A130" s="124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2">
      <c r="A138" s="122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2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2">
      <c r="A145" s="125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50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51 I80 I96 I111 I126 I14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9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9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2">
      <c r="A19" s="119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2">
      <c r="A21" s="119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2">
      <c r="A24" s="119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2">
      <c r="A34" s="119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9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19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2">
      <c r="A37" s="119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2">
      <c r="A39" s="119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2">
      <c r="A40" s="119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19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19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19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19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22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">
      <c r="A52" s="122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22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">
      <c r="A55" s="122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">
      <c r="A63" s="119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">
      <c r="A64" s="119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9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">
      <c r="A67" s="119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ref="F72:F130" si="2">E72-D72</f>
        <v>0</v>
      </c>
    </row>
    <row r="73" spans="1:9" x14ac:dyDescent="0.2">
      <c r="A73" s="119"/>
      <c r="B73" s="51"/>
      <c r="C73" s="51"/>
      <c r="D73" s="52"/>
      <c r="E73" s="52"/>
      <c r="F73" s="52">
        <f t="shared" si="2"/>
        <v>0</v>
      </c>
    </row>
    <row r="74" spans="1:9" x14ac:dyDescent="0.2">
      <c r="A74" s="119"/>
      <c r="B74" s="51"/>
      <c r="C74" s="51"/>
      <c r="D74" s="52"/>
      <c r="E74" s="52"/>
      <c r="F74" s="52">
        <f t="shared" si="2"/>
        <v>0</v>
      </c>
    </row>
    <row r="75" spans="1:9" x14ac:dyDescent="0.2">
      <c r="A75" s="119"/>
      <c r="B75" s="51"/>
      <c r="C75" s="51"/>
      <c r="D75" s="52"/>
      <c r="E75" s="52"/>
      <c r="F75" s="52">
        <f t="shared" si="2"/>
        <v>0</v>
      </c>
    </row>
    <row r="76" spans="1:9" x14ac:dyDescent="0.2">
      <c r="A76" s="119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2">
      <c r="A77" s="119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19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19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19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9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9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9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9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9"/>
      <c r="B89" s="51"/>
      <c r="C89" s="55"/>
      <c r="D89" s="52"/>
      <c r="E89" s="52"/>
      <c r="F89" s="52">
        <f t="shared" si="2"/>
        <v>0</v>
      </c>
    </row>
    <row r="90" spans="1:9" x14ac:dyDescent="0.2">
      <c r="A90" s="119"/>
      <c r="C90" s="51"/>
      <c r="D90" s="52"/>
      <c r="E90" s="52"/>
      <c r="F90" s="52">
        <f t="shared" si="2"/>
        <v>0</v>
      </c>
    </row>
    <row r="91" spans="1:9" x14ac:dyDescent="0.2">
      <c r="A91" s="120"/>
      <c r="B91" s="51"/>
      <c r="C91" s="51"/>
      <c r="D91" s="52"/>
      <c r="E91" s="52"/>
      <c r="F91" s="52">
        <f t="shared" si="2"/>
        <v>0</v>
      </c>
    </row>
    <row r="92" spans="1:9" x14ac:dyDescent="0.2">
      <c r="A92" s="12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19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">
      <c r="A94" s="119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">
      <c r="A95" s="119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2">
      <c r="A96" s="119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">
      <c r="A99" s="119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2">
      <c r="A100" s="119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9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9"/>
      <c r="C105" s="51"/>
      <c r="D105" s="52"/>
      <c r="E105" s="52"/>
      <c r="F105" s="52"/>
    </row>
    <row r="106" spans="1:9" x14ac:dyDescent="0.2">
      <c r="A106" s="12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2">
      <c r="A109" s="122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2">
      <c r="A110" s="122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22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3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2">
      <c r="A123" s="119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2">
      <c r="A124" s="119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2">
      <c r="A126" s="119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2">
      <c r="A127" s="124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2">
      <c r="A130" s="124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2">
      <c r="A138" s="122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2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2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2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5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50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51 I80 I96 I111 I126 I14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9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9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2">
      <c r="A19" s="119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2">
      <c r="A20" s="119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2">
      <c r="A21" s="119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2">
      <c r="A34" s="119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9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19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2">
      <c r="A37" s="119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2">
      <c r="A49" s="122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2">
      <c r="A50" s="122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2">
      <c r="A51" s="122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2">
      <c r="A52" s="122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2">
      <c r="A54" s="122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2">
      <c r="A55" s="122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2">
      <c r="A56" s="122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2">
      <c r="A57" s="122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19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19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19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19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9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19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2">
      <c r="A94" s="119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19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19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9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9"/>
      <c r="C105" s="51"/>
      <c r="D105" s="52"/>
      <c r="E105" s="52"/>
      <c r="F105" s="52"/>
    </row>
    <row r="106" spans="1:9" x14ac:dyDescent="0.2">
      <c r="A106" s="12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2">
      <c r="A108" s="122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2">
      <c r="A109" s="122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2">
      <c r="A110" s="122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2">
      <c r="A111" s="122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2">
      <c r="A112" s="122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3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19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2">
      <c r="A124" s="119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19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22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2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50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51 I80 I96 I111 I126 I14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9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2">
      <c r="A34" s="119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2">
      <c r="A35" s="119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9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9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9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19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2">
      <c r="A94" s="119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19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19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9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9"/>
      <c r="C105" s="51"/>
      <c r="D105" s="52"/>
      <c r="E105" s="52"/>
      <c r="F105" s="52"/>
    </row>
    <row r="106" spans="1:9" x14ac:dyDescent="0.2">
      <c r="A106" s="12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22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22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22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2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80 I96 I111 I126 I141 I50:I5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 x14ac:dyDescent="0.2">
      <c r="A18" s="119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 x14ac:dyDescent="0.2">
      <c r="A19" s="119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 x14ac:dyDescent="0.2">
      <c r="A20" s="119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 x14ac:dyDescent="0.2">
      <c r="A21" s="119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 x14ac:dyDescent="0.2">
      <c r="A22" s="119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2">
      <c r="A34" s="119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2">
      <c r="A35" s="119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9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9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9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9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9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9"/>
      <c r="C105" s="51"/>
      <c r="D105" s="52"/>
      <c r="E105" s="52"/>
      <c r="F105" s="52"/>
    </row>
    <row r="106" spans="1:9" x14ac:dyDescent="0.2">
      <c r="A106" s="12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22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22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3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2">
      <c r="A123" s="119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2">
      <c r="A124" s="119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19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2">
      <c r="A127" s="124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22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2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80 I96 I111 I126 I141 I50:I5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9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2">
      <c r="A34" s="119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2">
      <c r="A35" s="119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19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9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9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9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9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 x14ac:dyDescent="0.2">
      <c r="A94" s="119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 x14ac:dyDescent="0.2">
      <c r="A95" s="119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9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9"/>
      <c r="C105" s="51"/>
      <c r="D105" s="52"/>
      <c r="E105" s="52"/>
      <c r="F105" s="52"/>
    </row>
    <row r="106" spans="1:9" x14ac:dyDescent="0.2">
      <c r="A106" s="121"/>
      <c r="C106" s="51"/>
      <c r="D106" s="52"/>
      <c r="E106" s="52"/>
      <c r="F106" s="52"/>
    </row>
    <row r="107" spans="1:9" x14ac:dyDescent="0.2">
      <c r="A107" s="122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22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22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3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19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2">
      <c r="A124" s="119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2">
      <c r="A125" s="119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2">
      <c r="A127" s="124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2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2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9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2">
      <c r="A34" s="119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9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2">
      <c r="A37" s="119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2">
      <c r="A39" s="119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19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2">
      <c r="A78" s="119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2">
      <c r="A80" s="119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2">
      <c r="A83" s="119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2">
      <c r="A84" s="119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2">
      <c r="A85" s="119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2">
      <c r="A86" s="119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2">
      <c r="A87" s="119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2">
      <c r="A88" s="119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9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 x14ac:dyDescent="0.2">
      <c r="A94" s="119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22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22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3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2">
      <c r="A123" s="119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2">
      <c r="A124" s="119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2">
      <c r="A125" s="119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 x14ac:dyDescent="0.2">
      <c r="A138" s="122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 x14ac:dyDescent="0.2">
      <c r="A139" s="122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9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 x14ac:dyDescent="0.2">
      <c r="A34" s="119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9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9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2">
      <c r="A78" s="119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2">
      <c r="A80" s="119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2">
      <c r="A83" s="119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2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9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 x14ac:dyDescent="0.2">
      <c r="A94" s="119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 x14ac:dyDescent="0.2">
      <c r="A95" s="119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 x14ac:dyDescent="0.3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 x14ac:dyDescent="0.3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9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2">
      <c r="A34" s="119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2">
      <c r="A35" s="119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19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 x14ac:dyDescent="0.2">
      <c r="A49" s="122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2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 x14ac:dyDescent="0.2">
      <c r="A52" s="122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 x14ac:dyDescent="0.2">
      <c r="A54" s="122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22"/>
      <c r="B56" s="55"/>
      <c r="C56" s="51"/>
      <c r="D56" s="52"/>
      <c r="E56" s="52"/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 x14ac:dyDescent="0.2">
      <c r="A66" s="119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19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 x14ac:dyDescent="0.2">
      <c r="A78" s="119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 x14ac:dyDescent="0.2">
      <c r="A80" s="119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9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 x14ac:dyDescent="0.2">
      <c r="A84" s="119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 x14ac:dyDescent="0.2">
      <c r="A85" s="119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 x14ac:dyDescent="0.2">
      <c r="A86" s="119"/>
      <c r="B86" s="51"/>
      <c r="C86" s="55"/>
      <c r="D86" s="52"/>
      <c r="E86" s="52"/>
      <c r="F86" s="52"/>
      <c r="I86" s="54"/>
    </row>
    <row r="87" spans="1:9" x14ac:dyDescent="0.2">
      <c r="A87" s="119"/>
      <c r="B87" s="51"/>
      <c r="C87" s="55"/>
      <c r="D87" s="52"/>
      <c r="E87" s="52"/>
      <c r="F87" s="52"/>
    </row>
    <row r="88" spans="1:9" x14ac:dyDescent="0.2">
      <c r="A88" s="119"/>
      <c r="B88" s="51"/>
      <c r="C88" s="55"/>
      <c r="D88" s="52"/>
      <c r="E88" s="52"/>
      <c r="F88" s="52"/>
    </row>
    <row r="89" spans="1:9" x14ac:dyDescent="0.2">
      <c r="A89" s="119"/>
      <c r="B89" s="51"/>
      <c r="C89" s="55"/>
      <c r="D89" s="52"/>
      <c r="E89" s="52"/>
      <c r="F89" s="52"/>
    </row>
    <row r="90" spans="1:9" x14ac:dyDescent="0.2">
      <c r="A90" s="119"/>
      <c r="C90" s="51"/>
      <c r="D90" s="52"/>
      <c r="E90" s="52"/>
      <c r="F90" s="52"/>
    </row>
    <row r="91" spans="1:9" x14ac:dyDescent="0.2">
      <c r="A91" s="120"/>
      <c r="B91" s="51"/>
      <c r="C91" s="51"/>
      <c r="D91" s="52"/>
      <c r="E91" s="52"/>
      <c r="F91" s="52"/>
    </row>
    <row r="92" spans="1:9" x14ac:dyDescent="0.2">
      <c r="A92" s="123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9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22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3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19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 x14ac:dyDescent="0.2">
      <c r="A124" s="119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9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/>
      <c r="E30" s="52"/>
      <c r="F30" s="63">
        <f t="shared" si="0"/>
        <v>0</v>
      </c>
    </row>
    <row r="31" spans="1:9" x14ac:dyDescent="0.2">
      <c r="A31" s="120"/>
      <c r="B31" s="51"/>
      <c r="C31" s="51"/>
      <c r="D31" s="52"/>
      <c r="E31" s="52"/>
      <c r="F31" s="63">
        <f t="shared" si="0"/>
        <v>0</v>
      </c>
    </row>
    <row r="32" spans="1:9" x14ac:dyDescent="0.2">
      <c r="A32" s="123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 x14ac:dyDescent="0.2">
      <c r="A33" s="119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 x14ac:dyDescent="0.2">
      <c r="A49" s="122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 x14ac:dyDescent="0.2">
      <c r="A55" s="122"/>
      <c r="B55" s="55"/>
      <c r="C55" s="51"/>
      <c r="D55" s="68">
        <v>0</v>
      </c>
      <c r="E55" s="68">
        <v>0</v>
      </c>
      <c r="F55" s="68">
        <v>0</v>
      </c>
      <c r="I55" s="54"/>
    </row>
    <row r="56" spans="1:9" x14ac:dyDescent="0.2">
      <c r="A56" s="122"/>
      <c r="B56" s="55"/>
      <c r="C56" s="51"/>
      <c r="D56" s="68">
        <v>0</v>
      </c>
      <c r="E56" s="68">
        <v>0</v>
      </c>
      <c r="F56" s="68">
        <v>0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 x14ac:dyDescent="0.2">
      <c r="A77" s="119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 x14ac:dyDescent="0.2">
      <c r="A78" s="119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19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 x14ac:dyDescent="0.2">
      <c r="A83" s="119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 x14ac:dyDescent="0.2">
      <c r="A84" s="119"/>
      <c r="B84" s="51"/>
      <c r="C84" s="55"/>
      <c r="D84" s="52"/>
      <c r="E84" s="52"/>
      <c r="F84" s="52"/>
      <c r="I84" s="54"/>
    </row>
    <row r="85" spans="1:9" x14ac:dyDescent="0.2">
      <c r="A85" s="119"/>
      <c r="B85" s="51"/>
      <c r="C85" s="55"/>
      <c r="D85" s="52"/>
      <c r="E85" s="52"/>
      <c r="F85" s="52"/>
      <c r="I85" s="54"/>
    </row>
    <row r="86" spans="1:9" x14ac:dyDescent="0.2">
      <c r="A86" s="119"/>
      <c r="B86" s="92"/>
      <c r="C86" s="55"/>
      <c r="D86" s="52"/>
      <c r="E86" s="52"/>
      <c r="F86" s="52"/>
      <c r="I86" s="54"/>
    </row>
    <row r="87" spans="1:9" x14ac:dyDescent="0.2">
      <c r="A87" s="119"/>
      <c r="B87" s="51"/>
      <c r="C87" s="55"/>
      <c r="D87" s="52"/>
      <c r="E87" s="52"/>
      <c r="F87" s="52"/>
    </row>
    <row r="88" spans="1:9" x14ac:dyDescent="0.2">
      <c r="A88" s="119"/>
      <c r="B88" s="51"/>
      <c r="C88" s="55"/>
      <c r="D88" s="52"/>
      <c r="E88" s="52"/>
      <c r="F88" s="52"/>
    </row>
    <row r="89" spans="1:9" x14ac:dyDescent="0.2">
      <c r="A89" s="119"/>
      <c r="B89" s="51"/>
      <c r="C89" s="55"/>
      <c r="D89" s="52"/>
      <c r="E89" s="52"/>
      <c r="F89" s="52"/>
    </row>
    <row r="90" spans="1:9" x14ac:dyDescent="0.2">
      <c r="A90" s="119"/>
      <c r="C90" s="51"/>
      <c r="D90" s="52"/>
      <c r="E90" s="52"/>
      <c r="F90" s="52"/>
    </row>
    <row r="91" spans="1:9" x14ac:dyDescent="0.2">
      <c r="A91" s="120"/>
      <c r="B91" s="51"/>
      <c r="C91" s="51"/>
      <c r="D91" s="52"/>
      <c r="E91" s="52"/>
      <c r="F91" s="52"/>
    </row>
    <row r="92" spans="1:9" x14ac:dyDescent="0.2">
      <c r="A92" s="12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9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 x14ac:dyDescent="0.2">
      <c r="A94" s="119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 x14ac:dyDescent="0.2">
      <c r="A95" s="119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 x14ac:dyDescent="0.2">
      <c r="A109" s="122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3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19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 x14ac:dyDescent="0.2">
      <c r="A124" s="119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 x14ac:dyDescent="0.2">
      <c r="A125" s="119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19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 x14ac:dyDescent="0.2">
      <c r="A127" s="124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9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9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9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9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9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9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 x14ac:dyDescent="0.2">
      <c r="A108" s="122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9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9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9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9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9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9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 x14ac:dyDescent="0.2">
      <c r="A108" s="122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3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19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 x14ac:dyDescent="0.2">
      <c r="A124" s="119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9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9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9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9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9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9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3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9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9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9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9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3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 x14ac:dyDescent="0.2">
      <c r="A18" s="119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 x14ac:dyDescent="0.2">
      <c r="A33" s="119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9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9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9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9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3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 x14ac:dyDescent="0.2">
      <c r="A19" s="119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9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9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9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9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3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 x14ac:dyDescent="0.2">
      <c r="A123" s="119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 x14ac:dyDescent="0.2">
      <c r="A124" s="119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9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9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9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9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9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9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9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9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9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9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9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3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9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9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9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9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9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9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3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 x14ac:dyDescent="0.2">
      <c r="A123" s="119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9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9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9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19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19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 x14ac:dyDescent="0.2">
      <c r="A18" s="119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 x14ac:dyDescent="0.2">
      <c r="A19" s="119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9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9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9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2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2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19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19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 x14ac:dyDescent="0.2">
      <c r="A77" s="119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 x14ac:dyDescent="0.2">
      <c r="A78" s="119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 x14ac:dyDescent="0.2">
      <c r="A81" s="119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 x14ac:dyDescent="0.2">
      <c r="A83" s="119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 x14ac:dyDescent="0.2">
      <c r="A84" s="119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19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19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19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2"/>
      <c r="B117" s="55" t="s">
        <v>424</v>
      </c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19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19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9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 x14ac:dyDescent="0.2">
      <c r="A78" s="119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 x14ac:dyDescent="0.2">
      <c r="A83" s="119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 x14ac:dyDescent="0.2">
      <c r="A84" s="119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19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19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19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 x14ac:dyDescent="0.2">
      <c r="A88" s="119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 x14ac:dyDescent="0.2">
      <c r="A77" s="119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 x14ac:dyDescent="0.2">
      <c r="A78" s="119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19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 x14ac:dyDescent="0.2">
      <c r="A83" s="119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 x14ac:dyDescent="0.2">
      <c r="A84" s="119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 x14ac:dyDescent="0.2">
      <c r="A85" s="119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 x14ac:dyDescent="0.2">
      <c r="A86" s="119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 x14ac:dyDescent="0.2">
      <c r="A87" s="119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9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 x14ac:dyDescent="0.2">
      <c r="A78" s="119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 x14ac:dyDescent="0.2">
      <c r="A80" s="119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9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 x14ac:dyDescent="0.2">
      <c r="A84" s="119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 x14ac:dyDescent="0.2">
      <c r="A85" s="119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19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 x14ac:dyDescent="0.2">
      <c r="A87" s="119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9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9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9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9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9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9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9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9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9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9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topLeftCell="A122" workbookViewId="0">
      <selection activeCell="H86" sqref="H8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9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 x14ac:dyDescent="0.2">
      <c r="A78" s="119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 x14ac:dyDescent="0.2">
      <c r="A79" s="119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 x14ac:dyDescent="0.2">
      <c r="A80" s="119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9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 x14ac:dyDescent="0.2">
      <c r="A84" s="119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9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19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 x14ac:dyDescent="0.2">
      <c r="A87" s="119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19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113" workbookViewId="0">
      <selection activeCell="E124" sqref="E1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19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 x14ac:dyDescent="0.2">
      <c r="A78" s="119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 x14ac:dyDescent="0.2">
      <c r="A80" s="119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 x14ac:dyDescent="0.2">
      <c r="A83" s="119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 x14ac:dyDescent="0.2">
      <c r="A84" s="119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9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9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 x14ac:dyDescent="0.2">
      <c r="A87" s="119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 t="s">
        <v>1383</v>
      </c>
      <c r="C122" s="55" t="s">
        <v>290</v>
      </c>
      <c r="D122" s="62">
        <v>0.45833333333333331</v>
      </c>
      <c r="E122" s="52">
        <v>0.58333333333333337</v>
      </c>
      <c r="F122" s="52">
        <f t="shared" si="1"/>
        <v>0.12500000000000006</v>
      </c>
      <c r="H122" s="49" t="s">
        <v>286</v>
      </c>
      <c r="I122" s="49" t="s">
        <v>287</v>
      </c>
    </row>
    <row r="123" spans="1:9" x14ac:dyDescent="0.2">
      <c r="A123" s="119"/>
      <c r="B123" t="s">
        <v>1384</v>
      </c>
      <c r="C123" s="78" t="s">
        <v>290</v>
      </c>
      <c r="D123" s="61">
        <v>0.66666666666666663</v>
      </c>
      <c r="E123" s="54">
        <v>0.83333333333333337</v>
      </c>
      <c r="F123" s="52">
        <f t="shared" si="1"/>
        <v>0.16666666666666674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0.2916666666666668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113" workbookViewId="0">
      <selection activeCell="C122" sqref="C122:E1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9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19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9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19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9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9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19"/>
      <c r="B87" s="51"/>
      <c r="C87" s="55"/>
      <c r="D87" s="52"/>
      <c r="E87" s="52"/>
      <c r="F87" s="52"/>
    </row>
    <row r="88" spans="1:9" x14ac:dyDescent="0.2">
      <c r="A88" s="119"/>
      <c r="B88" s="51"/>
      <c r="C88" s="55"/>
      <c r="D88" s="52"/>
      <c r="E88" s="52"/>
      <c r="F88" s="52"/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2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 t="e">
        <f>SUMIFS(F2:F16, C2:C15,H3)</f>
        <v>#VALUE!</v>
      </c>
      <c r="Q3" t="s">
        <v>285</v>
      </c>
    </row>
    <row r="4" spans="1:17" x14ac:dyDescent="0.2">
      <c r="A4" s="124"/>
      <c r="B4" s="60"/>
      <c r="C4" s="60" t="s">
        <v>295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 t="e">
        <f>SUMIFS(F2:F16, C2:C15,H4)</f>
        <v>#VALUE!</v>
      </c>
      <c r="Q4" t="s">
        <v>290</v>
      </c>
    </row>
    <row r="5" spans="1:17" x14ac:dyDescent="0.2">
      <c r="A5" s="124"/>
      <c r="B5" s="60"/>
      <c r="C5" s="60" t="s">
        <v>288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 t="e">
        <f>SUMIFS(F2:F16, C2:C15,H5)</f>
        <v>#VALUE!</v>
      </c>
      <c r="Q5" t="s">
        <v>293</v>
      </c>
    </row>
    <row r="6" spans="1:17" x14ac:dyDescent="0.2">
      <c r="A6" s="124"/>
      <c r="B6" s="60"/>
      <c r="C6" s="60" t="s">
        <v>295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 t="e">
        <f>SUMIFS(F2:F16, C2:C15,H6)</f>
        <v>#VALUE!</v>
      </c>
      <c r="Q6" t="s">
        <v>296</v>
      </c>
    </row>
    <row r="7" spans="1:17" x14ac:dyDescent="0.2">
      <c r="A7" s="124"/>
      <c r="B7" s="60"/>
      <c r="C7" s="60" t="s">
        <v>288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 t="e">
        <f>SUMIFS(F2:F16, C2:C15,H7)</f>
        <v>#VALUE!</v>
      </c>
      <c r="Q7" t="s">
        <v>295</v>
      </c>
    </row>
    <row r="8" spans="1:17" x14ac:dyDescent="0.2">
      <c r="A8" s="12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 t="e">
        <f>SUMIFS(F2:F16, C2:C15,H8)</f>
        <v>#VALUE!</v>
      </c>
    </row>
    <row r="9" spans="1:17" x14ac:dyDescent="0.2">
      <c r="A9" s="124"/>
      <c r="B9" s="60"/>
      <c r="C9" s="60" t="s">
        <v>285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 t="e">
        <f>SUM(I3:I8)</f>
        <v>#VALUE!</v>
      </c>
    </row>
    <row r="10" spans="1:17" x14ac:dyDescent="0.2">
      <c r="A10" s="124"/>
      <c r="B10" s="60"/>
      <c r="C10" s="75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/>
      <c r="C11" s="73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/>
      <c r="C12" s="73" t="s">
        <v>296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/>
      <c r="C13" s="72" t="s">
        <v>295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/>
      <c r="C14" s="60" t="s">
        <v>290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/>
      <c r="C15" s="60" t="s">
        <v>288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/>
      <c r="C16" s="55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78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51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C16:C30,H18)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C16:C30,H19)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C16:C30,H20)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C16:C30,H21)</f>
        <v>0</v>
      </c>
    </row>
    <row r="22" spans="1:9" x14ac:dyDescent="0.2">
      <c r="A22" s="119"/>
      <c r="B22" s="58"/>
      <c r="C22" s="55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C16:C30,H22)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C16:C30,H23)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1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/>
      <c r="C32" s="51" t="s">
        <v>295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/>
      <c r="C33" s="51"/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C31:C45,H33)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C31:C45,H34)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C31:C45,H35)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C31:C45,H36)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C31:C45,H37)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C31:C45,H38)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C46:C60,H49)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C45:C59,H50)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C46:C60,H51)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C46:C60,H52)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C61:C75,H63)</f>
        <v>4.1666666666666685E-2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C61:C75,H64)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C61:C75,H65)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C61:C75,H66)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C61:C75,H67)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C61:C75,H68)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 t="s">
        <v>288</v>
      </c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9"/>
      <c r="B77" s="80" t="s">
        <v>1386</v>
      </c>
      <c r="C77" s="51" t="s">
        <v>295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C75:C90,H77)</f>
        <v>0.28472222222222221</v>
      </c>
    </row>
    <row r="78" spans="1:9" x14ac:dyDescent="0.2">
      <c r="A78" s="119"/>
      <c r="B78" s="80" t="s">
        <v>309</v>
      </c>
      <c r="C78" s="51" t="s">
        <v>288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C75:C90,H78)</f>
        <v>0</v>
      </c>
    </row>
    <row r="79" spans="1:9" x14ac:dyDescent="0.2">
      <c r="A79" s="119"/>
      <c r="B79" s="97" t="s">
        <v>1387</v>
      </c>
      <c r="C79" s="51" t="s">
        <v>295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C75:C90,H79)</f>
        <v>0</v>
      </c>
    </row>
    <row r="80" spans="1:9" x14ac:dyDescent="0.2">
      <c r="A80" s="119"/>
      <c r="B80" s="97" t="s">
        <v>309</v>
      </c>
      <c r="C80" s="51" t="s">
        <v>288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C75:C90,H80)</f>
        <v>0</v>
      </c>
    </row>
    <row r="81" spans="1:9" x14ac:dyDescent="0.2">
      <c r="A81" s="119"/>
      <c r="B81" s="56" t="s">
        <v>1388</v>
      </c>
      <c r="C81" s="55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C75:C90,H81)</f>
        <v>0</v>
      </c>
    </row>
    <row r="82" spans="1:9" x14ac:dyDescent="0.2">
      <c r="A82" s="124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C75:C90,H82)</f>
        <v>6.2499999999999944E-2</v>
      </c>
    </row>
    <row r="83" spans="1:9" x14ac:dyDescent="0.2">
      <c r="A83" s="119"/>
      <c r="B83" s="98" t="s">
        <v>1390</v>
      </c>
      <c r="C83" s="55" t="s">
        <v>295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19"/>
      <c r="B84" s="51" t="s">
        <v>309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9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9"/>
      <c r="B86" s="96" t="s">
        <v>1392</v>
      </c>
      <c r="C86" s="55"/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19"/>
      <c r="B87" s="51"/>
      <c r="C87" s="55"/>
      <c r="D87" s="52"/>
      <c r="E87" s="52"/>
      <c r="F87" s="52"/>
    </row>
    <row r="88" spans="1:9" x14ac:dyDescent="0.2">
      <c r="A88" s="119"/>
      <c r="B88" s="51"/>
      <c r="C88" s="55"/>
      <c r="D88" s="52"/>
      <c r="E88" s="52"/>
      <c r="F88" s="52"/>
    </row>
    <row r="89" spans="1:9" x14ac:dyDescent="0.2">
      <c r="A89" s="119"/>
      <c r="B89" s="51"/>
      <c r="C89" s="51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/>
      <c r="C93" s="51" t="s">
        <v>288</v>
      </c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C91:C105,H93)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C91:C105,H94)</f>
        <v>0</v>
      </c>
    </row>
    <row r="95" spans="1:9" x14ac:dyDescent="0.2">
      <c r="A95" s="119"/>
      <c r="B95" s="51"/>
      <c r="C95" s="51" t="s">
        <v>290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C91:C105,H95)</f>
        <v>0</v>
      </c>
    </row>
    <row r="96" spans="1:9" x14ac:dyDescent="0.2">
      <c r="A96" s="119"/>
      <c r="B96" s="51"/>
      <c r="C96" s="51" t="s">
        <v>295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C91:C105,H96)</f>
        <v>0</v>
      </c>
    </row>
    <row r="97" spans="1:9" x14ac:dyDescent="0.2">
      <c r="A97" s="119"/>
      <c r="B97" s="51"/>
      <c r="C97" s="51" t="s">
        <v>288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C91:C105,H97)</f>
        <v>0</v>
      </c>
    </row>
    <row r="98" spans="1:9" x14ac:dyDescent="0.2">
      <c r="A98" s="119"/>
      <c r="B98" s="51"/>
      <c r="C98" s="51" t="s">
        <v>295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C91:C105,H98)</f>
        <v>0</v>
      </c>
    </row>
    <row r="99" spans="1:9" x14ac:dyDescent="0.2">
      <c r="A99" s="119"/>
      <c r="B99" s="51"/>
      <c r="C99" s="51" t="s">
        <v>285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 t="s">
        <v>295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288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5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1" t="s">
        <v>288</v>
      </c>
      <c r="D106" s="52"/>
      <c r="E106" s="52"/>
      <c r="F106" s="52"/>
    </row>
    <row r="107" spans="1:9" x14ac:dyDescent="0.2">
      <c r="A107" s="122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295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C106:C120,H109)</f>
        <v>0</v>
      </c>
    </row>
    <row r="110" spans="1:9" x14ac:dyDescent="0.2">
      <c r="A110" s="122"/>
      <c r="B110" s="55"/>
      <c r="C110" s="51" t="s">
        <v>288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C106:C120,H110)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C106:C120,H111)</f>
        <v>0</v>
      </c>
    </row>
    <row r="112" spans="1:9" x14ac:dyDescent="0.2">
      <c r="A112" s="122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C106:C120,H112)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C106:C120,H113)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5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56" t="s">
        <v>1393</v>
      </c>
      <c r="C122" s="78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51"/>
      <c r="D123" s="61"/>
      <c r="F123" s="52">
        <f t="shared" si="1"/>
        <v>0</v>
      </c>
      <c r="H123" s="53" t="s">
        <v>288</v>
      </c>
      <c r="I123" s="52">
        <f>SUMIFS(F122:F136, C121:C135,H123)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C121:C135,H124)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C121:C135,H125)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C121:C135,H126)</f>
        <v>0</v>
      </c>
    </row>
    <row r="127" spans="1:9" x14ac:dyDescent="0.2">
      <c r="A127" s="124"/>
      <c r="B127" s="58"/>
      <c r="C127" s="55"/>
      <c r="D127" s="52"/>
      <c r="E127" s="52"/>
      <c r="F127" s="52">
        <f t="shared" si="1"/>
        <v>0</v>
      </c>
      <c r="H127" s="53" t="s">
        <v>296</v>
      </c>
      <c r="I127" s="52">
        <f>SUMIFS(F122:F136, C121:C135,H127)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C121:C135,H128)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1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 t="s">
        <v>288</v>
      </c>
      <c r="D136" s="52"/>
      <c r="E136" s="52"/>
      <c r="F136" s="52"/>
    </row>
    <row r="137" spans="1:9" x14ac:dyDescent="0.2">
      <c r="A137" s="122" t="s">
        <v>276</v>
      </c>
      <c r="B137" s="51"/>
      <c r="C137" s="78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2"/>
      <c r="C138" s="51"/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C136:C150,H138)</f>
        <v>0.22916666666666663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C136:C150,H139)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C136:C150,H140)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C136:C150,H141)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C136:C150,H142)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C136:C150,H143)</f>
        <v>0</v>
      </c>
    </row>
    <row r="144" spans="1:9" x14ac:dyDescent="0.2">
      <c r="A144" s="122"/>
      <c r="B144" s="58"/>
      <c r="C144" s="55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5"/>
      <c r="B145" s="60"/>
      <c r="C145" s="51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0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topLeftCell="A113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4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4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4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4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4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4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4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4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4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4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4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4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4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4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9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19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24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9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19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9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9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19"/>
      <c r="B87" s="51"/>
      <c r="C87" s="55"/>
      <c r="D87" s="52"/>
      <c r="E87" s="52"/>
      <c r="F87" s="52"/>
    </row>
    <row r="88" spans="1:9" x14ac:dyDescent="0.2">
      <c r="A88" s="119"/>
      <c r="B88" s="51"/>
      <c r="C88" s="55"/>
      <c r="D88" s="52"/>
      <c r="E88" s="52"/>
      <c r="F88" s="52"/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2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2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opLeftCell="A69" workbookViewId="0">
      <selection activeCell="A111" sqref="A1:XFD104857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x14ac:dyDescent="0.2">
      <c r="A4" s="124"/>
      <c r="B4" s="105" t="s">
        <v>1395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24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24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24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24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24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24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24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24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24"/>
      <c r="B13" s="73"/>
      <c r="C13" s="73"/>
      <c r="D13" s="61"/>
      <c r="E13" s="74"/>
      <c r="F13" s="61">
        <f>E13-D13</f>
        <v>0</v>
      </c>
    </row>
    <row r="14" spans="1:17" x14ac:dyDescent="0.2">
      <c r="A14" s="124"/>
      <c r="B14" s="60"/>
      <c r="C14" s="72"/>
      <c r="D14" s="77"/>
      <c r="E14" s="61"/>
      <c r="F14" s="61">
        <f>E14-D14</f>
        <v>0</v>
      </c>
    </row>
    <row r="15" spans="1:17" x14ac:dyDescent="0.2">
      <c r="A15" s="124"/>
      <c r="B15" s="60"/>
      <c r="C15" s="60"/>
      <c r="D15" s="61"/>
      <c r="E15" s="61"/>
      <c r="F15" s="61">
        <f>E15-D15</f>
        <v>0</v>
      </c>
    </row>
    <row r="16" spans="1:17" x14ac:dyDescent="0.2">
      <c r="A16" s="124"/>
      <c r="B16" s="75"/>
      <c r="C16" s="60"/>
      <c r="D16" s="61"/>
      <c r="E16" s="61"/>
      <c r="F16" s="61">
        <f t="shared" si="0"/>
        <v>0</v>
      </c>
    </row>
    <row r="17" spans="1:9" x14ac:dyDescent="0.2">
      <c r="A17" s="124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19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19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19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19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19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19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19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19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19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19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19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19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19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19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19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 x14ac:dyDescent="0.2">
      <c r="A77" s="119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 x14ac:dyDescent="0.2">
      <c r="A78" s="119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 x14ac:dyDescent="0.2">
      <c r="A82" s="124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 x14ac:dyDescent="0.2">
      <c r="A83" s="119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 x14ac:dyDescent="0.2">
      <c r="A84" s="119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4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 x14ac:dyDescent="0.2">
      <c r="A86" s="124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19"/>
      <c r="B87" s="59"/>
      <c r="C87" s="55"/>
      <c r="D87" s="52"/>
      <c r="E87" s="52"/>
      <c r="F87" s="52"/>
    </row>
    <row r="88" spans="1:9" x14ac:dyDescent="0.2">
      <c r="A88" s="119"/>
      <c r="B88" s="51"/>
      <c r="C88" s="55"/>
      <c r="D88" s="52"/>
      <c r="E88" s="52"/>
      <c r="F88" s="52"/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2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2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13:C151" xr:uid="{5EE9D415-765D-4165-A21E-8655C6C4BD66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2FD-630E-46FA-99CF-D186F0CC9671}">
  <dimension ref="A1:Q151"/>
  <sheetViews>
    <sheetView topLeftCell="A62" workbookViewId="0">
      <selection activeCell="B77" sqref="B77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 x14ac:dyDescent="0.2">
      <c r="A4" s="124"/>
      <c r="B4" s="105" t="s">
        <v>1426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24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24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24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24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24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24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24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24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24"/>
      <c r="B13" s="73"/>
      <c r="C13" s="73"/>
      <c r="D13" s="61"/>
      <c r="E13" s="74"/>
      <c r="F13" s="61">
        <f>E13-D13</f>
        <v>0</v>
      </c>
    </row>
    <row r="14" spans="1:17" x14ac:dyDescent="0.2">
      <c r="A14" s="124"/>
      <c r="B14" s="60"/>
      <c r="C14" s="72"/>
      <c r="D14" s="77"/>
      <c r="E14" s="61"/>
      <c r="F14" s="61">
        <f>E14-D14</f>
        <v>0</v>
      </c>
    </row>
    <row r="15" spans="1:17" x14ac:dyDescent="0.2">
      <c r="A15" s="124"/>
      <c r="B15" s="60"/>
      <c r="C15" s="60"/>
      <c r="D15" s="61"/>
      <c r="E15" s="61"/>
      <c r="F15" s="61">
        <f>E15-D15</f>
        <v>0</v>
      </c>
    </row>
    <row r="16" spans="1:17" x14ac:dyDescent="0.2">
      <c r="A16" s="124"/>
      <c r="B16" s="75"/>
      <c r="C16" s="60"/>
      <c r="D16" s="61"/>
      <c r="E16" s="61"/>
      <c r="F16" s="61">
        <f t="shared" si="0"/>
        <v>0</v>
      </c>
    </row>
    <row r="17" spans="1:9" x14ac:dyDescent="0.2">
      <c r="A17" s="124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19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19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19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19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19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19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19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19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19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19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19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19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19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19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19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3.125E-2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3.125E-2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111" t="s">
        <v>1427</v>
      </c>
      <c r="C76" s="51" t="s">
        <v>288</v>
      </c>
      <c r="D76" s="52">
        <v>0.375</v>
      </c>
      <c r="E76" s="52">
        <v>0.40625</v>
      </c>
      <c r="F76" s="52">
        <f>E76-D76</f>
        <v>3.125E-2</v>
      </c>
      <c r="H76" s="49" t="s">
        <v>286</v>
      </c>
      <c r="I76" s="49" t="s">
        <v>287</v>
      </c>
    </row>
    <row r="77" spans="1:9" x14ac:dyDescent="0.2">
      <c r="A77" s="119"/>
      <c r="B77" s="51" t="s">
        <v>1428</v>
      </c>
      <c r="C77" s="51" t="s">
        <v>288</v>
      </c>
      <c r="D77" s="52">
        <v>0.40625</v>
      </c>
      <c r="E77" s="52">
        <v>0.45833333333333331</v>
      </c>
      <c r="F77" s="52">
        <f>E77-D77</f>
        <v>5.2083333333333315E-2</v>
      </c>
      <c r="H77" s="53" t="s">
        <v>288</v>
      </c>
      <c r="I77" s="52">
        <f>SUMIFS(F76:F91, C76:C91,H77)</f>
        <v>0.33194444444444449</v>
      </c>
    </row>
    <row r="78" spans="1:9" x14ac:dyDescent="0.2">
      <c r="A78" s="119"/>
      <c r="B78" s="80" t="s">
        <v>586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99" t="s">
        <v>1429</v>
      </c>
      <c r="C79" s="51" t="s">
        <v>293</v>
      </c>
      <c r="D79" s="52">
        <v>0.47222222222222227</v>
      </c>
      <c r="E79" s="52">
        <v>0.47916666666666669</v>
      </c>
      <c r="F79" s="52">
        <f>E79-D79</f>
        <v>6.9444444444444198E-3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100" t="s">
        <v>1430</v>
      </c>
      <c r="C80" s="51" t="s">
        <v>288</v>
      </c>
      <c r="D80" s="52">
        <v>0.47916666666666669</v>
      </c>
      <c r="E80" s="52">
        <v>0.54166666666666663</v>
      </c>
      <c r="F80" s="52">
        <f>E80-D80</f>
        <v>6.2499999999999944E-2</v>
      </c>
      <c r="H80" s="53" t="s">
        <v>293</v>
      </c>
      <c r="I80" s="52">
        <f>SUMIFS(F76:F91, C76:C91,H80)</f>
        <v>6.9444444444444198E-3</v>
      </c>
    </row>
    <row r="81" spans="1:9" x14ac:dyDescent="0.2">
      <c r="A81" s="119"/>
      <c r="B81" t="s">
        <v>329</v>
      </c>
      <c r="C81" s="51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3.819444444444442E-2</v>
      </c>
    </row>
    <row r="82" spans="1:9" x14ac:dyDescent="0.2">
      <c r="A82" s="124"/>
      <c r="B82" s="57" t="s">
        <v>1431</v>
      </c>
      <c r="C82" s="55" t="s">
        <v>288</v>
      </c>
      <c r="D82" s="52">
        <v>0.58333333333333337</v>
      </c>
      <c r="E82" s="52">
        <v>0.66666666666666663</v>
      </c>
      <c r="F82" s="52">
        <f>E82-D82</f>
        <v>8.3333333333333259E-2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19"/>
      <c r="B83" s="101" t="s">
        <v>586</v>
      </c>
      <c r="C83" s="55" t="s">
        <v>295</v>
      </c>
      <c r="D83" s="52">
        <v>0.66666666666666663</v>
      </c>
      <c r="E83" s="52">
        <v>0.68055555555555547</v>
      </c>
      <c r="F83" s="52">
        <f>E83-D83</f>
        <v>1.388888888888884E-2</v>
      </c>
      <c r="H83" s="48" t="s">
        <v>300</v>
      </c>
      <c r="I83" s="49">
        <f>SUM(I77:I82)</f>
        <v>0.43611111111111117</v>
      </c>
    </row>
    <row r="84" spans="1:9" x14ac:dyDescent="0.2">
      <c r="A84" s="119"/>
      <c r="B84" s="57" t="s">
        <v>1432</v>
      </c>
      <c r="C84" s="55" t="s">
        <v>288</v>
      </c>
      <c r="D84" s="52">
        <v>0.68055555555555547</v>
      </c>
      <c r="E84" s="52">
        <v>0.73958333333333337</v>
      </c>
      <c r="F84" s="52">
        <f>E84-D84</f>
        <v>5.9027777777777901E-2</v>
      </c>
      <c r="I84" s="54"/>
    </row>
    <row r="85" spans="1:9" x14ac:dyDescent="0.2">
      <c r="A85" s="124"/>
      <c r="B85" s="75" t="s">
        <v>1433</v>
      </c>
      <c r="C85" s="55" t="s">
        <v>288</v>
      </c>
      <c r="D85" s="52">
        <v>0.76041666666666663</v>
      </c>
      <c r="E85" s="52">
        <v>0.8041666666666667</v>
      </c>
      <c r="F85" s="52">
        <f t="shared" si="1"/>
        <v>4.3750000000000067E-2</v>
      </c>
      <c r="I85" s="54"/>
    </row>
    <row r="86" spans="1:9" x14ac:dyDescent="0.2">
      <c r="A86" s="124"/>
      <c r="B86" s="104" t="s">
        <v>1399</v>
      </c>
      <c r="C86" s="55" t="s">
        <v>296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19"/>
      <c r="B87" s="59"/>
      <c r="C87" s="55"/>
      <c r="D87" s="52"/>
      <c r="E87" s="52"/>
      <c r="F87" s="52"/>
    </row>
    <row r="88" spans="1:9" x14ac:dyDescent="0.2">
      <c r="A88" s="119"/>
      <c r="B88" s="51"/>
      <c r="C88" s="55"/>
      <c r="D88" s="52"/>
      <c r="E88" s="52"/>
      <c r="F88" s="52"/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 t="s">
        <v>1425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2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2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13:C151" xr:uid="{376DA511-F8F5-4799-A8F4-CB91897EF9C4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AE50-001F-477D-B27D-CD1005A6BF1D}">
  <dimension ref="A1:Q151"/>
  <sheetViews>
    <sheetView tabSelected="1" topLeftCell="A26" workbookViewId="0">
      <selection activeCell="D41" sqref="D41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4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4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 x14ac:dyDescent="0.2">
      <c r="A4" s="124"/>
      <c r="B4" s="105" t="s">
        <v>1426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24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24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24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24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24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24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24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24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24"/>
      <c r="B13" s="73"/>
      <c r="C13" s="73"/>
      <c r="D13" s="61"/>
      <c r="E13" s="74"/>
      <c r="F13" s="61">
        <f>E13-D13</f>
        <v>0</v>
      </c>
    </row>
    <row r="14" spans="1:17" x14ac:dyDescent="0.2">
      <c r="A14" s="124"/>
      <c r="B14" s="60"/>
      <c r="C14" s="72"/>
      <c r="D14" s="77"/>
      <c r="E14" s="61"/>
      <c r="F14" s="61">
        <f>E14-D14</f>
        <v>0</v>
      </c>
    </row>
    <row r="15" spans="1:17" x14ac:dyDescent="0.2">
      <c r="A15" s="124"/>
      <c r="B15" s="60"/>
      <c r="C15" s="60"/>
      <c r="D15" s="61"/>
      <c r="E15" s="61"/>
      <c r="F15" s="61">
        <f>E15-D15</f>
        <v>0</v>
      </c>
    </row>
    <row r="16" spans="1:17" x14ac:dyDescent="0.2">
      <c r="A16" s="124"/>
      <c r="B16" s="75"/>
      <c r="C16" s="60"/>
      <c r="D16" s="61"/>
      <c r="E16" s="61"/>
      <c r="F16" s="61">
        <f t="shared" si="0"/>
        <v>0</v>
      </c>
    </row>
    <row r="17" spans="1:9" x14ac:dyDescent="0.2">
      <c r="A17" s="124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19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19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19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19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19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19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19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19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0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3" t="s">
        <v>263</v>
      </c>
      <c r="B32" s="51" t="s">
        <v>1441</v>
      </c>
      <c r="C32" s="51" t="s">
        <v>288</v>
      </c>
      <c r="D32" s="52">
        <v>0.36458333333333331</v>
      </c>
      <c r="E32" s="52">
        <v>0.41666666666666669</v>
      </c>
      <c r="F32" s="52">
        <f t="shared" si="0"/>
        <v>5.208333333333337E-2</v>
      </c>
      <c r="H32" s="49" t="s">
        <v>286</v>
      </c>
      <c r="I32" s="49" t="s">
        <v>287</v>
      </c>
    </row>
    <row r="33" spans="1:9" x14ac:dyDescent="0.2">
      <c r="A33" s="119"/>
      <c r="B33" s="51" t="s">
        <v>309</v>
      </c>
      <c r="C33" s="51" t="s">
        <v>295</v>
      </c>
      <c r="D33" s="52">
        <v>0.41666666666666669</v>
      </c>
      <c r="E33" s="52">
        <v>0.43055555555555558</v>
      </c>
      <c r="F33" s="52">
        <f t="shared" si="0"/>
        <v>1.3888888888888895E-2</v>
      </c>
      <c r="H33" s="53" t="s">
        <v>288</v>
      </c>
      <c r="I33" s="52">
        <f>SUMIFS(F32:F46, C32:C46,H33)</f>
        <v>0.23263888888888884</v>
      </c>
    </row>
    <row r="34" spans="1:9" x14ac:dyDescent="0.2">
      <c r="A34" s="119"/>
      <c r="B34" s="80" t="s">
        <v>1442</v>
      </c>
      <c r="C34" s="51" t="s">
        <v>288</v>
      </c>
      <c r="D34" s="52">
        <v>0.4375</v>
      </c>
      <c r="E34" s="52">
        <v>0.54166666666666663</v>
      </c>
      <c r="F34" s="52">
        <f t="shared" si="0"/>
        <v>0.10416666666666663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 t="s">
        <v>329</v>
      </c>
      <c r="C35" s="51" t="s">
        <v>295</v>
      </c>
      <c r="D35" s="52">
        <v>0.54513888888888895</v>
      </c>
      <c r="E35" s="52">
        <v>0.56597222222222221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 t="s">
        <v>1443</v>
      </c>
      <c r="C36" s="51" t="s">
        <v>288</v>
      </c>
      <c r="D36" s="52">
        <v>0.56597222222222221</v>
      </c>
      <c r="E36" s="52">
        <v>0.57986111111111105</v>
      </c>
      <c r="F36" s="52">
        <f t="shared" si="0"/>
        <v>1.388888888888884E-2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 t="s">
        <v>374</v>
      </c>
      <c r="C37" s="51" t="s">
        <v>296</v>
      </c>
      <c r="D37" s="52">
        <v>0.58333333333333337</v>
      </c>
      <c r="E37" s="52">
        <v>0.63750000000000007</v>
      </c>
      <c r="F37" s="52">
        <f t="shared" si="0"/>
        <v>5.4166666666666696E-2</v>
      </c>
      <c r="H37" s="53" t="s">
        <v>296</v>
      </c>
      <c r="I37" s="52">
        <f>SUMIFS(F32:F46, C32:C46,H37)</f>
        <v>5.4166666666666696E-2</v>
      </c>
    </row>
    <row r="38" spans="1:9" x14ac:dyDescent="0.2">
      <c r="A38" s="119"/>
      <c r="B38" s="51" t="s">
        <v>1444</v>
      </c>
      <c r="C38" s="51" t="s">
        <v>288</v>
      </c>
      <c r="D38" s="52">
        <v>0.65277777777777779</v>
      </c>
      <c r="E38" s="52">
        <v>0.6875</v>
      </c>
      <c r="F38" s="52">
        <f t="shared" si="0"/>
        <v>3.472222222222221E-2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19"/>
      <c r="B39" s="80" t="s">
        <v>1445</v>
      </c>
      <c r="C39" s="51" t="s">
        <v>295</v>
      </c>
      <c r="D39" s="52">
        <v>0.6875</v>
      </c>
      <c r="E39" s="52">
        <v>0.70138888888888884</v>
      </c>
      <c r="F39" s="52">
        <f t="shared" si="0"/>
        <v>1.388888888888884E-2</v>
      </c>
      <c r="H39" s="48" t="s">
        <v>300</v>
      </c>
      <c r="I39" s="49">
        <f>SUM(I33:I38)</f>
        <v>0.33541666666666653</v>
      </c>
    </row>
    <row r="40" spans="1:9" x14ac:dyDescent="0.2">
      <c r="A40" s="119"/>
      <c r="B40" t="s">
        <v>1446</v>
      </c>
      <c r="C40" s="51" t="s">
        <v>288</v>
      </c>
      <c r="D40" s="52">
        <v>0.70833333333333337</v>
      </c>
      <c r="E40" s="52">
        <v>0.73611111111111116</v>
      </c>
      <c r="F40" s="52">
        <f t="shared" si="0"/>
        <v>2.777777777777779E-2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1"/>
      <c r="B46" s="51"/>
      <c r="C46" s="51"/>
      <c r="D46" s="52"/>
      <c r="E46" s="52"/>
      <c r="F46" s="52">
        <f t="shared" si="0"/>
        <v>0</v>
      </c>
    </row>
    <row r="47" spans="1:9" x14ac:dyDescent="0.2">
      <c r="A47" s="122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2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2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2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2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2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2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2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2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2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2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2"/>
      <c r="B58" s="55"/>
      <c r="C58" s="51"/>
      <c r="D58" s="52"/>
      <c r="E58" s="52"/>
      <c r="F58" s="52">
        <f t="shared" si="0"/>
        <v>0</v>
      </c>
    </row>
    <row r="59" spans="1:9" x14ac:dyDescent="0.2">
      <c r="A59" s="122"/>
      <c r="B59" s="55"/>
      <c r="C59" s="51"/>
      <c r="D59" s="52"/>
      <c r="E59" s="52"/>
      <c r="F59" s="52">
        <f t="shared" si="0"/>
        <v>0</v>
      </c>
    </row>
    <row r="60" spans="1:9" x14ac:dyDescent="0.2">
      <c r="A60" s="122"/>
      <c r="B60" s="55"/>
      <c r="C60" s="51"/>
      <c r="D60" s="52"/>
      <c r="E60" s="52"/>
      <c r="F60" s="52">
        <f t="shared" si="0"/>
        <v>0</v>
      </c>
    </row>
    <row r="61" spans="1:9" x14ac:dyDescent="0.2">
      <c r="A61" s="122"/>
      <c r="B61" s="55"/>
      <c r="C61" s="51"/>
      <c r="D61" s="52"/>
      <c r="E61" s="52"/>
      <c r="F61" s="52">
        <f t="shared" si="0"/>
        <v>0</v>
      </c>
    </row>
    <row r="62" spans="1:9" x14ac:dyDescent="0.2">
      <c r="A62" s="12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112" t="s">
        <v>1434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9"/>
      <c r="B77" s="51" t="s">
        <v>1435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0.25000000000000006</v>
      </c>
    </row>
    <row r="78" spans="1:9" x14ac:dyDescent="0.2">
      <c r="A78" s="119"/>
      <c r="B78" s="80" t="s">
        <v>309</v>
      </c>
      <c r="C78" s="51" t="s">
        <v>295</v>
      </c>
      <c r="D78" s="52">
        <v>0.4375</v>
      </c>
      <c r="E78" s="52">
        <v>0.45833333333333331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99" t="s">
        <v>1436</v>
      </c>
      <c r="C79" s="51" t="s">
        <v>288</v>
      </c>
      <c r="D79" s="52">
        <v>0.45833333333333331</v>
      </c>
      <c r="E79" s="52">
        <v>0.5</v>
      </c>
      <c r="F79" s="52">
        <f>E79-D79</f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114" t="s">
        <v>1439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1.041666666666663E-2</v>
      </c>
    </row>
    <row r="81" spans="1:9" x14ac:dyDescent="0.2">
      <c r="A81" s="124"/>
      <c r="B81" s="113" t="s">
        <v>329</v>
      </c>
      <c r="C81" s="55" t="s">
        <v>295</v>
      </c>
      <c r="D81" s="52">
        <v>0.55208333333333337</v>
      </c>
      <c r="E81" s="52">
        <v>0.57638888888888895</v>
      </c>
      <c r="F81" s="52">
        <f>E81-D81</f>
        <v>2.430555555555558E-2</v>
      </c>
      <c r="H81" s="53" t="s">
        <v>296</v>
      </c>
      <c r="I81" s="52">
        <f>SUMIFS(F76:F91, C76:C91,H81)</f>
        <v>5.4166666666666696E-2</v>
      </c>
    </row>
    <row r="82" spans="1:9" x14ac:dyDescent="0.2">
      <c r="A82" s="124"/>
      <c r="B82" s="116" t="s">
        <v>1399</v>
      </c>
      <c r="C82" s="55" t="s">
        <v>296</v>
      </c>
      <c r="D82" s="52">
        <v>0.58333333333333337</v>
      </c>
      <c r="E82" s="52">
        <v>0.63750000000000007</v>
      </c>
      <c r="F82" s="52">
        <f>E82-D82</f>
        <v>5.4166666666666696E-2</v>
      </c>
      <c r="H82" s="53" t="s">
        <v>295</v>
      </c>
      <c r="I82" s="52">
        <f>SUMIFS(F76:F91, C76:C91,H82)</f>
        <v>4.5138888888888895E-2</v>
      </c>
    </row>
    <row r="83" spans="1:9" x14ac:dyDescent="0.2">
      <c r="A83" s="124"/>
      <c r="B83" s="118" t="s">
        <v>1437</v>
      </c>
      <c r="C83" s="55" t="s">
        <v>288</v>
      </c>
      <c r="D83" s="52">
        <v>0.64583333333333337</v>
      </c>
      <c r="E83" s="52">
        <v>0.66666666666666663</v>
      </c>
      <c r="F83" s="52">
        <f>E83-D83</f>
        <v>2.0833333333333259E-2</v>
      </c>
      <c r="H83" s="48" t="s">
        <v>300</v>
      </c>
      <c r="I83" s="49">
        <f>SUM(I77:I82)</f>
        <v>0.35972222222222228</v>
      </c>
    </row>
    <row r="84" spans="1:9" x14ac:dyDescent="0.2">
      <c r="A84" s="124"/>
      <c r="B84" s="117" t="s">
        <v>1438</v>
      </c>
      <c r="C84" s="55" t="s">
        <v>288</v>
      </c>
      <c r="D84" s="52">
        <v>0.66666666666666663</v>
      </c>
      <c r="E84" s="52">
        <v>0.73958333333333337</v>
      </c>
      <c r="F84" s="52">
        <f>E84-D84</f>
        <v>7.2916666666666741E-2</v>
      </c>
      <c r="I84" s="54"/>
    </row>
    <row r="85" spans="1:9" x14ac:dyDescent="0.2">
      <c r="A85" s="124"/>
      <c r="B85" s="115" t="s">
        <v>1440</v>
      </c>
      <c r="C85" s="55" t="s">
        <v>293</v>
      </c>
      <c r="D85" s="52">
        <v>0.83333333333333337</v>
      </c>
      <c r="E85" s="52">
        <v>0.84375</v>
      </c>
      <c r="F85" s="52">
        <f t="shared" si="1"/>
        <v>1.041666666666663E-2</v>
      </c>
      <c r="I85" s="54"/>
    </row>
    <row r="86" spans="1:9" x14ac:dyDescent="0.2">
      <c r="A86" s="124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9"/>
      <c r="C87" s="55"/>
      <c r="D87" s="52"/>
      <c r="E87" s="52"/>
      <c r="F87" s="52"/>
    </row>
    <row r="88" spans="1:9" x14ac:dyDescent="0.2">
      <c r="A88" s="119"/>
      <c r="B88" s="51"/>
      <c r="C88" s="55"/>
      <c r="D88" s="52"/>
      <c r="E88" s="52"/>
      <c r="F88" s="52"/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0"/>
      <c r="B91" s="51"/>
      <c r="C91" s="51"/>
      <c r="D91" s="52"/>
      <c r="E91" s="52"/>
      <c r="F91" s="52">
        <f t="shared" si="1"/>
        <v>0</v>
      </c>
    </row>
    <row r="92" spans="1:9" x14ac:dyDescent="0.2">
      <c r="A92" s="12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4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4"/>
      <c r="B105" s="60"/>
      <c r="C105" s="55"/>
      <c r="D105" s="52"/>
      <c r="E105" s="52"/>
      <c r="F105" s="52"/>
    </row>
    <row r="106" spans="1:9" x14ac:dyDescent="0.2">
      <c r="A106" s="126"/>
      <c r="B106" s="60"/>
      <c r="C106" s="55"/>
      <c r="D106" s="52"/>
      <c r="E106" s="52"/>
      <c r="F106" s="52"/>
    </row>
    <row r="107" spans="1:9" x14ac:dyDescent="0.2">
      <c r="A107" s="122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2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22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2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2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2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2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2"/>
      <c r="B115" s="55"/>
      <c r="C115" s="51"/>
      <c r="D115" s="52"/>
      <c r="E115" s="52"/>
      <c r="F115" s="52"/>
      <c r="I115" s="54"/>
    </row>
    <row r="116" spans="1:9" x14ac:dyDescent="0.2">
      <c r="A116" s="122"/>
      <c r="B116" s="55"/>
      <c r="C116" s="51"/>
      <c r="D116" s="52"/>
      <c r="E116" s="52"/>
      <c r="F116" s="52"/>
      <c r="I116" s="54"/>
    </row>
    <row r="117" spans="1:9" x14ac:dyDescent="0.2">
      <c r="A117" s="122"/>
      <c r="B117" s="55"/>
      <c r="C117" s="51"/>
      <c r="D117" s="52"/>
      <c r="E117" s="52"/>
      <c r="F117" s="52"/>
    </row>
    <row r="118" spans="1:9" x14ac:dyDescent="0.2">
      <c r="A118" s="122"/>
      <c r="B118" s="55"/>
      <c r="C118" s="51"/>
      <c r="D118" s="52"/>
      <c r="E118" s="52"/>
      <c r="F118" s="52"/>
    </row>
    <row r="119" spans="1:9" x14ac:dyDescent="0.2">
      <c r="A119" s="122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2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2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7" t="s">
        <v>273</v>
      </c>
      <c r="B122" s="60" t="s">
        <v>1425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4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4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4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4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1"/>
      <c r="B136" s="51"/>
      <c r="C136" s="51"/>
      <c r="D136" s="52"/>
      <c r="E136" s="52"/>
      <c r="F136" s="52"/>
    </row>
    <row r="137" spans="1:9" x14ac:dyDescent="0.2">
      <c r="A137" s="122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2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2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2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2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2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2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2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5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2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2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2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2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2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13:C151" xr:uid="{AF8B1329-0169-4068-98E6-6B07FDBB88A6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3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3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3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3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68</vt:i4>
      </vt:variant>
    </vt:vector>
  </HeadingPairs>
  <TitlesOfParts>
    <vt:vector size="68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  <vt:lpstr>Day39(25-05-2022)-Wednesday's</vt:lpstr>
      <vt:lpstr>Day40(26-05-2022)-Thursday's</vt:lpstr>
      <vt:lpstr>Day41(27-05-2022)-Friday's</vt:lpstr>
      <vt:lpstr>Day42(28-05-2022)-Saturday's</vt:lpstr>
      <vt:lpstr>Day43(30-05-2022)-Monday's</vt:lpstr>
      <vt:lpstr>Day44(31-05-2022)-Tuesday's</vt:lpstr>
      <vt:lpstr>Day45(01-06-2022)-Wednesday's</vt:lpstr>
      <vt:lpstr>Day46(02-06-2022)-Thursday's</vt:lpstr>
      <vt:lpstr>Day47(03-06-2022)-Friday's</vt:lpstr>
      <vt:lpstr>Day48(04-06-2022)-Saturday's</vt:lpstr>
      <vt:lpstr>Day49(06-06-2022)-Monday's</vt:lpstr>
      <vt:lpstr>Day50(07-06-2022)-Tuesday's</vt:lpstr>
      <vt:lpstr>Day51(08-06-2022)-Wednesday's</vt:lpstr>
      <vt:lpstr>Day52(09-06-2022)-Thursday' (2)</vt:lpstr>
      <vt:lpstr>Day53(10-06-2022)-Friday's (2)</vt:lpstr>
      <vt:lpstr>Day54(13-06-2022)-Monday's</vt:lpstr>
      <vt:lpstr>Day62(20-06-2022)-Monday's </vt:lpstr>
      <vt:lpstr>Day63(21-06-2022)-Tuesday's </vt:lpstr>
      <vt:lpstr>Day64(22-06-2022)-Wednesday's</vt:lpstr>
      <vt:lpstr>Day65(23-06-2022)-Thursday </vt:lpstr>
      <vt:lpstr>Day65(24-06-2022)-Friday's</vt:lpstr>
      <vt:lpstr>Day66(27-06-2022)-Monday's</vt:lpstr>
      <vt:lpstr>Day67(28-06-2022)-Tuesday's </vt:lpstr>
      <vt:lpstr>Day68(29-06-2022)-Wednesday's</vt:lpstr>
      <vt:lpstr>Day69(30-06-2022)-Thursday </vt:lpstr>
      <vt:lpstr>Day70(01-07-2022)-Friday</vt:lpstr>
      <vt:lpstr>Day71(05-07-2022)-Monday</vt:lpstr>
      <vt:lpstr>Day72(05-07-2022)-Tuesday</vt:lpstr>
      <vt:lpstr>Day73(06-07-2022)-Wednesday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2022-07-05T15:38:15Z</dcterms:modified>
  <cp:category/>
  <cp:contentStatus/>
</cp:coreProperties>
</file>