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D839A20-F829-4026-BB8F-2CEA6DAABC78}" xr6:coauthVersionLast="47" xr6:coauthVersionMax="47" xr10:uidLastSave="{00000000-0000-0000-0000-000000000000}"/>
  <bookViews>
    <workbookView xWindow="-105" yWindow="-105" windowWidth="19414" windowHeight="10303" firstSheet="22" activeTab="2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68" l="1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I114" i="68"/>
  <c r="F114" i="68"/>
  <c r="I113" i="68"/>
  <c r="F113" i="68"/>
  <c r="I112" i="68"/>
  <c r="F112" i="68"/>
  <c r="I111" i="68"/>
  <c r="F111" i="68"/>
  <c r="I110" i="68"/>
  <c r="F110" i="68"/>
  <c r="I109" i="68"/>
  <c r="I115" i="68" s="1"/>
  <c r="F109" i="68"/>
  <c r="F108" i="68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I97" i="68" s="1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I38" i="68"/>
  <c r="F38" i="68"/>
  <c r="I37" i="68"/>
  <c r="F37" i="68"/>
  <c r="I36" i="68"/>
  <c r="F36" i="68"/>
  <c r="I35" i="68"/>
  <c r="F35" i="68"/>
  <c r="I34" i="68"/>
  <c r="F34" i="68"/>
  <c r="I33" i="68"/>
  <c r="I39" i="68" s="1"/>
  <c r="F33" i="68"/>
  <c r="F32" i="68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I95" i="67"/>
  <c r="F95" i="67"/>
  <c r="I96" i="67" s="1"/>
  <c r="F94" i="67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I35" i="66"/>
  <c r="F35" i="66"/>
  <c r="I34" i="66"/>
  <c r="F34" i="66"/>
  <c r="I33" i="66"/>
  <c r="I39" i="66" s="1"/>
  <c r="F33" i="66"/>
  <c r="F32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0" i="66" l="1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<sst xmlns="http://schemas.openxmlformats.org/spreadsheetml/2006/main" count="2700" uniqueCount="524">
  <si>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</si>
  <si>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</si>
  <si>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</si>
  <si>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</si>
  <si>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</si>
  <si>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</si>
  <si>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</si>
  <si>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</si>
  <si>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</si>
  <si>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</si>
  <si>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</si>
  <si>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</si>
  <si>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</si>
  <si>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</si>
  <si>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</si>
  <si>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</si>
  <si>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</si>
  <si>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</si>
  <si>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</si>
  <si>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</si>
  <si>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</si>
  <si>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</si>
  <si>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</si>
  <si>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</si>
  <si>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</si>
  <si>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</si>
  <si>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</si>
  <si>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</si>
  <si>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</si>
  <si>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</si>
  <si>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</si>
  <si>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</si>
  <si>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</si>
  <si>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</si>
  <si>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</si>
  <si>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</si>
  <si>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</si>
  <si>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</si>
  <si>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</si>
  <si>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</si>
  <si>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</si>
  <si>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</si>
  <si>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</si>
  <si>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</si>
  <si>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</si>
  <si>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</si>
  <si>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</si>
  <si>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</si>
  <si>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</si>
  <si>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</si>
  <si>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</si>
  <si>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</si>
  <si>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</si>
  <si>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</si>
  <si>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</si>
  <si>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</si>
  <si>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</si>
  <si>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</si>
  <si>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</si>
  <si>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</si>
  <si>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</si>
  <si>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</si>
  <si>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</si>
  <si>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</si>
  <si>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</si>
  <si>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</si>
  <si>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</si>
  <si>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</si>
  <si>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</si>
  <si>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</si>
  <si>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</si>
  <si>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</si>
  <si>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</si>
  <si>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</si>
  <si>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</si>
  <si>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</si>
  <si>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</si>
  <si>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</si>
  <si>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</si>
  <si>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</si>
  <si>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</si>
  <si>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</si>
  <si>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</si>
  <si>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</si>
  <si>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</si>
  <si>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</si>
  <si>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</si>
  <si>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</si>
  <si>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</si>
  <si>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</si>
  <si>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</si>
  <si>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</si>
  <si>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</si>
  <si>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</si>
  <si>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</si>
  <si>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</si>
  <si>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</si>
  <si>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</si>
  <si>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</si>
  <si>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</si>
  <si>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</si>
  <si>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</si>
  <si>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</si>
  <si>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</si>
  <si>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</si>
  <si>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</si>
  <si>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</si>
  <si>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</si>
  <si>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</si>
  <si>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</si>
  <si>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</si>
  <si>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</si>
  <si>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</si>
  <si>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</si>
  <si>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</si>
  <si>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</si>
  <si>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</si>
  <si>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</si>
  <si>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</si>
  <si>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</si>
  <si>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</si>
  <si>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</si>
  <si>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</si>
  <si>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</si>
  <si>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</si>
  <si>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</si>
  <si>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</si>
  <si>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</si>
  <si>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</si>
  <si>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</si>
  <si>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</si>
  <si>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</si>
  <si>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</si>
  <si>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</si>
  <si>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</si>
  <si>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</si>
  <si>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</si>
  <si>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</si>
  <si>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</si>
  <si>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</si>
  <si>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</si>
  <si>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</si>
  <si>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</si>
  <si>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</si>
  <si>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</si>
  <si>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</si>
  <si>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</si>
  <si>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</si>
  <si>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</si>
  <si>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</si>
  <si>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</si>
  <si>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</si>
  <si>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</si>
  <si>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</si>
  <si>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</si>
  <si>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</si>
  <si>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</si>
  <si>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</si>
  <si>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</si>
  <si>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</si>
  <si>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</si>
  <si>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</si>
  <si>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</si>
  <si>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</si>
  <si>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</si>
  <si>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</si>
  <si>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</si>
  <si>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</si>
  <si>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</si>
  <si>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</si>
  <si>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</si>
  <si>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</si>
  <si>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</si>
  <si>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</si>
  <si>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</si>
  <si>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</si>
  <si>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</si>
  <si>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</si>
  <si>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</si>
  <si>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</si>
  <si>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</si>
  <si>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</si>
  <si>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</si>
  <si>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</si>
  <si>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</si>
  <si>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</si>
  <si>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</si>
  <si>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</si>
  <si>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</si>
  <si>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</si>
  <si>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</si>
  <si>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</si>
  <si>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</si>
  <si>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</si>
  <si>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</si>
  <si>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</si>
  <si>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</si>
  <si>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</si>
  <si>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</si>
  <si>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</si>
  <si>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</si>
  <si>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</si>
  <si>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</si>
  <si>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</si>
  <si>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</si>
  <si>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</si>
  <si>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</si>
  <si>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</si>
  <si>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</si>
  <si>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</si>
  <si>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</si>
  <si>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</si>
  <si>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</si>
  <si>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</si>
  <si>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</si>
  <si>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</si>
  <si>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</si>
  <si>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</si>
  <si>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</si>
  <si>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</si>
  <si>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</si>
  <si>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</si>
  <si>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</si>
  <si>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</si>
  <si>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</si>
  <si>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</si>
  <si>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</si>
  <si>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</si>
  <si>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</si>
  <si>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</si>
  <si>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</si>
  <si>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</si>
  <si>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</si>
  <si>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</si>
  <si>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</si>
  <si>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</si>
  <si>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</si>
  <si>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</si>
  <si>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</si>
  <si>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</si>
  <si>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</si>
  <si>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</si>
  <si>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</si>
  <si>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</si>
  <si>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</si>
  <si>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</si>
  <si>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</si>
  <si>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</si>
  <si>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</si>
  <si>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</si>
  <si>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</si>
  <si>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</si>
  <si>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</si>
  <si>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</si>
  <si>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</si>
  <si>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</si>
  <si>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</si>
  <si>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</si>
  <si>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</si>
  <si>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</si>
  <si>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</si>
  <si>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</si>
  <si>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</si>
  <si>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</si>
  <si>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</si>
  <si>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</si>
  <si>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</si>
  <si>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</si>
  <si>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</si>
  <si>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</si>
  <si>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</si>
  <si>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</si>
  <si>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</si>
  <si>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</si>
  <si>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</si>
  <si>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</si>
  <si>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</si>
  <si>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</si>
  <si>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</si>
  <si>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</si>
  <si>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</si>
  <si>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</si>
  <si>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</si>
  <si>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</si>
  <si>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</si>
  <si>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</si>
  <si>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</si>
  <si>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</si>
  <si>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</si>
  <si>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</si>
  <si>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</si>
  <si>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</si>
  <si>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</si>
  <si>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</si>
  <si>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</si>
  <si>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</si>
  <si>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</si>
  <si>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</si>
  <si>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</si>
  <si>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</si>
  <si>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</si>
  <si>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</si>
  <si>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</si>
  <si>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</si>
  <si>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</si>
  <si>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</si>
  <si>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</si>
  <si>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</si>
  <si>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</si>
  <si>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</si>
  <si>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</si>
  <si>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</si>
  <si>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</si>
  <si>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</si>
  <si>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</si>
  <si>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</si>
  <si>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</si>
  <si>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</si>
  <si>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</si>
  <si>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</si>
  <si>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</si>
  <si>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</si>
  <si>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</si>
  <si>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</si>
  <si>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</si>
  <si>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</si>
  <si>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</si>
  <si>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</si>
  <si>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</si>
  <si>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</si>
  <si>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</si>
  <si>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</si>
  <si>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</si>
  <si>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</si>
  <si>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</si>
  <si>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</si>
  <si>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</si>
  <si>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</si>
  <si>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</si>
  <si>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</si>
  <si>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</si>
  <si>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</si>
  <si>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</si>
  <si>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</si>
  <si>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</si>
  <si>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</si>
  <si>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</si>
  <si>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</si>
  <si>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</si>
  <si>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</si>
  <si>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</si>
  <si>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</si>
  <si>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</si>
  <si>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</si>
  <si>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</si>
  <si>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</si>
  <si>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</si>
  <si>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</si>
  <si>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</si>
  <si>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</si>
  <si>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</si>
  <si>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</si>
  <si>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</si>
  <si>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</si>
  <si>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</si>
  <si>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</si>
  <si>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</si>
  <si>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</si>
  <si>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</si>
  <si>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</si>
  <si>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</si>
  <si>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</si>
  <si>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</si>
  <si>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</si>
  <si>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</si>
  <si>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</si>
  <si>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</si>
  <si>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</si>
  <si>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</si>
  <si>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</si>
  <si>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</si>
  <si>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</si>
  <si>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</si>
  <si>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</si>
  <si>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</si>
  <si>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</si>
  <si>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</si>
  <si>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</si>
  <si>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</si>
  <si>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</si>
  <si>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</si>
  <si>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</si>
  <si>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</si>
  <si>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</si>
  <si>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</si>
  <si>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</si>
  <si>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</si>
  <si>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</si>
  <si>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</si>
  <si>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</si>
  <si>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</si>
  <si>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</si>
  <si>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</si>
  <si>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</si>
  <si>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</si>
  <si>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</si>
  <si>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</si>
  <si>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</si>
  <si>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</si>
  <si>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</si>
  <si>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</si>
  <si>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</si>
  <si>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</si>
  <si>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</si>
  <si>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</si>
  <si>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</si>
  <si>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</si>
  <si>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</si>
  <si>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</si>
  <si>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</si>
  <si>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</si>
  <si>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</si>
  <si>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</si>
  <si>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</si>
  <si>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</si>
  <si>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</si>
  <si>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Fun Friday(session)</t>
  </si>
  <si>
    <t>ABSENT(prepared for internal)</t>
  </si>
  <si>
    <t xml:space="preserve">Worked on Worked on Web api Exception </t>
  </si>
  <si>
    <t>Friday's Fun Session</t>
  </si>
  <si>
    <t>Worked</t>
  </si>
  <si>
    <t>ABSENT (preparing for Internal exams)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</si>
  <si>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</si>
  <si>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</si>
  <si>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</si>
  <si>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</si>
  <si>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</si>
  <si>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</si>
  <si>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</si>
  <si>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</si>
  <si>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</si>
  <si>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</si>
  <si>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</si>
  <si>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</si>
  <si>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</si>
  <si>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</si>
  <si>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</si>
  <si>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</si>
  <si>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</si>
  <si>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</si>
  <si>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</si>
  <si>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</si>
  <si>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</si>
  <si>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</si>
  <si>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</si>
  <si>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</si>
  <si>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</si>
  <si>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</si>
  <si>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</si>
  <si>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</si>
  <si>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</si>
  <si>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</si>
  <si>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</si>
  <si>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</si>
  <si>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</si>
  <si>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</si>
  <si>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</si>
  <si>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</si>
  <si>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</si>
  <si>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</si>
  <si>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</si>
  <si>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</si>
  <si>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</si>
  <si>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</si>
  <si>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</si>
  <si>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</si>
  <si>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</si>
  <si>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</si>
  <si>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</si>
  <si>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</si>
  <si>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Resumed Working on  Location Service</t>
  </si>
  <si>
    <t>Resumed Working Location Service</t>
  </si>
  <si>
    <t>break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</si>
  <si>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</si>
  <si>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</si>
  <si>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</si>
  <si>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</si>
  <si>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</si>
  <si>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</si>
  <si>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</si>
  <si>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</si>
  <si>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angular session with saraswathi(basics and components)</t>
  </si>
  <si>
    <t>worked on Drive get methods Service</t>
  </si>
  <si>
    <t>worked on Drive get methods Service + DAL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</si>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</sst>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2"/>
      <c r="B16" s="51"/>
      <c r="C16" s="51"/>
      <c r="D16" s="52"/>
      <c r="E16" s="52"/>
      <c r="F16" s="52">
        <f t="shared" si="0"/>
        <v>0</v>
      </c>
    </row>
    <row r="17" spans="1:9">
      <c r="A17" s="6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2"/>
      <c r="B26" s="51"/>
      <c r="C26" s="51"/>
      <c r="D26" s="52"/>
      <c r="E26" s="52"/>
      <c r="F26" s="52">
        <f t="shared" si="0"/>
        <v>0</v>
      </c>
      <c r="I26" s="54"/>
    </row>
    <row r="27" spans="1:9">
      <c r="A27" s="62"/>
      <c r="B27" s="51"/>
      <c r="C27" s="51"/>
      <c r="D27" s="52"/>
      <c r="E27" s="52"/>
      <c r="F27" s="52">
        <f t="shared" si="0"/>
        <v>0</v>
      </c>
    </row>
    <row r="28" spans="1:9">
      <c r="A28" s="62"/>
      <c r="B28" s="51"/>
      <c r="C28" s="51"/>
      <c r="D28" s="52"/>
      <c r="E28" s="52"/>
      <c r="F28" s="52">
        <f t="shared" si="0"/>
        <v>0</v>
      </c>
    </row>
    <row r="29" spans="1:9">
      <c r="A29" s="62"/>
      <c r="B29" s="51"/>
      <c r="C29" s="51"/>
      <c r="D29" s="52"/>
      <c r="E29" s="52"/>
      <c r="F29" s="52">
        <f t="shared" si="0"/>
        <v>0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2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2"/>
      <c r="B72" s="51"/>
      <c r="C72" s="51"/>
      <c r="D72" s="52"/>
      <c r="E72" s="52"/>
      <c r="F72" s="52">
        <f t="shared" si="28"/>
        <v>0</v>
      </c>
    </row>
    <row r="73" spans="1:9">
      <c r="A73" s="62"/>
      <c r="B73" s="51"/>
      <c r="C73" s="51"/>
      <c r="D73" s="52"/>
      <c r="E73" s="52"/>
      <c r="F73" s="52">
        <f t="shared" si="28"/>
        <v>0</v>
      </c>
    </row>
    <row r="74" spans="1:9">
      <c r="A74" s="62"/>
      <c r="B74" s="51"/>
      <c r="C74" s="51"/>
      <c r="D74" s="52"/>
      <c r="E74" s="52"/>
      <c r="F74" s="52">
        <f t="shared" si="28"/>
        <v>0</v>
      </c>
    </row>
    <row r="75" spans="1:9">
      <c r="A75" s="62"/>
      <c r="B75" s="51"/>
      <c r="C75" s="51"/>
      <c r="D75" s="52"/>
      <c r="E75" s="52"/>
      <c r="F75" s="52">
        <f t="shared" si="28"/>
        <v>0</v>
      </c>
    </row>
    <row r="76" spans="1:9">
      <c r="A76" s="62"/>
      <c r="B76" s="51"/>
      <c r="C76" s="51"/>
      <c r="D76" s="52"/>
      <c r="E76" s="52"/>
      <c r="F76" s="52">
        <f t="shared" si="28"/>
        <v>0</v>
      </c>
    </row>
    <row r="77" spans="1:9">
      <c r="A77" s="6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2"/>
      <c r="B88" s="51"/>
      <c r="C88" s="51"/>
      <c r="D88" s="52"/>
      <c r="E88" s="52"/>
      <c r="F88" s="52">
        <f t="shared" si="28"/>
        <v>0</v>
      </c>
    </row>
    <row r="89" spans="1:9">
      <c r="A89" s="62"/>
      <c r="B89" s="51"/>
      <c r="C89" s="51"/>
      <c r="D89" s="52"/>
      <c r="E89" s="52"/>
      <c r="F89" s="52">
        <f t="shared" si="28"/>
        <v>0</v>
      </c>
    </row>
    <row r="90" spans="1:9">
      <c r="A90" s="62"/>
      <c r="B90" s="51"/>
      <c r="C90" s="51"/>
      <c r="D90" s="52"/>
      <c r="E90" s="52"/>
      <c r="F90" s="52">
        <f t="shared" si="28"/>
        <v>0</v>
      </c>
    </row>
    <row r="91" spans="1:9">
      <c r="A91" s="65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2"/>
      <c r="B103" s="51"/>
      <c r="C103" s="51"/>
      <c r="D103" s="52"/>
      <c r="E103" s="52"/>
      <c r="F103" s="52"/>
    </row>
    <row r="104" spans="1:9">
      <c r="A104" s="62"/>
      <c r="B104" s="51"/>
      <c r="C104" s="51"/>
      <c r="D104" s="52"/>
      <c r="E104" s="52"/>
      <c r="F104" s="52"/>
    </row>
    <row r="105" spans="1:9">
      <c r="A105" s="62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2"/>
      <c r="B133" s="51"/>
      <c r="C133" s="51"/>
      <c r="D133" s="52"/>
      <c r="E133" s="52"/>
      <c r="F133" s="52">
        <f t="shared" si="55"/>
        <v>0</v>
      </c>
    </row>
    <row r="134" spans="1:9">
      <c r="A134" s="62"/>
      <c r="B134" s="51"/>
      <c r="C134" s="51"/>
      <c r="D134" s="52"/>
      <c r="E134" s="52"/>
      <c r="F134" s="52">
        <f t="shared" si="55"/>
        <v>0</v>
      </c>
    </row>
    <row r="135" spans="1:9">
      <c r="A135" s="62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2"/>
      <c r="B162" s="51"/>
      <c r="C162" s="51"/>
      <c r="D162" s="52"/>
      <c r="E162" s="52"/>
      <c r="F162" s="52">
        <f t="shared" si="55"/>
        <v>0</v>
      </c>
    </row>
    <row r="163" spans="1:9">
      <c r="A163" s="62"/>
      <c r="B163" s="51"/>
      <c r="C163" s="51"/>
      <c r="D163" s="52"/>
      <c r="E163" s="52"/>
      <c r="F163" s="52">
        <f t="shared" si="55"/>
        <v>0</v>
      </c>
    </row>
    <row r="164" spans="1:9">
      <c r="A164" s="62"/>
      <c r="B164" s="51"/>
      <c r="C164" s="51"/>
      <c r="D164" s="52"/>
      <c r="E164" s="52"/>
      <c r="F164" s="52">
        <f t="shared" si="55"/>
        <v>0</v>
      </c>
    </row>
    <row r="165" spans="1:9">
      <c r="A165" s="62"/>
      <c r="B165" s="51"/>
      <c r="C165" s="51"/>
      <c r="D165" s="52"/>
      <c r="E165" s="52"/>
      <c r="F165" s="52">
        <f t="shared" si="55"/>
        <v>0</v>
      </c>
    </row>
    <row r="166" spans="1:9">
      <c r="A166" s="6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64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2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2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2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2"/>
      <c r="B70" s="51"/>
      <c r="C70" s="51"/>
      <c r="D70" s="52"/>
      <c r="E70" s="52"/>
      <c r="F70" s="52">
        <f>E70-D70</f>
        <v>0</v>
      </c>
      <c r="I70" s="54"/>
    </row>
    <row r="71" spans="1:9">
      <c r="A71" s="62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2"/>
      <c r="B72" s="51"/>
      <c r="C72" s="51"/>
      <c r="D72" s="52"/>
      <c r="E72" s="52"/>
      <c r="F72" s="52">
        <f t="shared" si="26"/>
        <v>0</v>
      </c>
    </row>
    <row r="73" spans="1:9">
      <c r="A73" s="62"/>
      <c r="B73" s="51"/>
      <c r="C73" s="51"/>
      <c r="D73" s="52"/>
      <c r="E73" s="52"/>
      <c r="F73" s="52">
        <f t="shared" si="26"/>
        <v>0</v>
      </c>
    </row>
    <row r="74" spans="1:9">
      <c r="A74" s="62"/>
      <c r="B74" s="51"/>
      <c r="C74" s="51"/>
      <c r="D74" s="52"/>
      <c r="E74" s="52"/>
      <c r="F74" s="52">
        <f t="shared" si="26"/>
        <v>0</v>
      </c>
    </row>
    <row r="75" spans="1:9">
      <c r="A75" s="62"/>
      <c r="B75" s="51"/>
      <c r="C75" s="51"/>
      <c r="D75" s="52"/>
      <c r="E75" s="52"/>
      <c r="F75" s="52">
        <f t="shared" si="26"/>
        <v>0</v>
      </c>
    </row>
    <row r="76" spans="1:9">
      <c r="A76" s="62"/>
      <c r="B76" s="51"/>
      <c r="C76" s="51"/>
      <c r="D76" s="52"/>
      <c r="E76" s="52"/>
      <c r="F76" s="52">
        <f t="shared" si="26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2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2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2"/>
      <c r="B90" s="51"/>
      <c r="C90" s="51"/>
      <c r="D90" s="52"/>
      <c r="E90" s="52"/>
      <c r="F90" s="52">
        <f t="shared" si="26"/>
        <v>0</v>
      </c>
    </row>
    <row r="91" spans="1:9">
      <c r="A91" s="65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40"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3"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4"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5"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6">SUM(I108:I113)</f>
        <v>0</v>
      </c>
    </row>
    <row r="115" spans="1:9">
      <c r="A115" s="64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6"/>
        <v>0</v>
      </c>
    </row>
    <row r="118" spans="1:9">
      <c r="A118" s="64"/>
      <c r="B118" s="55"/>
      <c r="C118" s="51"/>
      <c r="D118" s="52"/>
      <c r="E118" s="52"/>
      <c r="F118" s="52">
        <f t="shared" si="26"/>
        <v>0</v>
      </c>
    </row>
    <row r="119" spans="1:9">
      <c r="A119" s="64"/>
      <c r="B119" s="55"/>
      <c r="C119" s="51"/>
      <c r="D119" s="52"/>
      <c r="E119" s="52"/>
      <c r="F119" s="52">
        <f t="shared" si="26"/>
        <v>0</v>
      </c>
    </row>
    <row r="120" spans="1:9">
      <c r="A120" s="64"/>
      <c r="B120" s="55"/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2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2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2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2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2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2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2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2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2"/>
      <c r="B134" s="51"/>
      <c r="C134" s="51"/>
      <c r="D134" s="52"/>
      <c r="E134" s="52"/>
      <c r="F134" s="52">
        <f t="shared" si="54"/>
        <v>0</v>
      </c>
    </row>
    <row r="135" spans="1:9">
      <c r="A135" s="62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13" zoomScale="80" workbookViewId="0">
      <selection activeCell="N28" sqref="N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426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6.9444444444444531E-2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2"/>
      <c r="B24" s="51" t="s">
        <v>374</v>
      </c>
      <c r="C24" s="51" t="s">
        <v>293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>
      <c r="A34" s="6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2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>
      <c r="A40" s="6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>
      <c r="A41" s="6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>
      <c r="A42" s="6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>
      <c r="A43" s="6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>
      <c r="A44" s="6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>
      <c r="A45" s="6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427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428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2"/>
      <c r="B79" s="51" t="s">
        <v>429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2"/>
      <c r="B81" s="51" t="s">
        <v>430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431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2"/>
      <c r="B131" s="59"/>
      <c r="C131" s="51"/>
      <c r="D131" s="52"/>
      <c r="E131" s="52"/>
      <c r="F131" s="52"/>
      <c r="I131" s="54"/>
    </row>
    <row r="132" spans="1:9">
      <c r="A132" s="62"/>
      <c r="B132" s="51"/>
      <c r="C132" s="51"/>
      <c r="D132" s="52"/>
      <c r="E132" s="52"/>
      <c r="F132" s="52"/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7" zoomScale="61" zoomScaleNormal="61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432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2"/>
      <c r="B18" s="51" t="s">
        <v>433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2"/>
      <c r="B20" s="51" t="s">
        <v>434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435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B32" s="51" t="s">
        <v>436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437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438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439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440</v>
      </c>
    </row>
    <row r="51" spans="1:9">
      <c r="A51" s="64"/>
      <c r="B51" s="55" t="s">
        <v>441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442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443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444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445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436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445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 t="s">
        <v>446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 t="s">
        <v>447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 t="s">
        <v>448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 t="s">
        <v>449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 t="s">
        <v>450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451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452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453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454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 t="s">
        <v>455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 t="s">
        <v>456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457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458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459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460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461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7" workbookViewId="0">
      <selection activeCell="B27" sqref="B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462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463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434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2"/>
      <c r="B21" s="51" t="s">
        <v>464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440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443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444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465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2"/>
      <c r="B78" s="56" t="s">
        <v>466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2"/>
      <c r="B79" s="51" t="s">
        <v>467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2"/>
      <c r="B80" s="51" t="s">
        <v>468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2"/>
      <c r="B81" s="51" t="s">
        <v>469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6" t="s">
        <v>470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2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2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2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2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2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471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472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473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474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475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476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477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478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479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7" workbookViewId="0">
      <selection activeCell="B18" sqref="B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434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480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0.29166666666666657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481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4.166666666666663E-2</v>
      </c>
    </row>
    <row r="21" spans="1:9">
      <c r="A21" s="62"/>
      <c r="B21" s="51" t="s">
        <v>482</v>
      </c>
      <c r="C21" s="51" t="s">
        <v>295</v>
      </c>
      <c r="D21" s="52">
        <v>0.6875</v>
      </c>
      <c r="E21" s="52">
        <v>0.69444444444444453</v>
      </c>
      <c r="F21" s="52">
        <f t="shared" si="0"/>
        <v>6.9444444444445308E-3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481</v>
      </c>
      <c r="C22" s="51" t="s">
        <v>288</v>
      </c>
      <c r="D22" s="52">
        <v>0.70833333333333337</v>
      </c>
      <c r="E22" s="52">
        <v>0.8125</v>
      </c>
      <c r="F22" s="52">
        <f t="shared" si="0"/>
        <v>0.10416666666666663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3.4722222222222321E-2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0.36805555555555552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440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443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444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483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484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2"/>
      <c r="B79" s="51" t="s">
        <v>485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2"/>
      <c r="B80" s="51" t="s">
        <v>486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2"/>
      <c r="B81" s="51" t="s">
        <v>487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488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1" t="s">
        <v>489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2"/>
      <c r="B84" s="51" t="s">
        <v>490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2"/>
      <c r="B85" s="51" t="s">
        <v>482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2"/>
      <c r="B86" s="51" t="s">
        <v>491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2"/>
      <c r="B87" s="51" t="s">
        <v>492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2"/>
      <c r="B88" s="51" t="s">
        <v>493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2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2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2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2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2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494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485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4"/>
      <c r="B139" s="51" t="s">
        <v>495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4"/>
      <c r="B140" s="51" t="s">
        <v>496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497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498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482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499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500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501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13" workbookViewId="0">
      <selection activeCell="B28" sqref="B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502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503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504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2"/>
      <c r="B21" s="51" t="s">
        <v>505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2"/>
      <c r="B23" s="51" t="s">
        <v>506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2"/>
      <c r="B24" s="51" t="s">
        <v>507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2"/>
      <c r="B26" s="51" t="s">
        <v>506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2"/>
      <c r="B27" s="51" t="s">
        <v>508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ref="F26:F62" si="2">E29-D29</f>
        <v>0</v>
      </c>
    </row>
    <row r="30" spans="1:9">
      <c r="A30" s="62"/>
      <c r="B30" s="51"/>
      <c r="C30" s="51"/>
      <c r="D30" s="52"/>
      <c r="E30" s="52"/>
      <c r="F30" s="52">
        <f t="shared" si="2"/>
        <v>0</v>
      </c>
    </row>
    <row r="31" spans="1:9">
      <c r="A31" s="62"/>
      <c r="B31" s="51"/>
      <c r="C31" s="51"/>
      <c r="D31" s="52"/>
      <c r="E31" s="52"/>
      <c r="F31" s="52">
        <f t="shared" si="2"/>
        <v>0</v>
      </c>
    </row>
    <row r="32" spans="1:9">
      <c r="A32" s="62" t="s">
        <v>263</v>
      </c>
      <c r="B32" s="51"/>
      <c r="C32" s="51"/>
      <c r="D32" s="52"/>
      <c r="E32" s="52"/>
      <c r="F32" s="52">
        <f t="shared" si="2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2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2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2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2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2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2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2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2"/>
        <v>0</v>
      </c>
      <c r="I40" s="54"/>
    </row>
    <row r="41" spans="1:9">
      <c r="A41" s="62"/>
      <c r="B41" s="51"/>
      <c r="C41" s="51"/>
      <c r="D41" s="52"/>
      <c r="E41" s="52"/>
      <c r="F41" s="52">
        <f t="shared" si="2"/>
        <v>0</v>
      </c>
      <c r="I41" s="54"/>
    </row>
    <row r="42" spans="1:9">
      <c r="A42" s="62"/>
      <c r="B42" s="51"/>
      <c r="C42" s="51"/>
      <c r="D42" s="52"/>
      <c r="E42" s="52"/>
      <c r="F42" s="52">
        <f t="shared" si="2"/>
        <v>0</v>
      </c>
    </row>
    <row r="43" spans="1:9">
      <c r="A43" s="62"/>
      <c r="B43" s="51"/>
      <c r="C43" s="51"/>
      <c r="D43" s="52"/>
      <c r="E43" s="52"/>
      <c r="F43" s="52">
        <f t="shared" si="2"/>
        <v>0</v>
      </c>
    </row>
    <row r="44" spans="1:9">
      <c r="A44" s="62"/>
      <c r="B44" s="51"/>
      <c r="C44" s="51"/>
      <c r="D44" s="52"/>
      <c r="E44" s="52"/>
      <c r="F44" s="52">
        <f t="shared" si="2"/>
        <v>0</v>
      </c>
    </row>
    <row r="45" spans="1:9">
      <c r="A45" s="62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440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443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444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2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8" si="3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3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3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3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3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3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3"/>
        <v>0</v>
      </c>
      <c r="I70" s="54"/>
    </row>
    <row r="71" spans="1:9">
      <c r="A71" s="62"/>
      <c r="B71" s="51"/>
      <c r="C71" s="51"/>
      <c r="D71" s="52"/>
      <c r="E71" s="52"/>
      <c r="F71" s="52">
        <f t="shared" si="3"/>
        <v>0</v>
      </c>
      <c r="I71" s="54"/>
    </row>
    <row r="72" spans="1:9">
      <c r="A72" s="62"/>
      <c r="B72" s="51"/>
      <c r="C72" s="51"/>
      <c r="D72" s="52"/>
      <c r="E72" s="52"/>
      <c r="F72" s="52">
        <f t="shared" si="3"/>
        <v>0</v>
      </c>
    </row>
    <row r="73" spans="1:9">
      <c r="A73" s="62"/>
      <c r="B73" s="51"/>
      <c r="C73" s="51"/>
      <c r="D73" s="52"/>
      <c r="E73" s="52"/>
      <c r="F73" s="52">
        <f t="shared" si="3"/>
        <v>0</v>
      </c>
    </row>
    <row r="74" spans="1:9">
      <c r="A74" s="62"/>
      <c r="B74" s="51"/>
      <c r="C74" s="51"/>
      <c r="D74" s="52"/>
      <c r="E74" s="52"/>
      <c r="F74" s="52">
        <f t="shared" si="3"/>
        <v>0</v>
      </c>
    </row>
    <row r="75" spans="1:9">
      <c r="A75" s="62"/>
      <c r="B75" s="51"/>
      <c r="C75" s="51"/>
      <c r="D75" s="52"/>
      <c r="E75" s="52"/>
      <c r="F75" s="52">
        <f t="shared" si="3"/>
        <v>0</v>
      </c>
    </row>
    <row r="76" spans="1:9">
      <c r="A76" s="62"/>
      <c r="B76" s="51"/>
      <c r="C76" s="51"/>
      <c r="D76" s="52"/>
      <c r="E76" s="52"/>
      <c r="F76" s="52">
        <f t="shared" si="3"/>
        <v>0</v>
      </c>
    </row>
    <row r="77" spans="1:9">
      <c r="A77" s="62" t="s">
        <v>269</v>
      </c>
      <c r="B77" s="51" t="s">
        <v>509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2"/>
      <c r="B78" s="51" t="s">
        <v>510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2"/>
      <c r="B80" s="51" t="s">
        <v>511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2"/>
      <c r="B81" s="51" t="s">
        <v>512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2"/>
      <c r="B82" s="51" t="s">
        <v>513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2"/>
      <c r="B83" s="51" t="s">
        <v>514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2"/>
      <c r="B84" s="51" t="s">
        <v>485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2"/>
      <c r="B85" s="51" t="s">
        <v>515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2"/>
      <c r="B86" s="51" t="s">
        <v>516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2"/>
      <c r="B87" s="51" t="s">
        <v>517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2"/>
      <c r="B88" s="51"/>
      <c r="C88" s="51"/>
      <c r="D88" s="52"/>
      <c r="E88" s="52"/>
      <c r="F88" s="52">
        <f t="shared" si="3"/>
        <v>0</v>
      </c>
    </row>
    <row r="89" spans="1:9">
      <c r="A89" s="62"/>
      <c r="B89" s="51"/>
      <c r="C89" s="51"/>
      <c r="D89" s="52"/>
      <c r="E89" s="52"/>
      <c r="F89" s="52">
        <f t="shared" si="3"/>
        <v>0</v>
      </c>
    </row>
    <row r="90" spans="1:9">
      <c r="A90" s="62"/>
      <c r="B90" s="51"/>
      <c r="C90" s="51"/>
      <c r="D90" s="52"/>
      <c r="E90" s="52"/>
      <c r="F90" s="52">
        <f t="shared" si="3"/>
        <v>0</v>
      </c>
    </row>
    <row r="91" spans="1:9">
      <c r="A91" s="62"/>
      <c r="B91" s="51"/>
      <c r="C91" s="51"/>
      <c r="D91" s="52"/>
      <c r="E91" s="52"/>
      <c r="F91" s="52">
        <f t="shared" si="3"/>
        <v>0</v>
      </c>
    </row>
    <row r="92" spans="1:9">
      <c r="A92" s="65"/>
      <c r="B92" s="51"/>
      <c r="C92" s="51"/>
      <c r="D92" s="52"/>
      <c r="E92" s="52"/>
      <c r="F92" s="52">
        <f t="shared" si="3"/>
        <v>0</v>
      </c>
    </row>
    <row r="93" spans="1:9">
      <c r="A93" s="61" t="s">
        <v>54</v>
      </c>
      <c r="B93" s="51"/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2"/>
      <c r="B94" s="51"/>
      <c r="C94" s="51" t="s">
        <v>288</v>
      </c>
      <c r="D94" s="52">
        <v>0.36805555555555558</v>
      </c>
      <c r="E94" s="52">
        <v>0.38541666666666669</v>
      </c>
      <c r="F94" s="52">
        <f t="shared" si="3"/>
        <v>1.7361111111111105E-2</v>
      </c>
      <c r="H94" s="53" t="s">
        <v>288</v>
      </c>
      <c r="I94" s="52">
        <f>SUMIFS(F93:F107, C93:C107,H94)</f>
        <v>0.1666666666666668</v>
      </c>
    </row>
    <row r="95" spans="1:9">
      <c r="A95" s="62"/>
      <c r="B95" s="56"/>
      <c r="C95" s="51" t="s">
        <v>288</v>
      </c>
      <c r="D95" s="52">
        <v>0.38541666666666669</v>
      </c>
      <c r="E95" s="52">
        <v>0.39583333333333331</v>
      </c>
      <c r="F95" s="52">
        <f t="shared" si="3"/>
        <v>1.041666666666663E-2</v>
      </c>
      <c r="H95" s="53" t="s">
        <v>285</v>
      </c>
      <c r="I95" s="52">
        <f>SUMIFS(F93:F107, C93:C107,H95)</f>
        <v>2.4305555555555525E-2</v>
      </c>
    </row>
    <row r="96" spans="1:9">
      <c r="A96" s="62"/>
      <c r="B96" s="51"/>
      <c r="C96" s="51" t="s">
        <v>293</v>
      </c>
      <c r="D96" s="52">
        <v>0.39583333333333331</v>
      </c>
      <c r="E96" s="52">
        <v>0.4375</v>
      </c>
      <c r="F96" s="52">
        <f t="shared" si="3"/>
        <v>4.1666666666666685E-2</v>
      </c>
      <c r="H96" s="53" t="s">
        <v>290</v>
      </c>
      <c r="I96" s="52">
        <f>SUMIFS(F93:F107, C93:C107,H96)</f>
        <v>2.0833333333333315E-2</v>
      </c>
    </row>
    <row r="97" spans="1:9">
      <c r="A97" s="62"/>
      <c r="B97" s="51"/>
      <c r="C97" s="51" t="s">
        <v>295</v>
      </c>
      <c r="D97" s="52">
        <v>0.4375</v>
      </c>
      <c r="E97" s="52">
        <v>0.4465277777777778</v>
      </c>
      <c r="F97" s="52">
        <f t="shared" si="3"/>
        <v>9.0277777777778012E-3</v>
      </c>
      <c r="H97" s="53" t="s">
        <v>293</v>
      </c>
      <c r="I97" s="52">
        <f>SUMIFS(F93:F107, C93:C107,H97)</f>
        <v>4.1666666666666685E-2</v>
      </c>
    </row>
    <row r="98" spans="1:9">
      <c r="A98" s="62"/>
      <c r="B98" s="51"/>
      <c r="C98" s="51" t="s">
        <v>288</v>
      </c>
      <c r="D98" s="52">
        <v>0.44791666666666669</v>
      </c>
      <c r="E98" s="52">
        <v>0.47916666666666669</v>
      </c>
      <c r="F98" s="52">
        <f t="shared" si="3"/>
        <v>3.125E-2</v>
      </c>
      <c r="H98" s="53" t="s">
        <v>296</v>
      </c>
      <c r="I98" s="52">
        <f>SUMIFS(F93:F107, C93:C107,H98)</f>
        <v>4.8611111111111049E-2</v>
      </c>
    </row>
    <row r="99" spans="1:9">
      <c r="A99" s="62"/>
      <c r="B99" s="51"/>
      <c r="C99" s="51" t="s">
        <v>285</v>
      </c>
      <c r="D99" s="52">
        <v>0.47916666666666669</v>
      </c>
      <c r="E99" s="52">
        <v>0.48958333333333331</v>
      </c>
      <c r="F99" s="52">
        <f t="shared" si="3"/>
        <v>1.041666666666663E-2</v>
      </c>
      <c r="H99" s="53" t="s">
        <v>295</v>
      </c>
      <c r="I99" s="52">
        <f>SUMIFS(F93:F107, C93:C107,H99)</f>
        <v>4.3750000000000011E-2</v>
      </c>
    </row>
    <row r="100" spans="1:9">
      <c r="A100" s="62"/>
      <c r="B100" s="51"/>
      <c r="C100" s="51" t="s">
        <v>290</v>
      </c>
      <c r="D100" s="52">
        <v>0.48958333333333331</v>
      </c>
      <c r="E100" s="52">
        <v>0.51041666666666663</v>
      </c>
      <c r="F100" s="52">
        <f t="shared" si="3"/>
        <v>2.0833333333333315E-2</v>
      </c>
      <c r="H100" s="48" t="s">
        <v>300</v>
      </c>
      <c r="I100" s="49">
        <f>SUM(I94:I99)</f>
        <v>0.34583333333333338</v>
      </c>
    </row>
    <row r="101" spans="1:9">
      <c r="A101" s="62"/>
      <c r="B101" s="51"/>
      <c r="C101" s="51" t="s">
        <v>288</v>
      </c>
      <c r="D101" s="52">
        <v>0.51041666666666663</v>
      </c>
      <c r="E101" s="52">
        <v>0.53472222222222221</v>
      </c>
      <c r="F101" s="52">
        <f t="shared" si="3"/>
        <v>2.430555555555558E-2</v>
      </c>
      <c r="I101" s="54"/>
    </row>
    <row r="102" spans="1:9">
      <c r="A102" s="62"/>
      <c r="B102" s="51"/>
      <c r="C102" s="51" t="s">
        <v>295</v>
      </c>
      <c r="D102" s="52">
        <v>0.53819444444444442</v>
      </c>
      <c r="E102" s="52">
        <v>0.5625</v>
      </c>
      <c r="F102" s="52">
        <f t="shared" si="3"/>
        <v>2.430555555555558E-2</v>
      </c>
      <c r="I102" s="54"/>
    </row>
    <row r="103" spans="1:9">
      <c r="A103" s="62"/>
      <c r="B103" s="51"/>
      <c r="C103" s="51" t="s">
        <v>288</v>
      </c>
      <c r="D103" s="52">
        <v>0.5625</v>
      </c>
      <c r="E103" s="52">
        <v>0.62152777777777779</v>
      </c>
      <c r="F103" s="52">
        <f t="shared" si="3"/>
        <v>5.902777777777779E-2</v>
      </c>
    </row>
    <row r="104" spans="1:9">
      <c r="A104" s="62"/>
      <c r="B104" s="51"/>
      <c r="C104" s="51" t="s">
        <v>296</v>
      </c>
      <c r="D104" s="52">
        <v>0.62152777777777779</v>
      </c>
      <c r="E104" s="52">
        <v>0.67013888888888884</v>
      </c>
      <c r="F104" s="52">
        <f t="shared" si="3"/>
        <v>4.8611111111111049E-2</v>
      </c>
    </row>
    <row r="105" spans="1:9">
      <c r="A105" s="62"/>
      <c r="B105" s="51"/>
      <c r="C105" s="51" t="s">
        <v>295</v>
      </c>
      <c r="D105" s="52">
        <v>0.67013888888888884</v>
      </c>
      <c r="E105" s="52">
        <v>0.68055555555555547</v>
      </c>
      <c r="F105" s="52">
        <f t="shared" si="3"/>
        <v>1.041666666666663E-2</v>
      </c>
    </row>
    <row r="106" spans="1:9">
      <c r="A106" s="62"/>
      <c r="B106" s="51"/>
      <c r="C106" s="51" t="s">
        <v>288</v>
      </c>
      <c r="D106" s="52">
        <v>0.70138888888888884</v>
      </c>
      <c r="E106" s="52">
        <v>0.72569444444444453</v>
      </c>
      <c r="F106" s="52">
        <f t="shared" si="3"/>
        <v>2.4305555555555691E-2</v>
      </c>
    </row>
    <row r="107" spans="1:9">
      <c r="A107" s="63"/>
      <c r="B107" s="51"/>
      <c r="C107" s="51" t="s">
        <v>285</v>
      </c>
      <c r="D107" s="52">
        <v>0.72569444444444453</v>
      </c>
      <c r="E107" s="52">
        <v>0.73611111111111116</v>
      </c>
      <c r="F107" s="52">
        <f t="shared" si="3"/>
        <v>1.041666666666663E-2</v>
      </c>
    </row>
    <row r="108" spans="1:9">
      <c r="A108" s="64" t="s">
        <v>30</v>
      </c>
      <c r="B108" s="55"/>
      <c r="C108" s="51"/>
      <c r="D108" s="52"/>
      <c r="E108" s="52"/>
      <c r="F108" s="52">
        <f t="shared" si="3"/>
        <v>0</v>
      </c>
      <c r="H108" s="49" t="s">
        <v>286</v>
      </c>
      <c r="I108" s="49" t="s">
        <v>287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288</v>
      </c>
      <c r="I109" s="52">
        <f>SUMIFS(F108:F122, C108:C122,H109)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285</v>
      </c>
      <c r="I110" s="52">
        <f>SUMIFS(F108:F122, C108:C122,H110)</f>
        <v>0</v>
      </c>
    </row>
    <row r="111" spans="1:9">
      <c r="A111" s="64"/>
      <c r="B111" s="55"/>
      <c r="C111" s="51"/>
      <c r="D111" s="52"/>
      <c r="E111" s="52"/>
      <c r="F111" s="52">
        <f t="shared" si="3"/>
        <v>0</v>
      </c>
      <c r="H111" s="53" t="s">
        <v>290</v>
      </c>
      <c r="I111" s="52">
        <f>SUMIFS(F108:F122, C108:C122,H111)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293</v>
      </c>
      <c r="I112" s="52">
        <f>SUMIFS(F108:F122, C108:C122,H112)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296</v>
      </c>
      <c r="I113" s="52">
        <f>SUMIFS(F108:F122, C108:C122,H113)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53" t="s">
        <v>295</v>
      </c>
      <c r="I114" s="52">
        <f>SUMIFS(F108:F122, C108:C122,H114)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H115" s="48" t="s">
        <v>300</v>
      </c>
      <c r="I115" s="49">
        <f>SUM(I109:I114)</f>
        <v>0</v>
      </c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  <c r="I117" s="54"/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1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2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2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2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2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2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2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518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482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519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520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497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521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522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482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523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2022-05-05T04:54:22Z</dcterms:modified>
  <cp:category/>
  <cp:contentStatus/>
</cp:coreProperties>
</file>