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BCD6CB20-75C1-4D53-A2C9-B54CE902287D}" xr6:coauthVersionLast="47" xr6:coauthVersionMax="47" xr10:uidLastSave="{00000000-0000-0000-0000-000000000000}"/>
  <bookViews>
    <workbookView xWindow="-105" yWindow="-105" windowWidth="23263" windowHeight="12463" firstSheet="17" activeTab="17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" sheetId="63" r:id="rId1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63" l="1"/>
  <c r="F150" i="63"/>
  <c r="F149" i="63"/>
  <c r="F148" i="63"/>
  <c r="F147" i="63"/>
  <c r="F146" i="63"/>
  <c r="F145" i="63"/>
  <c r="F144" i="63"/>
  <c r="F143" i="63"/>
  <c r="I142" i="63"/>
  <c r="F142" i="63"/>
  <c r="I141" i="63"/>
  <c r="F141" i="63"/>
  <c r="I140" i="63"/>
  <c r="F140" i="63"/>
  <c r="I143" i="63" s="1"/>
  <c r="F139" i="63"/>
  <c r="I139" i="63" s="1"/>
  <c r="F138" i="63"/>
  <c r="F137" i="63"/>
  <c r="I138" i="63" s="1"/>
  <c r="F136" i="63"/>
  <c r="F135" i="63"/>
  <c r="F134" i="63"/>
  <c r="F133" i="63"/>
  <c r="F132" i="63"/>
  <c r="F131" i="63"/>
  <c r="F130" i="63"/>
  <c r="F129" i="63"/>
  <c r="I128" i="63"/>
  <c r="F128" i="63"/>
  <c r="I127" i="63"/>
  <c r="F127" i="63"/>
  <c r="F126" i="63"/>
  <c r="I125" i="63"/>
  <c r="F125" i="63"/>
  <c r="I124" i="63"/>
  <c r="F124" i="63"/>
  <c r="F123" i="63"/>
  <c r="I126" i="63" s="1"/>
  <c r="F122" i="63"/>
  <c r="I123" i="63" s="1"/>
  <c r="I129" i="63" s="1"/>
  <c r="F121" i="63"/>
  <c r="F120" i="63"/>
  <c r="F119" i="63"/>
  <c r="F118" i="63"/>
  <c r="F117" i="63"/>
  <c r="F116" i="63"/>
  <c r="F115" i="63"/>
  <c r="F114" i="63"/>
  <c r="I113" i="63"/>
  <c r="F113" i="63"/>
  <c r="I112" i="63"/>
  <c r="F112" i="63"/>
  <c r="I111" i="63"/>
  <c r="F111" i="63"/>
  <c r="I110" i="63"/>
  <c r="F110" i="63"/>
  <c r="I109" i="63"/>
  <c r="F109" i="63"/>
  <c r="F108" i="63"/>
  <c r="F107" i="63"/>
  <c r="I108" i="63" s="1"/>
  <c r="F102" i="63"/>
  <c r="F101" i="63"/>
  <c r="I98" i="63" s="1"/>
  <c r="F100" i="63"/>
  <c r="F99" i="63"/>
  <c r="F98" i="63"/>
  <c r="I97" i="63"/>
  <c r="F97" i="63"/>
  <c r="I96" i="63"/>
  <c r="F96" i="63"/>
  <c r="I95" i="63"/>
  <c r="F95" i="63"/>
  <c r="F94" i="63"/>
  <c r="I93" i="63"/>
  <c r="F93" i="63"/>
  <c r="F92" i="63"/>
  <c r="I94" i="63" s="1"/>
  <c r="F91" i="63"/>
  <c r="F90" i="63"/>
  <c r="F89" i="63"/>
  <c r="F88" i="63"/>
  <c r="F87" i="63"/>
  <c r="F86" i="63"/>
  <c r="I83" i="63" s="1"/>
  <c r="F85" i="63"/>
  <c r="F84" i="63"/>
  <c r="F83" i="63"/>
  <c r="I82" i="63"/>
  <c r="F82" i="63"/>
  <c r="I81" i="63"/>
  <c r="F81" i="63"/>
  <c r="I80" i="63"/>
  <c r="F80" i="63"/>
  <c r="I79" i="63"/>
  <c r="F79" i="63"/>
  <c r="F78" i="63"/>
  <c r="F77" i="63"/>
  <c r="I78" i="63" s="1"/>
  <c r="F76" i="63"/>
  <c r="F75" i="63"/>
  <c r="F74" i="63"/>
  <c r="F73" i="63"/>
  <c r="F72" i="63"/>
  <c r="F71" i="63"/>
  <c r="F70" i="63"/>
  <c r="F69" i="63"/>
  <c r="I68" i="63"/>
  <c r="F68" i="63"/>
  <c r="I67" i="63"/>
  <c r="F67" i="63"/>
  <c r="I66" i="63"/>
  <c r="F66" i="63"/>
  <c r="I65" i="63"/>
  <c r="F65" i="63"/>
  <c r="I64" i="63"/>
  <c r="F64" i="63"/>
  <c r="I63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I34" i="63"/>
  <c r="F34" i="63"/>
  <c r="F33" i="63"/>
  <c r="I33" i="63" s="1"/>
  <c r="F32" i="63"/>
  <c r="F31" i="63"/>
  <c r="F30" i="63"/>
  <c r="F29" i="63"/>
  <c r="F28" i="63"/>
  <c r="F27" i="63"/>
  <c r="F26" i="63"/>
  <c r="F25" i="63"/>
  <c r="F24" i="63"/>
  <c r="I23" i="63"/>
  <c r="F23" i="63"/>
  <c r="I22" i="63"/>
  <c r="F22" i="63"/>
  <c r="I21" i="63"/>
  <c r="F21" i="63"/>
  <c r="I20" i="63"/>
  <c r="F20" i="63"/>
  <c r="I19" i="63"/>
  <c r="F19" i="63"/>
  <c r="I18" i="63"/>
  <c r="F18" i="63"/>
  <c r="F17" i="63"/>
  <c r="F16" i="63"/>
  <c r="F15" i="63"/>
  <c r="F14" i="63"/>
  <c r="F13" i="63"/>
  <c r="F12" i="63"/>
  <c r="F11" i="63"/>
  <c r="F10" i="63"/>
  <c r="F9" i="63"/>
  <c r="F8" i="63"/>
  <c r="I4" i="63" s="1"/>
  <c r="I7" i="63"/>
  <c r="F7" i="63"/>
  <c r="I6" i="63"/>
  <c r="F6" i="63"/>
  <c r="I8" i="63" s="1"/>
  <c r="F5" i="63"/>
  <c r="I3" i="63" s="1"/>
  <c r="F4" i="63"/>
  <c r="I5" i="63" s="1"/>
  <c r="F3" i="63"/>
  <c r="F2" i="63"/>
  <c r="I9" i="63" l="1"/>
  <c r="I24" i="63"/>
  <c r="I144" i="63"/>
  <c r="I69" i="63"/>
  <c r="I54" i="63"/>
  <c r="I114" i="63"/>
  <c r="I99" i="63"/>
  <c r="I84" i="63"/>
  <c r="I39" i="63"/>
  <c r="F71" i="62"/>
  <c r="F102" i="62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F143" i="62"/>
  <c r="I142" i="62"/>
  <c r="F142" i="62"/>
  <c r="I141" i="62"/>
  <c r="F141" i="62"/>
  <c r="I143" i="62" s="1"/>
  <c r="I140" i="62"/>
  <c r="F140" i="62"/>
  <c r="F139" i="62"/>
  <c r="F138" i="62"/>
  <c r="F137" i="62"/>
  <c r="I138" i="62" s="1"/>
  <c r="F136" i="62"/>
  <c r="F135" i="62"/>
  <c r="F134" i="62"/>
  <c r="F133" i="62"/>
  <c r="F132" i="62"/>
  <c r="F131" i="62"/>
  <c r="F130" i="62"/>
  <c r="F129" i="62"/>
  <c r="F128" i="62"/>
  <c r="F127" i="62"/>
  <c r="I127" i="62" s="1"/>
  <c r="I126" i="62"/>
  <c r="F126" i="62"/>
  <c r="I125" i="62"/>
  <c r="F125" i="62"/>
  <c r="F124" i="62"/>
  <c r="F123" i="62"/>
  <c r="I124" i="62" s="1"/>
  <c r="F122" i="62"/>
  <c r="I123" i="62" s="1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I109" i="62" s="1"/>
  <c r="F107" i="62"/>
  <c r="I108" i="62" s="1"/>
  <c r="F100" i="62"/>
  <c r="F98" i="62"/>
  <c r="I97" i="62"/>
  <c r="F97" i="62"/>
  <c r="I96" i="62"/>
  <c r="F96" i="62"/>
  <c r="I95" i="62"/>
  <c r="F95" i="62"/>
  <c r="F94" i="62"/>
  <c r="F93" i="62"/>
  <c r="F92" i="62"/>
  <c r="I93" i="62" s="1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3" i="62" s="1"/>
  <c r="I80" i="62"/>
  <c r="F80" i="62"/>
  <c r="F79" i="62"/>
  <c r="F78" i="62"/>
  <c r="I79" i="62" s="1"/>
  <c r="F77" i="62"/>
  <c r="I78" i="62" s="1"/>
  <c r="I84" i="62" s="1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I63" i="62" s="1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I54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I33" i="62" s="1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I5" i="62" s="1"/>
  <c r="F2" i="62"/>
  <c r="I128" i="62" l="1"/>
  <c r="I129" i="62" s="1"/>
  <c r="I139" i="62"/>
  <c r="I144" i="62" s="1"/>
  <c r="I68" i="62"/>
  <c r="I64" i="62"/>
  <c r="I69" i="62" s="1"/>
  <c r="I113" i="62"/>
  <c r="I114" i="62" s="1"/>
  <c r="I98" i="62"/>
  <c r="I94" i="62"/>
  <c r="I99" i="62" s="1"/>
  <c r="I3" i="62"/>
  <c r="I38" i="62"/>
  <c r="I34" i="62"/>
  <c r="I39" i="62" s="1"/>
  <c r="I4" i="62"/>
  <c r="I9" i="62" s="1"/>
  <c r="I153" i="62"/>
  <c r="I159" i="62" s="1"/>
</calcChain>
</file>

<file path=xl/sharedStrings.xml><?xml version="1.0" encoding="utf-8"?>
<sst xmlns="http://schemas.openxmlformats.org/spreadsheetml/2006/main" count="1367" uniqueCount="374">
  <si>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</si>
  <si>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</si>
  <si>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</si>
  <si>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</si>
  <si>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</si>
  <si>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</si>
  <si>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</si>
  <si>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</si>
  <si>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</si>
  <si>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</si>
  <si>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</si>
  <si>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</si>
  <si>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</si>
  <si>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</si>
  <si>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</si>
  <si>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</si>
  <si>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</si>
  <si>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</si>
  <si>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</si>
  <si>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</si>
  <si>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</si>
  <si>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</si>
  <si>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</si>
  <si>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</si>
  <si>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</si>
  <si>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</si>
  <si>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</si>
  <si>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</si>
  <si>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</si>
  <si>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</si>
  <si>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</si>
  <si>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</si>
  <si>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</si>
  <si>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</si>
  <si>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</si>
  <si>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</si>
  <si>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</si>
  <si>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</si>
  <si>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</si>
  <si>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</si>
  <si>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</si>
  <si>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</si>
  <si>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</si>
  <si>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</si>
  <si>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</si>
  <si>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</si>
  <si>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</si>
  <si>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</si>
  <si>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</si>
  <si>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</si>
  <si>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</si>
  <si>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</si>
  <si>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</si>
  <si>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</si>
  <si>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</si>
  <si>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</si>
  <si>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</si>
  <si>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</si>
  <si>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</si>
  <si>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</si>
  <si>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</si>
  <si>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</si>
  <si>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</si>
  <si>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</si>
  <si>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</si>
  <si>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</si>
  <si>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</si>
  <si>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</si>
  <si>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</si>
  <si>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</si>
  <si>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</si>
  <si>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</si>
  <si>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</si>
  <si>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</si>
  <si>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</si>
  <si>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</si>
  <si>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</si>
  <si>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</si>
  <si>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</si>
  <si>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</si>
  <si>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</si>
  <si>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</si>
  <si>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</si>
  <si>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</si>
  <si>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</si>
  <si>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</si>
  <si>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</si>
  <si>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</si>
  <si>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</si>
  <si>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</si>
  <si>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</si>
  <si>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</si>
  <si>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</si>
  <si>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</si>
  <si>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</si>
  <si>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</si>
  <si>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</si>
  <si>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</si>
  <si>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</si>
  <si>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</si>
  <si>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</si>
  <si>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</si>
  <si>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</si>
  <si>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</si>
  <si>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</si>
  <si>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</si>
  <si>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</si>
  <si>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</si>
  <si>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</si>
  <si>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</si>
  <si>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</si>
  <si>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</si>
  <si>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</si>
  <si>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</si>
  <si>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</si>
  <si>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</si>
  <si>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</si>
  <si>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</si>
  <si>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</si>
  <si>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</si>
  <si>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</si>
  <si>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</si>
  <si>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</si>
  <si>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</si>
  <si>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</si>
  <si>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</si>
  <si>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</si>
  <si>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</si>
  <si>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</si>
  <si>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</si>
  <si>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</si>
  <si>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</si>
  <si>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</si>
  <si>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</si>
  <si>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</si>
  <si>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</si>
  <si>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</si>
  <si>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</si>
  <si>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</si>
  <si>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</si>
  <si>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</si>
  <si>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</si>
  <si>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</si>
  <si>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</si>
  <si>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</si>
  <si>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</si>
  <si>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</si>
  <si>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</si>
  <si>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</si>
  <si>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</si>
  <si>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</si>
  <si>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</si>
  <si>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</si>
  <si>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</si>
  <si>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</si>
  <si>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</si>
  <si>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</si>
  <si>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</si>
  <si>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</si>
  <si>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</si>
  <si>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</si>
  <si>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</si>
  <si>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</si>
  <si>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</si>
  <si>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</si>
  <si>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</si>
  <si>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</si>
  <si>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</si>
  <si>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</si>
  <si>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</si>
  <si>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</si>
  <si>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</si>
  <si>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</si>
  <si>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</si>
  <si>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</si>
  <si>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</si>
  <si>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</si>
  <si>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</si>
  <si>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</si>
  <si>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</si>
  <si>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</si>
  <si>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</si>
  <si>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</si>
  <si>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</si>
  <si>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</si>
  <si>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</si>
  <si>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</si>
  <si>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</si>
  <si>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</si>
  <si>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</si>
  <si>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</si>
  <si>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</si>
  <si>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</si>
  <si>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</si>
  <si>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</si>
  <si>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</si>
  <si>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</si>
  <si>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</si>
  <si>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</si>
  <si>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</si>
  <si>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</si>
  <si>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</si>
  <si>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</si>
  <si>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</si>
  <si>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</si>
  <si>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</si>
  <si>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</si>
  <si>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</si>
  <si>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</si>
  <si>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</si>
  <si>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</si>
  <si>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</si>
  <si>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</si>
  <si>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</si>
  <si>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</si>
  <si>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</si>
  <si>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</si>
  <si>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</si>
  <si>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</si>
  <si>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</si>
  <si>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</si>
  <si>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</si>
  <si>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</si>
  <si>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</si>
  <si>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</si>
  <si>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</si>
  <si>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</si>
  <si>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</si>
  <si>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</si>
  <si>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</si>
  <si>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</si>
  <si>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</si>
  <si>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</si>
  <si>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</si>
  <si>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</si>
  <si>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</si>
  <si>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</si>
  <si>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</si>
  <si>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</si>
  <si>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</si>
  <si>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</si>
  <si>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</si>
  <si>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</si>
  <si>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</si>
  <si>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</si>
  <si>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</si>
  <si>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</si>
  <si>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</si>
  <si>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</si>
  <si>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</si>
  <si>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</si>
  <si>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</si>
  <si>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</si>
  <si>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</si>
  <si>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</si>
  <si>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</si>
  <si>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</si>
  <si>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</si>
  <si>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</si>
  <si>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</si>
  <si>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</si>
  <si>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</si>
  <si>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</si>
  <si>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</si>
  <si>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</si>
  <si>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</si>
  <si>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</si>
  <si>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</si>
  <si>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</si>
  <si>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</si>
  <si>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</si>
  <si>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</si>
  <si>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</si>
  <si>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</si>
  <si>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</si>
  <si>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</si>
  <si>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</si>
  <si>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</si>
  <si>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</si>
  <si>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</si>
  <si>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</si>
  <si>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</si>
  <si>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</si>
  <si>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</si>
  <si>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</si>
  <si>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</si>
  <si>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</si>
  <si>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</si>
  <si>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</si>
  <si>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</si>
  <si>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</si>
  <si>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</si>
  <si>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</si>
  <si>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</si>
  <si>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</si>
  <si>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</si>
  <si>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</si>
  <si>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</si>
  <si>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</si>
  <si>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</si>
  <si>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</si>
  <si>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</si>
  <si>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</si>
  <si>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</si>
  <si>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</si>
  <si>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</si>
  <si>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</si>
  <si>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</si>
  <si>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</si>
  <si>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</si>
  <si>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</si>
  <si>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</si>
  <si>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</si>
  <si>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</si>
  <si>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</si>
  <si>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</si>
  <si>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</si>
  <si>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</si>
  <si>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</si>
  <si>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</si>
  <si>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</si>
  <si>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</si>
  <si>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</si>
  <si>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</si>
  <si>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</si>
  <si>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</si>
  <si>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</si>
  <si>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</si>
  <si>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</si>
  <si>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</si>
  <si>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</si>
  <si>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</si>
  <si>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</si>
  <si>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</si>
  <si>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</si>
  <si>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</si>
  <si>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</si>
  <si>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</si>
  <si>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</si>
  <si>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</si>
  <si>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</si>
  <si>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</si>
  <si>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</si>
  <si>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</si>
  <si>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</si>
  <si>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</si>
  <si>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</si>
  <si>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</si>
  <si>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</si>
  <si>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</si>
  <si>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</si>
  <si>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</si>
  <si>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</si>
  <si>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</si>
  <si>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</si>
  <si>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</si>
  <si>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</si>
  <si>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</si>
  <si>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</si>
  <si>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</si>
  <si>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ABSENT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</si>
  <si>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</si>
  <si>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</si>
  <si>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</si>
  <si>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</si>
  <si>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</si>
  <si>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</si>
  <si>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</si>
  <si>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</si>
  <si>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</si>
  <si>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Checking mail</t>
  </si>
  <si>
    <t>Worked on layout</t>
  </si>
  <si>
    <t>Softskill with savitha</t>
  </si>
  <si>
    <t>Worked on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</si>
</sst>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</cellXfs>
  <cellStyles count="1">
    <cellStyle name="Normal" xfId="0" builtinId="0"/>
  </cellStyles>
  <dxfs count="36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361" dataDxfId="360" headerRowBorderDxfId="358" tableBorderDxfId="359" totalsRowBorderDxfId="357">
  <autoFilter ref="B9:H19" xr:uid="{00000000-0009-0000-0100-000002000000}"/>
  <tableColumns count="7">
    <tableColumn id="1" xr3:uid="{00000000-0010-0000-0000-000001000000}" name="Resource Name" dataDxfId="356"/>
    <tableColumn id="2" xr3:uid="{00000000-0010-0000-0000-000002000000}" name="In-progress" dataDxfId="355"/>
    <tableColumn id="3" xr3:uid="{00000000-0010-0000-0000-000003000000}" name="Done" dataDxfId="354"/>
    <tableColumn id="4" xr3:uid="{00000000-0010-0000-0000-000004000000}" name="Discarded / Hold" dataDxfId="353"/>
    <tableColumn id="5" xr3:uid="{00000000-0010-0000-0000-000005000000}" name="Hours Spent - Project" dataDxfId="352"/>
    <tableColumn id="6" xr3:uid="{00000000-0010-0000-0000-000006000000}" name="Hours Spent - Non Project" dataDxfId="351"/>
    <tableColumn id="7" xr3:uid="{00000000-0010-0000-0000-000007000000}" name="Comments" dataDxfId="35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265" dataDxfId="264" headerRowBorderDxfId="262" tableBorderDxfId="263" totalsRowBorderDxfId="261">
  <autoFilter ref="B2:E4" xr:uid="{00000000-0009-0000-0100-00000C000000}"/>
  <tableColumns count="4">
    <tableColumn id="1" xr3:uid="{00000000-0010-0000-0900-000001000000}" name="Column1" dataDxfId="260"/>
    <tableColumn id="2" xr3:uid="{00000000-0010-0000-0900-000002000000}" name="Column2" dataDxfId="259"/>
    <tableColumn id="3" xr3:uid="{00000000-0010-0000-0900-000003000000}" name="Column3" dataDxfId="258"/>
    <tableColumn id="4" xr3:uid="{00000000-0010-0000-0900-000004000000}" name="Column4" dataDxfId="25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256" dataDxfId="255" headerRowBorderDxfId="253" tableBorderDxfId="254" totalsRowBorderDxfId="252">
  <autoFilter ref="B7:H17" xr:uid="{00000000-0009-0000-0100-00000D000000}"/>
  <tableColumns count="7">
    <tableColumn id="1" xr3:uid="{00000000-0010-0000-0A00-000001000000}" name="Resource Name" dataDxfId="251"/>
    <tableColumn id="2" xr3:uid="{00000000-0010-0000-0A00-000002000000}" name="In-progress" dataDxfId="250"/>
    <tableColumn id="3" xr3:uid="{00000000-0010-0000-0A00-000003000000}" name="Done" dataDxfId="249"/>
    <tableColumn id="4" xr3:uid="{00000000-0010-0000-0A00-000004000000}" name="Discarded / Hold" dataDxfId="248"/>
    <tableColumn id="5" xr3:uid="{00000000-0010-0000-0A00-000005000000}" name="Hours Spent - Project" dataDxfId="247"/>
    <tableColumn id="6" xr3:uid="{00000000-0010-0000-0A00-000006000000}" name="Hours Spent - Non Project" dataDxfId="246"/>
    <tableColumn id="7" xr3:uid="{00000000-0010-0000-0A00-000007000000}" name="Comments" dataDxfId="24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244" dataDxfId="243" headerRowBorderDxfId="241" tableBorderDxfId="242" totalsRowBorderDxfId="240">
  <autoFilter ref="B2:E4" xr:uid="{00000000-0009-0000-0100-00000E000000}"/>
  <tableColumns count="4">
    <tableColumn id="1" xr3:uid="{00000000-0010-0000-0B00-000001000000}" name="Column1" dataDxfId="239"/>
    <tableColumn id="2" xr3:uid="{00000000-0010-0000-0B00-000002000000}" name="Column2" dataDxfId="238"/>
    <tableColumn id="3" xr3:uid="{00000000-0010-0000-0B00-000003000000}" name="Column3" dataDxfId="237"/>
    <tableColumn id="4" xr3:uid="{00000000-0010-0000-0B00-000004000000}" name="Column4" dataDxfId="23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235" dataDxfId="234" headerRowBorderDxfId="232" tableBorderDxfId="233" totalsRowBorderDxfId="231">
  <autoFilter ref="B7:H17" xr:uid="{00000000-0009-0000-0100-000009000000}"/>
  <tableColumns count="7">
    <tableColumn id="1" xr3:uid="{00000000-0010-0000-0C00-000001000000}" name="Resource Name" dataDxfId="230"/>
    <tableColumn id="2" xr3:uid="{00000000-0010-0000-0C00-000002000000}" name="In-progress" dataDxfId="229"/>
    <tableColumn id="3" xr3:uid="{00000000-0010-0000-0C00-000003000000}" name="Done" dataDxfId="228"/>
    <tableColumn id="4" xr3:uid="{00000000-0010-0000-0C00-000004000000}" name="Discarded / Hold" dataDxfId="227"/>
    <tableColumn id="5" xr3:uid="{00000000-0010-0000-0C00-000005000000}" name="Hours Spent - Project" dataDxfId="226"/>
    <tableColumn id="6" xr3:uid="{00000000-0010-0000-0C00-000006000000}" name="Hours Spent - Non Project" dataDxfId="225"/>
    <tableColumn id="7" xr3:uid="{00000000-0010-0000-0C00-000007000000}" name="Comments" dataDxfId="22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223" dataDxfId="222" headerRowBorderDxfId="220" tableBorderDxfId="221" totalsRowBorderDxfId="219">
  <autoFilter ref="B2:E4" xr:uid="{00000000-0009-0000-0100-00000A000000}"/>
  <tableColumns count="4">
    <tableColumn id="1" xr3:uid="{00000000-0010-0000-0D00-000001000000}" name="Column1" dataDxfId="218"/>
    <tableColumn id="2" xr3:uid="{00000000-0010-0000-0D00-000002000000}" name="Column2" dataDxfId="217"/>
    <tableColumn id="3" xr3:uid="{00000000-0010-0000-0D00-000003000000}" name="Column3" dataDxfId="216"/>
    <tableColumn id="4" xr3:uid="{00000000-0010-0000-0D00-000004000000}" name="Column4" dataDxfId="2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214" dataDxfId="213" headerRowBorderDxfId="211" tableBorderDxfId="212" totalsRowBorderDxfId="210">
  <autoFilter ref="B7:H17" xr:uid="{00000000-0009-0000-0100-00000F000000}"/>
  <tableColumns count="7">
    <tableColumn id="1" xr3:uid="{00000000-0010-0000-0E00-000001000000}" name="Resource Name" dataDxfId="209"/>
    <tableColumn id="2" xr3:uid="{00000000-0010-0000-0E00-000002000000}" name="In-progress" dataDxfId="208"/>
    <tableColumn id="3" xr3:uid="{00000000-0010-0000-0E00-000003000000}" name="Done" dataDxfId="207"/>
    <tableColumn id="4" xr3:uid="{00000000-0010-0000-0E00-000004000000}" name="Discarded / Hold" dataDxfId="206"/>
    <tableColumn id="5" xr3:uid="{00000000-0010-0000-0E00-000005000000}" name="Hours Spent - Project" dataDxfId="205"/>
    <tableColumn id="6" xr3:uid="{00000000-0010-0000-0E00-000006000000}" name="Hours Spent - Non Project" dataDxfId="204"/>
    <tableColumn id="7" xr3:uid="{00000000-0010-0000-0E00-000007000000}" name="Comments" dataDxfId="20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202" dataDxfId="201" headerRowBorderDxfId="199" tableBorderDxfId="200" totalsRowBorderDxfId="198">
  <autoFilter ref="B2:E4" xr:uid="{00000000-0009-0000-0100-000010000000}"/>
  <tableColumns count="4">
    <tableColumn id="1" xr3:uid="{00000000-0010-0000-0F00-000001000000}" name="Column1" dataDxfId="197"/>
    <tableColumn id="2" xr3:uid="{00000000-0010-0000-0F00-000002000000}" name="Column2" dataDxfId="196"/>
    <tableColumn id="3" xr3:uid="{00000000-0010-0000-0F00-000003000000}" name="Column3" dataDxfId="195"/>
    <tableColumn id="4" xr3:uid="{00000000-0010-0000-0F00-000004000000}" name="Column4" dataDxfId="19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93" dataDxfId="192" headerRowBorderDxfId="190" tableBorderDxfId="191" totalsRowBorderDxfId="189">
  <autoFilter ref="B7:H17" xr:uid="{00000000-0009-0000-0100-000011000000}"/>
  <tableColumns count="7">
    <tableColumn id="1" xr3:uid="{00000000-0010-0000-1000-000001000000}" name="Resource Name" dataDxfId="188"/>
    <tableColumn id="2" xr3:uid="{00000000-0010-0000-1000-000002000000}" name="In-progress" dataDxfId="187"/>
    <tableColumn id="3" xr3:uid="{00000000-0010-0000-1000-000003000000}" name="Done" dataDxfId="186"/>
    <tableColumn id="4" xr3:uid="{00000000-0010-0000-1000-000004000000}" name="Discarded / Hold" dataDxfId="185"/>
    <tableColumn id="5" xr3:uid="{00000000-0010-0000-1000-000005000000}" name="Hours Spent - Project" dataDxfId="184"/>
    <tableColumn id="6" xr3:uid="{00000000-0010-0000-1000-000006000000}" name="Hours Spent - Non Project" dataDxfId="183"/>
    <tableColumn id="7" xr3:uid="{00000000-0010-0000-1000-000007000000}" name="Comments" dataDxfId="18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81" dataDxfId="180" headerRowBorderDxfId="178" tableBorderDxfId="179" totalsRowBorderDxfId="177">
  <autoFilter ref="B2:E4" xr:uid="{00000000-0009-0000-0100-000012000000}"/>
  <tableColumns count="4">
    <tableColumn id="1" xr3:uid="{00000000-0010-0000-1100-000001000000}" name="Column1" dataDxfId="176"/>
    <tableColumn id="2" xr3:uid="{00000000-0010-0000-1100-000002000000}" name="Column2" dataDxfId="175"/>
    <tableColumn id="3" xr3:uid="{00000000-0010-0000-1100-000003000000}" name="Column3" dataDxfId="174"/>
    <tableColumn id="4" xr3:uid="{00000000-0010-0000-1100-000004000000}" name="Column4" dataDxfId="17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72" dataDxfId="171" headerRowBorderDxfId="169" tableBorderDxfId="170" totalsRowBorderDxfId="168">
  <autoFilter ref="B7:H17" xr:uid="{00000000-0009-0000-0100-000013000000}"/>
  <tableColumns count="7">
    <tableColumn id="1" xr3:uid="{00000000-0010-0000-1200-000001000000}" name="Resource Name" dataDxfId="167"/>
    <tableColumn id="2" xr3:uid="{00000000-0010-0000-1200-000002000000}" name="In-progress" dataDxfId="166"/>
    <tableColumn id="3" xr3:uid="{00000000-0010-0000-1200-000003000000}" name="Done" dataDxfId="165"/>
    <tableColumn id="4" xr3:uid="{00000000-0010-0000-1200-000004000000}" name="Discarded / Hold" dataDxfId="164"/>
    <tableColumn id="5" xr3:uid="{00000000-0010-0000-1200-000005000000}" name="Hours Spent - Project" dataDxfId="163"/>
    <tableColumn id="6" xr3:uid="{00000000-0010-0000-1200-000006000000}" name="Hours Spent - Non Project" dataDxfId="162"/>
    <tableColumn id="7" xr3:uid="{00000000-0010-0000-1200-000007000000}" name="Comments" dataDxfId="16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349" dataDxfId="348" headerRowBorderDxfId="346" tableBorderDxfId="347" totalsRowBorderDxfId="345">
  <autoFilter ref="B4:E6" xr:uid="{00000000-0009-0000-0100-000003000000}"/>
  <tableColumns count="4">
    <tableColumn id="1" xr3:uid="{00000000-0010-0000-0100-000001000000}" name="Column1" dataDxfId="344"/>
    <tableColumn id="2" xr3:uid="{00000000-0010-0000-0100-000002000000}" name="Column2" dataDxfId="343"/>
    <tableColumn id="3" xr3:uid="{00000000-0010-0000-0100-000003000000}" name="Column3" dataDxfId="342"/>
    <tableColumn id="4" xr3:uid="{00000000-0010-0000-0100-000004000000}" name="Column4" dataDxfId="34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60" dataDxfId="159" headerRowBorderDxfId="157" tableBorderDxfId="158" totalsRowBorderDxfId="156">
  <autoFilter ref="B2:E4" xr:uid="{00000000-0009-0000-0100-000014000000}"/>
  <tableColumns count="4">
    <tableColumn id="1" xr3:uid="{00000000-0010-0000-1300-000001000000}" name="Column1" dataDxfId="155"/>
    <tableColumn id="2" xr3:uid="{00000000-0010-0000-1300-000002000000}" name="Column2" dataDxfId="154"/>
    <tableColumn id="3" xr3:uid="{00000000-0010-0000-1300-000003000000}" name="Column3" dataDxfId="153"/>
    <tableColumn id="4" xr3:uid="{00000000-0010-0000-1300-000004000000}" name="Column4" dataDxfId="15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51" dataDxfId="150" headerRowBorderDxfId="148" tableBorderDxfId="149" totalsRowBorderDxfId="147">
  <autoFilter ref="B7:H17" xr:uid="{00000000-0009-0000-0100-000015000000}"/>
  <tableColumns count="7">
    <tableColumn id="1" xr3:uid="{00000000-0010-0000-1400-000001000000}" name="Resource Name" dataDxfId="146"/>
    <tableColumn id="2" xr3:uid="{00000000-0010-0000-1400-000002000000}" name="In-progress" dataDxfId="145"/>
    <tableColumn id="3" xr3:uid="{00000000-0010-0000-1400-000003000000}" name="Done" dataDxfId="144"/>
    <tableColumn id="4" xr3:uid="{00000000-0010-0000-1400-000004000000}" name="Discarded / Hold" dataDxfId="143"/>
    <tableColumn id="5" xr3:uid="{00000000-0010-0000-1400-000005000000}" name="Hours Spent - Project" dataDxfId="142"/>
    <tableColumn id="6" xr3:uid="{00000000-0010-0000-1400-000006000000}" name="Hours Spent - Non Project" dataDxfId="141"/>
    <tableColumn id="7" xr3:uid="{00000000-0010-0000-1400-000007000000}" name="Comments" dataDxfId="14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9" dataDxfId="138" headerRowBorderDxfId="136" tableBorderDxfId="137" totalsRowBorderDxfId="135">
  <autoFilter ref="B2:E4" xr:uid="{00000000-0009-0000-0100-000016000000}"/>
  <tableColumns count="4">
    <tableColumn id="1" xr3:uid="{00000000-0010-0000-1500-000001000000}" name="Column1" dataDxfId="134"/>
    <tableColumn id="2" xr3:uid="{00000000-0010-0000-1500-000002000000}" name="Column2" dataDxfId="133"/>
    <tableColumn id="3" xr3:uid="{00000000-0010-0000-1500-000003000000}" name="Column3" dataDxfId="132"/>
    <tableColumn id="4" xr3:uid="{00000000-0010-0000-1500-000004000000}" name="Column4" dataDxfId="13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0" dataDxfId="129" headerRowBorderDxfId="127" tableBorderDxfId="128" totalsRowBorderDxfId="126">
  <autoFilter ref="B7:H17" xr:uid="{00000000-0009-0000-0100-000019000000}"/>
  <tableColumns count="7">
    <tableColumn id="1" xr3:uid="{00000000-0010-0000-1600-000001000000}" name="Resource Name" dataDxfId="125"/>
    <tableColumn id="2" xr3:uid="{00000000-0010-0000-1600-000002000000}" name="In-progress" dataDxfId="124"/>
    <tableColumn id="3" xr3:uid="{00000000-0010-0000-1600-000003000000}" name="Done" dataDxfId="123"/>
    <tableColumn id="4" xr3:uid="{00000000-0010-0000-1600-000004000000}" name="Discarded / Hold" dataDxfId="122"/>
    <tableColumn id="5" xr3:uid="{00000000-0010-0000-1600-000005000000}" name="Hours Spent - Project" dataDxfId="121"/>
    <tableColumn id="6" xr3:uid="{00000000-0010-0000-1600-000006000000}" name="Hours Spent - Non Project" dataDxfId="120"/>
    <tableColumn id="7" xr3:uid="{00000000-0010-0000-1600-000007000000}" name="Comments" dataDxfId="11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18" dataDxfId="117" headerRowBorderDxfId="115" tableBorderDxfId="116" totalsRowBorderDxfId="114">
  <autoFilter ref="B2:E4" xr:uid="{00000000-0009-0000-0100-00001A000000}"/>
  <tableColumns count="4">
    <tableColumn id="1" xr3:uid="{00000000-0010-0000-1700-000001000000}" name="Column1" dataDxfId="113"/>
    <tableColumn id="2" xr3:uid="{00000000-0010-0000-1700-000002000000}" name="Column2" dataDxfId="112"/>
    <tableColumn id="3" xr3:uid="{00000000-0010-0000-1700-000003000000}" name="Column3" dataDxfId="111"/>
    <tableColumn id="4" xr3:uid="{00000000-0010-0000-1700-000004000000}" name="Column4" dataDxfId="1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09" dataDxfId="108" headerRowBorderDxfId="106" tableBorderDxfId="107" totalsRowBorderDxfId="105">
  <autoFilter ref="B7:H17" xr:uid="{00000000-0009-0000-0100-000017000000}"/>
  <tableColumns count="7">
    <tableColumn id="1" xr3:uid="{00000000-0010-0000-1800-000001000000}" name="Resource Name" dataDxfId="104"/>
    <tableColumn id="2" xr3:uid="{00000000-0010-0000-1800-000002000000}" name="In-progress" dataDxfId="103"/>
    <tableColumn id="3" xr3:uid="{00000000-0010-0000-1800-000003000000}" name="Done" dataDxfId="102"/>
    <tableColumn id="4" xr3:uid="{00000000-0010-0000-1800-000004000000}" name="Discarded / Hold" dataDxfId="101"/>
    <tableColumn id="5" xr3:uid="{00000000-0010-0000-1800-000005000000}" name="Hours Spent - Project" dataDxfId="100"/>
    <tableColumn id="6" xr3:uid="{00000000-0010-0000-1800-000006000000}" name="Hours Spent - Non Project" dataDxfId="99"/>
    <tableColumn id="7" xr3:uid="{00000000-0010-0000-1800-000007000000}" name="Comments" dataDxfId="9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97" dataDxfId="96" headerRowBorderDxfId="94" tableBorderDxfId="95" totalsRowBorderDxfId="93">
  <autoFilter ref="B2:E4" xr:uid="{00000000-0009-0000-0100-000018000000}"/>
  <tableColumns count="4">
    <tableColumn id="1" xr3:uid="{00000000-0010-0000-1900-000001000000}" name="Column1" dataDxfId="92"/>
    <tableColumn id="2" xr3:uid="{00000000-0010-0000-1900-000002000000}" name="Column2" dataDxfId="91"/>
    <tableColumn id="3" xr3:uid="{00000000-0010-0000-1900-000003000000}" name="Column3" dataDxfId="90"/>
    <tableColumn id="4" xr3:uid="{00000000-0010-0000-1900-000004000000}" name="Column4" dataDxfId="8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88" dataDxfId="87" headerRowBorderDxfId="85" tableBorderDxfId="86" totalsRowBorderDxfId="84">
  <autoFilter ref="B9:H19" xr:uid="{00000000-0009-0000-0100-00001D000000}"/>
  <tableColumns count="7">
    <tableColumn id="1" xr3:uid="{00000000-0010-0000-1A00-000001000000}" name="Resource Name" dataDxfId="83"/>
    <tableColumn id="2" xr3:uid="{00000000-0010-0000-1A00-000002000000}" name="In-progress" dataDxfId="82"/>
    <tableColumn id="3" xr3:uid="{00000000-0010-0000-1A00-000003000000}" name="Done" dataDxfId="81"/>
    <tableColumn id="4" xr3:uid="{00000000-0010-0000-1A00-000004000000}" name="Discarded / Hold" dataDxfId="80"/>
    <tableColumn id="5" xr3:uid="{00000000-0010-0000-1A00-000005000000}" name="Hours Spent - Project" dataDxfId="79"/>
    <tableColumn id="6" xr3:uid="{00000000-0010-0000-1A00-000006000000}" name="Hours Spent - Non Project" dataDxfId="78"/>
    <tableColumn id="7" xr3:uid="{00000000-0010-0000-1A00-000007000000}" name="Comments" dataDxfId="7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76" dataDxfId="75" headerRowBorderDxfId="73" tableBorderDxfId="74" totalsRowBorderDxfId="72">
  <autoFilter ref="B4:E6" xr:uid="{00000000-0009-0000-0100-00001E000000}"/>
  <tableColumns count="4">
    <tableColumn id="1" xr3:uid="{00000000-0010-0000-1B00-000001000000}" name="Column1" dataDxfId="71"/>
    <tableColumn id="2" xr3:uid="{00000000-0010-0000-1B00-000002000000}" name="Column2" dataDxfId="70"/>
    <tableColumn id="3" xr3:uid="{00000000-0010-0000-1B00-000003000000}" name="Column3" dataDxfId="69"/>
    <tableColumn id="4" xr3:uid="{00000000-0010-0000-1B00-000004000000}" name="Column4" dataDxfId="6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67" dataDxfId="66" headerRowBorderDxfId="64" tableBorderDxfId="65" totalsRowBorderDxfId="63">
  <autoFilter ref="B9:H19" xr:uid="{00000000-0009-0000-0100-00001B000000}"/>
  <tableColumns count="7">
    <tableColumn id="1" xr3:uid="{00000000-0010-0000-1C00-000001000000}" name="Resource Name" dataDxfId="62"/>
    <tableColumn id="2" xr3:uid="{00000000-0010-0000-1C00-000002000000}" name="In-progress" dataDxfId="61"/>
    <tableColumn id="3" xr3:uid="{00000000-0010-0000-1C00-000003000000}" name="Done" dataDxfId="60"/>
    <tableColumn id="4" xr3:uid="{00000000-0010-0000-1C00-000004000000}" name="Discarded / Hold" dataDxfId="59"/>
    <tableColumn id="5" xr3:uid="{00000000-0010-0000-1C00-000005000000}" name="Hours Spent - Project" dataDxfId="58"/>
    <tableColumn id="6" xr3:uid="{00000000-0010-0000-1C00-000006000000}" name="Hours Spent - Non Project" dataDxfId="57"/>
    <tableColumn id="7" xr3:uid="{00000000-0010-0000-1C00-000007000000}" name="Comments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340" dataDxfId="339" headerRowBorderDxfId="337" tableBorderDxfId="338" totalsRowBorderDxfId="336">
  <autoFilter ref="B8:H18" xr:uid="{00000000-0009-0000-0100-000005000000}"/>
  <tableColumns count="7">
    <tableColumn id="1" xr3:uid="{00000000-0010-0000-0200-000001000000}" name="Resource Name" dataDxfId="335"/>
    <tableColumn id="2" xr3:uid="{00000000-0010-0000-0200-000002000000}" name="In-progress" dataDxfId="334"/>
    <tableColumn id="3" xr3:uid="{00000000-0010-0000-0200-000003000000}" name="Done" dataDxfId="333"/>
    <tableColumn id="4" xr3:uid="{00000000-0010-0000-0200-000004000000}" name="Discarded / Hold" dataDxfId="332"/>
    <tableColumn id="5" xr3:uid="{00000000-0010-0000-0200-000005000000}" name="Hours Spent - Project" dataDxfId="331"/>
    <tableColumn id="6" xr3:uid="{00000000-0010-0000-0200-000006000000}" name="Hours Spent - Non Project" dataDxfId="330"/>
    <tableColumn id="7" xr3:uid="{00000000-0010-0000-0200-000007000000}" name="Comments" dataDxfId="32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55" dataDxfId="54" headerRowBorderDxfId="52" tableBorderDxfId="53" totalsRowBorderDxfId="51">
  <autoFilter ref="B4:E6" xr:uid="{00000000-0009-0000-0100-00001C000000}"/>
  <tableColumns count="4">
    <tableColumn id="1" xr3:uid="{00000000-0010-0000-1D00-000001000000}" name="Column1" dataDxfId="50"/>
    <tableColumn id="2" xr3:uid="{00000000-0010-0000-1D00-000002000000}" name="Column2" dataDxfId="49"/>
    <tableColumn id="3" xr3:uid="{00000000-0010-0000-1D00-000003000000}" name="Column3" dataDxfId="48"/>
    <tableColumn id="4" xr3:uid="{00000000-0010-0000-1D00-000004000000}" name="Column4" dataDxfId="4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46" dataDxfId="45" headerRowBorderDxfId="43" tableBorderDxfId="44" totalsRowBorderDxfId="42">
  <autoFilter ref="B9:H19" xr:uid="{00000000-0009-0000-0100-000021000000}"/>
  <tableColumns count="7">
    <tableColumn id="1" xr3:uid="{00000000-0010-0000-1E00-000001000000}" name="Resource Name" dataDxfId="41"/>
    <tableColumn id="2" xr3:uid="{00000000-0010-0000-1E00-000002000000}" name="In-progress" dataDxfId="40"/>
    <tableColumn id="3" xr3:uid="{00000000-0010-0000-1E00-000003000000}" name="Done" dataDxfId="39"/>
    <tableColumn id="4" xr3:uid="{00000000-0010-0000-1E00-000004000000}" name="Discarded / Hold" dataDxfId="38"/>
    <tableColumn id="5" xr3:uid="{00000000-0010-0000-1E00-000005000000}" name="Hours Spent - Project" dataDxfId="37"/>
    <tableColumn id="6" xr3:uid="{00000000-0010-0000-1E00-000006000000}" name="Hours Spent - Non Project" dataDxfId="36"/>
    <tableColumn id="7" xr3:uid="{00000000-0010-0000-1E00-000007000000}" name="Comments" dataDxfId="3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34" dataDxfId="33" headerRowBorderDxfId="31" tableBorderDxfId="32" totalsRowBorderDxfId="30">
  <autoFilter ref="B4:E6" xr:uid="{00000000-0009-0000-0100-000022000000}"/>
  <tableColumns count="4">
    <tableColumn id="1" xr3:uid="{00000000-0010-0000-1F00-000001000000}" name="Column1" dataDxfId="29"/>
    <tableColumn id="2" xr3:uid="{00000000-0010-0000-1F00-000002000000}" name="Column2" dataDxfId="28"/>
    <tableColumn id="3" xr3:uid="{00000000-0010-0000-1F00-000003000000}" name="Column3" dataDxfId="27"/>
    <tableColumn id="4" xr3:uid="{00000000-0010-0000-1F00-000004000000}" name="Column4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328" dataDxfId="327" headerRowBorderDxfId="325" tableBorderDxfId="326" totalsRowBorderDxfId="324">
  <autoFilter ref="B3:E5" xr:uid="{00000000-0009-0000-0100-000006000000}"/>
  <tableColumns count="4">
    <tableColumn id="1" xr3:uid="{00000000-0010-0000-0300-000001000000}" name="Column1" dataDxfId="323"/>
    <tableColumn id="2" xr3:uid="{00000000-0010-0000-0300-000002000000}" name="Column2" dataDxfId="322"/>
    <tableColumn id="3" xr3:uid="{00000000-0010-0000-0300-000003000000}" name="Column3" dataDxfId="321"/>
    <tableColumn id="4" xr3:uid="{00000000-0010-0000-0300-000004000000}" name="Column4" dataDxfId="3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319" dataDxfId="318" headerRowBorderDxfId="316" tableBorderDxfId="317" totalsRowBorderDxfId="315">
  <autoFilter ref="B7:H17" xr:uid="{00000000-0009-0000-0100-000007000000}"/>
  <tableColumns count="7">
    <tableColumn id="1" xr3:uid="{00000000-0010-0000-0400-000001000000}" name="Resource Name" dataDxfId="314"/>
    <tableColumn id="2" xr3:uid="{00000000-0010-0000-0400-000002000000}" name="In-progress" dataDxfId="313"/>
    <tableColumn id="3" xr3:uid="{00000000-0010-0000-0400-000003000000}" name="Done" dataDxfId="312"/>
    <tableColumn id="4" xr3:uid="{00000000-0010-0000-0400-000004000000}" name="Discarded / Hold" dataDxfId="311"/>
    <tableColumn id="5" xr3:uid="{00000000-0010-0000-0400-000005000000}" name="Hours Spent - Project" dataDxfId="310"/>
    <tableColumn id="6" xr3:uid="{00000000-0010-0000-0400-000006000000}" name="Hours Spent - Non Project" dataDxfId="309"/>
    <tableColumn id="7" xr3:uid="{00000000-0010-0000-0400-000007000000}" name="Comments" dataDxfId="30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307" dataDxfId="306" headerRowBorderDxfId="304" tableBorderDxfId="305" totalsRowBorderDxfId="303">
  <autoFilter ref="B2:E4" xr:uid="{00000000-0009-0000-0100-000008000000}"/>
  <tableColumns count="4">
    <tableColumn id="1" xr3:uid="{00000000-0010-0000-0500-000001000000}" name="Column1" dataDxfId="302"/>
    <tableColumn id="2" xr3:uid="{00000000-0010-0000-0500-000002000000}" name="Column2" dataDxfId="301"/>
    <tableColumn id="3" xr3:uid="{00000000-0010-0000-0500-000003000000}" name="Column3" dataDxfId="300"/>
    <tableColumn id="4" xr3:uid="{00000000-0010-0000-0500-000004000000}" name="Column4" dataDxfId="29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298" dataDxfId="297" headerRowBorderDxfId="295" tableBorderDxfId="296" totalsRowBorderDxfId="294">
  <autoFilter ref="B7:H17" xr:uid="{00000000-0009-0000-0100-000001000000}"/>
  <tableColumns count="7">
    <tableColumn id="1" xr3:uid="{00000000-0010-0000-0600-000001000000}" name="Resource Name" dataDxfId="293"/>
    <tableColumn id="2" xr3:uid="{00000000-0010-0000-0600-000002000000}" name="In-progress" dataDxfId="292"/>
    <tableColumn id="3" xr3:uid="{00000000-0010-0000-0600-000003000000}" name="Done" dataDxfId="291"/>
    <tableColumn id="4" xr3:uid="{00000000-0010-0000-0600-000004000000}" name="Discarded / Hold" dataDxfId="290"/>
    <tableColumn id="5" xr3:uid="{00000000-0010-0000-0600-000005000000}" name="Hours Spent - Project" dataDxfId="289"/>
    <tableColumn id="6" xr3:uid="{00000000-0010-0000-0600-000006000000}" name="Hours Spent - Non Project" dataDxfId="288"/>
    <tableColumn id="7" xr3:uid="{00000000-0010-0000-0600-000007000000}" name="Comments" dataDxfId="28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286" dataDxfId="285" headerRowBorderDxfId="283" tableBorderDxfId="284" totalsRowBorderDxfId="282">
  <autoFilter ref="B2:E4" xr:uid="{00000000-0009-0000-0100-000004000000}"/>
  <tableColumns count="4">
    <tableColumn id="1" xr3:uid="{00000000-0010-0000-0700-000001000000}" name="Column1" dataDxfId="281"/>
    <tableColumn id="2" xr3:uid="{00000000-0010-0000-0700-000002000000}" name="Column2" dataDxfId="280"/>
    <tableColumn id="3" xr3:uid="{00000000-0010-0000-0700-000003000000}" name="Column3" dataDxfId="279"/>
    <tableColumn id="4" xr3:uid="{00000000-0010-0000-0700-000004000000}" name="Column4" dataDxfId="27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277" dataDxfId="276" headerRowBorderDxfId="274" tableBorderDxfId="275" totalsRowBorderDxfId="273">
  <autoFilter ref="B7:H17" xr:uid="{00000000-0009-0000-0100-00000B000000}"/>
  <tableColumns count="7">
    <tableColumn id="1" xr3:uid="{00000000-0010-0000-0800-000001000000}" name="Resource Name" dataDxfId="272"/>
    <tableColumn id="2" xr3:uid="{00000000-0010-0000-0800-000002000000}" name="In-progress" dataDxfId="271"/>
    <tableColumn id="3" xr3:uid="{00000000-0010-0000-0800-000003000000}" name="Done" dataDxfId="270"/>
    <tableColumn id="4" xr3:uid="{00000000-0010-0000-0800-000004000000}" name="Discarded / Hold" dataDxfId="269"/>
    <tableColumn id="5" xr3:uid="{00000000-0010-0000-0800-000005000000}" name="Hours Spent - Project" dataDxfId="268"/>
    <tableColumn id="6" xr3:uid="{00000000-0010-0000-0800-000006000000}" name="Hours Spent - Non Project" dataDxfId="267"/>
    <tableColumn id="7" xr3:uid="{00000000-0010-0000-0800-000007000000}" name="Comments" dataDxfId="26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topLeftCell="A17"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workbookViewId="0">
      <selection activeCell="A92" sqref="A1:XFD104857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5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58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58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58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58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58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58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58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58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58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58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58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58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58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58"/>
      <c r="B16" s="51"/>
      <c r="C16" s="51"/>
      <c r="D16" s="52"/>
      <c r="E16" s="52"/>
      <c r="F16" s="52">
        <f t="shared" si="0"/>
        <v>0</v>
      </c>
    </row>
    <row r="17" spans="1:9">
      <c r="A17" s="58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58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58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58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58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58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58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58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58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58"/>
      <c r="B26" s="51"/>
      <c r="C26" s="51"/>
      <c r="D26" s="52"/>
      <c r="E26" s="52"/>
      <c r="F26" s="52">
        <f t="shared" si="0"/>
        <v>0</v>
      </c>
      <c r="I26" s="54"/>
    </row>
    <row r="27" spans="1:9">
      <c r="A27" s="58"/>
      <c r="B27" s="51"/>
      <c r="C27" s="51"/>
      <c r="D27" s="52"/>
      <c r="E27" s="52"/>
      <c r="F27" s="52">
        <f t="shared" si="0"/>
        <v>0</v>
      </c>
    </row>
    <row r="28" spans="1:9">
      <c r="A28" s="58"/>
      <c r="B28" s="51"/>
      <c r="C28" s="51"/>
      <c r="D28" s="52"/>
      <c r="E28" s="52"/>
      <c r="F28" s="52">
        <f t="shared" si="0"/>
        <v>0</v>
      </c>
    </row>
    <row r="29" spans="1:9">
      <c r="A29" s="58"/>
      <c r="B29" s="51"/>
      <c r="C29" s="51"/>
      <c r="D29" s="52"/>
      <c r="E29" s="52"/>
      <c r="F29" s="52">
        <f t="shared" si="0"/>
        <v>0</v>
      </c>
    </row>
    <row r="30" spans="1:9">
      <c r="A30" s="58"/>
      <c r="B30" s="51"/>
      <c r="C30" s="51"/>
      <c r="D30" s="52"/>
      <c r="E30" s="52"/>
      <c r="F30" s="52">
        <f t="shared" si="0"/>
        <v>0</v>
      </c>
    </row>
    <row r="31" spans="1:9">
      <c r="A31" s="58"/>
      <c r="B31" s="51"/>
      <c r="C31" s="51"/>
      <c r="D31" s="52"/>
      <c r="E31" s="52"/>
      <c r="F31" s="52">
        <f t="shared" si="0"/>
        <v>0</v>
      </c>
    </row>
    <row r="32" spans="1:9">
      <c r="A32" s="58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58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58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58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58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58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58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58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58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58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58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58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58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58"/>
      <c r="B45" s="51"/>
      <c r="C45" s="51"/>
      <c r="D45" s="52"/>
      <c r="E45" s="52"/>
      <c r="F45" s="52">
        <f t="shared" si="0"/>
        <v>0</v>
      </c>
    </row>
    <row r="46" spans="1:9">
      <c r="A46" s="59"/>
      <c r="B46" s="51"/>
      <c r="C46" s="51"/>
      <c r="D46" s="52"/>
      <c r="E46" s="52"/>
      <c r="F46" s="52">
        <f t="shared" si="0"/>
        <v>0</v>
      </c>
    </row>
    <row r="47" spans="1:9">
      <c r="A47" s="6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6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6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6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6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6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6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60"/>
      <c r="B55" s="55"/>
      <c r="C55" s="51"/>
      <c r="D55" s="52"/>
      <c r="E55" s="52"/>
      <c r="F55" s="52">
        <f t="shared" si="0"/>
        <v>0</v>
      </c>
      <c r="I55" s="54"/>
    </row>
    <row r="56" spans="1:9">
      <c r="A56" s="60"/>
      <c r="B56" s="55"/>
      <c r="C56" s="51"/>
      <c r="D56" s="52"/>
      <c r="E56" s="52"/>
      <c r="F56" s="52">
        <f t="shared" si="0"/>
        <v>0</v>
      </c>
      <c r="I56" s="54"/>
    </row>
    <row r="57" spans="1:9">
      <c r="A57" s="60"/>
      <c r="B57" s="55"/>
      <c r="C57" s="51"/>
      <c r="D57" s="52"/>
      <c r="E57" s="52"/>
      <c r="F57" s="52">
        <f t="shared" si="0"/>
        <v>0</v>
      </c>
    </row>
    <row r="58" spans="1:9">
      <c r="A58" s="60"/>
      <c r="B58" s="55"/>
      <c r="C58" s="51"/>
      <c r="D58" s="52"/>
      <c r="E58" s="52"/>
      <c r="F58" s="52">
        <f t="shared" si="0"/>
        <v>0</v>
      </c>
    </row>
    <row r="59" spans="1:9">
      <c r="A59" s="60"/>
      <c r="B59" s="55"/>
      <c r="C59" s="51"/>
      <c r="D59" s="52"/>
      <c r="E59" s="52"/>
      <c r="F59" s="52">
        <f t="shared" si="0"/>
        <v>0</v>
      </c>
    </row>
    <row r="60" spans="1:9">
      <c r="A60" s="60"/>
      <c r="B60" s="55"/>
      <c r="C60" s="51"/>
      <c r="D60" s="52"/>
      <c r="E60" s="52"/>
      <c r="F60" s="52">
        <f t="shared" si="0"/>
        <v>0</v>
      </c>
    </row>
    <row r="61" spans="1:9">
      <c r="A61" s="60"/>
      <c r="B61" s="55"/>
      <c r="C61" s="51"/>
      <c r="D61" s="52"/>
      <c r="E61" s="52"/>
      <c r="F61" s="52">
        <f t="shared" si="0"/>
        <v>0</v>
      </c>
    </row>
    <row r="62" spans="1:9">
      <c r="A62" s="57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58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58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58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58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58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58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58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58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58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58"/>
      <c r="B72" s="51"/>
      <c r="C72" s="51"/>
      <c r="D72" s="52"/>
      <c r="E72" s="52"/>
      <c r="F72" s="52">
        <f t="shared" si="28"/>
        <v>0</v>
      </c>
    </row>
    <row r="73" spans="1:9">
      <c r="A73" s="58"/>
      <c r="B73" s="51"/>
      <c r="C73" s="51"/>
      <c r="D73" s="52"/>
      <c r="E73" s="52"/>
      <c r="F73" s="52">
        <f t="shared" si="28"/>
        <v>0</v>
      </c>
    </row>
    <row r="74" spans="1:9">
      <c r="A74" s="58"/>
      <c r="B74" s="51"/>
      <c r="C74" s="51"/>
      <c r="D74" s="52"/>
      <c r="E74" s="52"/>
      <c r="F74" s="52">
        <f t="shared" si="28"/>
        <v>0</v>
      </c>
    </row>
    <row r="75" spans="1:9">
      <c r="A75" s="58"/>
      <c r="B75" s="51"/>
      <c r="C75" s="51"/>
      <c r="D75" s="52"/>
      <c r="E75" s="52"/>
      <c r="F75" s="52">
        <f t="shared" si="28"/>
        <v>0</v>
      </c>
    </row>
    <row r="76" spans="1:9">
      <c r="A76" s="58"/>
      <c r="B76" s="51"/>
      <c r="C76" s="51"/>
      <c r="D76" s="52"/>
      <c r="E76" s="52"/>
      <c r="F76" s="52">
        <f t="shared" si="28"/>
        <v>0</v>
      </c>
    </row>
    <row r="77" spans="1:9">
      <c r="A77" s="58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58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58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58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58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58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58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58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58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58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58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58"/>
      <c r="B88" s="51"/>
      <c r="C88" s="51"/>
      <c r="D88" s="52"/>
      <c r="E88" s="52"/>
      <c r="F88" s="52">
        <f t="shared" si="28"/>
        <v>0</v>
      </c>
    </row>
    <row r="89" spans="1:9">
      <c r="A89" s="58"/>
      <c r="B89" s="51"/>
      <c r="C89" s="51"/>
      <c r="D89" s="52"/>
      <c r="E89" s="52"/>
      <c r="F89" s="52">
        <f t="shared" si="28"/>
        <v>0</v>
      </c>
    </row>
    <row r="90" spans="1:9">
      <c r="A90" s="58"/>
      <c r="B90" s="51"/>
      <c r="C90" s="51"/>
      <c r="D90" s="52"/>
      <c r="E90" s="52"/>
      <c r="F90" s="52">
        <f t="shared" si="28"/>
        <v>0</v>
      </c>
    </row>
    <row r="91" spans="1:9">
      <c r="A91" s="61"/>
      <c r="B91" s="51"/>
      <c r="C91" s="51"/>
      <c r="D91" s="52"/>
      <c r="E91" s="52"/>
      <c r="F91" s="52">
        <f t="shared" si="28"/>
        <v>0</v>
      </c>
    </row>
    <row r="92" spans="1:9">
      <c r="A92" s="57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58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58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58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58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58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58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58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58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58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58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58"/>
      <c r="B103" s="51"/>
      <c r="C103" s="51"/>
      <c r="D103" s="52"/>
      <c r="E103" s="52"/>
      <c r="F103" s="52"/>
    </row>
    <row r="104" spans="1:9">
      <c r="A104" s="58"/>
      <c r="B104" s="51"/>
      <c r="C104" s="51"/>
      <c r="D104" s="52"/>
      <c r="E104" s="52"/>
      <c r="F104" s="52"/>
    </row>
    <row r="105" spans="1:9">
      <c r="A105" s="58"/>
      <c r="B105" s="51"/>
      <c r="C105" s="51"/>
      <c r="D105" s="52"/>
      <c r="E105" s="52"/>
      <c r="F105" s="52"/>
    </row>
    <row r="106" spans="1:9">
      <c r="A106" s="59"/>
      <c r="B106" s="51"/>
      <c r="C106" s="51"/>
      <c r="D106" s="52"/>
      <c r="E106" s="52"/>
      <c r="F106" s="52"/>
    </row>
    <row r="107" spans="1:9">
      <c r="A107" s="60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60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60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60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60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60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60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60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60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60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60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60"/>
      <c r="B118" s="55"/>
      <c r="C118" s="51"/>
      <c r="D118" s="52"/>
      <c r="E118" s="52"/>
      <c r="F118" s="52">
        <f t="shared" si="28"/>
        <v>0</v>
      </c>
    </row>
    <row r="119" spans="1:9">
      <c r="A119" s="60"/>
      <c r="B119" s="55"/>
      <c r="C119" s="51"/>
      <c r="D119" s="52"/>
      <c r="E119" s="52"/>
      <c r="F119" s="52">
        <f t="shared" si="28"/>
        <v>0</v>
      </c>
    </row>
    <row r="120" spans="1:9">
      <c r="A120" s="60"/>
      <c r="B120" s="55"/>
      <c r="C120" s="51"/>
      <c r="D120" s="52"/>
      <c r="E120" s="52"/>
      <c r="F120" s="52">
        <f t="shared" si="28"/>
        <v>0</v>
      </c>
    </row>
    <row r="121" spans="1:9">
      <c r="A121" s="60"/>
      <c r="B121" s="55"/>
      <c r="C121" s="51"/>
      <c r="D121" s="52"/>
      <c r="E121" s="52"/>
      <c r="F121" s="52">
        <f t="shared" si="28"/>
        <v>0</v>
      </c>
    </row>
    <row r="122" spans="1:9">
      <c r="A122" s="57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58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58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58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58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58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58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58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58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58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58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58"/>
      <c r="B133" s="51"/>
      <c r="C133" s="51"/>
      <c r="D133" s="52"/>
      <c r="E133" s="52"/>
      <c r="F133" s="52">
        <f t="shared" si="55"/>
        <v>0</v>
      </c>
    </row>
    <row r="134" spans="1:9">
      <c r="A134" s="58"/>
      <c r="B134" s="51"/>
      <c r="C134" s="51"/>
      <c r="D134" s="52"/>
      <c r="E134" s="52"/>
      <c r="F134" s="52">
        <f t="shared" si="55"/>
        <v>0</v>
      </c>
    </row>
    <row r="135" spans="1:9">
      <c r="A135" s="58"/>
      <c r="B135" s="51"/>
      <c r="C135" s="51"/>
      <c r="D135" s="52"/>
      <c r="E135" s="52"/>
      <c r="F135" s="52">
        <f t="shared" si="55"/>
        <v>0</v>
      </c>
    </row>
    <row r="136" spans="1:9">
      <c r="A136" s="59"/>
      <c r="B136" s="51"/>
      <c r="C136" s="51"/>
      <c r="D136" s="52"/>
      <c r="E136" s="52"/>
      <c r="F136" s="52">
        <f t="shared" si="55"/>
        <v>0</v>
      </c>
    </row>
    <row r="137" spans="1:9">
      <c r="A137" s="60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60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60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60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60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60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60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60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60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60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60"/>
      <c r="B147" s="55"/>
      <c r="C147" s="51"/>
      <c r="D147" s="52"/>
      <c r="E147" s="52"/>
      <c r="F147" s="52">
        <f t="shared" si="55"/>
        <v>0</v>
      </c>
    </row>
    <row r="148" spans="1:9">
      <c r="A148" s="60"/>
      <c r="B148" s="55"/>
      <c r="C148" s="51"/>
      <c r="D148" s="52"/>
      <c r="E148" s="52"/>
      <c r="F148" s="52">
        <f t="shared" si="55"/>
        <v>0</v>
      </c>
    </row>
    <row r="149" spans="1:9">
      <c r="A149" s="60"/>
      <c r="B149" s="55"/>
      <c r="C149" s="51"/>
      <c r="D149" s="52"/>
      <c r="E149" s="52"/>
      <c r="F149" s="52">
        <f t="shared" si="55"/>
        <v>0</v>
      </c>
    </row>
    <row r="150" spans="1:9">
      <c r="A150" s="60"/>
      <c r="B150" s="55"/>
      <c r="C150" s="51"/>
      <c r="D150" s="52"/>
      <c r="E150" s="52"/>
      <c r="F150" s="52">
        <f t="shared" si="55"/>
        <v>0</v>
      </c>
    </row>
    <row r="151" spans="1:9">
      <c r="A151" s="60"/>
      <c r="B151" s="55"/>
      <c r="C151" s="51"/>
      <c r="D151" s="52"/>
      <c r="E151" s="52"/>
      <c r="F151" s="52">
        <f t="shared" si="55"/>
        <v>0</v>
      </c>
    </row>
    <row r="152" spans="1:9">
      <c r="A152" s="57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58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58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58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58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58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58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58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58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58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58"/>
      <c r="B162" s="51"/>
      <c r="C162" s="51"/>
      <c r="D162" s="52"/>
      <c r="E162" s="52"/>
      <c r="F162" s="52">
        <f t="shared" si="55"/>
        <v>0</v>
      </c>
    </row>
    <row r="163" spans="1:9">
      <c r="A163" s="58"/>
      <c r="B163" s="51"/>
      <c r="C163" s="51"/>
      <c r="D163" s="52"/>
      <c r="E163" s="52"/>
      <c r="F163" s="52">
        <f t="shared" si="55"/>
        <v>0</v>
      </c>
    </row>
    <row r="164" spans="1:9">
      <c r="A164" s="58"/>
      <c r="B164" s="51"/>
      <c r="C164" s="51"/>
      <c r="D164" s="52"/>
      <c r="E164" s="52"/>
      <c r="F164" s="52">
        <f t="shared" si="55"/>
        <v>0</v>
      </c>
    </row>
    <row r="165" spans="1:9">
      <c r="A165" s="58"/>
      <c r="B165" s="51"/>
      <c r="C165" s="51"/>
      <c r="D165" s="52"/>
      <c r="E165" s="52"/>
      <c r="F165" s="52">
        <f t="shared" si="55"/>
        <v>0</v>
      </c>
    </row>
    <row r="166" spans="1:9">
      <c r="A166" s="58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abSelected="1" topLeftCell="A29" workbookViewId="0">
      <selection activeCell="B68" sqref="B6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58" t="s">
        <v>13</v>
      </c>
      <c r="B2" s="51"/>
      <c r="C2" s="51" t="s">
        <v>295</v>
      </c>
      <c r="D2" s="52"/>
      <c r="E2" s="52"/>
      <c r="F2" s="52">
        <f>E2-D2</f>
        <v>0</v>
      </c>
      <c r="H2" s="49" t="s">
        <v>286</v>
      </c>
      <c r="I2" s="49" t="s">
        <v>287</v>
      </c>
      <c r="Q2" t="s">
        <v>288</v>
      </c>
    </row>
    <row r="3" spans="1:17">
      <c r="A3" s="58"/>
      <c r="B3" s="51"/>
      <c r="C3" s="51"/>
      <c r="D3" s="52"/>
      <c r="E3" s="52"/>
      <c r="F3" s="52">
        <f t="shared" ref="F3:F66" si="0">E3-D3</f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58"/>
      <c r="B4" s="51"/>
      <c r="C4" s="51"/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58"/>
      <c r="B5" s="51"/>
      <c r="C5" s="51"/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58"/>
      <c r="B6" s="51"/>
      <c r="C6" s="51"/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58"/>
      <c r="C7" s="51"/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58"/>
      <c r="B8" s="51"/>
      <c r="C8" s="51"/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58"/>
      <c r="B9" s="51"/>
      <c r="C9" s="51"/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58"/>
      <c r="B10" s="51"/>
      <c r="C10" s="51"/>
      <c r="D10" s="52"/>
      <c r="E10" s="52"/>
      <c r="F10" s="52">
        <f t="shared" si="0"/>
        <v>0</v>
      </c>
      <c r="I10" s="54"/>
    </row>
    <row r="11" spans="1:17">
      <c r="A11" s="58"/>
      <c r="B11" s="51"/>
      <c r="C11" s="51"/>
      <c r="D11" s="52"/>
      <c r="E11" s="52"/>
      <c r="F11" s="52">
        <f t="shared" si="0"/>
        <v>0</v>
      </c>
      <c r="I11" s="54"/>
    </row>
    <row r="12" spans="1:17">
      <c r="A12" s="58"/>
      <c r="B12" s="51"/>
      <c r="C12" s="51"/>
      <c r="D12" s="52"/>
      <c r="E12" s="52"/>
      <c r="F12" s="52">
        <f t="shared" si="0"/>
        <v>0</v>
      </c>
    </row>
    <row r="13" spans="1:17">
      <c r="A13" s="58"/>
      <c r="B13" s="51"/>
      <c r="C13" s="51"/>
      <c r="D13" s="52"/>
      <c r="E13" s="52"/>
      <c r="F13" s="52">
        <f t="shared" si="0"/>
        <v>0</v>
      </c>
    </row>
    <row r="14" spans="1:17">
      <c r="A14" s="58"/>
      <c r="B14" s="51"/>
      <c r="C14" s="51"/>
      <c r="D14" s="52"/>
      <c r="E14" s="52"/>
      <c r="F14" s="52">
        <f t="shared" si="0"/>
        <v>0</v>
      </c>
    </row>
    <row r="15" spans="1:17">
      <c r="A15" s="58"/>
      <c r="B15" s="51"/>
      <c r="C15" s="51"/>
      <c r="D15" s="52"/>
      <c r="E15" s="52"/>
      <c r="F15" s="52">
        <f t="shared" si="0"/>
        <v>0</v>
      </c>
    </row>
    <row r="16" spans="1:17">
      <c r="A16" s="58"/>
      <c r="B16" s="51"/>
      <c r="C16" s="51"/>
      <c r="D16" s="52"/>
      <c r="E16" s="52"/>
      <c r="F16" s="52">
        <f t="shared" si="0"/>
        <v>0</v>
      </c>
    </row>
    <row r="17" spans="1:9">
      <c r="A17" s="58" t="s">
        <v>17</v>
      </c>
      <c r="B17" s="51"/>
      <c r="C17" s="51"/>
      <c r="D17" s="52"/>
      <c r="E17" s="52"/>
      <c r="F17" s="52">
        <f t="shared" si="0"/>
        <v>0</v>
      </c>
      <c r="H17" s="49" t="s">
        <v>286</v>
      </c>
      <c r="I17" s="49" t="s">
        <v>287</v>
      </c>
    </row>
    <row r="18" spans="1:9">
      <c r="A18" s="58"/>
      <c r="B18" s="51"/>
      <c r="C18" s="51"/>
      <c r="D18" s="52"/>
      <c r="E18" s="52"/>
      <c r="F18" s="52">
        <f t="shared" si="0"/>
        <v>0</v>
      </c>
      <c r="H18" s="53" t="s">
        <v>288</v>
      </c>
      <c r="I18" s="52">
        <f t="shared" ref="I18" si="1">SUMIFS(F17:F31, C17:C31,H18)</f>
        <v>0</v>
      </c>
    </row>
    <row r="19" spans="1:9">
      <c r="A19" s="58"/>
      <c r="B19" s="51"/>
      <c r="C19" s="51"/>
      <c r="D19" s="52"/>
      <c r="E19" s="52"/>
      <c r="F19" s="52">
        <f t="shared" si="0"/>
        <v>0</v>
      </c>
      <c r="H19" s="53" t="s">
        <v>285</v>
      </c>
      <c r="I19" s="52">
        <f t="shared" ref="I19" si="2">SUMIFS(F17:F31, C17:C31,H19)</f>
        <v>0</v>
      </c>
    </row>
    <row r="20" spans="1:9">
      <c r="A20" s="58"/>
      <c r="B20" s="51"/>
      <c r="C20" s="51"/>
      <c r="D20" s="52"/>
      <c r="E20" s="52"/>
      <c r="F20" s="52">
        <f t="shared" si="0"/>
        <v>0</v>
      </c>
      <c r="H20" s="53" t="s">
        <v>290</v>
      </c>
      <c r="I20" s="52">
        <f t="shared" ref="I20" si="3">SUMIFS(F17:F31, C17:C31,H20)</f>
        <v>0</v>
      </c>
    </row>
    <row r="21" spans="1:9">
      <c r="A21" s="58"/>
      <c r="B21" s="51"/>
      <c r="C21" s="51"/>
      <c r="D21" s="52"/>
      <c r="E21" s="52"/>
      <c r="F21" s="52">
        <f t="shared" si="0"/>
        <v>0</v>
      </c>
      <c r="H21" s="53" t="s">
        <v>293</v>
      </c>
      <c r="I21" s="52">
        <f t="shared" ref="I21" si="4">SUMIFS(F17:F31, C17:C31,H21)</f>
        <v>0</v>
      </c>
    </row>
    <row r="22" spans="1:9">
      <c r="A22" s="58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 t="shared" ref="I22" si="5">SUMIFS(F17:F31, C17:C31,H22)</f>
        <v>0</v>
      </c>
    </row>
    <row r="23" spans="1:9">
      <c r="A23" s="58"/>
      <c r="B23" s="51"/>
      <c r="C23" s="51"/>
      <c r="D23" s="52"/>
      <c r="E23" s="52"/>
      <c r="F23" s="52">
        <f t="shared" si="0"/>
        <v>0</v>
      </c>
      <c r="H23" s="53" t="s">
        <v>295</v>
      </c>
      <c r="I23" s="52">
        <f t="shared" ref="I23" si="6">SUMIFS(F17:F31, C17:C31,H23)</f>
        <v>0</v>
      </c>
    </row>
    <row r="24" spans="1:9">
      <c r="A24" s="58"/>
      <c r="B24" s="51"/>
      <c r="C24" s="51"/>
      <c r="D24" s="52"/>
      <c r="E24" s="52"/>
      <c r="F24" s="52">
        <f t="shared" si="0"/>
        <v>0</v>
      </c>
      <c r="H24" s="48" t="s">
        <v>300</v>
      </c>
      <c r="I24" s="49">
        <f t="shared" ref="I24" si="7">SUM(I18:I23)</f>
        <v>0</v>
      </c>
    </row>
    <row r="25" spans="1:9">
      <c r="A25" s="58"/>
      <c r="B25" s="51"/>
      <c r="C25" s="51"/>
      <c r="D25" s="52"/>
      <c r="E25" s="52"/>
      <c r="F25" s="52">
        <f t="shared" si="0"/>
        <v>0</v>
      </c>
      <c r="I25" s="54"/>
    </row>
    <row r="26" spans="1:9">
      <c r="A26" s="58"/>
      <c r="B26" s="51"/>
      <c r="C26" s="51"/>
      <c r="D26" s="52"/>
      <c r="E26" s="52"/>
      <c r="F26" s="52">
        <f t="shared" si="0"/>
        <v>0</v>
      </c>
      <c r="I26" s="54"/>
    </row>
    <row r="27" spans="1:9">
      <c r="A27" s="58"/>
      <c r="B27" s="51"/>
      <c r="C27" s="51"/>
      <c r="D27" s="52"/>
      <c r="E27" s="52"/>
      <c r="F27" s="52">
        <f t="shared" si="0"/>
        <v>0</v>
      </c>
    </row>
    <row r="28" spans="1:9">
      <c r="A28" s="58"/>
      <c r="B28" s="51"/>
      <c r="C28" s="51"/>
      <c r="D28" s="52"/>
      <c r="E28" s="52"/>
      <c r="F28" s="52">
        <f t="shared" si="0"/>
        <v>0</v>
      </c>
    </row>
    <row r="29" spans="1:9">
      <c r="A29" s="58"/>
      <c r="B29" s="51"/>
      <c r="C29" s="51"/>
      <c r="D29" s="52"/>
      <c r="E29" s="52"/>
      <c r="F29" s="52">
        <f t="shared" si="0"/>
        <v>0</v>
      </c>
    </row>
    <row r="30" spans="1:9">
      <c r="A30" s="58"/>
      <c r="B30" s="51"/>
      <c r="C30" s="51"/>
      <c r="D30" s="52"/>
      <c r="E30" s="52"/>
      <c r="F30" s="52">
        <f t="shared" si="0"/>
        <v>0</v>
      </c>
    </row>
    <row r="31" spans="1:9">
      <c r="A31" s="58"/>
      <c r="B31" s="51"/>
      <c r="C31" s="51"/>
      <c r="D31" s="52"/>
      <c r="E31" s="52"/>
      <c r="F31" s="52">
        <f t="shared" si="0"/>
        <v>0</v>
      </c>
    </row>
    <row r="32" spans="1:9">
      <c r="A32" s="58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5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 t="shared" ref="I33" si="8">SUMIFS(F32:F46, C32:C46,H33)</f>
        <v>0</v>
      </c>
    </row>
    <row r="34" spans="1:9">
      <c r="A34" s="58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 t="shared" ref="I34" si="9">SUMIFS(F32:F46, C32:C46,H34)</f>
        <v>0</v>
      </c>
    </row>
    <row r="35" spans="1:9">
      <c r="A35" s="5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 t="shared" ref="I35" si="10">SUMIFS(F32:F46, C32:C46,H35)</f>
        <v>0</v>
      </c>
    </row>
    <row r="36" spans="1:9">
      <c r="A36" s="5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 t="shared" ref="I36" si="11">SUMIFS(F32:F46, C32:C46,H36)</f>
        <v>0</v>
      </c>
    </row>
    <row r="37" spans="1:9">
      <c r="A37" s="58"/>
      <c r="B37" s="51"/>
      <c r="C37" s="51"/>
      <c r="D37" s="52"/>
      <c r="E37" s="52"/>
      <c r="F37" s="52">
        <f t="shared" si="0"/>
        <v>0</v>
      </c>
      <c r="H37" s="53" t="s">
        <v>296</v>
      </c>
      <c r="I37" s="52">
        <f t="shared" ref="I37" si="12">SUMIFS(F32:F46, C32:C46,H37)</f>
        <v>0</v>
      </c>
    </row>
    <row r="38" spans="1:9">
      <c r="A38" s="58"/>
      <c r="B38" s="51"/>
      <c r="C38" s="51"/>
      <c r="D38" s="52"/>
      <c r="E38" s="52"/>
      <c r="F38" s="52">
        <f>E38-D38</f>
        <v>0</v>
      </c>
      <c r="H38" s="53" t="s">
        <v>295</v>
      </c>
      <c r="I38" s="52">
        <f t="shared" ref="I38" si="13">SUMIFS(F32:F46, C32:C46,H38)</f>
        <v>0</v>
      </c>
    </row>
    <row r="39" spans="1:9">
      <c r="A39" s="58"/>
      <c r="B39" s="51"/>
      <c r="C39" s="51"/>
      <c r="D39" s="52"/>
      <c r="E39" s="52"/>
      <c r="F39" s="52">
        <f t="shared" si="0"/>
        <v>0</v>
      </c>
      <c r="H39" s="48" t="s">
        <v>300</v>
      </c>
      <c r="I39" s="49">
        <f t="shared" ref="I39" si="14">SUM(I33:I38)</f>
        <v>0</v>
      </c>
    </row>
    <row r="40" spans="1:9">
      <c r="A40" s="58"/>
      <c r="B40" s="51"/>
      <c r="C40" s="51"/>
      <c r="D40" s="52"/>
      <c r="E40" s="52"/>
      <c r="F40" s="52">
        <f>E40-D40</f>
        <v>0</v>
      </c>
      <c r="I40" s="54"/>
    </row>
    <row r="41" spans="1:9">
      <c r="A41" s="58"/>
      <c r="B41" s="51"/>
      <c r="C41" s="51"/>
      <c r="D41" s="52"/>
      <c r="E41" s="52"/>
      <c r="F41" s="52">
        <f t="shared" si="0"/>
        <v>0</v>
      </c>
      <c r="I41" s="54"/>
    </row>
    <row r="42" spans="1:9">
      <c r="A42" s="58"/>
      <c r="B42" s="51"/>
      <c r="C42" s="51"/>
      <c r="D42" s="52"/>
      <c r="E42" s="52"/>
      <c r="F42" s="52">
        <f t="shared" si="0"/>
        <v>0</v>
      </c>
    </row>
    <row r="43" spans="1:9">
      <c r="A43" s="58"/>
      <c r="B43" s="51"/>
      <c r="C43" s="51"/>
      <c r="D43" s="52"/>
      <c r="E43" s="52"/>
      <c r="F43" s="52">
        <f>E43-D43</f>
        <v>0</v>
      </c>
    </row>
    <row r="44" spans="1:9">
      <c r="A44" s="58"/>
      <c r="B44" s="51"/>
      <c r="C44" s="51"/>
      <c r="D44" s="52"/>
      <c r="E44" s="52"/>
      <c r="F44" s="52">
        <f>E44-D44</f>
        <v>0</v>
      </c>
    </row>
    <row r="45" spans="1:9">
      <c r="A45" s="58"/>
      <c r="B45" s="51"/>
      <c r="C45" s="51"/>
      <c r="D45" s="52"/>
      <c r="E45" s="52"/>
      <c r="F45" s="52">
        <f t="shared" si="0"/>
        <v>0</v>
      </c>
    </row>
    <row r="46" spans="1:9">
      <c r="A46" s="59"/>
      <c r="B46" s="51"/>
      <c r="C46" s="51"/>
      <c r="D46" s="52"/>
      <c r="E46" s="52"/>
      <c r="F46" s="52">
        <f t="shared" si="0"/>
        <v>0</v>
      </c>
    </row>
    <row r="47" spans="1:9">
      <c r="A47" s="6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6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6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6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6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6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6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60"/>
      <c r="B55" s="56" t="s">
        <v>360</v>
      </c>
      <c r="C55" s="51"/>
      <c r="D55" s="52"/>
      <c r="E55" s="52"/>
      <c r="F55" s="52">
        <f t="shared" si="0"/>
        <v>0</v>
      </c>
      <c r="I55" s="54"/>
    </row>
    <row r="56" spans="1:9">
      <c r="A56" s="60"/>
      <c r="B56" s="55"/>
      <c r="C56" s="51"/>
      <c r="D56" s="52"/>
      <c r="E56" s="52"/>
      <c r="F56" s="52">
        <f t="shared" si="0"/>
        <v>0</v>
      </c>
      <c r="I56" s="54"/>
    </row>
    <row r="57" spans="1:9">
      <c r="A57" s="60"/>
      <c r="B57" s="55"/>
      <c r="C57" s="51"/>
      <c r="D57" s="52"/>
      <c r="E57" s="52"/>
      <c r="F57" s="52">
        <f t="shared" si="0"/>
        <v>0</v>
      </c>
    </row>
    <row r="58" spans="1:9">
      <c r="A58" s="60"/>
      <c r="B58" s="55"/>
      <c r="C58" s="51"/>
      <c r="D58" s="52"/>
      <c r="E58" s="52"/>
      <c r="F58" s="52">
        <f t="shared" si="0"/>
        <v>0</v>
      </c>
    </row>
    <row r="59" spans="1:9">
      <c r="A59" s="60"/>
      <c r="B59" s="55"/>
      <c r="C59" s="51"/>
      <c r="D59" s="52"/>
      <c r="E59" s="52"/>
      <c r="F59" s="52">
        <f t="shared" si="0"/>
        <v>0</v>
      </c>
    </row>
    <row r="60" spans="1:9">
      <c r="A60" s="60"/>
      <c r="B60" s="55"/>
      <c r="C60" s="51"/>
      <c r="D60" s="52"/>
      <c r="E60" s="52"/>
      <c r="F60" s="52">
        <f t="shared" si="0"/>
        <v>0</v>
      </c>
    </row>
    <row r="61" spans="1:9">
      <c r="A61" s="60"/>
      <c r="B61" s="55"/>
      <c r="C61" s="51"/>
      <c r="D61" s="52"/>
      <c r="E61" s="52"/>
      <c r="F61" s="52">
        <f t="shared" si="0"/>
        <v>0</v>
      </c>
    </row>
    <row r="62" spans="1:9">
      <c r="A62" s="57" t="s">
        <v>24</v>
      </c>
      <c r="B62" s="51"/>
      <c r="C62" s="51"/>
      <c r="D62" s="52"/>
      <c r="E62" s="52"/>
      <c r="F62" s="52">
        <f t="shared" si="0"/>
        <v>0</v>
      </c>
      <c r="H62" s="49" t="s">
        <v>286</v>
      </c>
      <c r="I62" s="49" t="s">
        <v>287</v>
      </c>
    </row>
    <row r="63" spans="1:9">
      <c r="A63" s="58"/>
      <c r="B63" s="51"/>
      <c r="C63" s="51"/>
      <c r="D63" s="52"/>
      <c r="E63" s="52"/>
      <c r="F63" s="52">
        <v>3.472222222222222E-3</v>
      </c>
      <c r="H63" s="53" t="s">
        <v>288</v>
      </c>
      <c r="I63" s="52">
        <f t="shared" ref="I63" si="22">SUMIFS(F62:F76, C62:C76,H63)</f>
        <v>0</v>
      </c>
    </row>
    <row r="64" spans="1:9">
      <c r="A64" s="5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 t="shared" ref="I64" si="23">SUMIFS(F62:F76, C62:C76,H64)</f>
        <v>0</v>
      </c>
    </row>
    <row r="65" spans="1:9">
      <c r="A65" s="5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 t="shared" ref="I65" si="24">SUMIFS(F62:F76, C62:C76,H65)</f>
        <v>0</v>
      </c>
    </row>
    <row r="66" spans="1:9">
      <c r="A66" s="5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 t="shared" ref="I66" si="25">SUMIFS(F62:F76, C62:C76,H66)</f>
        <v>0</v>
      </c>
    </row>
    <row r="67" spans="1:9">
      <c r="A67" s="58"/>
      <c r="B67" s="51"/>
      <c r="C67" s="51"/>
      <c r="D67" s="52"/>
      <c r="E67" s="52"/>
      <c r="F67" s="52">
        <f t="shared" ref="F67:F130" si="26">E67-D67</f>
        <v>0</v>
      </c>
      <c r="H67" s="53" t="s">
        <v>296</v>
      </c>
      <c r="I67" s="52">
        <f t="shared" ref="I67" si="27">SUMIFS(F62:F76, C62:C76,H67)</f>
        <v>0</v>
      </c>
    </row>
    <row r="68" spans="1:9">
      <c r="A68" s="58"/>
      <c r="B68" s="56" t="s">
        <v>360</v>
      </c>
      <c r="C68" s="51"/>
      <c r="D68" s="52"/>
      <c r="E68" s="52"/>
      <c r="F68" s="52">
        <f t="shared" si="26"/>
        <v>0</v>
      </c>
      <c r="H68" s="53" t="s">
        <v>295</v>
      </c>
      <c r="I68" s="52">
        <f t="shared" ref="I68" si="28">SUMIFS(F62:F76, C62:C76,H68)</f>
        <v>0</v>
      </c>
    </row>
    <row r="69" spans="1:9">
      <c r="A69" s="58"/>
      <c r="B69" s="51"/>
      <c r="C69" s="51"/>
      <c r="D69" s="52"/>
      <c r="E69" s="52"/>
      <c r="F69" s="52">
        <f>E69-D69</f>
        <v>0</v>
      </c>
      <c r="H69" s="48" t="s">
        <v>300</v>
      </c>
      <c r="I69" s="49">
        <f t="shared" ref="I69" si="29">SUM(I63:I68)</f>
        <v>0</v>
      </c>
    </row>
    <row r="70" spans="1:9">
      <c r="A70" s="58"/>
      <c r="B70" s="51"/>
      <c r="C70" s="51"/>
      <c r="D70" s="52"/>
      <c r="E70" s="52"/>
      <c r="F70" s="52">
        <f>E70-D70</f>
        <v>0</v>
      </c>
      <c r="I70" s="54"/>
    </row>
    <row r="71" spans="1:9">
      <c r="A71" s="58"/>
      <c r="B71" s="51"/>
      <c r="C71" s="51"/>
      <c r="D71" s="52"/>
      <c r="E71" s="52"/>
      <c r="F71" s="52">
        <f t="shared" ref="F71" si="30">E71-D71</f>
        <v>0</v>
      </c>
      <c r="I71" s="54"/>
    </row>
    <row r="72" spans="1:9">
      <c r="A72" s="58"/>
      <c r="B72" s="51"/>
      <c r="C72" s="51"/>
      <c r="D72" s="52"/>
      <c r="E72" s="52"/>
      <c r="F72" s="52">
        <f t="shared" si="26"/>
        <v>0</v>
      </c>
    </row>
    <row r="73" spans="1:9">
      <c r="A73" s="58"/>
      <c r="B73" s="51"/>
      <c r="C73" s="51"/>
      <c r="D73" s="52"/>
      <c r="E73" s="52"/>
      <c r="F73" s="52">
        <f t="shared" si="26"/>
        <v>0</v>
      </c>
    </row>
    <row r="74" spans="1:9">
      <c r="A74" s="58"/>
      <c r="B74" s="51"/>
      <c r="C74" s="51"/>
      <c r="D74" s="52"/>
      <c r="E74" s="52"/>
      <c r="F74" s="52">
        <f t="shared" si="26"/>
        <v>0</v>
      </c>
    </row>
    <row r="75" spans="1:9">
      <c r="A75" s="58"/>
      <c r="B75" s="51"/>
      <c r="C75" s="51"/>
      <c r="D75" s="52"/>
      <c r="E75" s="52"/>
      <c r="F75" s="52">
        <f t="shared" si="26"/>
        <v>0</v>
      </c>
    </row>
    <row r="76" spans="1:9">
      <c r="A76" s="58"/>
      <c r="B76" s="51"/>
      <c r="C76" s="51"/>
      <c r="D76" s="52"/>
      <c r="E76" s="52"/>
      <c r="F76" s="52">
        <f t="shared" si="26"/>
        <v>0</v>
      </c>
    </row>
    <row r="77" spans="1:9">
      <c r="A77" s="58" t="s">
        <v>269</v>
      </c>
      <c r="B77" s="51"/>
      <c r="C77" s="51"/>
      <c r="D77" s="52"/>
      <c r="E77" s="52"/>
      <c r="F77" s="52">
        <f t="shared" si="26"/>
        <v>0</v>
      </c>
      <c r="H77" s="49" t="s">
        <v>286</v>
      </c>
      <c r="I77" s="49" t="s">
        <v>287</v>
      </c>
    </row>
    <row r="78" spans="1:9">
      <c r="A78" s="58"/>
      <c r="B78" s="51"/>
      <c r="C78" s="51"/>
      <c r="D78" s="52"/>
      <c r="E78" s="52"/>
      <c r="F78" s="52">
        <f t="shared" si="26"/>
        <v>0</v>
      </c>
      <c r="H78" s="53" t="s">
        <v>288</v>
      </c>
      <c r="I78" s="52">
        <f t="shared" ref="I78" si="31">SUMIFS(F77:F91, C77:C91,H78)</f>
        <v>0</v>
      </c>
    </row>
    <row r="79" spans="1:9">
      <c r="A79" s="58"/>
      <c r="B79" s="51"/>
      <c r="C79" s="51"/>
      <c r="D79" s="52"/>
      <c r="E79" s="52"/>
      <c r="F79" s="52">
        <f t="shared" si="26"/>
        <v>0</v>
      </c>
      <c r="H79" s="53" t="s">
        <v>285</v>
      </c>
      <c r="I79" s="52">
        <f t="shared" ref="I79" si="32">SUMIFS(F77:F91, C77:C91,H79)</f>
        <v>0</v>
      </c>
    </row>
    <row r="80" spans="1:9">
      <c r="A80" s="58"/>
      <c r="B80" s="51"/>
      <c r="C80" s="51"/>
      <c r="D80" s="52"/>
      <c r="E80" s="52"/>
      <c r="F80" s="52">
        <f t="shared" si="26"/>
        <v>0</v>
      </c>
      <c r="H80" s="53" t="s">
        <v>290</v>
      </c>
      <c r="I80" s="52">
        <f t="shared" ref="I80" si="33">SUMIFS(F77:F91, C77:C91,H80)</f>
        <v>0</v>
      </c>
    </row>
    <row r="81" spans="1:9">
      <c r="A81" s="58"/>
      <c r="B81" s="51"/>
      <c r="C81" s="51"/>
      <c r="D81" s="52"/>
      <c r="E81" s="52"/>
      <c r="F81" s="52">
        <f t="shared" si="26"/>
        <v>0</v>
      </c>
      <c r="H81" s="53" t="s">
        <v>293</v>
      </c>
      <c r="I81" s="52">
        <f t="shared" ref="I81" si="34">SUMIFS(F77:F91, C77:C91,H81)</f>
        <v>0</v>
      </c>
    </row>
    <row r="82" spans="1:9">
      <c r="A82" s="58"/>
      <c r="B82" s="51"/>
      <c r="C82" s="51"/>
      <c r="D82" s="52"/>
      <c r="E82" s="52"/>
      <c r="F82" s="52">
        <f t="shared" si="26"/>
        <v>0</v>
      </c>
      <c r="H82" s="53" t="s">
        <v>296</v>
      </c>
      <c r="I82" s="52">
        <f t="shared" ref="I82" si="35">SUMIFS(F77:F91, C77:C91,H82)</f>
        <v>0</v>
      </c>
    </row>
    <row r="83" spans="1:9">
      <c r="A83" s="58"/>
      <c r="B83" s="51"/>
      <c r="C83" s="51"/>
      <c r="D83" s="52"/>
      <c r="E83" s="52"/>
      <c r="F83" s="52">
        <f t="shared" si="26"/>
        <v>0</v>
      </c>
      <c r="H83" s="53" t="s">
        <v>295</v>
      </c>
      <c r="I83" s="52">
        <f t="shared" ref="I83" si="36">SUMIFS(F77:F91, C77:C91,H83)</f>
        <v>0</v>
      </c>
    </row>
    <row r="84" spans="1:9">
      <c r="A84" s="58"/>
      <c r="B84" s="51"/>
      <c r="C84" s="51"/>
      <c r="D84" s="52"/>
      <c r="E84" s="52"/>
      <c r="F84" s="52">
        <f t="shared" si="26"/>
        <v>0</v>
      </c>
      <c r="H84" s="48" t="s">
        <v>300</v>
      </c>
      <c r="I84" s="49">
        <f t="shared" ref="I84" si="37">SUM(I78:I83)</f>
        <v>0</v>
      </c>
    </row>
    <row r="85" spans="1:9">
      <c r="A85" s="58"/>
      <c r="B85" s="51"/>
      <c r="C85" s="51"/>
      <c r="D85" s="52"/>
      <c r="E85" s="52"/>
      <c r="F85" s="52">
        <f t="shared" si="26"/>
        <v>0</v>
      </c>
      <c r="I85" s="54"/>
    </row>
    <row r="86" spans="1:9">
      <c r="A86" s="58"/>
      <c r="B86" s="51"/>
      <c r="C86" s="51"/>
      <c r="D86" s="52"/>
      <c r="E86" s="52"/>
      <c r="F86" s="52">
        <f t="shared" si="26"/>
        <v>0</v>
      </c>
      <c r="I86" s="54"/>
    </row>
    <row r="87" spans="1:9">
      <c r="A87" s="58"/>
      <c r="B87" s="51"/>
      <c r="C87" s="51"/>
      <c r="D87" s="52"/>
      <c r="E87" s="52"/>
      <c r="F87" s="52">
        <f t="shared" si="26"/>
        <v>0</v>
      </c>
    </row>
    <row r="88" spans="1:9">
      <c r="A88" s="58"/>
      <c r="B88" s="51"/>
      <c r="C88" s="51"/>
      <c r="D88" s="52"/>
      <c r="E88" s="52"/>
      <c r="F88" s="52">
        <f t="shared" si="26"/>
        <v>0</v>
      </c>
    </row>
    <row r="89" spans="1:9">
      <c r="A89" s="58"/>
      <c r="B89" s="51"/>
      <c r="C89" s="51"/>
      <c r="D89" s="52"/>
      <c r="E89" s="52"/>
      <c r="F89" s="52">
        <f t="shared" si="26"/>
        <v>0</v>
      </c>
    </row>
    <row r="90" spans="1:9">
      <c r="A90" s="58"/>
      <c r="B90" s="51"/>
      <c r="C90" s="51"/>
      <c r="D90" s="52"/>
      <c r="E90" s="52"/>
      <c r="F90" s="52">
        <f t="shared" si="26"/>
        <v>0</v>
      </c>
    </row>
    <row r="91" spans="1:9">
      <c r="A91" s="61"/>
      <c r="B91" s="51"/>
      <c r="C91" s="51"/>
      <c r="D91" s="52"/>
      <c r="E91" s="52"/>
      <c r="F91" s="52">
        <f t="shared" si="26"/>
        <v>0</v>
      </c>
    </row>
    <row r="92" spans="1:9">
      <c r="A92" s="57" t="s">
        <v>54</v>
      </c>
      <c r="B92" s="51"/>
      <c r="C92" s="51"/>
      <c r="D92" s="52"/>
      <c r="E92" s="52"/>
      <c r="F92" s="52">
        <f t="shared" si="26"/>
        <v>0</v>
      </c>
      <c r="H92" s="49" t="s">
        <v>286</v>
      </c>
      <c r="I92" s="49" t="s">
        <v>287</v>
      </c>
    </row>
    <row r="93" spans="1:9">
      <c r="A93" s="58"/>
      <c r="B93" s="51"/>
      <c r="C93" s="51"/>
      <c r="D93" s="52"/>
      <c r="E93" s="52"/>
      <c r="F93" s="52">
        <f t="shared" si="26"/>
        <v>0</v>
      </c>
      <c r="H93" s="53" t="s">
        <v>288</v>
      </c>
      <c r="I93" s="52">
        <f>SUMIFS(F92:F106, C92:C106,H93)</f>
        <v>0</v>
      </c>
    </row>
    <row r="94" spans="1:9">
      <c r="A94" s="58"/>
      <c r="B94" s="56"/>
      <c r="C94" s="51"/>
      <c r="D94" s="52"/>
      <c r="E94" s="52"/>
      <c r="F94" s="52">
        <f t="shared" si="26"/>
        <v>0</v>
      </c>
      <c r="H94" s="53" t="s">
        <v>285</v>
      </c>
      <c r="I94" s="52">
        <f>SUMIFS(F92:F106, C92:C106,H94)</f>
        <v>0</v>
      </c>
    </row>
    <row r="95" spans="1:9">
      <c r="A95" s="58"/>
      <c r="B95" s="51"/>
      <c r="C95" s="51"/>
      <c r="D95" s="52"/>
      <c r="E95" s="52"/>
      <c r="F95" s="52">
        <f t="shared" si="26"/>
        <v>0</v>
      </c>
      <c r="H95" s="53" t="s">
        <v>290</v>
      </c>
      <c r="I95" s="52">
        <f>SUMIFS(F92:F106, C92:C106,H95)</f>
        <v>0</v>
      </c>
    </row>
    <row r="96" spans="1:9">
      <c r="A96" s="58"/>
      <c r="B96" s="51"/>
      <c r="C96" s="51"/>
      <c r="D96" s="52"/>
      <c r="E96" s="52"/>
      <c r="F96" s="52">
        <f t="shared" si="26"/>
        <v>0</v>
      </c>
      <c r="H96" s="53" t="s">
        <v>293</v>
      </c>
      <c r="I96" s="52">
        <f>SUMIFS(F92:F106, C92:C106,H96)</f>
        <v>0</v>
      </c>
    </row>
    <row r="97" spans="1:9">
      <c r="A97" s="58"/>
      <c r="B97" s="51"/>
      <c r="C97" s="51"/>
      <c r="D97" s="52"/>
      <c r="E97" s="52"/>
      <c r="F97" s="52">
        <f t="shared" si="26"/>
        <v>0</v>
      </c>
      <c r="H97" s="53" t="s">
        <v>296</v>
      </c>
      <c r="I97" s="52">
        <f>SUMIFS(F92:F106, C92:C106,H97)</f>
        <v>0</v>
      </c>
    </row>
    <row r="98" spans="1:9">
      <c r="A98" s="58"/>
      <c r="B98" s="51"/>
      <c r="C98" s="51"/>
      <c r="D98" s="52"/>
      <c r="E98" s="52"/>
      <c r="F98" s="52">
        <f t="shared" si="26"/>
        <v>0</v>
      </c>
      <c r="H98" s="53" t="s">
        <v>295</v>
      </c>
      <c r="I98" s="52">
        <f>SUMIFS(F92:F106, C92:C106,H98)</f>
        <v>0</v>
      </c>
    </row>
    <row r="99" spans="1:9">
      <c r="A99" s="58"/>
      <c r="B99" s="51"/>
      <c r="C99" s="51"/>
      <c r="D99" s="52"/>
      <c r="E99" s="52"/>
      <c r="F99" s="52">
        <f t="shared" si="26"/>
        <v>0</v>
      </c>
      <c r="H99" s="48" t="s">
        <v>300</v>
      </c>
      <c r="I99" s="49">
        <f t="shared" ref="I99" si="38">SUM(I93:I98)</f>
        <v>0</v>
      </c>
    </row>
    <row r="100" spans="1:9">
      <c r="A100" s="58"/>
      <c r="B100" s="51"/>
      <c r="C100" s="51"/>
      <c r="D100" s="52"/>
      <c r="E100" s="52"/>
      <c r="F100" s="52">
        <f>E100-D100</f>
        <v>0</v>
      </c>
      <c r="I100" s="54"/>
    </row>
    <row r="101" spans="1:9">
      <c r="A101" s="58"/>
      <c r="B101" s="51"/>
      <c r="C101" s="51"/>
      <c r="D101" s="52"/>
      <c r="E101" s="52"/>
      <c r="F101" s="52">
        <f>E101-D101</f>
        <v>0</v>
      </c>
      <c r="I101" s="54"/>
    </row>
    <row r="102" spans="1:9">
      <c r="A102" s="58"/>
      <c r="B102" s="51"/>
      <c r="C102" s="51"/>
      <c r="D102" s="52"/>
      <c r="E102" s="52"/>
      <c r="F102" s="52">
        <f>E102-D102</f>
        <v>0</v>
      </c>
    </row>
    <row r="103" spans="1:9">
      <c r="A103" s="58"/>
      <c r="B103" s="51"/>
      <c r="C103" s="51"/>
      <c r="D103" s="52"/>
      <c r="E103" s="52"/>
      <c r="F103" s="52"/>
    </row>
    <row r="104" spans="1:9">
      <c r="A104" s="58"/>
      <c r="B104" s="51"/>
      <c r="C104" s="51"/>
      <c r="D104" s="52"/>
      <c r="E104" s="52"/>
      <c r="F104" s="52"/>
    </row>
    <row r="105" spans="1:9">
      <c r="A105" s="58"/>
      <c r="B105" s="51"/>
      <c r="C105" s="51"/>
      <c r="D105" s="52"/>
      <c r="E105" s="52"/>
      <c r="F105" s="52"/>
    </row>
    <row r="106" spans="1:9">
      <c r="A106" s="59"/>
      <c r="B106" s="51"/>
      <c r="C106" s="51"/>
      <c r="D106" s="52"/>
      <c r="E106" s="52"/>
      <c r="F106" s="52"/>
    </row>
    <row r="107" spans="1:9">
      <c r="A107" s="60" t="s">
        <v>30</v>
      </c>
      <c r="B107" s="55"/>
      <c r="C107" s="51"/>
      <c r="D107" s="52"/>
      <c r="E107" s="52"/>
      <c r="F107" s="52">
        <f t="shared" si="26"/>
        <v>0</v>
      </c>
      <c r="H107" s="49" t="s">
        <v>286</v>
      </c>
      <c r="I107" s="49" t="s">
        <v>287</v>
      </c>
    </row>
    <row r="108" spans="1:9">
      <c r="A108" s="60"/>
      <c r="B108" s="55"/>
      <c r="C108" s="51"/>
      <c r="D108" s="52"/>
      <c r="E108" s="52"/>
      <c r="F108" s="52">
        <f t="shared" si="26"/>
        <v>0</v>
      </c>
      <c r="H108" s="53" t="s">
        <v>288</v>
      </c>
      <c r="I108" s="52">
        <f t="shared" ref="I108" si="39">SUMIFS(F107:F121, C107:C121,H108)</f>
        <v>0</v>
      </c>
    </row>
    <row r="109" spans="1:9">
      <c r="A109" s="60"/>
      <c r="B109" s="55"/>
      <c r="C109" s="51"/>
      <c r="D109" s="52"/>
      <c r="E109" s="52"/>
      <c r="F109" s="52">
        <f t="shared" si="26"/>
        <v>0</v>
      </c>
      <c r="H109" s="53" t="s">
        <v>285</v>
      </c>
      <c r="I109" s="52">
        <f t="shared" ref="I109" si="40">SUMIFS(F107:F121, C107:C121,H109)</f>
        <v>0</v>
      </c>
    </row>
    <row r="110" spans="1:9">
      <c r="A110" s="60"/>
      <c r="B110" s="55"/>
      <c r="C110" s="51"/>
      <c r="D110" s="52"/>
      <c r="E110" s="52"/>
      <c r="F110" s="52">
        <f t="shared" si="26"/>
        <v>0</v>
      </c>
      <c r="H110" s="53" t="s">
        <v>290</v>
      </c>
      <c r="I110" s="52">
        <f t="shared" ref="I110" si="41">SUMIFS(F107:F121, C107:C121,H110)</f>
        <v>0</v>
      </c>
    </row>
    <row r="111" spans="1:9">
      <c r="A111" s="60"/>
      <c r="B111" s="55" t="s">
        <v>360</v>
      </c>
      <c r="C111" s="51"/>
      <c r="D111" s="52"/>
      <c r="E111" s="52"/>
      <c r="F111" s="52">
        <f t="shared" si="26"/>
        <v>0</v>
      </c>
      <c r="H111" s="53" t="s">
        <v>293</v>
      </c>
      <c r="I111" s="52">
        <f t="shared" ref="I111" si="42">SUMIFS(F107:F121, C107:C121,H111)</f>
        <v>0</v>
      </c>
    </row>
    <row r="112" spans="1:9">
      <c r="A112" s="60"/>
      <c r="B112" s="55"/>
      <c r="C112" s="51"/>
      <c r="D112" s="52"/>
      <c r="E112" s="52"/>
      <c r="F112" s="52">
        <f t="shared" si="26"/>
        <v>0</v>
      </c>
      <c r="H112" s="53" t="s">
        <v>296</v>
      </c>
      <c r="I112" s="52">
        <f t="shared" ref="I112" si="43">SUMIFS(F107:F121, C107:C121,H112)</f>
        <v>0</v>
      </c>
    </row>
    <row r="113" spans="1:9">
      <c r="A113" s="60"/>
      <c r="B113" s="55"/>
      <c r="C113" s="51"/>
      <c r="D113" s="52"/>
      <c r="E113" s="52"/>
      <c r="F113" s="52">
        <f t="shared" si="26"/>
        <v>0</v>
      </c>
      <c r="H113" s="53" t="s">
        <v>295</v>
      </c>
      <c r="I113" s="52">
        <f t="shared" ref="I113" si="44">SUMIFS(F107:F121, C107:C121,H113)</f>
        <v>0</v>
      </c>
    </row>
    <row r="114" spans="1:9">
      <c r="A114" s="60"/>
      <c r="B114" s="55"/>
      <c r="C114" s="51"/>
      <c r="D114" s="52"/>
      <c r="E114" s="52"/>
      <c r="F114" s="52">
        <f t="shared" si="26"/>
        <v>0</v>
      </c>
      <c r="H114" s="48" t="s">
        <v>300</v>
      </c>
      <c r="I114" s="49">
        <f t="shared" ref="I114" si="45">SUM(I108:I113)</f>
        <v>0</v>
      </c>
    </row>
    <row r="115" spans="1:9">
      <c r="A115" s="60"/>
      <c r="B115" s="55"/>
      <c r="C115" s="51"/>
      <c r="D115" s="52"/>
      <c r="E115" s="52"/>
      <c r="F115" s="52">
        <f t="shared" si="26"/>
        <v>0</v>
      </c>
      <c r="I115" s="54"/>
    </row>
    <row r="116" spans="1:9">
      <c r="A116" s="60"/>
      <c r="B116" s="55"/>
      <c r="C116" s="51"/>
      <c r="D116" s="52"/>
      <c r="E116" s="52"/>
      <c r="F116" s="52">
        <f t="shared" si="26"/>
        <v>0</v>
      </c>
      <c r="I116" s="54"/>
    </row>
    <row r="117" spans="1:9">
      <c r="A117" s="60"/>
      <c r="B117" s="55"/>
      <c r="C117" s="51"/>
      <c r="D117" s="52"/>
      <c r="E117" s="52"/>
      <c r="F117" s="52">
        <f t="shared" si="26"/>
        <v>0</v>
      </c>
    </row>
    <row r="118" spans="1:9">
      <c r="A118" s="60"/>
      <c r="B118" s="55"/>
      <c r="C118" s="51"/>
      <c r="D118" s="52"/>
      <c r="E118" s="52"/>
      <c r="F118" s="52">
        <f t="shared" si="26"/>
        <v>0</v>
      </c>
    </row>
    <row r="119" spans="1:9">
      <c r="A119" s="60"/>
      <c r="B119" s="55"/>
      <c r="C119" s="51"/>
      <c r="D119" s="52"/>
      <c r="E119" s="52"/>
      <c r="F119" s="52">
        <f t="shared" si="26"/>
        <v>0</v>
      </c>
    </row>
    <row r="120" spans="1:9">
      <c r="A120" s="60"/>
      <c r="B120" s="55"/>
      <c r="C120" s="51"/>
      <c r="D120" s="52"/>
      <c r="E120" s="52"/>
      <c r="F120" s="52">
        <f t="shared" si="26"/>
        <v>0</v>
      </c>
    </row>
    <row r="121" spans="1:9" hidden="1">
      <c r="A121" s="60"/>
      <c r="B121" s="55"/>
      <c r="C121" s="51"/>
      <c r="D121" s="52"/>
      <c r="E121" s="52"/>
      <c r="F121" s="52">
        <f t="shared" si="26"/>
        <v>0</v>
      </c>
    </row>
    <row r="122" spans="1:9">
      <c r="A122" s="57" t="s">
        <v>273</v>
      </c>
      <c r="B122" s="51" t="s">
        <v>361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58"/>
      <c r="B123" s="51" t="s">
        <v>362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6">SUMIFS(F122:F136, C122:C136,H123)</f>
        <v>0.32291666666666674</v>
      </c>
    </row>
    <row r="124" spans="1:9">
      <c r="A124" s="58"/>
      <c r="B124" s="51" t="s">
        <v>363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7">SUMIFS(F122:F136, C122:C136,H124)</f>
        <v>0</v>
      </c>
    </row>
    <row r="125" spans="1:9">
      <c r="A125" s="58"/>
      <c r="B125" s="51" t="s">
        <v>364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8">SUMIFS(F122:F136, C122:C136,H125)</f>
        <v>0</v>
      </c>
    </row>
    <row r="126" spans="1:9">
      <c r="A126" s="58"/>
      <c r="B126" s="51" t="s">
        <v>365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49">SUMIFS(F122:F136, C122:C136,H126)</f>
        <v>6.1111111111111227E-2</v>
      </c>
    </row>
    <row r="127" spans="1:9">
      <c r="A127" s="58"/>
      <c r="B127" s="56" t="s">
        <v>366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0">SUMIFS(F122:F136, C122:C136,H127)</f>
        <v>4.8611111111111049E-2</v>
      </c>
    </row>
    <row r="128" spans="1:9">
      <c r="A128" s="58"/>
      <c r="B128" s="51" t="s">
        <v>367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1">SUMIFS(F122:F136, C122:C136,H128)</f>
        <v>4.9999999999999989E-2</v>
      </c>
    </row>
    <row r="129" spans="1:9">
      <c r="A129" s="58"/>
      <c r="B129" s="56" t="s">
        <v>368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2">SUM(I123:I128)</f>
        <v>0.48263888888888901</v>
      </c>
    </row>
    <row r="130" spans="1:9">
      <c r="A130" s="58"/>
      <c r="B130" s="56" t="s">
        <v>369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58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3">E131-D131</f>
        <v>1.3194444444444453E-2</v>
      </c>
      <c r="I131" s="54"/>
    </row>
    <row r="132" spans="1:9">
      <c r="A132" s="58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3"/>
        <v>1.9444444444444375E-2</v>
      </c>
    </row>
    <row r="133" spans="1:9">
      <c r="A133" s="58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3"/>
        <v>1.736111111111116E-2</v>
      </c>
    </row>
    <row r="134" spans="1:9">
      <c r="A134" s="58"/>
      <c r="B134" s="51"/>
      <c r="C134" s="51"/>
      <c r="D134" s="52"/>
      <c r="E134" s="52"/>
      <c r="F134" s="52">
        <f t="shared" si="53"/>
        <v>0</v>
      </c>
    </row>
    <row r="135" spans="1:9">
      <c r="A135" s="58"/>
      <c r="B135" s="51"/>
      <c r="C135" s="51"/>
      <c r="D135" s="52"/>
      <c r="E135" s="52"/>
      <c r="F135" s="52">
        <f t="shared" si="53"/>
        <v>0</v>
      </c>
    </row>
    <row r="136" spans="1:9">
      <c r="A136" s="59"/>
      <c r="B136" s="51"/>
      <c r="C136" s="51"/>
      <c r="D136" s="52"/>
      <c r="E136" s="52"/>
      <c r="F136" s="52">
        <f t="shared" si="53"/>
        <v>0</v>
      </c>
    </row>
    <row r="137" spans="1:9">
      <c r="A137" s="60" t="s">
        <v>276</v>
      </c>
      <c r="B137" s="55" t="s">
        <v>370</v>
      </c>
      <c r="C137" s="51" t="s">
        <v>288</v>
      </c>
      <c r="D137" s="52">
        <v>0.35416666666666669</v>
      </c>
      <c r="E137" s="52">
        <v>0.3576388888888889</v>
      </c>
      <c r="F137" s="52">
        <f t="shared" si="53"/>
        <v>3.4722222222222099E-3</v>
      </c>
      <c r="H137" s="49" t="s">
        <v>286</v>
      </c>
      <c r="I137" s="49" t="s">
        <v>287</v>
      </c>
    </row>
    <row r="138" spans="1:9">
      <c r="A138" s="60"/>
      <c r="B138" s="55" t="s">
        <v>371</v>
      </c>
      <c r="C138" s="51" t="s">
        <v>288</v>
      </c>
      <c r="D138" s="52">
        <v>0.3576388888888889</v>
      </c>
      <c r="E138" s="52">
        <v>0.39583333333333331</v>
      </c>
      <c r="F138" s="52">
        <f t="shared" si="53"/>
        <v>3.819444444444442E-2</v>
      </c>
      <c r="H138" s="53" t="s">
        <v>288</v>
      </c>
      <c r="I138" s="52">
        <f t="shared" ref="I138" si="54">SUMIFS(F137:F151, C137:C151,H138)</f>
        <v>0.27083333333333326</v>
      </c>
    </row>
    <row r="139" spans="1:9">
      <c r="A139" s="60"/>
      <c r="B139" s="55" t="s">
        <v>372</v>
      </c>
      <c r="C139" s="51" t="s">
        <v>285</v>
      </c>
      <c r="D139" s="52">
        <v>0.39583333333333331</v>
      </c>
      <c r="E139" s="52">
        <v>0.4375</v>
      </c>
      <c r="F139" s="52">
        <f t="shared" si="53"/>
        <v>4.1666666666666685E-2</v>
      </c>
      <c r="H139" s="53" t="s">
        <v>285</v>
      </c>
      <c r="I139" s="52">
        <f t="shared" ref="I139" si="55">SUMIFS(F137:F151, C137:C151,H139)</f>
        <v>4.1666666666666685E-2</v>
      </c>
    </row>
    <row r="140" spans="1:9">
      <c r="A140" s="60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3"/>
        <v>1.0416666666666685E-2</v>
      </c>
      <c r="H140" s="53" t="s">
        <v>290</v>
      </c>
      <c r="I140" s="52">
        <f t="shared" ref="I140" si="56">SUMIFS(F137:F151, C137:C151,H140)</f>
        <v>0</v>
      </c>
    </row>
    <row r="141" spans="1:9">
      <c r="A141" s="60"/>
      <c r="B141" s="55" t="s">
        <v>373</v>
      </c>
      <c r="C141" s="51" t="s">
        <v>288</v>
      </c>
      <c r="D141" s="52">
        <v>0.75</v>
      </c>
      <c r="E141" s="52">
        <v>0.85416666666666663</v>
      </c>
      <c r="F141" s="52">
        <f t="shared" si="53"/>
        <v>0.10416666666666663</v>
      </c>
      <c r="H141" s="53" t="s">
        <v>293</v>
      </c>
      <c r="I141" s="52">
        <f t="shared" ref="I141" si="57">SUMIFS(F137:F151, C137:C151,H141)</f>
        <v>0</v>
      </c>
    </row>
    <row r="142" spans="1:9">
      <c r="A142" s="60"/>
      <c r="B142" s="55" t="s">
        <v>373</v>
      </c>
      <c r="C142" s="51" t="s">
        <v>288</v>
      </c>
      <c r="D142" s="52">
        <v>0.875</v>
      </c>
      <c r="E142" s="52">
        <v>1</v>
      </c>
      <c r="F142" s="52">
        <f t="shared" si="53"/>
        <v>0.125</v>
      </c>
      <c r="H142" s="53" t="s">
        <v>296</v>
      </c>
      <c r="I142" s="52">
        <f t="shared" ref="I142" si="58">SUMIFS(F137:F151, C137:C151,H142)</f>
        <v>0</v>
      </c>
    </row>
    <row r="143" spans="1:9">
      <c r="A143" s="60"/>
      <c r="B143" s="55"/>
      <c r="C143" s="51"/>
      <c r="D143" s="52"/>
      <c r="E143" s="52"/>
      <c r="F143" s="52">
        <f t="shared" si="53"/>
        <v>0</v>
      </c>
      <c r="H143" s="53" t="s">
        <v>295</v>
      </c>
      <c r="I143" s="52">
        <f t="shared" ref="I143" si="59">SUMIFS(F137:F151, C137:C151,H143)</f>
        <v>1.0416666666666685E-2</v>
      </c>
    </row>
    <row r="144" spans="1:9">
      <c r="A144" s="60"/>
      <c r="B144" s="55"/>
      <c r="C144" s="51"/>
      <c r="D144" s="52"/>
      <c r="E144" s="52"/>
      <c r="F144" s="52">
        <f t="shared" si="53"/>
        <v>0</v>
      </c>
      <c r="H144" s="48" t="s">
        <v>300</v>
      </c>
      <c r="I144" s="49">
        <f t="shared" ref="I144" si="60">SUM(I138:I143)</f>
        <v>0.32291666666666663</v>
      </c>
    </row>
    <row r="145" spans="1:9">
      <c r="A145" s="60"/>
      <c r="B145" s="55"/>
      <c r="C145" s="51"/>
      <c r="D145" s="52"/>
      <c r="E145" s="52"/>
      <c r="F145" s="52">
        <f t="shared" si="53"/>
        <v>0</v>
      </c>
      <c r="I145" s="54"/>
    </row>
    <row r="146" spans="1:9">
      <c r="A146" s="60"/>
      <c r="B146" s="55"/>
      <c r="C146" s="51"/>
      <c r="D146" s="52"/>
      <c r="E146" s="52"/>
      <c r="F146" s="52">
        <f t="shared" si="53"/>
        <v>0</v>
      </c>
      <c r="I146" s="54"/>
    </row>
    <row r="147" spans="1:9">
      <c r="A147" s="60"/>
      <c r="B147" s="55"/>
      <c r="C147" s="51"/>
      <c r="D147" s="52"/>
      <c r="E147" s="52"/>
      <c r="F147" s="52">
        <f t="shared" si="53"/>
        <v>0</v>
      </c>
    </row>
    <row r="148" spans="1:9">
      <c r="A148" s="60"/>
      <c r="B148" s="55"/>
      <c r="C148" s="51"/>
      <c r="D148" s="52"/>
      <c r="E148" s="52"/>
      <c r="F148" s="52">
        <f t="shared" si="53"/>
        <v>0</v>
      </c>
    </row>
    <row r="149" spans="1:9">
      <c r="A149" s="60"/>
      <c r="B149" s="55"/>
      <c r="C149" s="51"/>
      <c r="D149" s="52"/>
      <c r="E149" s="52"/>
      <c r="F149" s="52">
        <f t="shared" si="53"/>
        <v>0</v>
      </c>
    </row>
    <row r="150" spans="1:9">
      <c r="A150" s="60"/>
      <c r="B150" s="55"/>
      <c r="C150" s="51"/>
      <c r="D150" s="52"/>
      <c r="E150" s="52"/>
      <c r="F150" s="52">
        <f t="shared" si="53"/>
        <v>0</v>
      </c>
    </row>
    <row r="151" spans="1:9">
      <c r="A151" s="60"/>
      <c r="B151" s="55"/>
      <c r="C151" s="51"/>
      <c r="D151" s="52"/>
      <c r="E151" s="52"/>
      <c r="F151" s="52">
        <f t="shared" si="5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2022-04-29T03:17:12Z</dcterms:modified>
  <cp:category/>
  <cp:contentStatus/>
</cp:coreProperties>
</file>