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120D3810-897C-415F-A7E2-29086180C2CB}" xr6:coauthVersionLast="47" xr6:coauthVersionMax="47" xr10:uidLastSave="{00000000-0000-0000-0000-000000000000}"/>
  <bookViews>
    <workbookView xWindow="-105" yWindow="-105" windowWidth="19414" windowHeight="10303" firstSheet="24" activeTab="2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s" sheetId="71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2" i="71" l="1"/>
  <c r="F151" i="71"/>
  <c r="F150" i="71"/>
  <c r="F149" i="71"/>
  <c r="F148" i="71"/>
  <c r="F147" i="71"/>
  <c r="F146" i="71"/>
  <c r="F145" i="71"/>
  <c r="F144" i="71"/>
  <c r="I143" i="71"/>
  <c r="F143" i="71"/>
  <c r="I142" i="71"/>
  <c r="F142" i="71"/>
  <c r="I141" i="71"/>
  <c r="F141" i="71"/>
  <c r="I140" i="71"/>
  <c r="F140" i="71"/>
  <c r="F139" i="71"/>
  <c r="I144" i="71" s="1"/>
  <c r="F138" i="71"/>
  <c r="I139" i="71" s="1"/>
  <c r="I145" i="71" s="1"/>
  <c r="F129" i="71"/>
  <c r="I128" i="71"/>
  <c r="F128" i="71"/>
  <c r="I127" i="71"/>
  <c r="F127" i="71"/>
  <c r="I126" i="71"/>
  <c r="F126" i="71"/>
  <c r="I125" i="71"/>
  <c r="F125" i="71"/>
  <c r="I129" i="71" s="1"/>
  <c r="F124" i="71"/>
  <c r="F123" i="71"/>
  <c r="I124" i="71" s="1"/>
  <c r="I130" i="71" s="1"/>
  <c r="F122" i="71"/>
  <c r="F121" i="71"/>
  <c r="F120" i="71"/>
  <c r="F119" i="71"/>
  <c r="F118" i="71"/>
  <c r="F117" i="71"/>
  <c r="F116" i="71"/>
  <c r="F114" i="71"/>
  <c r="I113" i="71"/>
  <c r="F113" i="71"/>
  <c r="I112" i="71"/>
  <c r="F112" i="71"/>
  <c r="I111" i="71"/>
  <c r="F111" i="71"/>
  <c r="I114" i="71" s="1"/>
  <c r="I110" i="71"/>
  <c r="F110" i="71"/>
  <c r="F109" i="71"/>
  <c r="F108" i="71"/>
  <c r="I109" i="71" s="1"/>
  <c r="I115" i="71" s="1"/>
  <c r="F101" i="71"/>
  <c r="F100" i="71"/>
  <c r="F99" i="71"/>
  <c r="I98" i="71"/>
  <c r="F98" i="71"/>
  <c r="I97" i="71"/>
  <c r="F97" i="71"/>
  <c r="I96" i="71"/>
  <c r="F96" i="71"/>
  <c r="F95" i="71"/>
  <c r="I99" i="71" s="1"/>
  <c r="F94" i="71"/>
  <c r="I94" i="71" s="1"/>
  <c r="F93" i="71"/>
  <c r="I95" i="71" s="1"/>
  <c r="F92" i="7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F80" i="71"/>
  <c r="I83" i="71" s="1"/>
  <c r="F79" i="71"/>
  <c r="I80" i="71" s="1"/>
  <c r="F78" i="71"/>
  <c r="I78" i="71" s="1"/>
  <c r="F77" i="71"/>
  <c r="I79" i="71" s="1"/>
  <c r="F76" i="71"/>
  <c r="F75" i="71"/>
  <c r="F74" i="71"/>
  <c r="F73" i="71"/>
  <c r="F72" i="71"/>
  <c r="F71" i="71"/>
  <c r="F70" i="71"/>
  <c r="F69" i="71"/>
  <c r="F68" i="71"/>
  <c r="I67" i="71"/>
  <c r="F67" i="71"/>
  <c r="I66" i="71"/>
  <c r="F66" i="71"/>
  <c r="I65" i="71"/>
  <c r="F65" i="71"/>
  <c r="I68" i="71" s="1"/>
  <c r="F64" i="71"/>
  <c r="F63" i="71"/>
  <c r="I63" i="71" s="1"/>
  <c r="F62" i="71"/>
  <c r="I64" i="71" s="1"/>
  <c r="F61" i="71"/>
  <c r="F60" i="71"/>
  <c r="F59" i="71"/>
  <c r="F58" i="71"/>
  <c r="F57" i="71"/>
  <c r="F56" i="71"/>
  <c r="F55" i="71"/>
  <c r="F54" i="71"/>
  <c r="I52" i="71"/>
  <c r="I51" i="71"/>
  <c r="I49" i="71"/>
  <c r="I48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I20" i="71"/>
  <c r="F20" i="71"/>
  <c r="F19" i="71"/>
  <c r="F18" i="71"/>
  <c r="I18" i="71" s="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9" i="70"/>
  <c r="F88" i="70"/>
  <c r="F87" i="70"/>
  <c r="F86" i="70"/>
  <c r="F85" i="70"/>
  <c r="F84" i="70"/>
  <c r="F83" i="70"/>
  <c r="I82" i="70"/>
  <c r="F82" i="70"/>
  <c r="I81" i="70"/>
  <c r="F81" i="70"/>
  <c r="F80" i="70"/>
  <c r="I83" i="70" s="1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8" i="70"/>
  <c r="F57" i="70"/>
  <c r="F56" i="70"/>
  <c r="F55" i="70"/>
  <c r="F54" i="70"/>
  <c r="I52" i="70"/>
  <c r="I51" i="70"/>
  <c r="I49" i="70"/>
  <c r="I48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31" i="70"/>
  <c r="F30" i="70"/>
  <c r="F29" i="70"/>
  <c r="F28" i="70"/>
  <c r="F27" i="70"/>
  <c r="F26" i="70"/>
  <c r="F25" i="70"/>
  <c r="F24" i="70"/>
  <c r="F23" i="70"/>
  <c r="I22" i="70"/>
  <c r="F22" i="70"/>
  <c r="I21" i="70"/>
  <c r="F21" i="70"/>
  <c r="I23" i="70" s="1"/>
  <c r="I20" i="70"/>
  <c r="F20" i="70"/>
  <c r="F19" i="70"/>
  <c r="F18" i="70"/>
  <c r="I18" i="70" s="1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1" l="1"/>
  <c r="I24" i="71"/>
  <c r="I39" i="71"/>
  <c r="I69" i="71"/>
  <c r="I84" i="71"/>
  <c r="I100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<sst xmlns="http://schemas.openxmlformats.org/spreadsheetml/2006/main" count="3982" uniqueCount="773">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</sst>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65" dataDxfId="464" headerRowBorderDxfId="462" tableBorderDxfId="463" totalsRowBorderDxfId="461">
  <autoFilter ref="B9:H19" xr:uid="{00000000-0009-0000-0100-000002000000}"/>
  <tableColumns count="7">
    <tableColumn id="1" xr3:uid="{00000000-0010-0000-0000-000001000000}" name="Resource Name" dataDxfId="460"/>
    <tableColumn id="2" xr3:uid="{00000000-0010-0000-0000-000002000000}" name="In-progress" dataDxfId="459"/>
    <tableColumn id="3" xr3:uid="{00000000-0010-0000-0000-000003000000}" name="Done" dataDxfId="458"/>
    <tableColumn id="4" xr3:uid="{00000000-0010-0000-0000-000004000000}" name="Discarded / Hold" dataDxfId="457"/>
    <tableColumn id="5" xr3:uid="{00000000-0010-0000-0000-000005000000}" name="Hours Spent - Project" dataDxfId="456"/>
    <tableColumn id="6" xr3:uid="{00000000-0010-0000-0000-000006000000}" name="Hours Spent - Non Project" dataDxfId="455"/>
    <tableColumn id="7" xr3:uid="{00000000-0010-0000-0000-000007000000}" name="Comments" dataDxfId="4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69" dataDxfId="368" headerRowBorderDxfId="366" tableBorderDxfId="367" totalsRowBorderDxfId="365">
  <autoFilter ref="B2:E4" xr:uid="{00000000-0009-0000-0100-00000C000000}"/>
  <tableColumns count="4">
    <tableColumn id="1" xr3:uid="{00000000-0010-0000-0900-000001000000}" name="Column1" dataDxfId="364"/>
    <tableColumn id="2" xr3:uid="{00000000-0010-0000-0900-000002000000}" name="Column2" dataDxfId="363"/>
    <tableColumn id="3" xr3:uid="{00000000-0010-0000-0900-000003000000}" name="Column3" dataDxfId="362"/>
    <tableColumn id="4" xr3:uid="{00000000-0010-0000-0900-000004000000}" name="Column4" dataDxfId="3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60" dataDxfId="359" headerRowBorderDxfId="357" tableBorderDxfId="358" totalsRowBorderDxfId="356">
  <autoFilter ref="B7:H17" xr:uid="{00000000-0009-0000-0100-00000D000000}"/>
  <tableColumns count="7">
    <tableColumn id="1" xr3:uid="{00000000-0010-0000-0A00-000001000000}" name="Resource Name" dataDxfId="355"/>
    <tableColumn id="2" xr3:uid="{00000000-0010-0000-0A00-000002000000}" name="In-progress" dataDxfId="354"/>
    <tableColumn id="3" xr3:uid="{00000000-0010-0000-0A00-000003000000}" name="Done" dataDxfId="353"/>
    <tableColumn id="4" xr3:uid="{00000000-0010-0000-0A00-000004000000}" name="Discarded / Hold" dataDxfId="352"/>
    <tableColumn id="5" xr3:uid="{00000000-0010-0000-0A00-000005000000}" name="Hours Spent - Project" dataDxfId="351"/>
    <tableColumn id="6" xr3:uid="{00000000-0010-0000-0A00-000006000000}" name="Hours Spent - Non Project" dataDxfId="350"/>
    <tableColumn id="7" xr3:uid="{00000000-0010-0000-0A00-000007000000}" name="Comments" dataDxfId="3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48" dataDxfId="347" headerRowBorderDxfId="345" tableBorderDxfId="346" totalsRowBorderDxfId="344">
  <autoFilter ref="B2:E4" xr:uid="{00000000-0009-0000-0100-00000E000000}"/>
  <tableColumns count="4">
    <tableColumn id="1" xr3:uid="{00000000-0010-0000-0B00-000001000000}" name="Column1" dataDxfId="343"/>
    <tableColumn id="2" xr3:uid="{00000000-0010-0000-0B00-000002000000}" name="Column2" dataDxfId="342"/>
    <tableColumn id="3" xr3:uid="{00000000-0010-0000-0B00-000003000000}" name="Column3" dataDxfId="341"/>
    <tableColumn id="4" xr3:uid="{00000000-0010-0000-0B00-000004000000}" name="Column4" dataDxfId="3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39" dataDxfId="338" headerRowBorderDxfId="336" tableBorderDxfId="337" totalsRowBorderDxfId="335">
  <autoFilter ref="B7:H17" xr:uid="{00000000-0009-0000-0100-000009000000}"/>
  <tableColumns count="7">
    <tableColumn id="1" xr3:uid="{00000000-0010-0000-0C00-000001000000}" name="Resource Name" dataDxfId="334"/>
    <tableColumn id="2" xr3:uid="{00000000-0010-0000-0C00-000002000000}" name="In-progress" dataDxfId="333"/>
    <tableColumn id="3" xr3:uid="{00000000-0010-0000-0C00-000003000000}" name="Done" dataDxfId="332"/>
    <tableColumn id="4" xr3:uid="{00000000-0010-0000-0C00-000004000000}" name="Discarded / Hold" dataDxfId="331"/>
    <tableColumn id="5" xr3:uid="{00000000-0010-0000-0C00-000005000000}" name="Hours Spent - Project" dataDxfId="330"/>
    <tableColumn id="6" xr3:uid="{00000000-0010-0000-0C00-000006000000}" name="Hours Spent - Non Project" dataDxfId="329"/>
    <tableColumn id="7" xr3:uid="{00000000-0010-0000-0C00-000007000000}" name="Comments" dataDxfId="3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27" dataDxfId="326" headerRowBorderDxfId="324" tableBorderDxfId="325" totalsRowBorderDxfId="323">
  <autoFilter ref="B2:E4" xr:uid="{00000000-0009-0000-0100-00000A000000}"/>
  <tableColumns count="4">
    <tableColumn id="1" xr3:uid="{00000000-0010-0000-0D00-000001000000}" name="Column1" dataDxfId="322"/>
    <tableColumn id="2" xr3:uid="{00000000-0010-0000-0D00-000002000000}" name="Column2" dataDxfId="321"/>
    <tableColumn id="3" xr3:uid="{00000000-0010-0000-0D00-000003000000}" name="Column3" dataDxfId="320"/>
    <tableColumn id="4" xr3:uid="{00000000-0010-0000-0D00-000004000000}" name="Column4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18" dataDxfId="317" headerRowBorderDxfId="315" tableBorderDxfId="316" totalsRowBorderDxfId="314">
  <autoFilter ref="B7:H17" xr:uid="{00000000-0009-0000-0100-00000F000000}"/>
  <tableColumns count="7">
    <tableColumn id="1" xr3:uid="{00000000-0010-0000-0E00-000001000000}" name="Resource Name" dataDxfId="313"/>
    <tableColumn id="2" xr3:uid="{00000000-0010-0000-0E00-000002000000}" name="In-progress" dataDxfId="312"/>
    <tableColumn id="3" xr3:uid="{00000000-0010-0000-0E00-000003000000}" name="Done" dataDxfId="311"/>
    <tableColumn id="4" xr3:uid="{00000000-0010-0000-0E00-000004000000}" name="Discarded / Hold" dataDxfId="310"/>
    <tableColumn id="5" xr3:uid="{00000000-0010-0000-0E00-000005000000}" name="Hours Spent - Project" dataDxfId="309"/>
    <tableColumn id="6" xr3:uid="{00000000-0010-0000-0E00-000006000000}" name="Hours Spent - Non Project" dataDxfId="308"/>
    <tableColumn id="7" xr3:uid="{00000000-0010-0000-0E00-000007000000}" name="Comments" dataDxfId="3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06" dataDxfId="305" headerRowBorderDxfId="303" tableBorderDxfId="304" totalsRowBorderDxfId="302">
  <autoFilter ref="B2:E4" xr:uid="{00000000-0009-0000-0100-000010000000}"/>
  <tableColumns count="4">
    <tableColumn id="1" xr3:uid="{00000000-0010-0000-0F00-000001000000}" name="Column1" dataDxfId="301"/>
    <tableColumn id="2" xr3:uid="{00000000-0010-0000-0F00-000002000000}" name="Column2" dataDxfId="300"/>
    <tableColumn id="3" xr3:uid="{00000000-0010-0000-0F00-000003000000}" name="Column3" dataDxfId="299"/>
    <tableColumn id="4" xr3:uid="{00000000-0010-0000-0F00-000004000000}" name="Column4" dataDxfId="2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97" dataDxfId="296" headerRowBorderDxfId="294" tableBorderDxfId="295" totalsRowBorderDxfId="293">
  <autoFilter ref="B7:H17" xr:uid="{00000000-0009-0000-0100-000011000000}"/>
  <tableColumns count="7">
    <tableColumn id="1" xr3:uid="{00000000-0010-0000-1000-000001000000}" name="Resource Name" dataDxfId="292"/>
    <tableColumn id="2" xr3:uid="{00000000-0010-0000-1000-000002000000}" name="In-progress" dataDxfId="291"/>
    <tableColumn id="3" xr3:uid="{00000000-0010-0000-1000-000003000000}" name="Done" dataDxfId="290"/>
    <tableColumn id="4" xr3:uid="{00000000-0010-0000-1000-000004000000}" name="Discarded / Hold" dataDxfId="289"/>
    <tableColumn id="5" xr3:uid="{00000000-0010-0000-1000-000005000000}" name="Hours Spent - Project" dataDxfId="288"/>
    <tableColumn id="6" xr3:uid="{00000000-0010-0000-1000-000006000000}" name="Hours Spent - Non Project" dataDxfId="287"/>
    <tableColumn id="7" xr3:uid="{00000000-0010-0000-1000-000007000000}" name="Comments" dataDxfId="28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85" dataDxfId="284" headerRowBorderDxfId="282" tableBorderDxfId="283" totalsRowBorderDxfId="281">
  <autoFilter ref="B2:E4" xr:uid="{00000000-0009-0000-0100-000012000000}"/>
  <tableColumns count="4">
    <tableColumn id="1" xr3:uid="{00000000-0010-0000-1100-000001000000}" name="Column1" dataDxfId="280"/>
    <tableColumn id="2" xr3:uid="{00000000-0010-0000-1100-000002000000}" name="Column2" dataDxfId="279"/>
    <tableColumn id="3" xr3:uid="{00000000-0010-0000-1100-000003000000}" name="Column3" dataDxfId="278"/>
    <tableColumn id="4" xr3:uid="{00000000-0010-0000-1100-000004000000}" name="Column4" dataDxfId="2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76" dataDxfId="275" headerRowBorderDxfId="273" tableBorderDxfId="274" totalsRowBorderDxfId="272">
  <autoFilter ref="B7:H17" xr:uid="{00000000-0009-0000-0100-000013000000}"/>
  <tableColumns count="7">
    <tableColumn id="1" xr3:uid="{00000000-0010-0000-1200-000001000000}" name="Resource Name" dataDxfId="271"/>
    <tableColumn id="2" xr3:uid="{00000000-0010-0000-1200-000002000000}" name="In-progress" dataDxfId="270"/>
    <tableColumn id="3" xr3:uid="{00000000-0010-0000-1200-000003000000}" name="Done" dataDxfId="269"/>
    <tableColumn id="4" xr3:uid="{00000000-0010-0000-1200-000004000000}" name="Discarded / Hold" dataDxfId="268"/>
    <tableColumn id="5" xr3:uid="{00000000-0010-0000-1200-000005000000}" name="Hours Spent - Project" dataDxfId="267"/>
    <tableColumn id="6" xr3:uid="{00000000-0010-0000-1200-000006000000}" name="Hours Spent - Non Project" dataDxfId="266"/>
    <tableColumn id="7" xr3:uid="{00000000-0010-0000-1200-000007000000}" name="Comments" dataDxfId="2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53" dataDxfId="452" headerRowBorderDxfId="450" tableBorderDxfId="451" totalsRowBorderDxfId="449">
  <autoFilter ref="B4:E6" xr:uid="{00000000-0009-0000-0100-000003000000}"/>
  <tableColumns count="4">
    <tableColumn id="1" xr3:uid="{00000000-0010-0000-0100-000001000000}" name="Column1" dataDxfId="448"/>
    <tableColumn id="2" xr3:uid="{00000000-0010-0000-0100-000002000000}" name="Column2" dataDxfId="447"/>
    <tableColumn id="3" xr3:uid="{00000000-0010-0000-0100-000003000000}" name="Column3" dataDxfId="446"/>
    <tableColumn id="4" xr3:uid="{00000000-0010-0000-0100-000004000000}" name="Column4" dataDxfId="4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64" dataDxfId="263" headerRowBorderDxfId="261" tableBorderDxfId="262" totalsRowBorderDxfId="260">
  <autoFilter ref="B2:E4" xr:uid="{00000000-0009-0000-0100-000014000000}"/>
  <tableColumns count="4">
    <tableColumn id="1" xr3:uid="{00000000-0010-0000-1300-000001000000}" name="Column1" dataDxfId="259"/>
    <tableColumn id="2" xr3:uid="{00000000-0010-0000-1300-000002000000}" name="Column2" dataDxfId="258"/>
    <tableColumn id="3" xr3:uid="{00000000-0010-0000-1300-000003000000}" name="Column3" dataDxfId="257"/>
    <tableColumn id="4" xr3:uid="{00000000-0010-0000-1300-000004000000}" name="Column4" dataDxfId="25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55" dataDxfId="254" headerRowBorderDxfId="252" tableBorderDxfId="253" totalsRowBorderDxfId="251">
  <autoFilter ref="B7:H17" xr:uid="{00000000-0009-0000-0100-000015000000}"/>
  <tableColumns count="7">
    <tableColumn id="1" xr3:uid="{00000000-0010-0000-1400-000001000000}" name="Resource Name" dataDxfId="250"/>
    <tableColumn id="2" xr3:uid="{00000000-0010-0000-1400-000002000000}" name="In-progress" dataDxfId="249"/>
    <tableColumn id="3" xr3:uid="{00000000-0010-0000-1400-000003000000}" name="Done" dataDxfId="248"/>
    <tableColumn id="4" xr3:uid="{00000000-0010-0000-1400-000004000000}" name="Discarded / Hold" dataDxfId="247"/>
    <tableColumn id="5" xr3:uid="{00000000-0010-0000-1400-000005000000}" name="Hours Spent - Project" dataDxfId="246"/>
    <tableColumn id="6" xr3:uid="{00000000-0010-0000-1400-000006000000}" name="Hours Spent - Non Project" dataDxfId="245"/>
    <tableColumn id="7" xr3:uid="{00000000-0010-0000-1400-000007000000}" name="Comments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43" dataDxfId="242" headerRowBorderDxfId="240" tableBorderDxfId="241" totalsRowBorderDxfId="239">
  <autoFilter ref="B2:E4" xr:uid="{00000000-0009-0000-0100-000016000000}"/>
  <tableColumns count="4">
    <tableColumn id="1" xr3:uid="{00000000-0010-0000-1500-000001000000}" name="Column1" dataDxfId="238"/>
    <tableColumn id="2" xr3:uid="{00000000-0010-0000-1500-000002000000}" name="Column2" dataDxfId="237"/>
    <tableColumn id="3" xr3:uid="{00000000-0010-0000-1500-000003000000}" name="Column3" dataDxfId="236"/>
    <tableColumn id="4" xr3:uid="{00000000-0010-0000-1500-000004000000}" name="Column4" dataDxfId="2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34" dataDxfId="233" headerRowBorderDxfId="231" tableBorderDxfId="232" totalsRowBorderDxfId="230">
  <autoFilter ref="B7:H17" xr:uid="{00000000-0009-0000-0100-000019000000}"/>
  <tableColumns count="7">
    <tableColumn id="1" xr3:uid="{00000000-0010-0000-1600-000001000000}" name="Resource Name" dataDxfId="229"/>
    <tableColumn id="2" xr3:uid="{00000000-0010-0000-1600-000002000000}" name="In-progress" dataDxfId="228"/>
    <tableColumn id="3" xr3:uid="{00000000-0010-0000-1600-000003000000}" name="Done" dataDxfId="227"/>
    <tableColumn id="4" xr3:uid="{00000000-0010-0000-1600-000004000000}" name="Discarded / Hold" dataDxfId="226"/>
    <tableColumn id="5" xr3:uid="{00000000-0010-0000-1600-000005000000}" name="Hours Spent - Project" dataDxfId="225"/>
    <tableColumn id="6" xr3:uid="{00000000-0010-0000-1600-000006000000}" name="Hours Spent - Non Project" dataDxfId="224"/>
    <tableColumn id="7" xr3:uid="{00000000-0010-0000-1600-000007000000}" name="Comments" dataDxfId="22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22" dataDxfId="221" headerRowBorderDxfId="219" tableBorderDxfId="220" totalsRowBorderDxfId="218">
  <autoFilter ref="B2:E4" xr:uid="{00000000-0009-0000-0100-00001A000000}"/>
  <tableColumns count="4">
    <tableColumn id="1" xr3:uid="{00000000-0010-0000-1700-000001000000}" name="Column1" dataDxfId="217"/>
    <tableColumn id="2" xr3:uid="{00000000-0010-0000-1700-000002000000}" name="Column2" dataDxfId="216"/>
    <tableColumn id="3" xr3:uid="{00000000-0010-0000-1700-000003000000}" name="Column3" dataDxfId="215"/>
    <tableColumn id="4" xr3:uid="{00000000-0010-0000-1700-000004000000}" name="Column4" dataDxfId="2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13" dataDxfId="212" headerRowBorderDxfId="210" tableBorderDxfId="211" totalsRowBorderDxfId="209">
  <autoFilter ref="B7:H17" xr:uid="{00000000-0009-0000-0100-000017000000}"/>
  <tableColumns count="7">
    <tableColumn id="1" xr3:uid="{00000000-0010-0000-1800-000001000000}" name="Resource Name" dataDxfId="208"/>
    <tableColumn id="2" xr3:uid="{00000000-0010-0000-1800-000002000000}" name="In-progress" dataDxfId="207"/>
    <tableColumn id="3" xr3:uid="{00000000-0010-0000-1800-000003000000}" name="Done" dataDxfId="206"/>
    <tableColumn id="4" xr3:uid="{00000000-0010-0000-1800-000004000000}" name="Discarded / Hold" dataDxfId="205"/>
    <tableColumn id="5" xr3:uid="{00000000-0010-0000-1800-000005000000}" name="Hours Spent - Project" dataDxfId="204"/>
    <tableColumn id="6" xr3:uid="{00000000-0010-0000-1800-000006000000}" name="Hours Spent - Non Project" dataDxfId="203"/>
    <tableColumn id="7" xr3:uid="{00000000-0010-0000-1800-000007000000}" name="Comments" dataDxfId="20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01" dataDxfId="200" headerRowBorderDxfId="198" tableBorderDxfId="199" totalsRowBorderDxfId="197">
  <autoFilter ref="B2:E4" xr:uid="{00000000-0009-0000-0100-000018000000}"/>
  <tableColumns count="4">
    <tableColumn id="1" xr3:uid="{00000000-0010-0000-1900-000001000000}" name="Column1" dataDxfId="196"/>
    <tableColumn id="2" xr3:uid="{00000000-0010-0000-1900-000002000000}" name="Column2" dataDxfId="195"/>
    <tableColumn id="3" xr3:uid="{00000000-0010-0000-1900-000003000000}" name="Column3" dataDxfId="194"/>
    <tableColumn id="4" xr3:uid="{00000000-0010-0000-1900-000004000000}" name="Column4" dataDxfId="1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92" dataDxfId="191" headerRowBorderDxfId="189" tableBorderDxfId="190" totalsRowBorderDxfId="188">
  <autoFilter ref="B9:H19" xr:uid="{00000000-0009-0000-0100-00001D000000}"/>
  <tableColumns count="7">
    <tableColumn id="1" xr3:uid="{00000000-0010-0000-1A00-000001000000}" name="Resource Name" dataDxfId="187"/>
    <tableColumn id="2" xr3:uid="{00000000-0010-0000-1A00-000002000000}" name="In-progress" dataDxfId="186"/>
    <tableColumn id="3" xr3:uid="{00000000-0010-0000-1A00-000003000000}" name="Done" dataDxfId="185"/>
    <tableColumn id="4" xr3:uid="{00000000-0010-0000-1A00-000004000000}" name="Discarded / Hold" dataDxfId="184"/>
    <tableColumn id="5" xr3:uid="{00000000-0010-0000-1A00-000005000000}" name="Hours Spent - Project" dataDxfId="183"/>
    <tableColumn id="6" xr3:uid="{00000000-0010-0000-1A00-000006000000}" name="Hours Spent - Non Project" dataDxfId="182"/>
    <tableColumn id="7" xr3:uid="{00000000-0010-0000-1A00-000007000000}" name="Comments" dataDxfId="1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80" dataDxfId="179" headerRowBorderDxfId="177" tableBorderDxfId="178" totalsRowBorderDxfId="176">
  <autoFilter ref="B4:E6" xr:uid="{00000000-0009-0000-0100-00001E000000}"/>
  <tableColumns count="4">
    <tableColumn id="1" xr3:uid="{00000000-0010-0000-1B00-000001000000}" name="Column1" dataDxfId="175"/>
    <tableColumn id="2" xr3:uid="{00000000-0010-0000-1B00-000002000000}" name="Column2" dataDxfId="174"/>
    <tableColumn id="3" xr3:uid="{00000000-0010-0000-1B00-000003000000}" name="Column3" dataDxfId="173"/>
    <tableColumn id="4" xr3:uid="{00000000-0010-0000-1B00-000004000000}" name="Column4" dataDxfId="17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71" dataDxfId="170" headerRowBorderDxfId="168" tableBorderDxfId="169" totalsRowBorderDxfId="167">
  <autoFilter ref="B9:H19" xr:uid="{00000000-0009-0000-0100-00001B000000}"/>
  <tableColumns count="7">
    <tableColumn id="1" xr3:uid="{00000000-0010-0000-1C00-000001000000}" name="Resource Name" dataDxfId="166"/>
    <tableColumn id="2" xr3:uid="{00000000-0010-0000-1C00-000002000000}" name="In-progress" dataDxfId="165"/>
    <tableColumn id="3" xr3:uid="{00000000-0010-0000-1C00-000003000000}" name="Done" dataDxfId="164"/>
    <tableColumn id="4" xr3:uid="{00000000-0010-0000-1C00-000004000000}" name="Discarded / Hold" dataDxfId="163"/>
    <tableColumn id="5" xr3:uid="{00000000-0010-0000-1C00-000005000000}" name="Hours Spent - Project" dataDxfId="162"/>
    <tableColumn id="6" xr3:uid="{00000000-0010-0000-1C00-000006000000}" name="Hours Spent - Non Project" dataDxfId="161"/>
    <tableColumn id="7" xr3:uid="{00000000-0010-0000-1C00-000007000000}" name="Comments" dataDxfId="1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44" dataDxfId="443" headerRowBorderDxfId="441" tableBorderDxfId="442" totalsRowBorderDxfId="440">
  <autoFilter ref="B8:H18" xr:uid="{00000000-0009-0000-0100-000005000000}"/>
  <tableColumns count="7">
    <tableColumn id="1" xr3:uid="{00000000-0010-0000-0200-000001000000}" name="Resource Name" dataDxfId="439"/>
    <tableColumn id="2" xr3:uid="{00000000-0010-0000-0200-000002000000}" name="In-progress" dataDxfId="438"/>
    <tableColumn id="3" xr3:uid="{00000000-0010-0000-0200-000003000000}" name="Done" dataDxfId="437"/>
    <tableColumn id="4" xr3:uid="{00000000-0010-0000-0200-000004000000}" name="Discarded / Hold" dataDxfId="436"/>
    <tableColumn id="5" xr3:uid="{00000000-0010-0000-0200-000005000000}" name="Hours Spent - Project" dataDxfId="435"/>
    <tableColumn id="6" xr3:uid="{00000000-0010-0000-0200-000006000000}" name="Hours Spent - Non Project" dataDxfId="434"/>
    <tableColumn id="7" xr3:uid="{00000000-0010-0000-0200-000007000000}" name="Comments" dataDxfId="43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59" dataDxfId="158" headerRowBorderDxfId="156" tableBorderDxfId="157" totalsRowBorderDxfId="155">
  <autoFilter ref="B4:E6" xr:uid="{00000000-0009-0000-0100-00001C000000}"/>
  <tableColumns count="4">
    <tableColumn id="1" xr3:uid="{00000000-0010-0000-1D00-000001000000}" name="Column1" dataDxfId="154"/>
    <tableColumn id="2" xr3:uid="{00000000-0010-0000-1D00-000002000000}" name="Column2" dataDxfId="153"/>
    <tableColumn id="3" xr3:uid="{00000000-0010-0000-1D00-000003000000}" name="Column3" dataDxfId="152"/>
    <tableColumn id="4" xr3:uid="{00000000-0010-0000-1D00-000004000000}" name="Column4" dataDxfId="15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50" dataDxfId="149" headerRowBorderDxfId="147" tableBorderDxfId="148" totalsRowBorderDxfId="146">
  <autoFilter ref="B9:H19" xr:uid="{00000000-0009-0000-0100-000021000000}"/>
  <tableColumns count="7">
    <tableColumn id="1" xr3:uid="{00000000-0010-0000-1E00-000001000000}" name="Resource Name" dataDxfId="145"/>
    <tableColumn id="2" xr3:uid="{00000000-0010-0000-1E00-000002000000}" name="In-progress" dataDxfId="144"/>
    <tableColumn id="3" xr3:uid="{00000000-0010-0000-1E00-000003000000}" name="Done" dataDxfId="143"/>
    <tableColumn id="4" xr3:uid="{00000000-0010-0000-1E00-000004000000}" name="Discarded / Hold" dataDxfId="142"/>
    <tableColumn id="5" xr3:uid="{00000000-0010-0000-1E00-000005000000}" name="Hours Spent - Project" dataDxfId="141"/>
    <tableColumn id="6" xr3:uid="{00000000-0010-0000-1E00-000006000000}" name="Hours Spent - Non Project" dataDxfId="140"/>
    <tableColumn id="7" xr3:uid="{00000000-0010-0000-1E00-000007000000}" name="Comments" dataDxfId="13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8" dataDxfId="137" headerRowBorderDxfId="135" tableBorderDxfId="136" totalsRowBorderDxfId="134">
  <autoFilter ref="B4:E6" xr:uid="{00000000-0009-0000-0100-000022000000}"/>
  <tableColumns count="4">
    <tableColumn id="1" xr3:uid="{00000000-0010-0000-1F00-000001000000}" name="Column1" dataDxfId="133"/>
    <tableColumn id="2" xr3:uid="{00000000-0010-0000-1F00-000002000000}" name="Column2" dataDxfId="132"/>
    <tableColumn id="3" xr3:uid="{00000000-0010-0000-1F00-000003000000}" name="Column3" dataDxfId="131"/>
    <tableColumn id="4" xr3:uid="{00000000-0010-0000-1F00-000004000000}" name="Column4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32" dataDxfId="431" headerRowBorderDxfId="429" tableBorderDxfId="430" totalsRowBorderDxfId="428">
  <autoFilter ref="B3:E5" xr:uid="{00000000-0009-0000-0100-000006000000}"/>
  <tableColumns count="4">
    <tableColumn id="1" xr3:uid="{00000000-0010-0000-0300-000001000000}" name="Column1" dataDxfId="427"/>
    <tableColumn id="2" xr3:uid="{00000000-0010-0000-0300-000002000000}" name="Column2" dataDxfId="426"/>
    <tableColumn id="3" xr3:uid="{00000000-0010-0000-0300-000003000000}" name="Column3" dataDxfId="425"/>
    <tableColumn id="4" xr3:uid="{00000000-0010-0000-0300-000004000000}" name="Column4" dataDxfId="4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23" dataDxfId="422" headerRowBorderDxfId="420" tableBorderDxfId="421" totalsRowBorderDxfId="419">
  <autoFilter ref="B7:H17" xr:uid="{00000000-0009-0000-0100-000007000000}"/>
  <tableColumns count="7">
    <tableColumn id="1" xr3:uid="{00000000-0010-0000-0400-000001000000}" name="Resource Name" dataDxfId="418"/>
    <tableColumn id="2" xr3:uid="{00000000-0010-0000-0400-000002000000}" name="In-progress" dataDxfId="417"/>
    <tableColumn id="3" xr3:uid="{00000000-0010-0000-0400-000003000000}" name="Done" dataDxfId="416"/>
    <tableColumn id="4" xr3:uid="{00000000-0010-0000-0400-000004000000}" name="Discarded / Hold" dataDxfId="415"/>
    <tableColumn id="5" xr3:uid="{00000000-0010-0000-0400-000005000000}" name="Hours Spent - Project" dataDxfId="414"/>
    <tableColumn id="6" xr3:uid="{00000000-0010-0000-0400-000006000000}" name="Hours Spent - Non Project" dataDxfId="413"/>
    <tableColumn id="7" xr3:uid="{00000000-0010-0000-0400-000007000000}" name="Comments" dataDxfId="4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11" dataDxfId="410" headerRowBorderDxfId="408" tableBorderDxfId="409" totalsRowBorderDxfId="407">
  <autoFilter ref="B2:E4" xr:uid="{00000000-0009-0000-0100-000008000000}"/>
  <tableColumns count="4">
    <tableColumn id="1" xr3:uid="{00000000-0010-0000-0500-000001000000}" name="Column1" dataDxfId="406"/>
    <tableColumn id="2" xr3:uid="{00000000-0010-0000-0500-000002000000}" name="Column2" dataDxfId="405"/>
    <tableColumn id="3" xr3:uid="{00000000-0010-0000-0500-000003000000}" name="Column3" dataDxfId="404"/>
    <tableColumn id="4" xr3:uid="{00000000-0010-0000-0500-000004000000}" name="Column4" dataDxfId="4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02" dataDxfId="401" headerRowBorderDxfId="399" tableBorderDxfId="400" totalsRowBorderDxfId="398">
  <autoFilter ref="B7:H17" xr:uid="{00000000-0009-0000-0100-000001000000}"/>
  <tableColumns count="7">
    <tableColumn id="1" xr3:uid="{00000000-0010-0000-0600-000001000000}" name="Resource Name" dataDxfId="397"/>
    <tableColumn id="2" xr3:uid="{00000000-0010-0000-0600-000002000000}" name="In-progress" dataDxfId="396"/>
    <tableColumn id="3" xr3:uid="{00000000-0010-0000-0600-000003000000}" name="Done" dataDxfId="395"/>
    <tableColumn id="4" xr3:uid="{00000000-0010-0000-0600-000004000000}" name="Discarded / Hold" dataDxfId="394"/>
    <tableColumn id="5" xr3:uid="{00000000-0010-0000-0600-000005000000}" name="Hours Spent - Project" dataDxfId="393"/>
    <tableColumn id="6" xr3:uid="{00000000-0010-0000-0600-000006000000}" name="Hours Spent - Non Project" dataDxfId="392"/>
    <tableColumn id="7" xr3:uid="{00000000-0010-0000-0600-000007000000}" name="Comments" dataDxfId="3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90" dataDxfId="389" headerRowBorderDxfId="387" tableBorderDxfId="388" totalsRowBorderDxfId="386">
  <autoFilter ref="B2:E4" xr:uid="{00000000-0009-0000-0100-000004000000}"/>
  <tableColumns count="4">
    <tableColumn id="1" xr3:uid="{00000000-0010-0000-0700-000001000000}" name="Column1" dataDxfId="385"/>
    <tableColumn id="2" xr3:uid="{00000000-0010-0000-0700-000002000000}" name="Column2" dataDxfId="384"/>
    <tableColumn id="3" xr3:uid="{00000000-0010-0000-0700-000003000000}" name="Column3" dataDxfId="383"/>
    <tableColumn id="4" xr3:uid="{00000000-0010-0000-0700-000004000000}" name="Column4" dataDxfId="3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81" dataDxfId="380" headerRowBorderDxfId="378" tableBorderDxfId="379" totalsRowBorderDxfId="377">
  <autoFilter ref="B7:H17" xr:uid="{00000000-0009-0000-0100-00000B000000}"/>
  <tableColumns count="7">
    <tableColumn id="1" xr3:uid="{00000000-0010-0000-0800-000001000000}" name="Resource Name" dataDxfId="376"/>
    <tableColumn id="2" xr3:uid="{00000000-0010-0000-0800-000002000000}" name="In-progress" dataDxfId="375"/>
    <tableColumn id="3" xr3:uid="{00000000-0010-0000-0800-000003000000}" name="Done" dataDxfId="374"/>
    <tableColumn id="4" xr3:uid="{00000000-0010-0000-0800-000004000000}" name="Discarded / Hold" dataDxfId="373"/>
    <tableColumn id="5" xr3:uid="{00000000-0010-0000-0800-000005000000}" name="Hours Spent - Project" dataDxfId="372"/>
    <tableColumn id="6" xr3:uid="{00000000-0010-0000-0800-000006000000}" name="Hours Spent - Non Project" dataDxfId="371"/>
    <tableColumn id="7" xr3:uid="{00000000-0010-0000-0800-000007000000}" name="Comments" dataDxfId="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8"/>
      <c r="B16" s="51"/>
      <c r="C16" s="51"/>
      <c r="D16" s="52"/>
      <c r="E16" s="52"/>
      <c r="F16" s="52">
        <f t="shared" si="0"/>
        <v>0</v>
      </c>
    </row>
    <row r="17" spans="1:9">
      <c r="A17" s="6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8"/>
      <c r="B26" s="51"/>
      <c r="C26" s="51"/>
      <c r="D26" s="52"/>
      <c r="E26" s="52"/>
      <c r="F26" s="52">
        <f t="shared" si="0"/>
        <v>0</v>
      </c>
      <c r="I26" s="54"/>
    </row>
    <row r="27" spans="1:9">
      <c r="A27" s="68"/>
      <c r="B27" s="51"/>
      <c r="C27" s="51"/>
      <c r="D27" s="52"/>
      <c r="E27" s="52"/>
      <c r="F27" s="52">
        <f t="shared" si="0"/>
        <v>0</v>
      </c>
    </row>
    <row r="28" spans="1:9">
      <c r="A28" s="68"/>
      <c r="B28" s="51"/>
      <c r="C28" s="51"/>
      <c r="D28" s="52"/>
      <c r="E28" s="52"/>
      <c r="F28" s="52">
        <f t="shared" si="0"/>
        <v>0</v>
      </c>
    </row>
    <row r="29" spans="1:9">
      <c r="A29" s="68"/>
      <c r="B29" s="51"/>
      <c r="C29" s="51"/>
      <c r="D29" s="52"/>
      <c r="E29" s="52"/>
      <c r="F29" s="52">
        <f t="shared" si="0"/>
        <v>0</v>
      </c>
    </row>
    <row r="30" spans="1:9">
      <c r="A30" s="68"/>
      <c r="B30" s="51"/>
      <c r="C30" s="51"/>
      <c r="D30" s="52"/>
      <c r="E30" s="52"/>
      <c r="F30" s="52">
        <f t="shared" si="0"/>
        <v>0</v>
      </c>
    </row>
    <row r="31" spans="1:9">
      <c r="A31" s="68"/>
      <c r="B31" s="51"/>
      <c r="C31" s="51"/>
      <c r="D31" s="52"/>
      <c r="E31" s="52"/>
      <c r="F31" s="52">
        <f t="shared" si="0"/>
        <v>0</v>
      </c>
    </row>
    <row r="32" spans="1:9">
      <c r="A32" s="6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8"/>
      <c r="B45" s="51"/>
      <c r="C45" s="51"/>
      <c r="D45" s="52"/>
      <c r="E45" s="52"/>
      <c r="F45" s="52">
        <f t="shared" si="0"/>
        <v>0</v>
      </c>
    </row>
    <row r="46" spans="1:9">
      <c r="A46" s="70"/>
      <c r="B46" s="51"/>
      <c r="C46" s="51"/>
      <c r="D46" s="52"/>
      <c r="E46" s="52"/>
      <c r="F46" s="52">
        <f t="shared" si="0"/>
        <v>0</v>
      </c>
    </row>
    <row r="47" spans="1:9">
      <c r="A47" s="7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1"/>
      <c r="B55" s="55"/>
      <c r="C55" s="51"/>
      <c r="D55" s="52"/>
      <c r="E55" s="52"/>
      <c r="F55" s="52">
        <f t="shared" si="0"/>
        <v>0</v>
      </c>
      <c r="I55" s="54"/>
    </row>
    <row r="56" spans="1:9">
      <c r="A56" s="71"/>
      <c r="B56" s="55"/>
      <c r="C56" s="51"/>
      <c r="D56" s="52"/>
      <c r="E56" s="52"/>
      <c r="F56" s="52">
        <f t="shared" si="0"/>
        <v>0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8"/>
      <c r="B72" s="51"/>
      <c r="C72" s="51"/>
      <c r="D72" s="52"/>
      <c r="E72" s="52"/>
      <c r="F72" s="52">
        <f t="shared" si="28"/>
        <v>0</v>
      </c>
    </row>
    <row r="73" spans="1:9">
      <c r="A73" s="68"/>
      <c r="B73" s="51"/>
      <c r="C73" s="51"/>
      <c r="D73" s="52"/>
      <c r="E73" s="52"/>
      <c r="F73" s="52">
        <f t="shared" si="28"/>
        <v>0</v>
      </c>
    </row>
    <row r="74" spans="1:9">
      <c r="A74" s="68"/>
      <c r="B74" s="51"/>
      <c r="C74" s="51"/>
      <c r="D74" s="52"/>
      <c r="E74" s="52"/>
      <c r="F74" s="52">
        <f t="shared" si="28"/>
        <v>0</v>
      </c>
    </row>
    <row r="75" spans="1:9">
      <c r="A75" s="68"/>
      <c r="B75" s="51"/>
      <c r="C75" s="51"/>
      <c r="D75" s="52"/>
      <c r="E75" s="52"/>
      <c r="F75" s="52">
        <f t="shared" si="28"/>
        <v>0</v>
      </c>
    </row>
    <row r="76" spans="1:9">
      <c r="A76" s="68"/>
      <c r="B76" s="51"/>
      <c r="C76" s="51"/>
      <c r="D76" s="52"/>
      <c r="E76" s="52"/>
      <c r="F76" s="52">
        <f t="shared" si="28"/>
        <v>0</v>
      </c>
    </row>
    <row r="77" spans="1:9">
      <c r="A77" s="6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8"/>
      <c r="B88" s="51"/>
      <c r="C88" s="51"/>
      <c r="D88" s="52"/>
      <c r="E88" s="52"/>
      <c r="F88" s="52">
        <f t="shared" si="28"/>
        <v>0</v>
      </c>
    </row>
    <row r="89" spans="1:9">
      <c r="A89" s="68"/>
      <c r="B89" s="51"/>
      <c r="C89" s="51"/>
      <c r="D89" s="52"/>
      <c r="E89" s="52"/>
      <c r="F89" s="52">
        <f t="shared" si="28"/>
        <v>0</v>
      </c>
    </row>
    <row r="90" spans="1:9">
      <c r="A90" s="68"/>
      <c r="B90" s="51"/>
      <c r="C90" s="51"/>
      <c r="D90" s="52"/>
      <c r="E90" s="52"/>
      <c r="F90" s="52">
        <f t="shared" si="28"/>
        <v>0</v>
      </c>
    </row>
    <row r="91" spans="1:9">
      <c r="A91" s="69"/>
      <c r="B91" s="51"/>
      <c r="C91" s="51"/>
      <c r="D91" s="52"/>
      <c r="E91" s="52"/>
      <c r="F91" s="52">
        <f t="shared" si="28"/>
        <v>0</v>
      </c>
    </row>
    <row r="92" spans="1:9">
      <c r="A92" s="7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8"/>
      <c r="B103" s="51"/>
      <c r="C103" s="51"/>
      <c r="D103" s="52"/>
      <c r="E103" s="52"/>
      <c r="F103" s="52"/>
    </row>
    <row r="104" spans="1:9">
      <c r="A104" s="68"/>
      <c r="B104" s="51"/>
      <c r="C104" s="51"/>
      <c r="D104" s="52"/>
      <c r="E104" s="52"/>
      <c r="F104" s="52"/>
    </row>
    <row r="105" spans="1:9">
      <c r="A105" s="68"/>
      <c r="B105" s="51"/>
      <c r="C105" s="51"/>
      <c r="D105" s="52"/>
      <c r="E105" s="52"/>
      <c r="F105" s="52"/>
    </row>
    <row r="106" spans="1:9">
      <c r="A106" s="70"/>
      <c r="B106" s="51"/>
      <c r="C106" s="51"/>
      <c r="D106" s="52"/>
      <c r="E106" s="52"/>
      <c r="F106" s="52"/>
    </row>
    <row r="107" spans="1:9">
      <c r="A107" s="7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1"/>
      <c r="B118" s="55"/>
      <c r="C118" s="51"/>
      <c r="D118" s="52"/>
      <c r="E118" s="52"/>
      <c r="F118" s="52">
        <f t="shared" si="28"/>
        <v>0</v>
      </c>
    </row>
    <row r="119" spans="1:9">
      <c r="A119" s="71"/>
      <c r="B119" s="55"/>
      <c r="C119" s="51"/>
      <c r="D119" s="52"/>
      <c r="E119" s="52"/>
      <c r="F119" s="52">
        <f t="shared" si="28"/>
        <v>0</v>
      </c>
    </row>
    <row r="120" spans="1:9">
      <c r="A120" s="71"/>
      <c r="B120" s="55"/>
      <c r="C120" s="51"/>
      <c r="D120" s="52"/>
      <c r="E120" s="52"/>
      <c r="F120" s="52">
        <f t="shared" si="28"/>
        <v>0</v>
      </c>
    </row>
    <row r="121" spans="1:9">
      <c r="A121" s="71"/>
      <c r="B121" s="55"/>
      <c r="C121" s="51"/>
      <c r="D121" s="52"/>
      <c r="E121" s="52"/>
      <c r="F121" s="52">
        <f t="shared" si="28"/>
        <v>0</v>
      </c>
    </row>
    <row r="122" spans="1:9">
      <c r="A122" s="7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8"/>
      <c r="B133" s="51"/>
      <c r="C133" s="51"/>
      <c r="D133" s="52"/>
      <c r="E133" s="52"/>
      <c r="F133" s="52">
        <f t="shared" si="55"/>
        <v>0</v>
      </c>
    </row>
    <row r="134" spans="1:9">
      <c r="A134" s="68"/>
      <c r="B134" s="51"/>
      <c r="C134" s="51"/>
      <c r="D134" s="52"/>
      <c r="E134" s="52"/>
      <c r="F134" s="52">
        <f t="shared" si="55"/>
        <v>0</v>
      </c>
    </row>
    <row r="135" spans="1:9">
      <c r="A135" s="68"/>
      <c r="B135" s="51"/>
      <c r="C135" s="51"/>
      <c r="D135" s="52"/>
      <c r="E135" s="52"/>
      <c r="F135" s="52">
        <f t="shared" si="55"/>
        <v>0</v>
      </c>
    </row>
    <row r="136" spans="1:9">
      <c r="A136" s="70"/>
      <c r="B136" s="51"/>
      <c r="C136" s="51"/>
      <c r="D136" s="52"/>
      <c r="E136" s="52"/>
      <c r="F136" s="52">
        <f t="shared" si="55"/>
        <v>0</v>
      </c>
    </row>
    <row r="137" spans="1:9">
      <c r="A137" s="7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1"/>
      <c r="B147" s="55"/>
      <c r="C147" s="51"/>
      <c r="D147" s="52"/>
      <c r="E147" s="52"/>
      <c r="F147" s="52">
        <f t="shared" si="55"/>
        <v>0</v>
      </c>
    </row>
    <row r="148" spans="1:9">
      <c r="A148" s="71"/>
      <c r="B148" s="55"/>
      <c r="C148" s="51"/>
      <c r="D148" s="52"/>
      <c r="E148" s="52"/>
      <c r="F148" s="52">
        <f t="shared" si="55"/>
        <v>0</v>
      </c>
    </row>
    <row r="149" spans="1:9">
      <c r="A149" s="71"/>
      <c r="B149" s="55"/>
      <c r="C149" s="51"/>
      <c r="D149" s="52"/>
      <c r="E149" s="52"/>
      <c r="F149" s="52">
        <f t="shared" si="55"/>
        <v>0</v>
      </c>
    </row>
    <row r="150" spans="1:9">
      <c r="A150" s="71"/>
      <c r="B150" s="55"/>
      <c r="C150" s="51"/>
      <c r="D150" s="52"/>
      <c r="E150" s="52"/>
      <c r="F150" s="52">
        <f t="shared" si="55"/>
        <v>0</v>
      </c>
    </row>
    <row r="151" spans="1:9">
      <c r="A151" s="71"/>
      <c r="B151" s="55"/>
      <c r="C151" s="51"/>
      <c r="D151" s="52"/>
      <c r="E151" s="52"/>
      <c r="F151" s="52">
        <f t="shared" si="55"/>
        <v>0</v>
      </c>
    </row>
    <row r="152" spans="1:9">
      <c r="A152" s="7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8"/>
      <c r="B162" s="51"/>
      <c r="C162" s="51"/>
      <c r="D162" s="52"/>
      <c r="E162" s="52"/>
      <c r="F162" s="52">
        <f t="shared" si="55"/>
        <v>0</v>
      </c>
    </row>
    <row r="163" spans="1:9">
      <c r="A163" s="68"/>
      <c r="B163" s="51"/>
      <c r="C163" s="51"/>
      <c r="D163" s="52"/>
      <c r="E163" s="52"/>
      <c r="F163" s="52">
        <f t="shared" si="55"/>
        <v>0</v>
      </c>
    </row>
    <row r="164" spans="1:9">
      <c r="A164" s="68"/>
      <c r="B164" s="51"/>
      <c r="C164" s="51"/>
      <c r="D164" s="52"/>
      <c r="E164" s="52"/>
      <c r="F164" s="52">
        <f t="shared" si="55"/>
        <v>0</v>
      </c>
    </row>
    <row r="165" spans="1:9">
      <c r="A165" s="68"/>
      <c r="B165" s="51"/>
      <c r="C165" s="51"/>
      <c r="D165" s="52"/>
      <c r="E165" s="52"/>
      <c r="F165" s="52">
        <f t="shared" si="55"/>
        <v>0</v>
      </c>
    </row>
    <row r="166" spans="1:9">
      <c r="A166" s="68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8"/>
      <c r="B30" s="51"/>
      <c r="C30" s="51"/>
      <c r="D30" s="52"/>
      <c r="E30" s="52"/>
      <c r="F30" s="52">
        <f t="shared" si="0"/>
        <v>0</v>
      </c>
    </row>
    <row r="31" spans="1:9">
      <c r="A31" s="68"/>
      <c r="B31" s="51"/>
      <c r="C31" s="51"/>
      <c r="D31" s="52"/>
      <c r="E31" s="52"/>
      <c r="F31" s="52">
        <f t="shared" si="0"/>
        <v>0</v>
      </c>
    </row>
    <row r="32" spans="1:9">
      <c r="A32" s="6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1"/>
      <c r="B56" s="55"/>
      <c r="C56" s="51"/>
      <c r="D56" s="52"/>
      <c r="E56" s="52"/>
      <c r="F56" s="52">
        <f t="shared" si="0"/>
        <v>0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8"/>
      <c r="B75" s="51"/>
      <c r="C75" s="51"/>
      <c r="D75" s="52"/>
      <c r="E75" s="52"/>
      <c r="F75" s="52">
        <f t="shared" si="26"/>
        <v>0</v>
      </c>
    </row>
    <row r="76" spans="1:9">
      <c r="A76" s="68"/>
      <c r="B76" s="51"/>
      <c r="C76" s="51"/>
      <c r="D76" s="52"/>
      <c r="E76" s="52"/>
      <c r="F76" s="52">
        <f t="shared" si="26"/>
        <v>0</v>
      </c>
    </row>
    <row r="77" spans="1:9">
      <c r="A77" s="6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8"/>
      <c r="B90" s="51"/>
      <c r="C90" s="51"/>
      <c r="D90" s="52"/>
      <c r="E90" s="52"/>
      <c r="F90" s="52">
        <f t="shared" si="26"/>
        <v>0</v>
      </c>
    </row>
    <row r="91" spans="1:9">
      <c r="A91" s="69"/>
      <c r="B91" s="51"/>
      <c r="C91" s="51"/>
      <c r="D91" s="52"/>
      <c r="E91" s="52"/>
      <c r="F91" s="52">
        <f t="shared" si="26"/>
        <v>0</v>
      </c>
    </row>
    <row r="92" spans="1:9">
      <c r="A92" s="7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1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1"/>
      <c r="B121" s="55"/>
      <c r="C121" s="51"/>
      <c r="D121" s="52"/>
      <c r="E121" s="52"/>
      <c r="F121" s="52">
        <f t="shared" si="26"/>
        <v>0</v>
      </c>
    </row>
    <row r="122" spans="1:9">
      <c r="A122" s="7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8"/>
      <c r="B134" s="51"/>
      <c r="C134" s="51"/>
      <c r="D134" s="52"/>
      <c r="E134" s="52"/>
      <c r="F134" s="52">
        <f t="shared" si="54"/>
        <v>0</v>
      </c>
    </row>
    <row r="135" spans="1:9">
      <c r="A135" s="68"/>
      <c r="B135" s="51"/>
      <c r="C135" s="51"/>
      <c r="D135" s="52"/>
      <c r="E135" s="52"/>
      <c r="F135" s="52">
        <f t="shared" si="54"/>
        <v>0</v>
      </c>
    </row>
    <row r="136" spans="1:9">
      <c r="A136" s="70"/>
      <c r="B136" s="51"/>
      <c r="C136" s="51"/>
      <c r="D136" s="52"/>
      <c r="E136" s="52"/>
      <c r="F136" s="52">
        <f t="shared" si="54"/>
        <v>0</v>
      </c>
    </row>
    <row r="137" spans="1:9">
      <c r="A137" s="7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1"/>
      <c r="B149" s="55"/>
      <c r="C149" s="51"/>
      <c r="D149" s="52"/>
      <c r="E149" s="52"/>
      <c r="F149" s="52">
        <f t="shared" si="54"/>
        <v>0</v>
      </c>
    </row>
    <row r="150" spans="1:9">
      <c r="A150" s="71"/>
      <c r="B150" s="55"/>
      <c r="C150" s="51"/>
      <c r="D150" s="52"/>
      <c r="E150" s="52"/>
      <c r="F150" s="52">
        <f t="shared" si="54"/>
        <v>0</v>
      </c>
    </row>
    <row r="151" spans="1:9">
      <c r="A151" s="7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8"/>
      <c r="B31" s="51"/>
      <c r="C31" s="51"/>
      <c r="D31" s="52"/>
      <c r="E31" s="52"/>
      <c r="F31" s="52">
        <f t="shared" si="0"/>
        <v>0</v>
      </c>
    </row>
    <row r="32" spans="1:9">
      <c r="A32" s="6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8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1"/>
      <c r="B56" s="55"/>
      <c r="C56" s="51"/>
      <c r="D56" s="52"/>
      <c r="E56" s="52"/>
      <c r="F56" s="52">
        <f t="shared" si="1"/>
        <v>0</v>
      </c>
      <c r="I56" s="54"/>
    </row>
    <row r="57" spans="1:9">
      <c r="A57" s="71"/>
      <c r="B57" s="55"/>
      <c r="C57" s="51"/>
      <c r="D57" s="52"/>
      <c r="E57" s="52"/>
      <c r="F57" s="52">
        <f t="shared" si="1"/>
        <v>0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8"/>
      <c r="B70" s="51"/>
      <c r="C70" s="51"/>
      <c r="D70" s="52"/>
      <c r="E70" s="52"/>
      <c r="F70" s="52">
        <f t="shared" si="2"/>
        <v>0</v>
      </c>
      <c r="I70" s="54"/>
    </row>
    <row r="71" spans="1:9">
      <c r="A71" s="68"/>
      <c r="B71" s="51"/>
      <c r="C71" s="51"/>
      <c r="D71" s="52"/>
      <c r="E71" s="52"/>
      <c r="F71" s="52">
        <f t="shared" si="2"/>
        <v>0</v>
      </c>
      <c r="I71" s="54"/>
    </row>
    <row r="72" spans="1:9">
      <c r="A72" s="68"/>
      <c r="B72" s="51"/>
      <c r="C72" s="51"/>
      <c r="D72" s="52"/>
      <c r="E72" s="52"/>
      <c r="F72" s="52">
        <f t="shared" si="2"/>
        <v>0</v>
      </c>
    </row>
    <row r="73" spans="1:9">
      <c r="A73" s="68"/>
      <c r="B73" s="51"/>
      <c r="C73" s="51"/>
      <c r="D73" s="52"/>
      <c r="E73" s="52"/>
      <c r="F73" s="52">
        <f t="shared" si="2"/>
        <v>0</v>
      </c>
    </row>
    <row r="74" spans="1:9">
      <c r="A74" s="68"/>
      <c r="B74" s="51"/>
      <c r="C74" s="51"/>
      <c r="D74" s="52"/>
      <c r="E74" s="52"/>
      <c r="F74" s="52">
        <f t="shared" si="2"/>
        <v>0</v>
      </c>
    </row>
    <row r="75" spans="1:9">
      <c r="A75" s="68"/>
      <c r="B75" s="51"/>
      <c r="C75" s="51"/>
      <c r="D75" s="52"/>
      <c r="E75" s="52"/>
      <c r="F75" s="52">
        <f t="shared" si="2"/>
        <v>0</v>
      </c>
    </row>
    <row r="76" spans="1:9">
      <c r="A76" s="68"/>
      <c r="B76" s="51"/>
      <c r="C76" s="51"/>
      <c r="D76" s="52"/>
      <c r="E76" s="52"/>
      <c r="F76" s="52">
        <f t="shared" si="2"/>
        <v>0</v>
      </c>
    </row>
    <row r="77" spans="1:9">
      <c r="A77" s="6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8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3"/>
        <v>0</v>
      </c>
    </row>
    <row r="118" spans="1:9">
      <c r="A118" s="71"/>
      <c r="B118" s="55"/>
      <c r="C118" s="51"/>
      <c r="D118" s="52"/>
      <c r="E118" s="52"/>
      <c r="F118" s="52">
        <f t="shared" si="3"/>
        <v>0</v>
      </c>
    </row>
    <row r="119" spans="1:9">
      <c r="A119" s="71"/>
      <c r="B119" s="55"/>
      <c r="C119" s="51"/>
      <c r="D119" s="52"/>
      <c r="E119" s="52"/>
      <c r="F119" s="52">
        <f t="shared" si="3"/>
        <v>0</v>
      </c>
    </row>
    <row r="120" spans="1:9">
      <c r="A120" s="71"/>
      <c r="B120" s="55"/>
      <c r="C120" s="51"/>
      <c r="D120" s="52"/>
      <c r="E120" s="52"/>
      <c r="F120" s="52">
        <f t="shared" si="3"/>
        <v>0</v>
      </c>
    </row>
    <row r="121" spans="1:9" hidden="1">
      <c r="A121" s="71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3"/>
      <c r="B130" s="57"/>
      <c r="C130" s="55"/>
      <c r="D130" s="52"/>
      <c r="E130" s="52"/>
      <c r="F130" s="52"/>
      <c r="I130" s="54"/>
    </row>
    <row r="131" spans="1:9">
      <c r="A131" s="68"/>
      <c r="B131" s="59"/>
      <c r="C131" s="51"/>
      <c r="D131" s="52"/>
      <c r="E131" s="52"/>
      <c r="F131" s="52"/>
      <c r="I131" s="54"/>
    </row>
    <row r="132" spans="1:9">
      <c r="A132" s="68"/>
      <c r="B132" s="51"/>
      <c r="C132" s="51"/>
      <c r="D132" s="52"/>
      <c r="E132" s="52"/>
      <c r="F132" s="52"/>
    </row>
    <row r="133" spans="1:9">
      <c r="A133" s="68"/>
      <c r="B133" s="51"/>
      <c r="C133" s="51"/>
      <c r="D133" s="52"/>
      <c r="E133" s="52"/>
      <c r="F133" s="52"/>
    </row>
    <row r="134" spans="1:9">
      <c r="A134" s="68"/>
      <c r="B134" s="51"/>
      <c r="C134" s="51"/>
      <c r="D134" s="52"/>
      <c r="E134" s="52"/>
      <c r="F134" s="52"/>
    </row>
    <row r="135" spans="1:9">
      <c r="A135" s="68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1"/>
      <c r="B149" s="55"/>
      <c r="C149" s="51"/>
      <c r="D149" s="52"/>
      <c r="E149" s="52"/>
      <c r="F149" s="52">
        <f t="shared" si="5"/>
        <v>0</v>
      </c>
    </row>
    <row r="150" spans="1:9">
      <c r="A150" s="71"/>
      <c r="B150" s="55"/>
      <c r="C150" s="51"/>
      <c r="D150" s="52"/>
      <c r="E150" s="52"/>
      <c r="F150" s="52">
        <f t="shared" si="5"/>
        <v>0</v>
      </c>
    </row>
    <row r="151" spans="1:9">
      <c r="A151" s="7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8"/>
      <c r="B25" s="51"/>
      <c r="C25" s="51"/>
      <c r="D25" s="52"/>
      <c r="E25" s="52"/>
      <c r="F25" s="52"/>
      <c r="I25" s="54"/>
    </row>
    <row r="26" spans="1:9">
      <c r="A26" s="6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8"/>
      <c r="B27" s="51"/>
      <c r="C27" s="51"/>
      <c r="D27" s="52"/>
      <c r="E27" s="52"/>
      <c r="F27" s="52">
        <f t="shared" si="1"/>
        <v>0</v>
      </c>
    </row>
    <row r="28" spans="1:9">
      <c r="A28" s="68"/>
      <c r="B28" s="51"/>
      <c r="C28" s="51"/>
      <c r="D28" s="52"/>
      <c r="E28" s="52"/>
      <c r="F28" s="52">
        <f t="shared" si="1"/>
        <v>0</v>
      </c>
    </row>
    <row r="29" spans="1:9">
      <c r="A29" s="68"/>
      <c r="B29" s="51"/>
      <c r="C29" s="51"/>
      <c r="D29" s="52"/>
      <c r="E29" s="52"/>
      <c r="F29" s="52">
        <f t="shared" si="1"/>
        <v>0</v>
      </c>
    </row>
    <row r="30" spans="1:9">
      <c r="A30" s="68"/>
      <c r="B30" s="51"/>
      <c r="C30" s="51"/>
      <c r="D30" s="52"/>
      <c r="E30" s="52"/>
      <c r="F30" s="52">
        <f t="shared" si="1"/>
        <v>0</v>
      </c>
    </row>
    <row r="31" spans="1:9">
      <c r="A31" s="68"/>
      <c r="B31" s="51"/>
      <c r="C31" s="51"/>
      <c r="D31" s="52"/>
      <c r="E31" s="52"/>
      <c r="F31" s="52">
        <f t="shared" si="1"/>
        <v>0</v>
      </c>
    </row>
    <row r="32" spans="1:9">
      <c r="A32" s="6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8"/>
      <c r="B40" s="51"/>
      <c r="C40" s="51"/>
      <c r="D40" s="52"/>
      <c r="E40" s="52"/>
      <c r="F40" s="52">
        <f t="shared" si="1"/>
        <v>0</v>
      </c>
      <c r="I40" s="54"/>
    </row>
    <row r="41" spans="1:9">
      <c r="A41" s="68"/>
      <c r="B41" s="51"/>
      <c r="C41" s="51"/>
      <c r="D41" s="52"/>
      <c r="E41" s="52"/>
      <c r="F41" s="52">
        <f t="shared" si="1"/>
        <v>0</v>
      </c>
      <c r="I41" s="54"/>
    </row>
    <row r="42" spans="1:9">
      <c r="A42" s="68"/>
      <c r="B42" s="51"/>
      <c r="C42" s="51"/>
      <c r="D42" s="52"/>
      <c r="E42" s="52"/>
      <c r="F42" s="52">
        <f t="shared" si="1"/>
        <v>0</v>
      </c>
    </row>
    <row r="43" spans="1:9">
      <c r="A43" s="68"/>
      <c r="B43" s="51"/>
      <c r="C43" s="51"/>
      <c r="D43" s="52"/>
      <c r="E43" s="52"/>
      <c r="F43" s="52">
        <f t="shared" si="1"/>
        <v>0</v>
      </c>
    </row>
    <row r="44" spans="1:9">
      <c r="A44" s="68"/>
      <c r="B44" s="51"/>
      <c r="C44" s="51"/>
      <c r="D44" s="52"/>
      <c r="E44" s="52"/>
      <c r="F44" s="52">
        <f t="shared" si="1"/>
        <v>0</v>
      </c>
    </row>
    <row r="45" spans="1:9">
      <c r="A45" s="68"/>
      <c r="B45" s="51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1"/>
      <c r="B55" s="56"/>
      <c r="C55" s="51"/>
      <c r="D55" s="52"/>
      <c r="E55" s="52"/>
      <c r="F55" s="52">
        <f t="shared" si="1"/>
        <v>0</v>
      </c>
      <c r="I55" s="54"/>
    </row>
    <row r="56" spans="1:9">
      <c r="A56" s="71"/>
      <c r="B56" s="55"/>
      <c r="C56" s="51"/>
      <c r="D56" s="52"/>
      <c r="E56" s="52"/>
      <c r="F56" s="52">
        <f t="shared" si="1"/>
        <v>0</v>
      </c>
      <c r="I56" s="54"/>
    </row>
    <row r="57" spans="1:9">
      <c r="A57" s="71"/>
      <c r="B57" s="55"/>
      <c r="C57" s="51"/>
      <c r="D57" s="52"/>
      <c r="E57" s="52"/>
      <c r="F57" s="52">
        <f t="shared" si="1"/>
        <v>0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8"/>
      <c r="B70" s="51"/>
      <c r="C70" s="51"/>
      <c r="D70" s="52"/>
      <c r="E70" s="52"/>
      <c r="F70" s="52">
        <f t="shared" si="2"/>
        <v>0</v>
      </c>
      <c r="I70" s="54"/>
    </row>
    <row r="71" spans="1:9">
      <c r="A71" s="68"/>
      <c r="B71" s="51"/>
      <c r="C71" s="51"/>
      <c r="D71" s="52"/>
      <c r="E71" s="52"/>
      <c r="F71" s="52">
        <f t="shared" si="2"/>
        <v>0</v>
      </c>
      <c r="I71" s="54"/>
    </row>
    <row r="72" spans="1:9">
      <c r="A72" s="68"/>
      <c r="B72" s="51"/>
      <c r="C72" s="51"/>
      <c r="D72" s="52"/>
      <c r="E72" s="52"/>
      <c r="F72" s="52">
        <f t="shared" si="2"/>
        <v>0</v>
      </c>
    </row>
    <row r="73" spans="1:9">
      <c r="A73" s="68"/>
      <c r="B73" s="51"/>
      <c r="C73" s="51"/>
      <c r="D73" s="52"/>
      <c r="E73" s="52"/>
      <c r="F73" s="52">
        <f t="shared" si="2"/>
        <v>0</v>
      </c>
    </row>
    <row r="74" spans="1:9">
      <c r="A74" s="68"/>
      <c r="B74" s="51"/>
      <c r="C74" s="51"/>
      <c r="D74" s="52"/>
      <c r="E74" s="52"/>
      <c r="F74" s="52">
        <f t="shared" si="2"/>
        <v>0</v>
      </c>
    </row>
    <row r="75" spans="1:9">
      <c r="A75" s="68"/>
      <c r="B75" s="51"/>
      <c r="C75" s="51"/>
      <c r="D75" s="52"/>
      <c r="E75" s="52"/>
      <c r="F75" s="52">
        <f t="shared" si="2"/>
        <v>0</v>
      </c>
    </row>
    <row r="76" spans="1:9">
      <c r="A76" s="68"/>
      <c r="B76" s="51"/>
      <c r="C76" s="51"/>
      <c r="D76" s="52"/>
      <c r="E76" s="52"/>
      <c r="F76" s="52">
        <f t="shared" si="2"/>
        <v>0</v>
      </c>
    </row>
    <row r="77" spans="1:9">
      <c r="A77" s="6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8"/>
      <c r="B85" s="51"/>
      <c r="C85" s="51"/>
      <c r="D85" s="52"/>
      <c r="E85" s="52"/>
      <c r="F85" s="52">
        <f t="shared" si="2"/>
        <v>0</v>
      </c>
      <c r="I85" s="54"/>
    </row>
    <row r="86" spans="1:9">
      <c r="A86" s="68"/>
      <c r="B86" s="51"/>
      <c r="C86" s="51"/>
      <c r="D86" s="52"/>
      <c r="E86" s="52"/>
      <c r="F86" s="52">
        <f t="shared" si="2"/>
        <v>0</v>
      </c>
      <c r="I86" s="54"/>
    </row>
    <row r="87" spans="1:9">
      <c r="A87" s="68"/>
      <c r="B87" s="51"/>
      <c r="C87" s="51"/>
      <c r="D87" s="52"/>
      <c r="E87" s="52"/>
      <c r="F87" s="52">
        <f t="shared" si="2"/>
        <v>0</v>
      </c>
    </row>
    <row r="88" spans="1:9">
      <c r="A88" s="68"/>
      <c r="B88" s="51"/>
      <c r="C88" s="51"/>
      <c r="D88" s="52"/>
      <c r="E88" s="52"/>
      <c r="F88" s="52">
        <f t="shared" si="2"/>
        <v>0</v>
      </c>
    </row>
    <row r="89" spans="1:9">
      <c r="A89" s="68"/>
      <c r="B89" s="51"/>
      <c r="C89" s="51"/>
      <c r="D89" s="52"/>
      <c r="E89" s="52"/>
      <c r="F89" s="52">
        <f t="shared" si="2"/>
        <v>0</v>
      </c>
    </row>
    <row r="90" spans="1:9">
      <c r="A90" s="68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3"/>
        <v>0</v>
      </c>
    </row>
    <row r="118" spans="1:9">
      <c r="A118" s="71"/>
      <c r="B118" s="55"/>
      <c r="C118" s="51"/>
      <c r="D118" s="52"/>
      <c r="E118" s="52"/>
      <c r="F118" s="52">
        <f t="shared" si="3"/>
        <v>0</v>
      </c>
    </row>
    <row r="119" spans="1:9">
      <c r="A119" s="71"/>
      <c r="B119" s="55"/>
      <c r="C119" s="51"/>
      <c r="D119" s="52"/>
      <c r="E119" s="52"/>
      <c r="F119" s="52">
        <f t="shared" si="3"/>
        <v>0</v>
      </c>
    </row>
    <row r="120" spans="1:9">
      <c r="A120" s="71"/>
      <c r="B120" s="55"/>
      <c r="C120" s="51"/>
      <c r="D120" s="52"/>
      <c r="E120" s="52"/>
      <c r="F120" s="52">
        <f t="shared" si="3"/>
        <v>0</v>
      </c>
    </row>
    <row r="121" spans="1:9" hidden="1">
      <c r="A121" s="71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8"/>
      <c r="B133" s="51"/>
      <c r="C133" s="51"/>
      <c r="D133" s="52"/>
      <c r="E133" s="52"/>
      <c r="F133" s="52"/>
    </row>
    <row r="134" spans="1:9">
      <c r="A134" s="68"/>
      <c r="B134" s="51"/>
      <c r="C134" s="51"/>
      <c r="D134" s="52"/>
      <c r="E134" s="52"/>
      <c r="F134" s="52"/>
    </row>
    <row r="135" spans="1:9">
      <c r="A135" s="68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1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1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1"/>
      <c r="B147" s="55"/>
      <c r="C147" s="51"/>
      <c r="D147" s="52"/>
      <c r="E147" s="52"/>
      <c r="F147" s="52">
        <f t="shared" si="5"/>
        <v>0</v>
      </c>
    </row>
    <row r="148" spans="1:9">
      <c r="A148" s="71"/>
      <c r="B148" s="55"/>
      <c r="C148" s="51"/>
      <c r="D148" s="52"/>
      <c r="E148" s="52"/>
      <c r="F148" s="52">
        <f t="shared" si="5"/>
        <v>0</v>
      </c>
    </row>
    <row r="149" spans="1:9">
      <c r="A149" s="71"/>
      <c r="B149" s="55"/>
      <c r="C149" s="51"/>
      <c r="D149" s="52"/>
      <c r="E149" s="52"/>
      <c r="F149" s="52">
        <f t="shared" si="5"/>
        <v>0</v>
      </c>
    </row>
    <row r="150" spans="1:9">
      <c r="A150" s="71"/>
      <c r="B150" s="55"/>
      <c r="C150" s="51"/>
      <c r="D150" s="52"/>
      <c r="E150" s="52"/>
      <c r="F150" s="52">
        <f t="shared" si="5"/>
        <v>0</v>
      </c>
    </row>
    <row r="151" spans="1:9">
      <c r="A151" s="7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8"/>
      <c r="B25" s="51"/>
      <c r="C25" s="51"/>
      <c r="D25" s="52"/>
      <c r="E25" s="52"/>
      <c r="F25" s="52"/>
      <c r="I25" s="54"/>
    </row>
    <row r="26" spans="1:9">
      <c r="A26" s="6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8"/>
      <c r="B27" s="51"/>
      <c r="C27" s="51"/>
      <c r="D27" s="52"/>
      <c r="E27" s="52"/>
      <c r="F27" s="52">
        <f t="shared" si="1"/>
        <v>0</v>
      </c>
    </row>
    <row r="28" spans="1:9">
      <c r="A28" s="68"/>
      <c r="B28" s="51"/>
      <c r="C28" s="51"/>
      <c r="D28" s="52"/>
      <c r="E28" s="52"/>
      <c r="F28" s="52">
        <f t="shared" si="1"/>
        <v>0</v>
      </c>
    </row>
    <row r="29" spans="1:9">
      <c r="A29" s="68"/>
      <c r="B29" s="51"/>
      <c r="C29" s="51"/>
      <c r="D29" s="52"/>
      <c r="E29" s="52"/>
      <c r="F29" s="52">
        <f t="shared" si="1"/>
        <v>0</v>
      </c>
    </row>
    <row r="30" spans="1:9">
      <c r="A30" s="68"/>
      <c r="B30" s="51"/>
      <c r="C30" s="51"/>
      <c r="D30" s="52"/>
      <c r="E30" s="52"/>
      <c r="F30" s="52">
        <f t="shared" si="1"/>
        <v>0</v>
      </c>
    </row>
    <row r="31" spans="1:9">
      <c r="A31" s="68"/>
      <c r="B31" s="51"/>
      <c r="C31" s="51"/>
      <c r="D31" s="52"/>
      <c r="E31" s="52"/>
      <c r="F31" s="52">
        <f t="shared" si="1"/>
        <v>0</v>
      </c>
    </row>
    <row r="32" spans="1:9">
      <c r="A32" s="6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8"/>
      <c r="B40" s="51"/>
      <c r="C40" s="51"/>
      <c r="D40" s="52"/>
      <c r="E40" s="52"/>
      <c r="F40" s="52">
        <f t="shared" si="1"/>
        <v>0</v>
      </c>
      <c r="I40" s="54"/>
    </row>
    <row r="41" spans="1:9">
      <c r="A41" s="68"/>
      <c r="B41" s="51"/>
      <c r="C41" s="51"/>
      <c r="D41" s="52"/>
      <c r="E41" s="52"/>
      <c r="F41" s="52">
        <f t="shared" si="1"/>
        <v>0</v>
      </c>
      <c r="I41" s="54"/>
    </row>
    <row r="42" spans="1:9">
      <c r="A42" s="68"/>
      <c r="B42" s="51"/>
      <c r="C42" s="51"/>
      <c r="D42" s="52"/>
      <c r="E42" s="52"/>
      <c r="F42" s="52">
        <f t="shared" si="1"/>
        <v>0</v>
      </c>
    </row>
    <row r="43" spans="1:9">
      <c r="A43" s="68"/>
      <c r="B43" s="51"/>
      <c r="C43" s="51"/>
      <c r="D43" s="52"/>
      <c r="E43" s="52"/>
      <c r="F43" s="52">
        <f t="shared" si="1"/>
        <v>0</v>
      </c>
    </row>
    <row r="44" spans="1:9">
      <c r="A44" s="68"/>
      <c r="B44" s="51"/>
      <c r="C44" s="51"/>
      <c r="D44" s="52"/>
      <c r="E44" s="52"/>
      <c r="F44" s="52">
        <f t="shared" si="1"/>
        <v>0</v>
      </c>
    </row>
    <row r="45" spans="1:9">
      <c r="A45" s="68"/>
      <c r="B45" s="51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1"/>
      <c r="B55" s="56"/>
      <c r="C55" s="51"/>
      <c r="D55" s="52"/>
      <c r="E55" s="52"/>
      <c r="F55" s="52">
        <f t="shared" si="1"/>
        <v>0</v>
      </c>
      <c r="I55" s="54"/>
    </row>
    <row r="56" spans="1:9">
      <c r="A56" s="71"/>
      <c r="B56" s="55"/>
      <c r="C56" s="51"/>
      <c r="D56" s="52"/>
      <c r="E56" s="52"/>
      <c r="F56" s="52">
        <f t="shared" si="1"/>
        <v>0</v>
      </c>
      <c r="I56" s="54"/>
    </row>
    <row r="57" spans="1:9">
      <c r="A57" s="71"/>
      <c r="B57" s="55"/>
      <c r="C57" s="51"/>
      <c r="D57" s="52"/>
      <c r="E57" s="52"/>
      <c r="F57" s="52">
        <f t="shared" si="1"/>
        <v>0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8"/>
      <c r="B70" s="51"/>
      <c r="C70" s="51"/>
      <c r="D70" s="52"/>
      <c r="E70" s="52"/>
      <c r="F70" s="52">
        <f t="shared" si="2"/>
        <v>0</v>
      </c>
      <c r="I70" s="54"/>
    </row>
    <row r="71" spans="1:9">
      <c r="A71" s="68"/>
      <c r="B71" s="51"/>
      <c r="C71" s="51"/>
      <c r="D71" s="52"/>
      <c r="E71" s="52"/>
      <c r="F71" s="52">
        <f t="shared" si="2"/>
        <v>0</v>
      </c>
      <c r="I71" s="54"/>
    </row>
    <row r="72" spans="1:9">
      <c r="A72" s="68"/>
      <c r="B72" s="51"/>
      <c r="C72" s="51"/>
      <c r="D72" s="52"/>
      <c r="E72" s="52"/>
      <c r="F72" s="52">
        <f t="shared" si="2"/>
        <v>0</v>
      </c>
    </row>
    <row r="73" spans="1:9">
      <c r="A73" s="68"/>
      <c r="B73" s="51"/>
      <c r="C73" s="51"/>
      <c r="D73" s="52"/>
      <c r="E73" s="52"/>
      <c r="F73" s="52">
        <f t="shared" si="2"/>
        <v>0</v>
      </c>
    </row>
    <row r="74" spans="1:9">
      <c r="A74" s="68"/>
      <c r="B74" s="51"/>
      <c r="C74" s="51"/>
      <c r="D74" s="52"/>
      <c r="E74" s="52"/>
      <c r="F74" s="52">
        <f t="shared" si="2"/>
        <v>0</v>
      </c>
    </row>
    <row r="75" spans="1:9">
      <c r="A75" s="68"/>
      <c r="B75" s="51"/>
      <c r="C75" s="51"/>
      <c r="D75" s="52"/>
      <c r="E75" s="52"/>
      <c r="F75" s="52">
        <f t="shared" si="2"/>
        <v>0</v>
      </c>
    </row>
    <row r="76" spans="1:9">
      <c r="A76" s="68"/>
      <c r="B76" s="51"/>
      <c r="C76" s="51"/>
      <c r="D76" s="52"/>
      <c r="E76" s="52"/>
      <c r="F76" s="52">
        <f t="shared" si="2"/>
        <v>0</v>
      </c>
    </row>
    <row r="77" spans="1:9">
      <c r="A77" s="6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8"/>
      <c r="B85" s="51"/>
      <c r="C85" s="51"/>
      <c r="D85" s="52"/>
      <c r="E85" s="52"/>
      <c r="F85" s="52">
        <f t="shared" si="2"/>
        <v>0</v>
      </c>
      <c r="I85" s="54"/>
    </row>
    <row r="86" spans="1:9">
      <c r="A86" s="68"/>
      <c r="B86" s="51"/>
      <c r="C86" s="51"/>
      <c r="D86" s="52"/>
      <c r="E86" s="52"/>
      <c r="F86" s="52">
        <f t="shared" si="2"/>
        <v>0</v>
      </c>
      <c r="I86" s="54"/>
    </row>
    <row r="87" spans="1:9">
      <c r="A87" s="68"/>
      <c r="B87" s="51"/>
      <c r="C87" s="51"/>
      <c r="D87" s="52"/>
      <c r="E87" s="52"/>
      <c r="F87" s="52">
        <f t="shared" si="2"/>
        <v>0</v>
      </c>
    </row>
    <row r="88" spans="1:9">
      <c r="A88" s="68"/>
      <c r="B88" s="51"/>
      <c r="C88" s="51"/>
      <c r="D88" s="52"/>
      <c r="E88" s="52"/>
      <c r="F88" s="52">
        <f t="shared" si="2"/>
        <v>0</v>
      </c>
    </row>
    <row r="89" spans="1:9">
      <c r="A89" s="68"/>
      <c r="B89" s="51"/>
      <c r="C89" s="51"/>
      <c r="D89" s="52"/>
      <c r="E89" s="52"/>
      <c r="F89" s="52">
        <f t="shared" si="2"/>
        <v>0</v>
      </c>
    </row>
    <row r="90" spans="1:9">
      <c r="A90" s="68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2"/>
        <v>0</v>
      </c>
    </row>
    <row r="118" spans="1:9">
      <c r="A118" s="71"/>
      <c r="B118" s="55"/>
      <c r="C118" s="51"/>
      <c r="D118" s="52"/>
      <c r="E118" s="52"/>
      <c r="F118" s="52">
        <f t="shared" si="2"/>
        <v>0</v>
      </c>
    </row>
    <row r="119" spans="1:9">
      <c r="A119" s="71"/>
      <c r="B119" s="55"/>
      <c r="C119" s="51"/>
      <c r="D119" s="52"/>
      <c r="E119" s="52"/>
      <c r="F119" s="52">
        <f t="shared" si="2"/>
        <v>0</v>
      </c>
    </row>
    <row r="120" spans="1:9">
      <c r="A120" s="71"/>
      <c r="B120" s="55"/>
      <c r="C120" s="51"/>
      <c r="D120" s="52"/>
      <c r="E120" s="52"/>
      <c r="F120" s="52">
        <f t="shared" si="2"/>
        <v>0</v>
      </c>
    </row>
    <row r="121" spans="1:9" hidden="1">
      <c r="A121" s="71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8"/>
      <c r="B131" s="59"/>
      <c r="C131" s="51"/>
      <c r="D131" s="52"/>
      <c r="E131" s="52"/>
      <c r="F131" s="52"/>
      <c r="I131" s="54"/>
    </row>
    <row r="132" spans="1:9">
      <c r="A132" s="68"/>
      <c r="B132" s="51"/>
      <c r="C132" s="51"/>
      <c r="D132" s="52"/>
      <c r="E132" s="52"/>
      <c r="F132" s="52"/>
    </row>
    <row r="133" spans="1:9">
      <c r="A133" s="68"/>
      <c r="B133" s="51"/>
      <c r="C133" s="51"/>
      <c r="D133" s="52"/>
      <c r="E133" s="52"/>
      <c r="F133" s="52"/>
    </row>
    <row r="134" spans="1:9">
      <c r="A134" s="68"/>
      <c r="B134" s="51"/>
      <c r="C134" s="51"/>
      <c r="D134" s="52"/>
      <c r="E134" s="52"/>
      <c r="F134" s="52"/>
    </row>
    <row r="135" spans="1:9">
      <c r="A135" s="68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1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1"/>
      <c r="B147" s="55"/>
      <c r="C147" s="51"/>
      <c r="D147" s="52"/>
      <c r="E147" s="52"/>
      <c r="F147" s="52">
        <f t="shared" si="4"/>
        <v>0</v>
      </c>
    </row>
    <row r="148" spans="1:9">
      <c r="A148" s="71"/>
      <c r="B148" s="55"/>
      <c r="C148" s="51"/>
      <c r="D148" s="52"/>
      <c r="E148" s="52"/>
      <c r="F148" s="52">
        <f t="shared" si="4"/>
        <v>0</v>
      </c>
    </row>
    <row r="149" spans="1:9">
      <c r="A149" s="71"/>
      <c r="B149" s="55"/>
      <c r="C149" s="51"/>
      <c r="D149" s="52"/>
      <c r="E149" s="52"/>
      <c r="F149" s="52">
        <f t="shared" si="4"/>
        <v>0</v>
      </c>
    </row>
    <row r="150" spans="1:9">
      <c r="A150" s="71"/>
      <c r="B150" s="55"/>
      <c r="C150" s="51"/>
      <c r="D150" s="52"/>
      <c r="E150" s="52"/>
      <c r="F150" s="52">
        <f t="shared" si="4"/>
        <v>0</v>
      </c>
    </row>
    <row r="151" spans="1:9">
      <c r="A151" s="7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8"/>
      <c r="B25" s="51"/>
      <c r="C25" s="51"/>
      <c r="D25" s="52"/>
      <c r="E25" s="52"/>
      <c r="F25" s="52">
        <f t="shared" si="0"/>
        <v>0</v>
      </c>
      <c r="I25" s="54"/>
    </row>
    <row r="26" spans="1:9">
      <c r="A26" s="6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8"/>
      <c r="B27" s="51"/>
      <c r="C27" s="51"/>
      <c r="D27" s="52"/>
      <c r="E27" s="52"/>
      <c r="F27" s="52">
        <f t="shared" si="1"/>
        <v>0</v>
      </c>
    </row>
    <row r="28" spans="1:9">
      <c r="A28" s="68"/>
      <c r="B28" s="51"/>
      <c r="C28" s="51"/>
      <c r="D28" s="52"/>
      <c r="E28" s="52"/>
      <c r="F28" s="52">
        <f t="shared" si="1"/>
        <v>0</v>
      </c>
    </row>
    <row r="29" spans="1:9">
      <c r="A29" s="68"/>
      <c r="B29" s="51"/>
      <c r="C29" s="51"/>
      <c r="D29" s="52"/>
      <c r="E29" s="52"/>
      <c r="F29" s="52">
        <f t="shared" si="1"/>
        <v>0</v>
      </c>
    </row>
    <row r="30" spans="1:9">
      <c r="A30" s="68"/>
      <c r="B30" s="51"/>
      <c r="C30" s="51"/>
      <c r="D30" s="52"/>
      <c r="E30" s="52"/>
      <c r="F30" s="52">
        <f t="shared" si="1"/>
        <v>0</v>
      </c>
    </row>
    <row r="31" spans="1:9">
      <c r="A31" s="68"/>
      <c r="B31" s="51"/>
      <c r="C31" s="51"/>
      <c r="D31" s="52"/>
      <c r="E31" s="52"/>
      <c r="F31" s="52">
        <f t="shared" si="1"/>
        <v>0</v>
      </c>
    </row>
    <row r="32" spans="1:9">
      <c r="A32" s="6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8"/>
      <c r="B40" s="51"/>
      <c r="C40" s="51"/>
      <c r="D40" s="52"/>
      <c r="E40" s="52"/>
      <c r="F40" s="52">
        <f t="shared" si="1"/>
        <v>0</v>
      </c>
      <c r="I40" s="54"/>
    </row>
    <row r="41" spans="1:9">
      <c r="A41" s="68"/>
      <c r="B41" s="51"/>
      <c r="C41" s="51"/>
      <c r="D41" s="52"/>
      <c r="E41" s="52"/>
      <c r="F41" s="52">
        <f t="shared" si="1"/>
        <v>0</v>
      </c>
      <c r="I41" s="54"/>
    </row>
    <row r="42" spans="1:9">
      <c r="A42" s="68"/>
      <c r="B42" s="51"/>
      <c r="C42" s="51"/>
      <c r="D42" s="52"/>
      <c r="E42" s="52"/>
      <c r="F42" s="52">
        <f t="shared" si="1"/>
        <v>0</v>
      </c>
    </row>
    <row r="43" spans="1:9">
      <c r="A43" s="68"/>
      <c r="B43" s="51"/>
      <c r="C43" s="51"/>
      <c r="D43" s="52"/>
      <c r="E43" s="52"/>
      <c r="F43" s="52">
        <f t="shared" si="1"/>
        <v>0</v>
      </c>
    </row>
    <row r="44" spans="1:9">
      <c r="A44" s="68"/>
      <c r="B44" s="51"/>
      <c r="C44" s="51"/>
      <c r="D44" s="52"/>
      <c r="E44" s="52"/>
      <c r="F44" s="52">
        <f t="shared" si="1"/>
        <v>0</v>
      </c>
    </row>
    <row r="45" spans="1:9">
      <c r="A45" s="68"/>
      <c r="B45" s="51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8"/>
      <c r="B70" s="51"/>
      <c r="C70" s="51"/>
      <c r="D70" s="52"/>
      <c r="E70" s="52"/>
      <c r="F70" s="52">
        <f t="shared" si="2"/>
        <v>0</v>
      </c>
      <c r="I70" s="54"/>
    </row>
    <row r="71" spans="1:9">
      <c r="A71" s="68"/>
      <c r="B71" s="51"/>
      <c r="C71" s="51"/>
      <c r="D71" s="52"/>
      <c r="E71" s="52"/>
      <c r="F71" s="52">
        <f t="shared" si="2"/>
        <v>0</v>
      </c>
      <c r="I71" s="54"/>
    </row>
    <row r="72" spans="1:9">
      <c r="A72" s="68"/>
      <c r="B72" s="51"/>
      <c r="C72" s="51"/>
      <c r="D72" s="52"/>
      <c r="E72" s="52"/>
      <c r="F72" s="52">
        <f t="shared" si="2"/>
        <v>0</v>
      </c>
    </row>
    <row r="73" spans="1:9">
      <c r="A73" s="68"/>
      <c r="B73" s="51"/>
      <c r="C73" s="51"/>
      <c r="D73" s="52"/>
      <c r="E73" s="52"/>
      <c r="F73" s="52">
        <f t="shared" si="2"/>
        <v>0</v>
      </c>
    </row>
    <row r="74" spans="1:9">
      <c r="A74" s="68"/>
      <c r="B74" s="51"/>
      <c r="C74" s="51"/>
      <c r="D74" s="52"/>
      <c r="E74" s="52"/>
      <c r="F74" s="52">
        <f t="shared" si="2"/>
        <v>0</v>
      </c>
    </row>
    <row r="75" spans="1:9">
      <c r="A75" s="68"/>
      <c r="B75" s="51"/>
      <c r="C75" s="51"/>
      <c r="D75" s="52"/>
      <c r="E75" s="52"/>
      <c r="F75" s="52">
        <f t="shared" si="2"/>
        <v>0</v>
      </c>
    </row>
    <row r="76" spans="1:9">
      <c r="A76" s="68"/>
      <c r="B76" s="51"/>
      <c r="C76" s="51"/>
      <c r="D76" s="52"/>
      <c r="E76" s="52"/>
      <c r="F76" s="52">
        <f t="shared" si="2"/>
        <v>0</v>
      </c>
    </row>
    <row r="77" spans="1:9">
      <c r="A77" s="6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8"/>
      <c r="B89" s="51"/>
      <c r="C89" s="51"/>
      <c r="D89" s="52"/>
      <c r="E89" s="52"/>
      <c r="F89" s="52">
        <f t="shared" si="2"/>
        <v>0</v>
      </c>
    </row>
    <row r="90" spans="1:9">
      <c r="A90" s="68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2"/>
        <v>0</v>
      </c>
    </row>
    <row r="118" spans="1:9">
      <c r="A118" s="71"/>
      <c r="B118" s="55"/>
      <c r="C118" s="51"/>
      <c r="D118" s="52"/>
      <c r="E118" s="52"/>
      <c r="F118" s="52">
        <f t="shared" si="2"/>
        <v>0</v>
      </c>
    </row>
    <row r="119" spans="1:9">
      <c r="A119" s="71"/>
      <c r="B119" s="55"/>
      <c r="C119" s="51"/>
      <c r="D119" s="52"/>
      <c r="E119" s="52"/>
      <c r="F119" s="52">
        <f t="shared" si="2"/>
        <v>0</v>
      </c>
    </row>
    <row r="120" spans="1:9">
      <c r="A120" s="71"/>
      <c r="B120" s="55"/>
      <c r="C120" s="51"/>
      <c r="D120" s="52"/>
      <c r="E120" s="52"/>
      <c r="F120" s="52">
        <f t="shared" si="2"/>
        <v>0</v>
      </c>
    </row>
    <row r="121" spans="1:9" hidden="1">
      <c r="A121" s="71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3"/>
      <c r="B130" s="57"/>
      <c r="C130" s="55"/>
      <c r="D130" s="52"/>
      <c r="E130" s="52"/>
      <c r="F130" s="52"/>
      <c r="I130" s="54"/>
    </row>
    <row r="131" spans="1:9">
      <c r="A131" s="68"/>
      <c r="B131" s="59"/>
      <c r="C131" s="51"/>
      <c r="D131" s="52"/>
      <c r="E131" s="52"/>
      <c r="F131" s="52"/>
      <c r="I131" s="54"/>
    </row>
    <row r="132" spans="1:9">
      <c r="A132" s="68"/>
      <c r="B132" s="51"/>
      <c r="C132" s="51"/>
      <c r="D132" s="52"/>
      <c r="E132" s="52"/>
      <c r="F132" s="52"/>
    </row>
    <row r="133" spans="1:9">
      <c r="A133" s="68"/>
      <c r="B133" s="51"/>
      <c r="C133" s="51"/>
      <c r="D133" s="52"/>
      <c r="E133" s="52"/>
      <c r="F133" s="52"/>
    </row>
    <row r="134" spans="1:9">
      <c r="A134" s="68"/>
      <c r="B134" s="51"/>
      <c r="C134" s="51"/>
      <c r="D134" s="52"/>
      <c r="E134" s="52"/>
      <c r="F134" s="52"/>
    </row>
    <row r="135" spans="1:9">
      <c r="A135" s="68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1"/>
      <c r="B147" s="51"/>
      <c r="C147" s="51"/>
      <c r="D147" s="52"/>
      <c r="E147" s="52"/>
      <c r="F147" s="52">
        <f t="shared" si="4"/>
        <v>0</v>
      </c>
    </row>
    <row r="148" spans="1:9">
      <c r="A148" s="71"/>
      <c r="B148" s="51"/>
      <c r="C148" s="51"/>
      <c r="D148" s="52"/>
      <c r="E148" s="52"/>
      <c r="F148" s="52">
        <f t="shared" si="4"/>
        <v>0</v>
      </c>
    </row>
    <row r="149" spans="1:9">
      <c r="A149" s="71"/>
      <c r="B149" s="55"/>
      <c r="C149" s="51"/>
      <c r="D149" s="52"/>
      <c r="E149" s="52"/>
      <c r="F149" s="52">
        <f t="shared" si="4"/>
        <v>0</v>
      </c>
    </row>
    <row r="150" spans="1:9">
      <c r="A150" s="71"/>
      <c r="B150" s="55"/>
      <c r="C150" s="51"/>
      <c r="D150" s="52"/>
      <c r="E150" s="52"/>
      <c r="F150" s="52">
        <f t="shared" si="4"/>
        <v>0</v>
      </c>
    </row>
    <row r="151" spans="1:9">
      <c r="A151" s="7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8"/>
      <c r="B28" s="51"/>
      <c r="C28" s="51"/>
      <c r="D28" s="52"/>
      <c r="E28" s="52"/>
      <c r="F28" s="52">
        <f t="shared" si="0"/>
        <v>0</v>
      </c>
    </row>
    <row r="29" spans="1:9">
      <c r="A29" s="68"/>
      <c r="B29" s="51"/>
      <c r="C29" s="51"/>
      <c r="D29" s="52"/>
      <c r="E29" s="52"/>
      <c r="F29" s="52">
        <f t="shared" si="0"/>
        <v>0</v>
      </c>
    </row>
    <row r="30" spans="1:9">
      <c r="A30" s="68"/>
      <c r="B30" s="51"/>
      <c r="C30" s="51"/>
      <c r="D30" s="52"/>
      <c r="E30" s="52"/>
      <c r="F30" s="52">
        <f t="shared" si="0"/>
        <v>0</v>
      </c>
    </row>
    <row r="31" spans="1:9">
      <c r="A31" s="68"/>
      <c r="B31" s="51"/>
      <c r="C31" s="51"/>
      <c r="D31" s="52"/>
      <c r="E31" s="52"/>
      <c r="F31" s="52">
        <f t="shared" si="0"/>
        <v>0</v>
      </c>
    </row>
    <row r="32" spans="1:9">
      <c r="A32" s="6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8"/>
      <c r="B44" s="51"/>
      <c r="C44" s="51"/>
      <c r="D44" s="52"/>
      <c r="E44" s="52"/>
      <c r="F44" s="52">
        <f t="shared" si="0"/>
        <v>0</v>
      </c>
    </row>
    <row r="45" spans="1:9">
      <c r="A45" s="68"/>
      <c r="B45" s="51"/>
      <c r="C45" s="51"/>
      <c r="D45" s="52"/>
      <c r="E45" s="52"/>
      <c r="F45" s="52">
        <f t="shared" si="0"/>
        <v>0</v>
      </c>
    </row>
    <row r="46" spans="1:9">
      <c r="A46" s="70"/>
      <c r="B46" s="51"/>
      <c r="C46" s="51"/>
      <c r="D46" s="52"/>
      <c r="E46" s="52"/>
      <c r="F46" s="52">
        <f t="shared" si="0"/>
        <v>0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1"/>
      <c r="B55" s="56"/>
      <c r="C55" s="51"/>
      <c r="D55" s="52"/>
      <c r="E55" s="52"/>
      <c r="F55" s="52">
        <f t="shared" si="0"/>
        <v>0</v>
      </c>
      <c r="I55" s="54"/>
    </row>
    <row r="56" spans="1:9">
      <c r="A56" s="71"/>
      <c r="B56" s="55"/>
      <c r="C56" s="51"/>
      <c r="D56" s="52"/>
      <c r="E56" s="52"/>
      <c r="F56" s="52">
        <f t="shared" si="0"/>
        <v>0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8"/>
      <c r="B72" s="51"/>
      <c r="C72" s="51"/>
      <c r="D72" s="52"/>
      <c r="E72" s="52"/>
      <c r="F72" s="52">
        <f t="shared" si="1"/>
        <v>0</v>
      </c>
    </row>
    <row r="73" spans="1:9">
      <c r="A73" s="68"/>
      <c r="B73" s="51"/>
      <c r="C73" s="51"/>
      <c r="D73" s="52"/>
      <c r="E73" s="52"/>
      <c r="F73" s="52">
        <f t="shared" si="1"/>
        <v>0</v>
      </c>
    </row>
    <row r="74" spans="1:9">
      <c r="A74" s="68"/>
      <c r="B74" s="51"/>
      <c r="C74" s="51"/>
      <c r="D74" s="52"/>
      <c r="E74" s="52"/>
      <c r="F74" s="52">
        <f t="shared" si="1"/>
        <v>0</v>
      </c>
    </row>
    <row r="75" spans="1:9">
      <c r="A75" s="68"/>
      <c r="B75" s="51"/>
      <c r="C75" s="51"/>
      <c r="D75" s="52"/>
      <c r="E75" s="52"/>
      <c r="F75" s="52">
        <f t="shared" si="1"/>
        <v>0</v>
      </c>
    </row>
    <row r="76" spans="1:9">
      <c r="A76" s="68"/>
      <c r="B76" s="51"/>
      <c r="C76" s="51"/>
      <c r="D76" s="52"/>
      <c r="E76" s="52"/>
      <c r="F76" s="52">
        <f t="shared" si="1"/>
        <v>0</v>
      </c>
    </row>
    <row r="77" spans="1:9">
      <c r="A77" s="6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8"/>
      <c r="B88" s="51"/>
      <c r="C88" s="51"/>
      <c r="D88" s="52"/>
      <c r="E88" s="52"/>
      <c r="F88" s="52">
        <f t="shared" si="1"/>
        <v>0</v>
      </c>
    </row>
    <row r="89" spans="1:9">
      <c r="A89" s="68"/>
      <c r="B89" s="51"/>
      <c r="C89" s="51"/>
      <c r="D89" s="52"/>
      <c r="E89" s="52"/>
      <c r="F89" s="52">
        <f t="shared" si="1"/>
        <v>0</v>
      </c>
    </row>
    <row r="90" spans="1:9">
      <c r="A90" s="68"/>
      <c r="B90" s="51"/>
      <c r="C90" s="51"/>
      <c r="D90" s="52"/>
      <c r="E90" s="52"/>
      <c r="F90" s="52">
        <f t="shared" si="1"/>
        <v>0</v>
      </c>
    </row>
    <row r="91" spans="1:9">
      <c r="A91" s="68"/>
      <c r="B91" s="51"/>
      <c r="C91" s="51"/>
      <c r="D91" s="52"/>
      <c r="E91" s="52"/>
      <c r="F91" s="52">
        <f t="shared" si="1"/>
        <v>0</v>
      </c>
    </row>
    <row r="92" spans="1:9">
      <c r="A92" s="69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1"/>
      <c r="B121" s="55"/>
      <c r="C121" s="51"/>
      <c r="D121" s="52"/>
      <c r="E121" s="52"/>
      <c r="F121" s="52">
        <f t="shared" si="1"/>
        <v>0</v>
      </c>
    </row>
    <row r="122" spans="1:9" hidden="1">
      <c r="A122" s="71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8"/>
      <c r="B134" s="51"/>
      <c r="C134" s="51"/>
      <c r="D134" s="52"/>
      <c r="E134" s="52"/>
      <c r="F134" s="52"/>
    </row>
    <row r="135" spans="1:9">
      <c r="A135" s="68"/>
      <c r="B135" s="51"/>
      <c r="C135" s="51"/>
      <c r="D135" s="52"/>
      <c r="E135" s="52"/>
      <c r="F135" s="52"/>
    </row>
    <row r="136" spans="1:9">
      <c r="A136" s="68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1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1"/>
      <c r="B148" s="55"/>
      <c r="C148" s="51"/>
      <c r="D148" s="52"/>
      <c r="E148" s="52"/>
      <c r="F148" s="52">
        <f t="shared" si="3"/>
        <v>0</v>
      </c>
    </row>
    <row r="149" spans="1:9">
      <c r="A149" s="71"/>
      <c r="B149" s="55"/>
      <c r="C149" s="51"/>
      <c r="D149" s="52"/>
      <c r="E149" s="52"/>
      <c r="F149" s="52">
        <f t="shared" si="3"/>
        <v>0</v>
      </c>
    </row>
    <row r="150" spans="1:9">
      <c r="A150" s="71"/>
      <c r="B150" s="55"/>
      <c r="C150" s="51"/>
      <c r="D150" s="52"/>
      <c r="E150" s="52"/>
      <c r="F150" s="52">
        <f t="shared" si="3"/>
        <v>0</v>
      </c>
    </row>
    <row r="151" spans="1:9">
      <c r="A151" s="71"/>
      <c r="B151" s="55"/>
      <c r="C151" s="51"/>
      <c r="D151" s="52"/>
      <c r="E151" s="52"/>
      <c r="F151" s="52">
        <f t="shared" si="3"/>
        <v>0</v>
      </c>
    </row>
    <row r="152" spans="1:9">
      <c r="A152" s="7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workbookViewId="0">
      <selection activeCell="L13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6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6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6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6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6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6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6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6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6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6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6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6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6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6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6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6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1"/>
      <c r="B59" s="55"/>
      <c r="C59" s="51"/>
      <c r="D59" s="52"/>
      <c r="E59" s="52"/>
      <c r="F59" s="52">
        <f t="shared" si="3"/>
        <v>0</v>
      </c>
    </row>
    <row r="60" spans="1:9">
      <c r="A60" s="71"/>
      <c r="B60" s="55"/>
      <c r="C60" s="51"/>
      <c r="D60" s="52"/>
      <c r="E60" s="52"/>
      <c r="F60" s="52">
        <f t="shared" si="3"/>
        <v>0</v>
      </c>
    </row>
    <row r="61" spans="1:9">
      <c r="A61" s="71"/>
      <c r="B61" s="55"/>
      <c r="C61" s="51"/>
      <c r="D61" s="52"/>
      <c r="E61" s="52"/>
      <c r="F61" s="52">
        <f t="shared" si="3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6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6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6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6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6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6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6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68"/>
      <c r="B73" s="51"/>
      <c r="C73" s="51"/>
      <c r="D73" s="52"/>
      <c r="E73" s="52"/>
      <c r="F73" s="52">
        <f t="shared" si="4"/>
        <v>0</v>
      </c>
    </row>
    <row r="74" spans="1:9">
      <c r="A74" s="68"/>
      <c r="B74" s="51"/>
      <c r="C74" s="51"/>
      <c r="D74" s="52"/>
      <c r="E74" s="52"/>
      <c r="F74" s="52">
        <f t="shared" si="4"/>
        <v>0</v>
      </c>
    </row>
    <row r="75" spans="1:9">
      <c r="A75" s="68"/>
      <c r="B75" s="51"/>
      <c r="C75" s="51"/>
      <c r="D75" s="52"/>
      <c r="E75" s="52"/>
      <c r="F75" s="52">
        <f t="shared" si="4"/>
        <v>0</v>
      </c>
    </row>
    <row r="76" spans="1:9">
      <c r="A76" s="68"/>
      <c r="B76" s="51"/>
      <c r="C76" s="51"/>
      <c r="D76" s="52"/>
      <c r="E76" s="52"/>
      <c r="F76" s="52">
        <f t="shared" si="4"/>
        <v>0</v>
      </c>
    </row>
    <row r="77" spans="1:9">
      <c r="A77" s="6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6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6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6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6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6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6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6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6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6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68"/>
      <c r="B90" s="51"/>
      <c r="C90" s="51"/>
      <c r="D90" s="52"/>
      <c r="E90" s="52"/>
      <c r="F90" s="52">
        <f t="shared" si="4"/>
        <v>0</v>
      </c>
    </row>
    <row r="91" spans="1:9">
      <c r="A91" s="68"/>
      <c r="B91" s="51"/>
      <c r="C91" s="51"/>
      <c r="D91" s="52"/>
      <c r="E91" s="52"/>
      <c r="F91" s="52">
        <f t="shared" si="4"/>
        <v>0</v>
      </c>
    </row>
    <row r="92" spans="1:9">
      <c r="A92" s="69"/>
      <c r="B92" s="51"/>
      <c r="C92" s="51"/>
      <c r="D92" s="52"/>
      <c r="E92" s="52"/>
      <c r="F92" s="52">
        <f t="shared" si="4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6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6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6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6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6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6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6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6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6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6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6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6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6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1"/>
      <c r="B121" s="55"/>
      <c r="C121" s="51"/>
      <c r="D121" s="52"/>
      <c r="E121" s="52"/>
      <c r="F121" s="52">
        <f t="shared" si="4"/>
        <v>0</v>
      </c>
    </row>
    <row r="122" spans="1:9" hidden="1">
      <c r="A122" s="71"/>
      <c r="B122" s="55"/>
      <c r="C122" s="51"/>
      <c r="D122" s="52"/>
      <c r="E122" s="52"/>
      <c r="F122" s="52">
        <f t="shared" si="4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6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8"/>
      <c r="B134" s="51"/>
      <c r="C134" s="51"/>
      <c r="D134" s="52"/>
      <c r="E134" s="52"/>
      <c r="F134" s="52"/>
    </row>
    <row r="135" spans="1:9">
      <c r="A135" s="68"/>
      <c r="B135" s="51"/>
      <c r="C135" s="51"/>
      <c r="D135" s="52"/>
      <c r="E135" s="52"/>
      <c r="F135" s="52"/>
    </row>
    <row r="136" spans="1:9">
      <c r="A136" s="68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1"/>
      <c r="B148" s="55"/>
      <c r="C148" s="51"/>
      <c r="D148" s="52"/>
      <c r="E148" s="52"/>
      <c r="F148" s="52">
        <f t="shared" si="6"/>
        <v>0</v>
      </c>
    </row>
    <row r="149" spans="1:9">
      <c r="A149" s="71"/>
      <c r="B149" s="55"/>
      <c r="C149" s="51"/>
      <c r="D149" s="52"/>
      <c r="E149" s="52"/>
      <c r="F149" s="52">
        <f t="shared" si="6"/>
        <v>0</v>
      </c>
    </row>
    <row r="150" spans="1:9">
      <c r="A150" s="71"/>
      <c r="B150" s="55"/>
      <c r="C150" s="51"/>
      <c r="D150" s="52"/>
      <c r="E150" s="52"/>
      <c r="F150" s="52">
        <f t="shared" si="6"/>
        <v>0</v>
      </c>
    </row>
    <row r="151" spans="1:9">
      <c r="A151" s="71"/>
      <c r="B151" s="55"/>
      <c r="C151" s="51"/>
      <c r="D151" s="52"/>
      <c r="E151" s="52"/>
      <c r="F151" s="52">
        <f t="shared" si="6"/>
        <v>0</v>
      </c>
    </row>
    <row r="152" spans="1:9">
      <c r="A152" s="7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topLeftCell="A113" workbookViewId="0">
      <selection activeCell="M20" sqref="M20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6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6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6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6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6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6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6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6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0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0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0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0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0"/>
        <v>1.041666666666663E-2</v>
      </c>
      <c r="H37" s="53" t="s">
        <v>296</v>
      </c>
      <c r="I37" s="52">
        <f>SUMIFS(F32:F46, C32:C46,H37)</f>
        <v>6.25E-2</v>
      </c>
    </row>
    <row r="38" spans="1:9">
      <c r="A38" s="6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0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0"/>
        <v>3.472222222222221E-2</v>
      </c>
      <c r="H39" s="48" t="s">
        <v>300</v>
      </c>
      <c r="I39" s="49">
        <f>SUM(I33:I38)</f>
        <v>0.50347222222222232</v>
      </c>
    </row>
    <row r="40" spans="1:9">
      <c r="A40" s="6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0"/>
        <v>5.902777777777779E-2</v>
      </c>
      <c r="I40" s="54"/>
    </row>
    <row r="41" spans="1:9">
      <c r="A41" s="6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0"/>
        <v>4.5138888888888951E-2</v>
      </c>
      <c r="I41" s="54"/>
    </row>
    <row r="42" spans="1:9">
      <c r="A42" s="6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0"/>
        <v>6.25E-2</v>
      </c>
    </row>
    <row r="43" spans="1:9">
      <c r="A43" s="6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0"/>
        <v>1.041666666666663E-2</v>
      </c>
    </row>
    <row r="44" spans="1:9">
      <c r="A44" s="6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0"/>
        <v>4.861111111111116E-2</v>
      </c>
    </row>
    <row r="45" spans="1:9">
      <c r="A45" s="6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0"/>
        <v>1.041666666666663E-2</v>
      </c>
    </row>
    <row r="46" spans="1:9">
      <c r="A46" s="7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0"/>
        <v>1.736111111111116E-2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714</v>
      </c>
    </row>
    <row r="55" spans="1:9">
      <c r="A55" s="7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0"/>
        <v>3.472222222222221E-2</v>
      </c>
      <c r="I55" s="54"/>
    </row>
    <row r="56" spans="1:9">
      <c r="A56" s="7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0"/>
        <v>6.25E-2</v>
      </c>
      <c r="I56" s="54"/>
    </row>
    <row r="57" spans="1:9">
      <c r="A57" s="7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0"/>
        <v>6.9444444444444198E-3</v>
      </c>
    </row>
    <row r="58" spans="1:9">
      <c r="A58" s="7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0"/>
        <v>6.25E-2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6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6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6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6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6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6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68"/>
      <c r="B73" s="51"/>
      <c r="C73" s="51"/>
      <c r="D73" s="52"/>
      <c r="E73" s="52"/>
      <c r="F73" s="52">
        <f t="shared" si="1"/>
        <v>0</v>
      </c>
    </row>
    <row r="74" spans="1:9">
      <c r="A74" s="68"/>
      <c r="B74" s="51"/>
      <c r="C74" s="51"/>
      <c r="D74" s="52"/>
      <c r="E74" s="52"/>
      <c r="F74" s="52">
        <f t="shared" si="1"/>
        <v>0</v>
      </c>
    </row>
    <row r="75" spans="1:9">
      <c r="A75" s="68"/>
      <c r="B75" s="51"/>
      <c r="C75" s="51"/>
      <c r="D75" s="52"/>
      <c r="E75" s="52"/>
      <c r="F75" s="52">
        <f t="shared" si="1"/>
        <v>0</v>
      </c>
    </row>
    <row r="76" spans="1:9">
      <c r="A76" s="68"/>
      <c r="B76" s="51"/>
      <c r="C76" s="51"/>
      <c r="D76" s="52"/>
      <c r="E76" s="52"/>
      <c r="F76" s="52">
        <f t="shared" si="1"/>
        <v>0</v>
      </c>
    </row>
    <row r="77" spans="1:9">
      <c r="A77" s="6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6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1"/>
        <v>3.125E-2</v>
      </c>
      <c r="H78" s="53" t="s">
        <v>288</v>
      </c>
      <c r="I78" s="52">
        <f>SUMIFS(F77:F92, C77:C92,H78)</f>
        <v>0.36805555555555547</v>
      </c>
    </row>
    <row r="79" spans="1:9">
      <c r="A79" s="6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1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1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1"/>
        <v>4.1666666666666685E-2</v>
      </c>
      <c r="H81" s="53" t="s">
        <v>293</v>
      </c>
      <c r="I81" s="52">
        <f>SUMIFS(F77:F92, C77:C92,H81)</f>
        <v>0</v>
      </c>
    </row>
    <row r="82" spans="1:9">
      <c r="A82" s="6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1"/>
        <v>3.125E-2</v>
      </c>
      <c r="H83" s="53" t="s">
        <v>295</v>
      </c>
      <c r="I83" s="52">
        <f>SUMIFS(F77:F92, C77:C92,H83)</f>
        <v>4.5138888888888895E-2</v>
      </c>
    </row>
    <row r="84" spans="1:9">
      <c r="A84" s="6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1"/>
        <v>5.208333333333337E-2</v>
      </c>
      <c r="H84" s="48" t="s">
        <v>300</v>
      </c>
      <c r="I84" s="49">
        <f>SUM(I78:I83)</f>
        <v>0.54166666666666652</v>
      </c>
    </row>
    <row r="85" spans="1:9">
      <c r="A85" s="6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1"/>
        <v>4.166666666666663E-2</v>
      </c>
      <c r="I85" s="54"/>
    </row>
    <row r="86" spans="1:9">
      <c r="A86" s="6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1"/>
        <v>3.472222222222221E-2</v>
      </c>
      <c r="I86" s="54"/>
    </row>
    <row r="87" spans="1:9">
      <c r="A87" s="6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1"/>
        <v>6.25E-2</v>
      </c>
      <c r="I87" s="54"/>
    </row>
    <row r="88" spans="1:9">
      <c r="A88" s="6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1"/>
        <v>7.291666666666663E-2</v>
      </c>
    </row>
    <row r="89" spans="1:9">
      <c r="A89" s="6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1"/>
        <v>7.638888888888884E-2</v>
      </c>
    </row>
    <row r="90" spans="1:9">
      <c r="A90" s="68"/>
      <c r="B90" s="51"/>
      <c r="C90" s="51"/>
      <c r="D90" s="52"/>
      <c r="E90" s="52"/>
      <c r="F90" s="52">
        <f t="shared" si="1"/>
        <v>0</v>
      </c>
    </row>
    <row r="91" spans="1:9">
      <c r="A91" s="68"/>
      <c r="B91" s="51"/>
      <c r="C91" s="51"/>
      <c r="D91" s="52"/>
      <c r="E91" s="52"/>
      <c r="F91" s="52">
        <f t="shared" si="1"/>
        <v>0</v>
      </c>
    </row>
    <row r="92" spans="1:9">
      <c r="A92" s="69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68"/>
      <c r="B94" s="51" t="s">
        <v>755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6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68"/>
      <c r="B96" s="51" t="s">
        <v>756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6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3.125E-2</v>
      </c>
    </row>
    <row r="98" spans="1:9">
      <c r="A98" s="68"/>
      <c r="B98" s="51" t="s">
        <v>757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5.7638888888888795E-2</v>
      </c>
    </row>
    <row r="99" spans="1:9">
      <c r="A99" s="68"/>
      <c r="B99" s="51" t="s">
        <v>758</v>
      </c>
      <c r="C99" s="51" t="s">
        <v>293</v>
      </c>
      <c r="D99" s="52">
        <v>0.67013888888888884</v>
      </c>
      <c r="E99" s="52">
        <v>0.70138888888888884</v>
      </c>
      <c r="F99" s="52">
        <f t="shared" si="1"/>
        <v>3.125E-2</v>
      </c>
      <c r="H99" s="53" t="s">
        <v>295</v>
      </c>
      <c r="I99" s="52">
        <f>SUMIFS(F93:F107, C93:C107,H99)</f>
        <v>2.7083333333333348E-2</v>
      </c>
    </row>
    <row r="100" spans="1:9">
      <c r="A100" s="68"/>
      <c r="B100" s="51" t="s">
        <v>736</v>
      </c>
      <c r="C100" s="51" t="s">
        <v>296</v>
      </c>
      <c r="D100" s="52">
        <v>0.70277777777777783</v>
      </c>
      <c r="E100" s="52">
        <v>0.76041666666666663</v>
      </c>
      <c r="F100" s="52">
        <f t="shared" si="1"/>
        <v>5.7638888888888795E-2</v>
      </c>
      <c r="H100" s="48" t="s">
        <v>300</v>
      </c>
      <c r="I100" s="49">
        <f>SUM(I94:I99)</f>
        <v>0.45763888888888871</v>
      </c>
    </row>
    <row r="101" spans="1:9">
      <c r="A101" s="68"/>
      <c r="B101" s="51" t="s">
        <v>759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68"/>
      <c r="B102" s="51"/>
      <c r="C102" s="51"/>
      <c r="D102" s="52"/>
      <c r="E102" s="52"/>
      <c r="F102" s="52"/>
      <c r="I102" s="54"/>
    </row>
    <row r="103" spans="1:9">
      <c r="A103" s="68"/>
      <c r="B103" s="51"/>
      <c r="C103" s="51"/>
      <c r="D103" s="52"/>
      <c r="E103" s="52"/>
      <c r="F103" s="52"/>
    </row>
    <row r="104" spans="1:9">
      <c r="A104" s="68"/>
      <c r="B104" s="51"/>
      <c r="C104" s="51"/>
      <c r="D104" s="52"/>
      <c r="E104" s="52"/>
      <c r="F104" s="52"/>
    </row>
    <row r="105" spans="1:9">
      <c r="A105" s="68"/>
      <c r="B105" s="51"/>
      <c r="C105" s="51"/>
      <c r="D105" s="52"/>
      <c r="E105" s="52"/>
      <c r="F105" s="52"/>
    </row>
    <row r="106" spans="1:9">
      <c r="A106" s="68"/>
      <c r="B106" s="51"/>
      <c r="C106" s="51"/>
      <c r="D106" s="52"/>
      <c r="E106" s="52"/>
      <c r="F106" s="52"/>
    </row>
    <row r="107" spans="1:9">
      <c r="A107" s="70"/>
      <c r="B107" s="51"/>
      <c r="C107" s="51" t="s">
        <v>285</v>
      </c>
      <c r="D107" s="52">
        <v>0</v>
      </c>
      <c r="E107" s="52"/>
      <c r="F107" s="52"/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/>
      <c r="F108" s="52">
        <f t="shared" si="1"/>
        <v>-0.36458333333333331</v>
      </c>
      <c r="H108" s="49" t="s">
        <v>286</v>
      </c>
      <c r="I108" s="49" t="s">
        <v>287</v>
      </c>
    </row>
    <row r="109" spans="1:9">
      <c r="A109" s="71"/>
      <c r="B109" s="55" t="s">
        <v>739</v>
      </c>
      <c r="C109" s="51" t="s">
        <v>288</v>
      </c>
      <c r="D109" s="52">
        <v>0.36805555555555558</v>
      </c>
      <c r="E109" s="52"/>
      <c r="F109" s="52">
        <f t="shared" si="1"/>
        <v>-0.36805555555555558</v>
      </c>
      <c r="H109" s="53" t="s">
        <v>288</v>
      </c>
      <c r="I109" s="52">
        <f>SUMIFS(F108:F122, C108:C122,H109)</f>
        <v>-0.44444444444444442</v>
      </c>
    </row>
    <row r="110" spans="1:9">
      <c r="A110" s="7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1"/>
        <v>6.944444444444442E-2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-0.29513888888888884</v>
      </c>
    </row>
    <row r="116" spans="1:9">
      <c r="A116" s="7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1"/>
        <v>2.430555555555558E-2</v>
      </c>
    </row>
    <row r="119" spans="1:9">
      <c r="A119" s="7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1"/>
        <v>1.041666666666663E-2</v>
      </c>
    </row>
    <row r="120" spans="1:9">
      <c r="A120" s="7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1"/>
        <v>6.25E-2</v>
      </c>
      <c r="G120" t="s">
        <v>424</v>
      </c>
    </row>
    <row r="121" spans="1:9">
      <c r="A121" s="71"/>
      <c r="B121" s="55"/>
      <c r="C121" s="51"/>
      <c r="D121" s="52"/>
      <c r="E121" s="52"/>
      <c r="F121" s="52">
        <f t="shared" si="1"/>
        <v>0</v>
      </c>
    </row>
    <row r="122" spans="1:9" hidden="1">
      <c r="A122" s="71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760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8"/>
      <c r="B124" s="51" t="s">
        <v>761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6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68"/>
      <c r="B126" s="51" t="s">
        <v>762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68"/>
      <c r="B127" s="58" t="s">
        <v>763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3"/>
      <c r="B129" s="57" t="s">
        <v>764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3"/>
      <c r="B130" s="57" t="s">
        <v>765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3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68"/>
      <c r="B132" s="59" t="s">
        <v>766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68"/>
      <c r="B133" s="51"/>
      <c r="C133" s="51"/>
      <c r="D133" s="52"/>
      <c r="E133" s="52"/>
      <c r="F133" s="52"/>
    </row>
    <row r="134" spans="1:9">
      <c r="A134" s="68"/>
      <c r="B134" s="51"/>
      <c r="C134" s="51"/>
      <c r="D134" s="52"/>
      <c r="E134" s="52"/>
      <c r="F134" s="52"/>
    </row>
    <row r="135" spans="1:9">
      <c r="A135" s="68"/>
      <c r="B135" s="51"/>
      <c r="C135" s="51"/>
      <c r="D135" s="52"/>
      <c r="E135" s="52"/>
      <c r="F135" s="52"/>
    </row>
    <row r="136" spans="1:9">
      <c r="A136" s="68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1"/>
      <c r="B148" s="55"/>
      <c r="C148" s="51"/>
      <c r="D148" s="52"/>
      <c r="E148" s="52"/>
      <c r="F148" s="52">
        <f t="shared" si="2"/>
        <v>0</v>
      </c>
    </row>
    <row r="149" spans="1:9">
      <c r="A149" s="71"/>
      <c r="B149" s="55"/>
      <c r="C149" s="51"/>
      <c r="D149" s="52"/>
      <c r="E149" s="52"/>
      <c r="F149" s="52">
        <f t="shared" si="2"/>
        <v>0</v>
      </c>
    </row>
    <row r="150" spans="1:9">
      <c r="A150" s="71"/>
      <c r="B150" s="55"/>
      <c r="C150" s="51"/>
      <c r="D150" s="52"/>
      <c r="E150" s="52"/>
      <c r="F150" s="52">
        <f t="shared" si="2"/>
        <v>0</v>
      </c>
    </row>
    <row r="151" spans="1:9">
      <c r="A151" s="71"/>
      <c r="B151" s="55"/>
      <c r="C151" s="51"/>
      <c r="D151" s="52"/>
      <c r="E151" s="52"/>
      <c r="F151" s="52">
        <f t="shared" si="2"/>
        <v>0</v>
      </c>
    </row>
    <row r="152" spans="1:9">
      <c r="A152" s="7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2"/>
  <sheetViews>
    <sheetView tabSelected="1" topLeftCell="A101" workbookViewId="0">
      <selection activeCell="F131" sqref="F131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6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6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6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6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6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6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6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6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0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0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0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0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0"/>
        <v>1.041666666666663E-2</v>
      </c>
      <c r="H37" s="53" t="s">
        <v>296</v>
      </c>
      <c r="I37" s="52">
        <f>SUMIFS(F32:F46, C32:C46,H37)</f>
        <v>6.25E-2</v>
      </c>
    </row>
    <row r="38" spans="1:9">
      <c r="A38" s="6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0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0"/>
        <v>3.472222222222221E-2</v>
      </c>
      <c r="H39" s="48" t="s">
        <v>300</v>
      </c>
      <c r="I39" s="49">
        <f>SUM(I33:I38)</f>
        <v>0.50347222222222232</v>
      </c>
    </row>
    <row r="40" spans="1:9">
      <c r="A40" s="6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0"/>
        <v>5.902777777777779E-2</v>
      </c>
      <c r="I40" s="54"/>
    </row>
    <row r="41" spans="1:9">
      <c r="A41" s="6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0"/>
        <v>4.5138888888888951E-2</v>
      </c>
      <c r="I41" s="54"/>
    </row>
    <row r="42" spans="1:9">
      <c r="A42" s="6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0"/>
        <v>6.25E-2</v>
      </c>
    </row>
    <row r="43" spans="1:9">
      <c r="A43" s="6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0"/>
        <v>1.041666666666663E-2</v>
      </c>
    </row>
    <row r="44" spans="1:9">
      <c r="A44" s="6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0"/>
        <v>4.861111111111116E-2</v>
      </c>
    </row>
    <row r="45" spans="1:9">
      <c r="A45" s="6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0"/>
        <v>1.041666666666663E-2</v>
      </c>
    </row>
    <row r="46" spans="1:9">
      <c r="A46" s="7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0"/>
        <v>1.736111111111116E-2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714</v>
      </c>
    </row>
    <row r="55" spans="1:9">
      <c r="A55" s="7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0"/>
        <v>3.472222222222221E-2</v>
      </c>
      <c r="I55" s="54"/>
    </row>
    <row r="56" spans="1:9">
      <c r="A56" s="7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0"/>
        <v>6.25E-2</v>
      </c>
      <c r="I56" s="54"/>
    </row>
    <row r="57" spans="1:9">
      <c r="A57" s="7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0"/>
        <v>6.9444444444444198E-3</v>
      </c>
    </row>
    <row r="58" spans="1:9">
      <c r="A58" s="7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0"/>
        <v>6.25E-2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6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6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6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6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6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6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68"/>
      <c r="B73" s="51"/>
      <c r="C73" s="51"/>
      <c r="D73" s="52"/>
      <c r="E73" s="52"/>
      <c r="F73" s="52">
        <f t="shared" si="1"/>
        <v>0</v>
      </c>
    </row>
    <row r="74" spans="1:9">
      <c r="A74" s="68"/>
      <c r="B74" s="51"/>
      <c r="C74" s="51"/>
      <c r="D74" s="52"/>
      <c r="E74" s="52"/>
      <c r="F74" s="52">
        <f t="shared" si="1"/>
        <v>0</v>
      </c>
    </row>
    <row r="75" spans="1:9">
      <c r="A75" s="68"/>
      <c r="B75" s="51"/>
      <c r="C75" s="51"/>
      <c r="D75" s="52"/>
      <c r="E75" s="52"/>
      <c r="F75" s="52">
        <f t="shared" si="1"/>
        <v>0</v>
      </c>
    </row>
    <row r="76" spans="1:9">
      <c r="A76" s="68"/>
      <c r="B76" s="51"/>
      <c r="C76" s="51"/>
      <c r="D76" s="52"/>
      <c r="E76" s="52"/>
      <c r="F76" s="52">
        <f t="shared" si="1"/>
        <v>0</v>
      </c>
    </row>
    <row r="77" spans="1:9">
      <c r="A77" s="6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6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1"/>
        <v>3.125E-2</v>
      </c>
      <c r="H78" s="53" t="s">
        <v>288</v>
      </c>
      <c r="I78" s="52">
        <f>SUMIFS(F77:F92, C77:C92,H78)</f>
        <v>0.36805555555555547</v>
      </c>
    </row>
    <row r="79" spans="1:9">
      <c r="A79" s="6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1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1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1"/>
        <v>4.1666666666666685E-2</v>
      </c>
      <c r="H81" s="53" t="s">
        <v>293</v>
      </c>
      <c r="I81" s="52">
        <f>SUMIFS(F77:F92, C77:C92,H81)</f>
        <v>0</v>
      </c>
    </row>
    <row r="82" spans="1:9">
      <c r="A82" s="6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1"/>
        <v>3.125E-2</v>
      </c>
      <c r="H83" s="53" t="s">
        <v>295</v>
      </c>
      <c r="I83" s="52">
        <f>SUMIFS(F77:F92, C77:C92,H83)</f>
        <v>4.5138888888888895E-2</v>
      </c>
    </row>
    <row r="84" spans="1:9">
      <c r="A84" s="6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1"/>
        <v>5.208333333333337E-2</v>
      </c>
      <c r="H84" s="48" t="s">
        <v>300</v>
      </c>
      <c r="I84" s="49">
        <f>SUM(I78:I83)</f>
        <v>0.54166666666666652</v>
      </c>
    </row>
    <row r="85" spans="1:9">
      <c r="A85" s="6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1"/>
        <v>4.166666666666663E-2</v>
      </c>
      <c r="I85" s="54"/>
    </row>
    <row r="86" spans="1:9">
      <c r="A86" s="6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1"/>
        <v>3.472222222222221E-2</v>
      </c>
      <c r="I86" s="54"/>
    </row>
    <row r="87" spans="1:9">
      <c r="A87" s="6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1"/>
        <v>6.25E-2</v>
      </c>
      <c r="I87" s="54"/>
    </row>
    <row r="88" spans="1:9">
      <c r="A88" s="6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1"/>
        <v>7.291666666666663E-2</v>
      </c>
    </row>
    <row r="89" spans="1:9">
      <c r="A89" s="6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1"/>
        <v>7.638888888888884E-2</v>
      </c>
    </row>
    <row r="90" spans="1:9">
      <c r="A90" s="68"/>
      <c r="B90" s="51"/>
      <c r="C90" s="51"/>
      <c r="D90" s="52"/>
      <c r="E90" s="52"/>
      <c r="F90" s="52">
        <f t="shared" si="1"/>
        <v>0</v>
      </c>
    </row>
    <row r="91" spans="1:9">
      <c r="A91" s="68"/>
      <c r="B91" s="51"/>
      <c r="C91" s="51"/>
      <c r="D91" s="52"/>
      <c r="E91" s="52"/>
      <c r="F91" s="52">
        <f t="shared" si="1"/>
        <v>0</v>
      </c>
    </row>
    <row r="92" spans="1:9">
      <c r="A92" s="69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68"/>
      <c r="B94" s="51" t="s">
        <v>755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6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68"/>
      <c r="B96" s="51" t="s">
        <v>756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6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3.125E-2</v>
      </c>
    </row>
    <row r="98" spans="1:9">
      <c r="A98" s="68"/>
      <c r="B98" s="51" t="s">
        <v>757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5.7638888888888795E-2</v>
      </c>
    </row>
    <row r="99" spans="1:9">
      <c r="A99" s="68"/>
      <c r="B99" s="51" t="s">
        <v>758</v>
      </c>
      <c r="C99" s="51" t="s">
        <v>293</v>
      </c>
      <c r="D99" s="52">
        <v>0.67013888888888884</v>
      </c>
      <c r="E99" s="52">
        <v>0.70138888888888884</v>
      </c>
      <c r="F99" s="52">
        <f t="shared" si="1"/>
        <v>3.125E-2</v>
      </c>
      <c r="H99" s="53" t="s">
        <v>295</v>
      </c>
      <c r="I99" s="52">
        <f>SUMIFS(F93:F107, C93:C107,H99)</f>
        <v>2.7083333333333348E-2</v>
      </c>
    </row>
    <row r="100" spans="1:9">
      <c r="A100" s="68"/>
      <c r="B100" s="51" t="s">
        <v>736</v>
      </c>
      <c r="C100" s="51" t="s">
        <v>296</v>
      </c>
      <c r="D100" s="52">
        <v>0.70277777777777783</v>
      </c>
      <c r="E100" s="52">
        <v>0.76041666666666663</v>
      </c>
      <c r="F100" s="52">
        <f t="shared" si="1"/>
        <v>5.7638888888888795E-2</v>
      </c>
      <c r="H100" s="48" t="s">
        <v>300</v>
      </c>
      <c r="I100" s="49">
        <f>SUM(I94:I99)</f>
        <v>0.45763888888888871</v>
      </c>
    </row>
    <row r="101" spans="1:9">
      <c r="A101" s="68"/>
      <c r="B101" s="51" t="s">
        <v>759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68"/>
      <c r="B102" s="51"/>
      <c r="C102" s="51"/>
      <c r="D102" s="52"/>
      <c r="E102" s="52"/>
      <c r="F102" s="52"/>
      <c r="I102" s="54"/>
    </row>
    <row r="103" spans="1:9">
      <c r="A103" s="68"/>
      <c r="B103" s="51"/>
      <c r="C103" s="51"/>
      <c r="D103" s="52"/>
      <c r="E103" s="52"/>
      <c r="F103" s="52"/>
    </row>
    <row r="104" spans="1:9">
      <c r="A104" s="68"/>
      <c r="B104" s="51"/>
      <c r="C104" s="51"/>
      <c r="D104" s="52"/>
      <c r="E104" s="52"/>
      <c r="F104" s="52"/>
    </row>
    <row r="105" spans="1:9">
      <c r="A105" s="68"/>
      <c r="B105" s="51"/>
      <c r="C105" s="51"/>
      <c r="D105" s="52"/>
      <c r="E105" s="52"/>
      <c r="F105" s="52"/>
    </row>
    <row r="106" spans="1:9">
      <c r="A106" s="68"/>
      <c r="B106" s="51"/>
      <c r="C106" s="51"/>
      <c r="D106" s="52"/>
      <c r="E106" s="52"/>
      <c r="F106" s="52"/>
    </row>
    <row r="107" spans="1:9">
      <c r="A107" s="70"/>
      <c r="B107" s="51"/>
      <c r="C107" s="51" t="s">
        <v>285</v>
      </c>
      <c r="D107" s="52">
        <v>0</v>
      </c>
      <c r="E107" s="52"/>
      <c r="F107" s="52"/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/>
      <c r="F108" s="52">
        <f t="shared" si="1"/>
        <v>-0.36458333333333331</v>
      </c>
      <c r="H108" s="49" t="s">
        <v>286</v>
      </c>
      <c r="I108" s="49" t="s">
        <v>287</v>
      </c>
    </row>
    <row r="109" spans="1:9">
      <c r="A109" s="71"/>
      <c r="B109" s="55" t="s">
        <v>739</v>
      </c>
      <c r="C109" s="51" t="s">
        <v>288</v>
      </c>
      <c r="D109" s="52">
        <v>0.36805555555555558</v>
      </c>
      <c r="E109" s="52"/>
      <c r="F109" s="52">
        <f t="shared" si="1"/>
        <v>-0.36805555555555558</v>
      </c>
      <c r="H109" s="53" t="s">
        <v>288</v>
      </c>
      <c r="I109" s="52">
        <f>SUMIFS(F108:F122, C108:C122,H109)</f>
        <v>-0.44444444444444442</v>
      </c>
    </row>
    <row r="110" spans="1:9">
      <c r="A110" s="7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1"/>
        <v>6.944444444444442E-2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-0.29513888888888884</v>
      </c>
    </row>
    <row r="116" spans="1:9">
      <c r="A116" s="7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1"/>
        <v>2.430555555555558E-2</v>
      </c>
    </row>
    <row r="119" spans="1:9">
      <c r="A119" s="7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1"/>
        <v>1.041666666666663E-2</v>
      </c>
    </row>
    <row r="120" spans="1:9">
      <c r="A120" s="7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1"/>
        <v>6.25E-2</v>
      </c>
      <c r="G120" t="s">
        <v>424</v>
      </c>
    </row>
    <row r="121" spans="1:9">
      <c r="A121" s="71"/>
      <c r="B121" s="55"/>
      <c r="C121" s="51"/>
      <c r="D121" s="52"/>
      <c r="E121" s="52"/>
      <c r="F121" s="52">
        <f t="shared" si="1"/>
        <v>0</v>
      </c>
    </row>
    <row r="122" spans="1:9" hidden="1">
      <c r="A122" s="71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767</v>
      </c>
      <c r="C123" s="51" t="s">
        <v>288</v>
      </c>
      <c r="D123" s="52">
        <v>0.40625</v>
      </c>
      <c r="E123" s="52">
        <v>0.4513888888888889</v>
      </c>
      <c r="F123" s="52">
        <f t="shared" si="1"/>
        <v>4.5138888888888895E-2</v>
      </c>
      <c r="H123" s="49" t="s">
        <v>286</v>
      </c>
      <c r="I123" s="49" t="s">
        <v>287</v>
      </c>
    </row>
    <row r="124" spans="1:9">
      <c r="A124" s="68"/>
      <c r="B124" s="51" t="s">
        <v>768</v>
      </c>
      <c r="C124" s="51" t="s">
        <v>288</v>
      </c>
      <c r="D124" s="52">
        <v>0.4513888888888889</v>
      </c>
      <c r="E124" s="52">
        <v>0.4826388888888889</v>
      </c>
      <c r="F124" s="52">
        <f t="shared" si="1"/>
        <v>3.125E-2</v>
      </c>
      <c r="H124" s="53" t="s">
        <v>288</v>
      </c>
      <c r="I124" s="52">
        <f>SUMIFS(F123:F137, C123:C137,H124)</f>
        <v>0.14930555555555552</v>
      </c>
    </row>
    <row r="125" spans="1:9">
      <c r="A125" s="68"/>
      <c r="B125" s="51" t="s">
        <v>342</v>
      </c>
      <c r="C125" s="51" t="s">
        <v>295</v>
      </c>
      <c r="D125" s="52">
        <v>0.4826388888888889</v>
      </c>
      <c r="E125" s="52">
        <v>0.5</v>
      </c>
      <c r="F125" s="52">
        <f t="shared" si="1"/>
        <v>1.7361111111111105E-2</v>
      </c>
      <c r="H125" s="53" t="s">
        <v>285</v>
      </c>
      <c r="I125" s="52">
        <f>SUMIFS(F123:F137, C123:C137,H125)</f>
        <v>0</v>
      </c>
    </row>
    <row r="126" spans="1:9">
      <c r="A126" s="68"/>
      <c r="B126" s="51" t="s">
        <v>769</v>
      </c>
      <c r="C126" s="51" t="s">
        <v>288</v>
      </c>
      <c r="D126" s="52">
        <v>0.5</v>
      </c>
      <c r="E126" s="52">
        <v>0.51041666666666663</v>
      </c>
      <c r="F126" s="52">
        <f t="shared" si="1"/>
        <v>1.041666666666663E-2</v>
      </c>
      <c r="H126" s="53" t="s">
        <v>290</v>
      </c>
      <c r="I126" s="52">
        <f>SUMIFS(F123:F137, C123:C137,H126)</f>
        <v>0.21180555555555572</v>
      </c>
    </row>
    <row r="127" spans="1:9">
      <c r="A127" s="68"/>
      <c r="B127" s="58" t="s">
        <v>770</v>
      </c>
      <c r="C127" s="51" t="s">
        <v>288</v>
      </c>
      <c r="D127" s="52">
        <v>0.59722222222222221</v>
      </c>
      <c r="E127" s="52">
        <v>0.65972222222222221</v>
      </c>
      <c r="F127" s="52">
        <f t="shared" si="1"/>
        <v>6.25E-2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771</v>
      </c>
      <c r="C128" s="55" t="s">
        <v>290</v>
      </c>
      <c r="D128" s="52">
        <v>0.68055555555555547</v>
      </c>
      <c r="E128" s="52">
        <v>0.75694444444444453</v>
      </c>
      <c r="F128" s="52">
        <f t="shared" si="1"/>
        <v>7.6388888888889062E-2</v>
      </c>
      <c r="H128" s="53" t="s">
        <v>296</v>
      </c>
      <c r="I128" s="52">
        <f>SUMIFS(F123:F137, C123:C137,H128)</f>
        <v>0</v>
      </c>
    </row>
    <row r="129" spans="1:9">
      <c r="A129" s="73"/>
      <c r="B129" s="57" t="s">
        <v>342</v>
      </c>
      <c r="C129" s="55" t="s">
        <v>295</v>
      </c>
      <c r="D129" s="52">
        <v>0.75694444444444453</v>
      </c>
      <c r="E129" s="52">
        <v>0.79166666666666663</v>
      </c>
      <c r="F129" s="52">
        <f t="shared" si="1"/>
        <v>3.4722222222222099E-2</v>
      </c>
      <c r="H129" s="53" t="s">
        <v>295</v>
      </c>
      <c r="I129" s="52">
        <f>SUMIFS(F123:F137, C123:C137,H129)</f>
        <v>5.2083333333333204E-2</v>
      </c>
    </row>
    <row r="130" spans="1:9">
      <c r="A130" s="73"/>
      <c r="B130" s="57" t="s">
        <v>772</v>
      </c>
      <c r="C130" s="55" t="s">
        <v>290</v>
      </c>
      <c r="D130" s="52">
        <v>0.80208333333333337</v>
      </c>
      <c r="E130" s="52">
        <v>0.9375</v>
      </c>
      <c r="F130" s="52">
        <v>0.13541666666666666</v>
      </c>
      <c r="H130" s="48" t="s">
        <v>300</v>
      </c>
      <c r="I130" s="49">
        <f>SUM(I124:I129)</f>
        <v>0.41319444444444448</v>
      </c>
    </row>
    <row r="131" spans="1:9">
      <c r="A131" s="73"/>
      <c r="B131" s="57"/>
      <c r="C131" s="55"/>
      <c r="D131" s="52"/>
      <c r="E131" s="52"/>
      <c r="F131" s="52"/>
      <c r="I131" s="54"/>
    </row>
    <row r="132" spans="1:9">
      <c r="A132" s="68"/>
      <c r="B132" s="59"/>
      <c r="C132" s="51"/>
      <c r="D132" s="52"/>
      <c r="E132" s="52"/>
      <c r="F132" s="52"/>
      <c r="I132" s="54"/>
    </row>
    <row r="133" spans="1:9">
      <c r="A133" s="68"/>
      <c r="B133" s="51"/>
      <c r="C133" s="51"/>
      <c r="D133" s="52"/>
      <c r="E133" s="52"/>
      <c r="F133" s="52"/>
    </row>
    <row r="134" spans="1:9">
      <c r="A134" s="68"/>
      <c r="B134" s="51"/>
      <c r="C134" s="51"/>
      <c r="D134" s="52"/>
      <c r="E134" s="52"/>
      <c r="F134" s="52"/>
    </row>
    <row r="135" spans="1:9">
      <c r="A135" s="68"/>
      <c r="B135" s="51"/>
      <c r="C135" s="51"/>
      <c r="D135" s="52"/>
      <c r="E135" s="52"/>
      <c r="F135" s="52"/>
    </row>
    <row r="136" spans="1:9">
      <c r="A136" s="68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1"/>
      <c r="B148" s="55"/>
      <c r="C148" s="51"/>
      <c r="D148" s="52"/>
      <c r="E148" s="52"/>
      <c r="F148" s="52">
        <f t="shared" si="2"/>
        <v>0</v>
      </c>
    </row>
    <row r="149" spans="1:9">
      <c r="A149" s="71"/>
      <c r="B149" s="55"/>
      <c r="C149" s="51"/>
      <c r="D149" s="52"/>
      <c r="E149" s="52"/>
      <c r="F149" s="52">
        <f t="shared" si="2"/>
        <v>0</v>
      </c>
    </row>
    <row r="150" spans="1:9">
      <c r="A150" s="71"/>
      <c r="B150" s="55"/>
      <c r="C150" s="51"/>
      <c r="D150" s="52"/>
      <c r="E150" s="52"/>
      <c r="F150" s="52">
        <f t="shared" si="2"/>
        <v>0</v>
      </c>
    </row>
    <row r="151" spans="1:9">
      <c r="A151" s="71"/>
      <c r="B151" s="55"/>
      <c r="C151" s="51"/>
      <c r="D151" s="52"/>
      <c r="E151" s="52"/>
      <c r="F151" s="52">
        <f t="shared" si="2"/>
        <v>0</v>
      </c>
    </row>
    <row r="152" spans="1:9">
      <c r="A152" s="7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2022-05-09T06:51:33Z</dcterms:modified>
  <cp:category/>
  <cp:contentStatus/>
</cp:coreProperties>
</file>