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451DB50-AAB2-43D1-818E-A48332D26E5B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8" i="68" l="1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8" i="68" l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<sst xmlns="http://schemas.openxmlformats.org/spreadsheetml/2006/main" count="3256" uniqueCount="738">
  <si>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</si>
  <si>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</si>
  <si>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</si>
  <si>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</si>
  <si>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</si>
  <si>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</si>
  <si>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</si>
  <si>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</si>
  <si>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</si>
  <si>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</si>
  <si>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</si>
  <si>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</si>
  <si>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</si>
  <si>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</si>
  <si>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</si>
  <si>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</si>
  <si>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</si>
  <si>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</si>
  <si>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</si>
  <si>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</si>
  <si>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</si>
  <si>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</si>
  <si>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</si>
  <si>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</si>
  <si>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</si>
  <si>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</si>
  <si>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</si>
  <si>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</si>
  <si>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</si>
  <si>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</si>
  <si>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</si>
  <si>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</si>
  <si>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</si>
  <si>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</si>
  <si>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</si>
  <si>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</si>
  <si>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</si>
  <si>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</si>
  <si>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</si>
  <si>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</si>
  <si>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</si>
  <si>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</si>
  <si>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</si>
  <si>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</si>
  <si>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</si>
  <si>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</si>
  <si>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</si>
  <si>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</si>
  <si>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</si>
  <si>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</si>
  <si>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</si>
  <si>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</si>
  <si>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</si>
  <si>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</si>
  <si>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</si>
  <si>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</si>
  <si>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</si>
  <si>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</si>
  <si>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</si>
  <si>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</si>
  <si>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</si>
  <si>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</si>
  <si>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</si>
  <si>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</si>
  <si>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</si>
  <si>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</si>
  <si>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</si>
  <si>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</si>
  <si>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</si>
  <si>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</si>
  <si>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</si>
  <si>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</si>
  <si>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</si>
  <si>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</si>
  <si>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</si>
  <si>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</si>
  <si>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</si>
  <si>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</si>
  <si>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</si>
  <si>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</si>
  <si>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</si>
  <si>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</si>
  <si>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</si>
  <si>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</si>
  <si>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</si>
  <si>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</si>
  <si>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</si>
  <si>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</si>
  <si>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</si>
  <si>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</si>
  <si>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</si>
  <si>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</si>
  <si>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</si>
  <si>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</si>
  <si>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</si>
  <si>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</si>
  <si>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</si>
  <si>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</si>
  <si>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</si>
  <si>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</si>
  <si>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</si>
  <si>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</si>
  <si>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</si>
  <si>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</si>
  <si>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</si>
  <si>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</si>
  <si>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</si>
  <si>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</si>
  <si>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</si>
  <si>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</si>
  <si>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</si>
  <si>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</si>
  <si>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</si>
  <si>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</si>
  <si>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</si>
  <si>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</si>
  <si>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</si>
  <si>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</si>
  <si>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</si>
  <si>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</si>
  <si>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</si>
  <si>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</si>
  <si>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</si>
  <si>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</si>
  <si>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</si>
  <si>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</si>
  <si>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</si>
  <si>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</si>
  <si>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</si>
  <si>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</si>
  <si>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</si>
  <si>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</si>
  <si>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</si>
  <si>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</si>
  <si>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</si>
  <si>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</si>
  <si>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</si>
  <si>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</si>
  <si>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</si>
  <si>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</si>
  <si>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</si>
  <si>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</si>
  <si>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</si>
  <si>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</si>
  <si>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</si>
  <si>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</si>
  <si>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</si>
  <si>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</si>
  <si>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</si>
  <si>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</si>
  <si>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</si>
  <si>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</si>
  <si>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</si>
  <si>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</si>
  <si>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</si>
  <si>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</si>
  <si>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</si>
  <si>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</si>
  <si>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</si>
  <si>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</si>
  <si>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</si>
  <si>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</si>
  <si>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</si>
  <si>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</si>
  <si>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</si>
  <si>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</si>
  <si>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</si>
  <si>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</si>
  <si>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</si>
  <si>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</si>
  <si>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</si>
  <si>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</si>
  <si>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</si>
  <si>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</si>
  <si>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</si>
  <si>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</si>
  <si>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</si>
  <si>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</si>
  <si>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</si>
  <si>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</si>
  <si>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</si>
  <si>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</si>
  <si>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</si>
  <si>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</si>
  <si>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</si>
  <si>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</si>
  <si>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</si>
  <si>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</si>
  <si>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</si>
  <si>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</si>
  <si>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</si>
  <si>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</si>
  <si>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</si>
  <si>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</si>
  <si>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</si>
  <si>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</si>
  <si>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</si>
  <si>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</si>
  <si>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</si>
  <si>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</si>
  <si>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</si>
  <si>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</si>
  <si>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</si>
  <si>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</si>
  <si>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</si>
  <si>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</si>
  <si>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</si>
  <si>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</si>
  <si>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</si>
  <si>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</si>
  <si>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</si>
  <si>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</si>
  <si>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</si>
  <si>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</si>
  <si>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</si>
  <si>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</si>
  <si>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</si>
  <si>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</si>
  <si>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</si>
  <si>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</si>
  <si>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</si>
  <si>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</si>
  <si>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</si>
  <si>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</si>
  <si>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</si>
  <si>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</si>
  <si>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</si>
  <si>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</si>
  <si>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</si>
  <si>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</si>
  <si>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</si>
  <si>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</si>
  <si>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</si>
  <si>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</si>
  <si>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</si>
  <si>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</si>
  <si>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</si>
  <si>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</si>
  <si>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</si>
  <si>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</si>
  <si>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</si>
  <si>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</si>
  <si>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</si>
  <si>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</si>
  <si>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</si>
  <si>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</si>
  <si>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</si>
  <si>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</si>
  <si>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</si>
  <si>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</si>
  <si>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</si>
  <si>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</si>
  <si>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</si>
  <si>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</si>
  <si>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</si>
  <si>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</si>
  <si>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</si>
  <si>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</si>
  <si>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</si>
  <si>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</si>
  <si>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</si>
  <si>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</si>
  <si>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</si>
  <si>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</si>
  <si>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</si>
  <si>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</si>
  <si>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</si>
  <si>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</si>
  <si>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</si>
  <si>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</si>
  <si>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</si>
  <si>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</si>
  <si>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</si>
  <si>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</si>
  <si>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</si>
  <si>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</si>
  <si>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</si>
  <si>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</si>
  <si>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</si>
  <si>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</si>
  <si>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</si>
  <si>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</si>
  <si>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</si>
  <si>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</si>
  <si>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</si>
  <si>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</si>
  <si>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</si>
  <si>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</si>
  <si>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</si>
  <si>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</si>
  <si>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</si>
  <si>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</si>
  <si>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</si>
  <si>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</si>
  <si>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</si>
  <si>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</si>
  <si>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</si>
  <si>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</si>
  <si>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</si>
  <si>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</si>
  <si>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</si>
  <si>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</si>
  <si>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</si>
  <si>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</si>
  <si>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</si>
  <si>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</si>
  <si>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</si>
  <si>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</si>
  <si>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</si>
  <si>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</si>
  <si>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</si>
  <si>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</si>
  <si>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</si>
  <si>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</si>
  <si>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</si>
  <si>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</si>
  <si>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</si>
  <si>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</si>
  <si>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</si>
  <si>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</si>
  <si>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</si>
  <si>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</si>
  <si>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</si>
  <si>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</si>
  <si>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</si>
  <si>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</si>
  <si>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</si>
  <si>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</si>
  <si>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</si>
  <si>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</si>
  <si>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</si>
  <si>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</si>
  <si>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</si>
  <si>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</si>
  <si>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</si>
  <si>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</si>
  <si>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</si>
  <si>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</si>
  <si>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</si>
  <si>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</si>
  <si>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</si>
  <si>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</si>
  <si>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</si>
  <si>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</si>
  <si>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</si>
  <si>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</si>
  <si>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</si>
  <si>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</si>
  <si>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</si>
  <si>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</si>
  <si>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</si>
  <si>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</si>
  <si>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</si>
  <si>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</si>
  <si>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</si>
  <si>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</si>
  <si>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</si>
  <si>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</si>
  <si>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</si>
  <si>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</si>
  <si>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</si>
  <si>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</si>
  <si>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</si>
  <si>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</si>
  <si>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</si>
  <si>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</si>
  <si>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</si>
  <si>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</si>
  <si>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</si>
  <si>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</si>
  <si>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</si>
  <si>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</si>
  <si>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</si>
  <si>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</si>
  <si>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</si>
  <si>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</si>
  <si>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</si>
  <si>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</si>
  <si>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</si>
  <si>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</si>
  <si>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</si>
  <si>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</si>
  <si>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</si>
  <si>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</si>
  <si>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</si>
  <si>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</si>
  <si>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</si>
  <si>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</si>
  <si>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</si>
  <si>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</si>
  <si>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</si>
  <si>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</si>
  <si>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</si>
  <si>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</si>
  <si>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</si>
  <si>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</si>
  <si>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</si>
  <si>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</si>
  <si>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</si>
  <si>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</si>
  <si>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</si>
  <si>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</si>
  <si>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</si>
  <si>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</si>
  <si>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</si>
  <si>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</si>
  <si>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</si>
  <si>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</si>
  <si>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</si>
  <si>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</si>
  <si>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</si>
  <si>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</si>
  <si>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</si>
  <si>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</si>
  <si>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</si>
  <si>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</si>
  <si>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</si>
  <si>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</si>
  <si>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</si>
  <si>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</si>
  <si>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</si>
  <si>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</si>
  <si>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</si>
  <si>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</si>
  <si>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</si>
  <si>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</si>
  <si>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</si>
  <si>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</si>
  <si>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</si>
  <si>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</si>
  <si>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</si>
  <si>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</si>
  <si>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</si>
  <si>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</si>
  <si>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</si>
  <si>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</si>
  <si>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</si>
  <si>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</si>
  <si>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</si>
  <si>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</si>
  <si>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</si>
  <si>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</si>
  <si>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</si>
  <si>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</si>
  <si>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</si>
  <si>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</si>
  <si>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</si>
  <si>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</si>
  <si>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</si>
  <si>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</si>
  <si>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</si>
  <si>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</si>
  <si>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</si>
  <si>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</si>
  <si>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</si>
  <si>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</si>
  <si>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</si>
  <si>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</si>
  <si>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</si>
  <si>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</si>
  <si>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</si>
  <si>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</si>
  <si>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</si>
  <si>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</si>
  <si>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</si>
  <si>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</si>
  <si>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</si>
  <si>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</si>
  <si>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</si>
  <si>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</si>
  <si>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</si>
  <si>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</si>
  <si>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</si>
  <si>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</si>
  <si>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</si>
  <si>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</si>
  <si>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</si>
  <si>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</si>
  <si>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</si>
  <si>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</si>
  <si>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</si>
  <si>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</si>
  <si>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</si>
  <si>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</si>
  <si>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</si>
  <si>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</si>
  <si>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</si>
  <si>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</si>
  <si>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</si>
  <si>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</si>
  <si>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</si>
  <si>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</si>
  <si>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</si>
  <si>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</si>
  <si>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</si>
  <si>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</si>
  <si>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</si>
  <si>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</si>
  <si>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</si>
  <si>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</si>
  <si>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</si>
  <si>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</si>
  <si>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</si>
  <si>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</si>
  <si>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</si>
  <si>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</si>
  <si>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</si>
  <si>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</si>
  <si>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</si>
  <si>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</si>
  <si>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</si>
  <si>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</si>
  <si>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</si>
  <si>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</si>
  <si>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</si>
  <si>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</si>
  <si>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</si>
  <si>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</si>
  <si>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</si>
  <si>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</si>
  <si>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</si>
  <si>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</si>
  <si>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</si>
  <si>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</si>
  <si>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</si>
  <si>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</si>
  <si>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</si>
  <si>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</si>
  <si>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</si>
  <si>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</si>
  <si>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</si>
  <si>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</si>
  <si>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</si>
  <si>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</si>
  <si>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</si>
  <si>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</si>
  <si>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</si>
  <si>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</si>
  <si>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</si>
  <si>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</si>
  <si>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</si>
  <si>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</si>
  <si>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</si>
  <si>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</si>
  <si>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</si>
  <si>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</si>
  <si>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</si>
  <si>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</si>
  <si>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</si>
  <si>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</si>
  <si>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</si>
  <si>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</si>
  <si>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</si>
  <si>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</si>
  <si>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</si>
  <si>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</si>
  <si>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</si>
  <si>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</si>
  <si>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</si>
  <si>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</si>
  <si>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</si>
  <si>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</si>
  <si>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</si>
  <si>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</si>
  <si>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</si>
  <si>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</si>
  <si>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</si>
  <si>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</si>
  <si>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</si>
  <si>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</si>
  <si>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</si>
  <si>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</si>
  <si>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</si>
  <si>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</si>
  <si>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</si>
  <si>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</si>
  <si>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</si>
  <si>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</si>
  <si>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</si>
  <si>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</si>
  <si>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</si>
  <si>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</si>
  <si>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</si>
  <si>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</si>
  <si>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</si>
  <si>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</si>
  <si>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</si>
  <si>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</si>
  <si>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</si>
  <si>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</si>
  <si>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</si>
  <si>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</si>
  <si>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</si>
  <si>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</si>
  <si>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</si>
  <si>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</si>
  <si>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</si>
  <si>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</si>
  <si>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</si>
  <si>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</si>
  <si>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</si>
  <si>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</si>
  <si>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</si>
  <si>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</si>
  <si>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</si>
  <si>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</si>
  <si>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</si>
  <si>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</si>
  <si>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</si>
  <si>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</si>
  <si>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</si>
  <si>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</si>
  <si>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</si>
  <si>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</si>
  <si>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</si>
  <si>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</si>
  <si>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</si>
  <si>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</si>
  <si>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</si>
  <si>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</si>
  <si>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</si>
  <si>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</si>
  <si>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</si>
  <si>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</si>
  <si>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</si>
  <si>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</si>
  <si>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</si>
  <si>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</si>
  <si>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</si>
  <si>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</si>
  <si>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</si>
  <si>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</si>
  <si>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</si>
  <si>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</si>
  <si>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</si>
  <si>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</si>
  <si>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</si>
  <si>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</si>
  <si>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</si>
  <si>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</si>
  <si>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</si>
  <si>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</si>
  <si>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</si>
  <si>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</si>
  <si>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</si>
  <si>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</si>
  <si>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</si>
  <si>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</si>
  <si>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</si>
  <si>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</si>
  <si>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</si>
  <si>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</si>
  <si>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</si>
  <si>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</si>
  <si>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</si>
  <si>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</si>
  <si>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</si>
  <si>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</si>
  <si>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</si>
  <si>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</si>
  <si>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</si>
  <si>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</si>
  <si>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</si>
  <si>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</si>
  <si>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</si>
  <si>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</si>
  <si>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</si>
  <si>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</si>
  <si>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</si>
  <si>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</si>
  <si>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</si>
  <si>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</si>
  <si>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</si>
  <si>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</si>
  <si>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</si>
  <si>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</si>
  <si>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</si>
  <si>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</si>
  <si>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</si>
  <si>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</si>
  <si>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</si>
  <si>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</si>
  <si>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</si>
  <si>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</si>
  <si>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</si>
  <si>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</si>
  <si>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</si>
  <si>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</si>
  <si>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Component for Current Drive &amp; integration with web api</t>
  </si>
  <si>
    <t xml:space="preserve">Corrections in the components &amp; routing </t>
  </si>
  <si>
    <t>Continued working on components</t>
  </si>
  <si>
    <t>Done Create Invite Page using components</t>
  </si>
  <si>
    <t>Started working on Scheduled drives with integration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</si>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</sst>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6"/>
      <c r="B16" s="51"/>
      <c r="C16" s="51"/>
      <c r="D16" s="52"/>
      <c r="E16" s="52"/>
      <c r="F16" s="52">
        <f t="shared" si="0"/>
        <v>0</v>
      </c>
    </row>
    <row r="17" spans="1:9">
      <c r="A17" s="6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6"/>
      <c r="B26" s="51"/>
      <c r="C26" s="51"/>
      <c r="D26" s="52"/>
      <c r="E26" s="52"/>
      <c r="F26" s="52">
        <f t="shared" si="0"/>
        <v>0</v>
      </c>
      <c r="I26" s="54"/>
    </row>
    <row r="27" spans="1:9">
      <c r="A27" s="66"/>
      <c r="B27" s="51"/>
      <c r="C27" s="51"/>
      <c r="D27" s="52"/>
      <c r="E27" s="52"/>
      <c r="F27" s="52">
        <f t="shared" si="0"/>
        <v>0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6"/>
      <c r="B72" s="51"/>
      <c r="C72" s="51"/>
      <c r="D72" s="52"/>
      <c r="E72" s="52"/>
      <c r="F72" s="52">
        <f t="shared" si="28"/>
        <v>0</v>
      </c>
    </row>
    <row r="73" spans="1:9">
      <c r="A73" s="66"/>
      <c r="B73" s="51"/>
      <c r="C73" s="51"/>
      <c r="D73" s="52"/>
      <c r="E73" s="52"/>
      <c r="F73" s="52">
        <f t="shared" si="28"/>
        <v>0</v>
      </c>
    </row>
    <row r="74" spans="1:9">
      <c r="A74" s="66"/>
      <c r="B74" s="51"/>
      <c r="C74" s="51"/>
      <c r="D74" s="52"/>
      <c r="E74" s="52"/>
      <c r="F74" s="52">
        <f t="shared" si="28"/>
        <v>0</v>
      </c>
    </row>
    <row r="75" spans="1:9">
      <c r="A75" s="66"/>
      <c r="B75" s="51"/>
      <c r="C75" s="51"/>
      <c r="D75" s="52"/>
      <c r="E75" s="52"/>
      <c r="F75" s="52">
        <f t="shared" si="28"/>
        <v>0</v>
      </c>
    </row>
    <row r="76" spans="1:9">
      <c r="A76" s="66"/>
      <c r="B76" s="51"/>
      <c r="C76" s="51"/>
      <c r="D76" s="52"/>
      <c r="E76" s="52"/>
      <c r="F76" s="52">
        <f t="shared" si="28"/>
        <v>0</v>
      </c>
    </row>
    <row r="77" spans="1:9">
      <c r="A77" s="6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6"/>
      <c r="B88" s="51"/>
      <c r="C88" s="51"/>
      <c r="D88" s="52"/>
      <c r="E88" s="52"/>
      <c r="F88" s="52">
        <f t="shared" si="28"/>
        <v>0</v>
      </c>
    </row>
    <row r="89" spans="1:9">
      <c r="A89" s="66"/>
      <c r="B89" s="51"/>
      <c r="C89" s="51"/>
      <c r="D89" s="52"/>
      <c r="E89" s="52"/>
      <c r="F89" s="52">
        <f t="shared" si="28"/>
        <v>0</v>
      </c>
    </row>
    <row r="90" spans="1:9">
      <c r="A90" s="66"/>
      <c r="B90" s="51"/>
      <c r="C90" s="51"/>
      <c r="D90" s="52"/>
      <c r="E90" s="52"/>
      <c r="F90" s="52">
        <f t="shared" si="28"/>
        <v>0</v>
      </c>
    </row>
    <row r="91" spans="1:9">
      <c r="A91" s="69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6"/>
      <c r="B103" s="51"/>
      <c r="C103" s="51"/>
      <c r="D103" s="52"/>
      <c r="E103" s="52"/>
      <c r="F103" s="52"/>
    </row>
    <row r="104" spans="1:9">
      <c r="A104" s="66"/>
      <c r="B104" s="51"/>
      <c r="C104" s="51"/>
      <c r="D104" s="52"/>
      <c r="E104" s="52"/>
      <c r="F104" s="52"/>
    </row>
    <row r="105" spans="1:9">
      <c r="A105" s="66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6"/>
      <c r="B133" s="51"/>
      <c r="C133" s="51"/>
      <c r="D133" s="52"/>
      <c r="E133" s="52"/>
      <c r="F133" s="52">
        <f t="shared" si="55"/>
        <v>0</v>
      </c>
    </row>
    <row r="134" spans="1:9">
      <c r="A134" s="66"/>
      <c r="B134" s="51"/>
      <c r="C134" s="51"/>
      <c r="D134" s="52"/>
      <c r="E134" s="52"/>
      <c r="F134" s="52">
        <f t="shared" si="55"/>
        <v>0</v>
      </c>
    </row>
    <row r="135" spans="1:9">
      <c r="A135" s="66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6"/>
      <c r="B162" s="51"/>
      <c r="C162" s="51"/>
      <c r="D162" s="52"/>
      <c r="E162" s="52"/>
      <c r="F162" s="52">
        <f t="shared" si="55"/>
        <v>0</v>
      </c>
    </row>
    <row r="163" spans="1:9">
      <c r="A163" s="66"/>
      <c r="B163" s="51"/>
      <c r="C163" s="51"/>
      <c r="D163" s="52"/>
      <c r="E163" s="52"/>
      <c r="F163" s="52">
        <f t="shared" si="55"/>
        <v>0</v>
      </c>
    </row>
    <row r="164" spans="1:9">
      <c r="A164" s="66"/>
      <c r="B164" s="51"/>
      <c r="C164" s="51"/>
      <c r="D164" s="52"/>
      <c r="E164" s="52"/>
      <c r="F164" s="52">
        <f t="shared" si="55"/>
        <v>0</v>
      </c>
    </row>
    <row r="165" spans="1:9">
      <c r="A165" s="66"/>
      <c r="B165" s="51"/>
      <c r="C165" s="51"/>
      <c r="D165" s="52"/>
      <c r="E165" s="52"/>
      <c r="F165" s="52">
        <f t="shared" si="55"/>
        <v>0</v>
      </c>
    </row>
    <row r="166" spans="1:9">
      <c r="A166" s="6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6"/>
      <c r="B75" s="51"/>
      <c r="C75" s="51"/>
      <c r="D75" s="52"/>
      <c r="E75" s="52"/>
      <c r="F75" s="52">
        <f t="shared" si="26"/>
        <v>0</v>
      </c>
    </row>
    <row r="76" spans="1:9">
      <c r="A76" s="66"/>
      <c r="B76" s="51"/>
      <c r="C76" s="51"/>
      <c r="D76" s="52"/>
      <c r="E76" s="52"/>
      <c r="F76" s="52">
        <f t="shared" si="26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6"/>
      <c r="B90" s="51"/>
      <c r="C90" s="51"/>
      <c r="D90" s="52"/>
      <c r="E90" s="52"/>
      <c r="F90" s="52">
        <f t="shared" si="26"/>
        <v>0</v>
      </c>
    </row>
    <row r="91" spans="1:9">
      <c r="A91" s="69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6"/>
      <c r="B134" s="51"/>
      <c r="C134" s="51"/>
      <c r="D134" s="52"/>
      <c r="E134" s="52"/>
      <c r="F134" s="52">
        <f t="shared" si="54"/>
        <v>0</v>
      </c>
    </row>
    <row r="135" spans="1:9">
      <c r="A135" s="66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6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6"/>
      <c r="B25" s="51"/>
      <c r="C25" s="51"/>
      <c r="D25" s="52"/>
      <c r="E25" s="52"/>
      <c r="F25" s="52">
        <f t="shared" si="0"/>
        <v>0</v>
      </c>
      <c r="I25" s="54"/>
    </row>
    <row r="26" spans="1:9">
      <c r="A26" s="6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topLeftCell="A2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6"/>
      <c r="B44" s="51"/>
      <c r="C44" s="51"/>
      <c r="D44" s="52"/>
      <c r="E44" s="52"/>
      <c r="F44" s="52">
        <f t="shared" si="0"/>
        <v>0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1"/>
        <v>0</v>
      </c>
    </row>
    <row r="73" spans="1:9">
      <c r="A73" s="66"/>
      <c r="B73" s="51"/>
      <c r="C73" s="51"/>
      <c r="D73" s="52"/>
      <c r="E73" s="52"/>
      <c r="F73" s="52">
        <f t="shared" si="1"/>
        <v>0</v>
      </c>
    </row>
    <row r="74" spans="1:9">
      <c r="A74" s="66"/>
      <c r="B74" s="51"/>
      <c r="C74" s="51"/>
      <c r="D74" s="52"/>
      <c r="E74" s="52"/>
      <c r="F74" s="52">
        <f t="shared" si="1"/>
        <v>0</v>
      </c>
    </row>
    <row r="75" spans="1:9">
      <c r="A75" s="66"/>
      <c r="B75" s="51"/>
      <c r="C75" s="51"/>
      <c r="D75" s="52"/>
      <c r="E75" s="52"/>
      <c r="F75" s="52">
        <f t="shared" si="1"/>
        <v>0</v>
      </c>
    </row>
    <row r="76" spans="1:9">
      <c r="A76" s="66"/>
      <c r="B76" s="51"/>
      <c r="C76" s="51"/>
      <c r="D76" s="52"/>
      <c r="E76" s="52"/>
      <c r="F76" s="52">
        <f t="shared" si="1"/>
        <v>0</v>
      </c>
    </row>
    <row r="77" spans="1:9">
      <c r="A77" s="6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6"/>
      <c r="B88" s="51"/>
      <c r="C88" s="51"/>
      <c r="D88" s="52"/>
      <c r="E88" s="52"/>
      <c r="F88" s="52">
        <f t="shared" si="1"/>
        <v>0</v>
      </c>
    </row>
    <row r="89" spans="1:9">
      <c r="A89" s="66"/>
      <c r="B89" s="51"/>
      <c r="C89" s="51"/>
      <c r="D89" s="52"/>
      <c r="E89" s="52"/>
      <c r="F89" s="52">
        <f t="shared" si="1"/>
        <v>0</v>
      </c>
    </row>
    <row r="90" spans="1:9">
      <c r="A90" s="66"/>
      <c r="B90" s="51"/>
      <c r="C90" s="51"/>
      <c r="D90" s="52"/>
      <c r="E90" s="52"/>
      <c r="F90" s="52">
        <f t="shared" si="1"/>
        <v>0</v>
      </c>
    </row>
    <row r="91" spans="1:9">
      <c r="A91" s="66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34" workbookViewId="0">
      <selection activeCell="I54" sqref="I5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677</v>
      </c>
      <c r="C17" s="51" t="s">
        <v>285</v>
      </c>
      <c r="D17" s="52">
        <v>0.35416666666666669</v>
      </c>
      <c r="E17" s="52">
        <v>0.36458333333333331</v>
      </c>
      <c r="F17" s="52">
        <f t="shared" si="0"/>
        <v>1.041666666666663E-2</v>
      </c>
      <c r="H17" s="49" t="s">
        <v>286</v>
      </c>
      <c r="I17" s="49" t="s">
        <v>287</v>
      </c>
    </row>
    <row r="18" spans="1:9">
      <c r="A18" s="66"/>
      <c r="B18" s="51" t="s">
        <v>678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6"/>
      <c r="B19" s="51" t="s">
        <v>679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6"/>
      <c r="B20" s="51" t="s">
        <v>680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6"/>
      <c r="B22" s="51" t="s">
        <v>681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6"/>
      <c r="B24" s="51" t="s">
        <v>682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6"/>
      <c r="B25" s="51" t="s">
        <v>683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6"/>
      <c r="B26" s="51" t="s">
        <v>684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1">E26-D26</f>
        <v>3.8194444444444531E-2</v>
      </c>
      <c r="I26" s="54"/>
    </row>
    <row r="27" spans="1:9">
      <c r="A27" s="6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1"/>
        <v>6.2500000000000333E-2</v>
      </c>
    </row>
    <row r="28" spans="1:9">
      <c r="A28" s="66"/>
      <c r="B28" s="51" t="s">
        <v>685</v>
      </c>
      <c r="C28" s="51" t="s">
        <v>288</v>
      </c>
      <c r="D28" s="52">
        <v>0.77083333333333337</v>
      </c>
      <c r="E28" s="52">
        <v>0.79166666666666663</v>
      </c>
      <c r="F28" s="52">
        <f t="shared" si="1"/>
        <v>2.0833333333333259E-2</v>
      </c>
    </row>
    <row r="29" spans="1:9">
      <c r="A29" s="6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2" si="2">E29-D29</f>
        <v>6.9444444444445308E-3</v>
      </c>
    </row>
    <row r="30" spans="1:9">
      <c r="A30" s="66"/>
      <c r="B30" s="51" t="s">
        <v>686</v>
      </c>
      <c r="C30" s="51" t="s">
        <v>288</v>
      </c>
      <c r="D30" s="52">
        <v>0.82291666666666663</v>
      </c>
      <c r="E30" s="52">
        <v>0.83333333333333337</v>
      </c>
      <c r="F30" s="52">
        <f t="shared" si="2"/>
        <v>1.0416666666666741E-2</v>
      </c>
    </row>
    <row r="31" spans="1:9">
      <c r="A31" s="66"/>
      <c r="B31" s="51" t="s">
        <v>687</v>
      </c>
      <c r="C31" s="51" t="s">
        <v>288</v>
      </c>
      <c r="D31" s="52">
        <v>0.91666666666666663</v>
      </c>
      <c r="E31" s="52">
        <v>0.97916666666666663</v>
      </c>
      <c r="F31" s="52">
        <f t="shared" si="2"/>
        <v>6.25E-2</v>
      </c>
    </row>
    <row r="32" spans="1:9">
      <c r="A32" s="6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688</v>
      </c>
      <c r="C33" s="51" t="s">
        <v>288</v>
      </c>
      <c r="D33" s="52">
        <v>0.3611111111111111</v>
      </c>
      <c r="E33" s="52">
        <v>0.44444444444444442</v>
      </c>
      <c r="F33" s="52">
        <f t="shared" si="2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2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689</v>
      </c>
      <c r="C35" s="51" t="s">
        <v>288</v>
      </c>
      <c r="D35" s="52">
        <v>0.45833333333333331</v>
      </c>
      <c r="E35" s="52">
        <v>0.52083333333333337</v>
      </c>
      <c r="F35" s="52">
        <f t="shared" si="2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2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6"/>
      <c r="B37" s="51" t="s">
        <v>690</v>
      </c>
      <c r="C37" s="51" t="s">
        <v>288</v>
      </c>
      <c r="D37" s="52">
        <v>0.53125</v>
      </c>
      <c r="E37" s="52">
        <v>0.54166666666666663</v>
      </c>
      <c r="F37" s="52">
        <f t="shared" si="2"/>
        <v>1.041666666666663E-2</v>
      </c>
      <c r="H37" s="53" t="s">
        <v>296</v>
      </c>
      <c r="I37" s="52">
        <f>SUMIFS(F32:F46, C32:C46,H37)</f>
        <v>6.25E-2</v>
      </c>
    </row>
    <row r="38" spans="1:9">
      <c r="A38" s="6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2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6"/>
      <c r="B39" s="51" t="s">
        <v>691</v>
      </c>
      <c r="C39" s="51" t="s">
        <v>288</v>
      </c>
      <c r="D39" s="52">
        <v>0.56944444444444442</v>
      </c>
      <c r="E39" s="52">
        <v>0.60416666666666663</v>
      </c>
      <c r="F39" s="52">
        <f t="shared" si="2"/>
        <v>3.472222222222221E-2</v>
      </c>
      <c r="H39" s="48" t="s">
        <v>300</v>
      </c>
      <c r="I39" s="49">
        <f>SUM(I33:I38)</f>
        <v>0.50347222222222232</v>
      </c>
    </row>
    <row r="40" spans="1:9">
      <c r="A40" s="66"/>
      <c r="B40" s="51" t="s">
        <v>692</v>
      </c>
      <c r="C40" s="51" t="s">
        <v>288</v>
      </c>
      <c r="D40" s="52">
        <v>0.60416666666666663</v>
      </c>
      <c r="E40" s="52">
        <v>0.66319444444444442</v>
      </c>
      <c r="F40" s="52">
        <f t="shared" si="2"/>
        <v>5.902777777777779E-2</v>
      </c>
      <c r="I40" s="54"/>
    </row>
    <row r="41" spans="1:9">
      <c r="A41" s="66"/>
      <c r="B41" s="51" t="s">
        <v>684</v>
      </c>
      <c r="C41" s="51" t="s">
        <v>290</v>
      </c>
      <c r="D41" s="52">
        <v>0.66319444444444442</v>
      </c>
      <c r="E41" s="52">
        <v>0.70833333333333337</v>
      </c>
      <c r="F41" s="52">
        <f t="shared" si="2"/>
        <v>4.5138888888888951E-2</v>
      </c>
      <c r="I41" s="54"/>
    </row>
    <row r="42" spans="1:9">
      <c r="A42" s="6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2"/>
        <v>6.25E-2</v>
      </c>
    </row>
    <row r="43" spans="1:9">
      <c r="A43" s="6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2"/>
        <v>1.041666666666663E-2</v>
      </c>
    </row>
    <row r="44" spans="1:9">
      <c r="A44" s="66"/>
      <c r="B44" t="s">
        <v>693</v>
      </c>
      <c r="C44" s="51" t="s">
        <v>288</v>
      </c>
      <c r="D44" s="52">
        <v>0.78472222222222221</v>
      </c>
      <c r="E44" s="52">
        <v>0.83333333333333337</v>
      </c>
      <c r="F44" s="52">
        <f t="shared" si="2"/>
        <v>4.861111111111116E-2</v>
      </c>
    </row>
    <row r="45" spans="1:9">
      <c r="A45" s="66"/>
      <c r="B45" s="51" t="s">
        <v>694</v>
      </c>
      <c r="C45" s="51" t="s">
        <v>293</v>
      </c>
      <c r="D45" s="52">
        <v>0.83333333333333337</v>
      </c>
      <c r="E45" s="52">
        <v>0.84375</v>
      </c>
      <c r="F45" s="52">
        <f t="shared" si="2"/>
        <v>1.041666666666663E-2</v>
      </c>
    </row>
    <row r="46" spans="1:9">
      <c r="A46" s="67"/>
      <c r="B46" s="51" t="s">
        <v>695</v>
      </c>
      <c r="C46" s="51" t="s">
        <v>290</v>
      </c>
      <c r="D46" s="52">
        <v>0.92708333333333337</v>
      </c>
      <c r="E46" s="52">
        <v>0.94444444444444453</v>
      </c>
      <c r="F46" s="52">
        <f t="shared" si="2"/>
        <v>1.736111111111116E-2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696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697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698</v>
      </c>
    </row>
    <row r="51" spans="1:9">
      <c r="A51" s="68"/>
      <c r="B51" s="55" t="s">
        <v>699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68"/>
      <c r="B53" s="55" t="s">
        <v>700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701</v>
      </c>
    </row>
    <row r="54" spans="1:9">
      <c r="A54" s="68"/>
      <c r="B54" s="55" t="s">
        <v>702</v>
      </c>
      <c r="C54" s="51" t="s">
        <v>288</v>
      </c>
      <c r="D54" s="52">
        <v>0.58333333333333337</v>
      </c>
      <c r="E54" s="52">
        <v>0.64583333333333337</v>
      </c>
      <c r="F54" s="52">
        <f t="shared" si="2"/>
        <v>6.25E-2</v>
      </c>
      <c r="H54" s="48" t="s">
        <v>300</v>
      </c>
      <c r="I54" s="49" t="s">
        <v>703</v>
      </c>
    </row>
    <row r="55" spans="1:9">
      <c r="A55" s="68"/>
      <c r="B55" s="56" t="s">
        <v>704</v>
      </c>
      <c r="C55" s="51" t="s">
        <v>290</v>
      </c>
      <c r="D55" s="52">
        <v>0.66666666666666663</v>
      </c>
      <c r="E55" s="52">
        <v>0.70138888888888884</v>
      </c>
      <c r="F55" s="52">
        <f t="shared" si="2"/>
        <v>3.472222222222221E-2</v>
      </c>
      <c r="I55" s="54"/>
    </row>
    <row r="56" spans="1:9">
      <c r="A56" s="6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2"/>
        <v>6.25E-2</v>
      </c>
      <c r="I56" s="54"/>
    </row>
    <row r="57" spans="1:9">
      <c r="A57" s="6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2"/>
        <v>6.9444444444444198E-3</v>
      </c>
    </row>
    <row r="58" spans="1:9">
      <c r="A58" s="68"/>
      <c r="B58" s="55" t="s">
        <v>705</v>
      </c>
      <c r="C58" s="51" t="s">
        <v>288</v>
      </c>
      <c r="D58" s="52">
        <v>0.77777777777777779</v>
      </c>
      <c r="E58" s="52">
        <v>0.84027777777777779</v>
      </c>
      <c r="F58" s="52">
        <f t="shared" si="2"/>
        <v>6.25E-2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3"/>
        <v>0</v>
      </c>
    </row>
    <row r="73" spans="1:9">
      <c r="A73" s="66"/>
      <c r="B73" s="51"/>
      <c r="C73" s="51"/>
      <c r="D73" s="52"/>
      <c r="E73" s="52"/>
      <c r="F73" s="52">
        <f t="shared" si="3"/>
        <v>0</v>
      </c>
    </row>
    <row r="74" spans="1:9">
      <c r="A74" s="66"/>
      <c r="B74" s="51"/>
      <c r="C74" s="51"/>
      <c r="D74" s="52"/>
      <c r="E74" s="52"/>
      <c r="F74" s="52">
        <f t="shared" si="3"/>
        <v>0</v>
      </c>
    </row>
    <row r="75" spans="1:9">
      <c r="A75" s="66"/>
      <c r="B75" s="51"/>
      <c r="C75" s="51"/>
      <c r="D75" s="52"/>
      <c r="E75" s="52"/>
      <c r="F75" s="52">
        <f t="shared" si="3"/>
        <v>0</v>
      </c>
    </row>
    <row r="76" spans="1:9">
      <c r="A76" s="66"/>
      <c r="B76" s="51"/>
      <c r="C76" s="51"/>
      <c r="D76" s="52"/>
      <c r="E76" s="52"/>
      <c r="F76" s="52">
        <f t="shared" si="3"/>
        <v>0</v>
      </c>
    </row>
    <row r="77" spans="1:9">
      <c r="A77" s="66" t="s">
        <v>269</v>
      </c>
      <c r="B77" s="51" t="s">
        <v>706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6"/>
      <c r="B78" s="51" t="s">
        <v>707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6"/>
      <c r="B79" s="51" t="s">
        <v>708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6"/>
      <c r="B80" s="51" t="s">
        <v>580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6"/>
      <c r="B81" s="51" t="s">
        <v>709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710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66"/>
      <c r="B83" t="s">
        <v>599</v>
      </c>
      <c r="C83" s="51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6"/>
      <c r="B84" t="s">
        <v>711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6"/>
      <c r="B85" s="51" t="s">
        <v>710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6"/>
      <c r="B86" s="51" t="s">
        <v>712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6"/>
      <c r="B88" s="51" t="s">
        <v>713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6"/>
      <c r="B89" s="51" t="s">
        <v>714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6"/>
      <c r="B90" s="51"/>
      <c r="C90" s="51"/>
      <c r="D90" s="52"/>
      <c r="E90" s="52"/>
      <c r="F90" s="52">
        <f t="shared" si="3"/>
        <v>0</v>
      </c>
    </row>
    <row r="91" spans="1:9">
      <c r="A91" s="66"/>
      <c r="B91" s="51"/>
      <c r="C91" s="51"/>
      <c r="D91" s="52"/>
      <c r="E91" s="52"/>
      <c r="F91" s="52">
        <f t="shared" si="3"/>
        <v>0</v>
      </c>
    </row>
    <row r="92" spans="1:9">
      <c r="A92" s="69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715</v>
      </c>
      <c r="C94" s="51" t="s">
        <v>288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6"/>
      <c r="B96" s="51" t="s">
        <v>716</v>
      </c>
      <c r="C96" s="51" t="s">
        <v>288</v>
      </c>
      <c r="D96" s="52">
        <v>0.45833333333333331</v>
      </c>
      <c r="E96" s="52">
        <v>0.52083333333333337</v>
      </c>
      <c r="F96" s="52">
        <f t="shared" si="3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3.125E-2</v>
      </c>
    </row>
    <row r="98" spans="1:9">
      <c r="A98" s="66"/>
      <c r="B98" s="51" t="s">
        <v>717</v>
      </c>
      <c r="C98" s="51" t="s">
        <v>288</v>
      </c>
      <c r="D98" s="52">
        <v>0.55555555555555558</v>
      </c>
      <c r="E98" s="52">
        <v>0.66319444444444442</v>
      </c>
      <c r="F98" s="52">
        <f t="shared" si="3"/>
        <v>0.10763888888888884</v>
      </c>
      <c r="H98" s="53" t="s">
        <v>296</v>
      </c>
      <c r="I98" s="52">
        <f>SUMIFS(F93:F107, C93:C107,H98)</f>
        <v>6.25E-2</v>
      </c>
    </row>
    <row r="99" spans="1:9">
      <c r="A99" s="66"/>
      <c r="B99" s="51" t="s">
        <v>718</v>
      </c>
      <c r="C99" s="51" t="s">
        <v>293</v>
      </c>
      <c r="D99" s="52">
        <v>0.66666666666666663</v>
      </c>
      <c r="E99" s="52">
        <v>0.69791666666666663</v>
      </c>
      <c r="F99" s="52">
        <f t="shared" si="3"/>
        <v>3.125E-2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719</v>
      </c>
      <c r="C100" s="51" t="s">
        <v>296</v>
      </c>
      <c r="D100" s="52">
        <v>0.69791666666666663</v>
      </c>
      <c r="E100" s="52">
        <v>0.76041666666666663</v>
      </c>
      <c r="F100" s="52">
        <f t="shared" si="3"/>
        <v>6.25E-2</v>
      </c>
      <c r="H100" s="48" t="s">
        <v>300</v>
      </c>
      <c r="I100" s="49">
        <f>SUM(I94:I99)</f>
        <v>0.46875</v>
      </c>
    </row>
    <row r="101" spans="1:9">
      <c r="A101" s="66"/>
      <c r="B101" s="51" t="s">
        <v>720</v>
      </c>
      <c r="C101" s="51" t="s">
        <v>288</v>
      </c>
      <c r="D101" s="52">
        <v>0.76041666666666663</v>
      </c>
      <c r="E101" s="52">
        <v>0.85416666666666663</v>
      </c>
      <c r="F101" s="52">
        <f t="shared" si="3"/>
        <v>9.375E-2</v>
      </c>
      <c r="I101" s="54"/>
    </row>
    <row r="102" spans="1:9">
      <c r="A102" s="66"/>
      <c r="B102" s="51" t="s">
        <v>721</v>
      </c>
      <c r="C102" s="51" t="s">
        <v>290</v>
      </c>
      <c r="D102" s="52">
        <v>0.85416666666666663</v>
      </c>
      <c r="E102" s="52">
        <v>0.875</v>
      </c>
      <c r="F102" s="52">
        <f t="shared" si="3"/>
        <v>2.083333333333337E-2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722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68"/>
      <c r="B110" s="56" t="s">
        <v>723</v>
      </c>
      <c r="C110" s="51" t="s">
        <v>288</v>
      </c>
      <c r="D110" s="52">
        <v>0.375</v>
      </c>
      <c r="E110" s="52">
        <v>0.44444444444444442</v>
      </c>
      <c r="F110" s="52">
        <f t="shared" si="3"/>
        <v>6.944444444444442E-2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3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68"/>
      <c r="B112" s="55" t="s">
        <v>724</v>
      </c>
      <c r="C112" s="51" t="s">
        <v>288</v>
      </c>
      <c r="D112" s="52">
        <v>0.45833333333333331</v>
      </c>
      <c r="E112" s="52">
        <v>0.52083333333333337</v>
      </c>
      <c r="F112" s="52">
        <f t="shared" si="3"/>
        <v>6.2500000000000056E-2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3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68"/>
      <c r="B114" s="55" t="s">
        <v>725</v>
      </c>
      <c r="C114" s="51" t="s">
        <v>288</v>
      </c>
      <c r="D114" s="52">
        <v>0.58680555555555558</v>
      </c>
      <c r="E114" s="52">
        <v>0.64583333333333337</v>
      </c>
      <c r="F114" s="52">
        <f t="shared" si="3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68"/>
      <c r="B115" s="55" t="s">
        <v>421</v>
      </c>
      <c r="C115" s="51" t="s">
        <v>295</v>
      </c>
      <c r="D115" s="52" t="s">
        <v>726</v>
      </c>
      <c r="E115" s="52">
        <v>0.65625</v>
      </c>
      <c r="F115" s="52" t="s">
        <v>727</v>
      </c>
      <c r="H115" s="48" t="s">
        <v>300</v>
      </c>
      <c r="I115" s="49">
        <f>SUM(I109:I114)</f>
        <v>0.44791666666666674</v>
      </c>
    </row>
    <row r="116" spans="1:9">
      <c r="A116" s="68"/>
      <c r="B116" s="55" t="s">
        <v>728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6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68"/>
      <c r="B118" s="55" t="s">
        <v>729</v>
      </c>
      <c r="C118" s="51" t="s">
        <v>288</v>
      </c>
      <c r="D118" s="52">
        <v>0.77777777777777779</v>
      </c>
      <c r="E118" s="52">
        <v>0.80208333333333337</v>
      </c>
      <c r="F118" s="52">
        <f t="shared" si="3"/>
        <v>2.430555555555558E-2</v>
      </c>
    </row>
    <row r="119" spans="1:9">
      <c r="A119" s="68"/>
      <c r="B119" s="55" t="s">
        <v>730</v>
      </c>
      <c r="C119" s="51" t="s">
        <v>288</v>
      </c>
      <c r="D119" s="52">
        <v>0.80208333333333337</v>
      </c>
      <c r="E119" s="52">
        <v>0.8125</v>
      </c>
      <c r="F119" s="52">
        <f t="shared" si="3"/>
        <v>1.041666666666663E-2</v>
      </c>
    </row>
    <row r="120" spans="1:9">
      <c r="A120" s="68"/>
      <c r="B120" s="55" t="s">
        <v>731</v>
      </c>
      <c r="C120" s="51" t="s">
        <v>288</v>
      </c>
      <c r="D120" s="52">
        <v>0.8125</v>
      </c>
      <c r="E120" s="52">
        <v>0.875</v>
      </c>
      <c r="F120" s="52">
        <f t="shared" si="3"/>
        <v>6.25E-2</v>
      </c>
      <c r="G120" t="s">
        <v>424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732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733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734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728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735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736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737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2022-05-06T07:48:49Z</dcterms:modified>
  <cp:category/>
  <cp:contentStatus/>
</cp:coreProperties>
</file>