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FF786EA0-BF3F-416E-8947-D571B836FFC0}" xr6:coauthVersionLast="47" xr6:coauthVersionMax="47" xr10:uidLastSave="{00000000-0000-0000-0000-000000000000}"/>
  <bookViews>
    <workbookView xWindow="-105" yWindow="-105" windowWidth="23263" windowHeight="12463" firstSheet="18" activeTab="1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4" l="1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I143" i="64" s="1"/>
  <c r="F139" i="64"/>
  <c r="I139" i="64" s="1"/>
  <c r="F138" i="64"/>
  <c r="F137" i="64"/>
  <c r="I138" i="64" s="1"/>
  <c r="I144" i="64" s="1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I129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I114" i="64" s="1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8" i="64" s="1"/>
  <c r="I95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3" i="64"/>
  <c r="F53" i="64"/>
  <c r="I52" i="64"/>
  <c r="F52" i="64"/>
  <c r="I51" i="64"/>
  <c r="F51" i="64"/>
  <c r="I50" i="64"/>
  <c r="F50" i="64"/>
  <c r="I49" i="64"/>
  <c r="F49" i="64"/>
  <c r="I48" i="64"/>
  <c r="I54" i="64" s="1"/>
  <c r="F48" i="64"/>
  <c r="F47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I20" i="64"/>
  <c r="F20" i="64"/>
  <c r="F19" i="64"/>
  <c r="I23" i="64" s="1"/>
  <c r="F18" i="64"/>
  <c r="F17" i="64"/>
  <c r="I18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I5" i="64"/>
  <c r="F5" i="64"/>
  <c r="I8" i="64" s="1"/>
  <c r="F4" i="64"/>
  <c r="F3" i="64"/>
  <c r="I3" i="64" s="1"/>
  <c r="F2" i="64"/>
  <c r="I4" i="64" s="1"/>
  <c r="F2" i="65"/>
  <c r="F3" i="65"/>
  <c r="F4" i="65"/>
  <c r="F5" i="65"/>
  <c r="F6" i="65"/>
  <c r="I4" i="65" s="1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I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I79" i="65"/>
  <c r="F80" i="65"/>
  <c r="F81" i="65"/>
  <c r="F82" i="65"/>
  <c r="F83" i="65"/>
  <c r="F84" i="65"/>
  <c r="I80" i="65" s="1"/>
  <c r="F85" i="65"/>
  <c r="I82" i="65" s="1"/>
  <c r="F86" i="65"/>
  <c r="I83" i="65" s="1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I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I143" i="65" s="1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I33" i="63" s="1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I18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19" i="64" l="1"/>
  <c r="I24" i="64" s="1"/>
  <c r="I9" i="64"/>
  <c r="I39" i="64"/>
  <c r="I84" i="64"/>
  <c r="I99" i="64"/>
  <c r="I138" i="65"/>
  <c r="I144" i="65" s="1"/>
  <c r="I123" i="65"/>
  <c r="I129" i="65" s="1"/>
  <c r="I98" i="65"/>
  <c r="I94" i="65"/>
  <c r="I93" i="65"/>
  <c r="I99" i="65" s="1"/>
  <c r="I78" i="65"/>
  <c r="I84" i="65" s="1"/>
  <c r="I38" i="65"/>
  <c r="I33" i="65"/>
  <c r="I39" i="65" s="1"/>
  <c r="I21" i="65"/>
  <c r="I18" i="65"/>
  <c r="I24" i="65" s="1"/>
  <c r="I8" i="65"/>
  <c r="I3" i="65"/>
  <c r="I9" i="65" s="1"/>
  <c r="I98" i="63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<sst xmlns="http://schemas.openxmlformats.org/spreadsheetml/2006/main" count="2097" uniqueCount="444">
  <si>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</si>
  <si>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</si>
  <si>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</si>
  <si>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</si>
  <si>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</si>
  <si>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</si>
  <si>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</si>
  <si>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</si>
  <si>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</si>
  <si>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</si>
  <si>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</si>
  <si>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</si>
  <si>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</si>
  <si>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</si>
  <si>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</si>
  <si>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</si>
  <si>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</si>
  <si>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</si>
  <si>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</si>
  <si>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</si>
  <si>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</si>
  <si>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</si>
  <si>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</si>
  <si>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</si>
  <si>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</si>
  <si>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</si>
  <si>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</si>
  <si>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</si>
  <si>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</si>
  <si>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</si>
  <si>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</si>
  <si>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</si>
  <si>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</si>
  <si>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</si>
  <si>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</si>
  <si>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</si>
  <si>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</si>
  <si>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</si>
  <si>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</si>
  <si>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</si>
  <si>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</si>
  <si>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</si>
  <si>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</si>
  <si>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</si>
  <si>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</si>
  <si>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</si>
  <si>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</si>
  <si>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</si>
  <si>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</si>
  <si>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</si>
  <si>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</si>
  <si>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</si>
  <si>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</si>
  <si>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</si>
  <si>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</si>
  <si>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</si>
  <si>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</si>
  <si>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</si>
  <si>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</si>
  <si>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</si>
  <si>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</si>
  <si>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</si>
  <si>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</si>
  <si>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</si>
  <si>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</si>
  <si>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</si>
  <si>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</si>
  <si>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</si>
  <si>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</si>
  <si>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</si>
  <si>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</si>
  <si>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</si>
  <si>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</si>
  <si>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</si>
  <si>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</si>
  <si>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</si>
  <si>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</si>
  <si>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</si>
  <si>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</si>
  <si>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</si>
  <si>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</si>
  <si>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</si>
  <si>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</si>
  <si>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</si>
  <si>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</si>
  <si>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</si>
  <si>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</si>
  <si>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</si>
  <si>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</si>
  <si>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</si>
  <si>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</si>
  <si>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</si>
  <si>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</si>
  <si>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</si>
  <si>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</si>
  <si>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</si>
  <si>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</si>
  <si>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</si>
  <si>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</si>
  <si>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</si>
  <si>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</si>
  <si>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</si>
  <si>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</si>
  <si>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</si>
  <si>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</si>
  <si>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</si>
  <si>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</si>
  <si>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</si>
  <si>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</si>
  <si>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</si>
  <si>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</si>
  <si>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</si>
  <si>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</si>
  <si>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</si>
  <si>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</si>
  <si>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</si>
  <si>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</si>
  <si>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</si>
  <si>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</si>
  <si>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</si>
  <si>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</si>
  <si>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</si>
  <si>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</si>
  <si>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</si>
  <si>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</si>
  <si>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</si>
  <si>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</si>
  <si>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</si>
  <si>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</si>
  <si>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</si>
  <si>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</si>
  <si>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</si>
  <si>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</si>
  <si>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</si>
  <si>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</si>
  <si>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</si>
  <si>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</si>
  <si>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</si>
  <si>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</si>
  <si>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</si>
  <si>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</si>
  <si>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</si>
  <si>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</si>
  <si>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</si>
  <si>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</si>
  <si>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</si>
  <si>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</si>
  <si>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</si>
  <si>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</si>
  <si>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</si>
  <si>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</si>
  <si>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</si>
  <si>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</si>
  <si>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</si>
  <si>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</si>
  <si>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</si>
  <si>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</si>
  <si>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</si>
  <si>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</si>
  <si>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</si>
  <si>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</si>
  <si>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</si>
  <si>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</si>
  <si>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</si>
  <si>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</si>
  <si>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</si>
  <si>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</si>
  <si>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</si>
  <si>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</si>
  <si>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</si>
  <si>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</si>
  <si>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</si>
  <si>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</si>
  <si>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</si>
  <si>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</si>
  <si>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</si>
  <si>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</si>
  <si>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</si>
  <si>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</si>
  <si>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</si>
  <si>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</si>
  <si>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</si>
  <si>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</si>
  <si>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</si>
  <si>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</si>
  <si>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</si>
  <si>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</si>
  <si>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</si>
  <si>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</si>
  <si>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</si>
  <si>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</si>
  <si>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</si>
  <si>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</si>
  <si>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</si>
  <si>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</si>
  <si>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</si>
  <si>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</si>
  <si>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</si>
  <si>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</si>
  <si>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</si>
  <si>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</si>
  <si>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</si>
  <si>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</si>
  <si>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</si>
  <si>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</si>
  <si>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</si>
  <si>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</si>
  <si>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</si>
  <si>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</si>
  <si>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</si>
  <si>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</si>
  <si>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</si>
  <si>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</si>
  <si>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</si>
  <si>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</si>
  <si>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</si>
  <si>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</si>
  <si>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</si>
  <si>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</si>
  <si>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</si>
  <si>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</si>
  <si>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</si>
  <si>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</si>
  <si>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</si>
  <si>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</si>
  <si>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</si>
  <si>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</si>
  <si>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</si>
  <si>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</si>
  <si>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</si>
  <si>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</si>
  <si>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</si>
  <si>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</si>
  <si>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</si>
  <si>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</si>
  <si>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</si>
  <si>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</si>
  <si>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</si>
  <si>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</si>
  <si>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</si>
  <si>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</si>
  <si>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</si>
  <si>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</si>
  <si>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</si>
  <si>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</si>
  <si>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</si>
  <si>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</si>
  <si>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</si>
  <si>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</si>
  <si>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</si>
  <si>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</si>
  <si>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</si>
  <si>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</si>
  <si>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</si>
  <si>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</si>
  <si>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</si>
  <si>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</si>
  <si>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</si>
  <si>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</si>
  <si>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</si>
  <si>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</si>
  <si>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</si>
  <si>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</si>
  <si>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</si>
  <si>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</si>
  <si>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</si>
  <si>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</si>
  <si>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</si>
  <si>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</si>
  <si>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</si>
  <si>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</si>
  <si>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</si>
  <si>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</si>
  <si>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</si>
  <si>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</si>
  <si>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</si>
  <si>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</si>
  <si>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</si>
  <si>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</si>
  <si>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</si>
  <si>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</si>
  <si>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</si>
  <si>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</si>
  <si>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</si>
  <si>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</si>
  <si>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</si>
  <si>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</si>
  <si>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</si>
  <si>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</si>
  <si>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</si>
  <si>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</si>
  <si>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</si>
  <si>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</si>
  <si>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</si>
  <si>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</si>
  <si>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</si>
  <si>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</si>
  <si>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</si>
  <si>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</si>
  <si>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</si>
  <si>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</si>
  <si>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</si>
  <si>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</si>
  <si>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</si>
  <si>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</si>
  <si>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</si>
  <si>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</si>
  <si>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</si>
  <si>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</si>
  <si>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</si>
  <si>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</si>
  <si>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</si>
  <si>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</si>
  <si>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</si>
  <si>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</si>
  <si>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</si>
  <si>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</si>
  <si>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</si>
  <si>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</si>
  <si>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</si>
  <si>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</si>
  <si>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</si>
  <si>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</si>
  <si>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</si>
  <si>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</si>
  <si>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</si>
  <si>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</si>
  <si>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</si>
  <si>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</si>
  <si>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</si>
  <si>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</si>
  <si>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</si>
  <si>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</si>
  <si>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</si>
  <si>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</si>
  <si>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</si>
  <si>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</si>
  <si>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</si>
  <si>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</si>
  <si>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</si>
  <si>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</si>
  <si>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</si>
  <si>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</si>
  <si>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</si>
  <si>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</si>
  <si>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</si>
  <si>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</si>
  <si>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</si>
  <si>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</si>
  <si>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</si>
  <si>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</si>
  <si>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</si>
  <si>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</si>
  <si>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</si>
  <si>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</si>
  <si>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</si>
  <si>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</si>
  <si>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</si>
  <si>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</si>
  <si>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</si>
  <si>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</si>
  <si>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</si>
  <si>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</si>
  <si>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</si>
  <si>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</si>
  <si>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</si>
  <si>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</si>
  <si>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</si>
  <si>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</si>
  <si>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</si>
  <si>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</si>
  <si>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</si>
  <si>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</si>
  <si>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</si>
  <si>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</si>
  <si>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</si>
  <si>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</si>
  <si>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</si>
  <si>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</si>
  <si>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</si>
  <si>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</si>
  <si>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</si>
  <si>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</si>
  <si>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</si>
  <si>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</si>
  <si>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</si>
  <si>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</si>
  <si>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</si>
  <si>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</si>
  <si>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</si>
  <si>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</si>
  <si>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</si>
  <si>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</si>
  <si>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</si>
  <si>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</si>
  <si>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</si>
  <si>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</si>
  <si>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</si>
  <si>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</si>
  <si>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</si>
  <si>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</si>
  <si>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</si>
  <si>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</si>
  <si>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</si>
  <si>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</si>
  <si>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</si>
  <si>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</si>
  <si>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</si>
  <si>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</si>
  <si>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</si>
  <si>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</si>
  <si>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</si>
  <si>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</si>
  <si>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</si>
  <si>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</si>
  <si>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</si>
  <si>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</si>
  <si>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</si>
  <si>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</si>
  <si>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</si>
  <si>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</si>
  <si>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</si>
  <si>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</si>
  <si>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</si>
  <si>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</si>
  <si>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</si>
  <si>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ABSENT(prepared for internal)</t>
  </si>
  <si>
    <t>ABSENT (preparing for Internal exams)</t>
  </si>
  <si>
    <t>College Work &amp; Project Review</t>
  </si>
  <si>
    <t>Exploted on Web API &amp; Setingup Personal Machine</t>
  </si>
  <si>
    <t>Started Implementing Location Service</t>
  </si>
  <si>
    <t>Resumed implementing Location Service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</si>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</sst>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</cellXfs>
  <cellStyles count="1">
    <cellStyle name="Normal" xfId="0" builtinId="0"/>
  </cellStyles>
  <dxfs count="3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87" dataDxfId="386" headerRowBorderDxfId="384" tableBorderDxfId="385" totalsRowBorderDxfId="383">
  <autoFilter ref="B9:H19" xr:uid="{00000000-0009-0000-0100-000002000000}"/>
  <tableColumns count="7">
    <tableColumn id="1" xr3:uid="{00000000-0010-0000-0000-000001000000}" name="Resource Name" dataDxfId="382"/>
    <tableColumn id="2" xr3:uid="{00000000-0010-0000-0000-000002000000}" name="In-progress" dataDxfId="381"/>
    <tableColumn id="3" xr3:uid="{00000000-0010-0000-0000-000003000000}" name="Done" dataDxfId="380"/>
    <tableColumn id="4" xr3:uid="{00000000-0010-0000-0000-000004000000}" name="Discarded / Hold" dataDxfId="379"/>
    <tableColumn id="5" xr3:uid="{00000000-0010-0000-0000-000005000000}" name="Hours Spent - Project" dataDxfId="378"/>
    <tableColumn id="6" xr3:uid="{00000000-0010-0000-0000-000006000000}" name="Hours Spent - Non Project" dataDxfId="377"/>
    <tableColumn id="7" xr3:uid="{00000000-0010-0000-0000-000007000000}" name="Comments" dataDxfId="3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91" dataDxfId="290" headerRowBorderDxfId="288" tableBorderDxfId="289" totalsRowBorderDxfId="287">
  <autoFilter ref="B2:E4" xr:uid="{00000000-0009-0000-0100-00000C000000}"/>
  <tableColumns count="4">
    <tableColumn id="1" xr3:uid="{00000000-0010-0000-0900-000001000000}" name="Column1" dataDxfId="286"/>
    <tableColumn id="2" xr3:uid="{00000000-0010-0000-0900-000002000000}" name="Column2" dataDxfId="285"/>
    <tableColumn id="3" xr3:uid="{00000000-0010-0000-0900-000003000000}" name="Column3" dataDxfId="284"/>
    <tableColumn id="4" xr3:uid="{00000000-0010-0000-0900-000004000000}" name="Column4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82" dataDxfId="281" headerRowBorderDxfId="279" tableBorderDxfId="280" totalsRowBorderDxfId="278">
  <autoFilter ref="B7:H17" xr:uid="{00000000-0009-0000-0100-00000D000000}"/>
  <tableColumns count="7">
    <tableColumn id="1" xr3:uid="{00000000-0010-0000-0A00-000001000000}" name="Resource Name" dataDxfId="277"/>
    <tableColumn id="2" xr3:uid="{00000000-0010-0000-0A00-000002000000}" name="In-progress" dataDxfId="276"/>
    <tableColumn id="3" xr3:uid="{00000000-0010-0000-0A00-000003000000}" name="Done" dataDxfId="275"/>
    <tableColumn id="4" xr3:uid="{00000000-0010-0000-0A00-000004000000}" name="Discarded / Hold" dataDxfId="274"/>
    <tableColumn id="5" xr3:uid="{00000000-0010-0000-0A00-000005000000}" name="Hours Spent - Project" dataDxfId="273"/>
    <tableColumn id="6" xr3:uid="{00000000-0010-0000-0A00-000006000000}" name="Hours Spent - Non Project" dataDxfId="272"/>
    <tableColumn id="7" xr3:uid="{00000000-0010-0000-0A00-000007000000}" name="Comments" dataDxfId="2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70" dataDxfId="269" headerRowBorderDxfId="267" tableBorderDxfId="268" totalsRowBorderDxfId="266">
  <autoFilter ref="B2:E4" xr:uid="{00000000-0009-0000-0100-00000E000000}"/>
  <tableColumns count="4">
    <tableColumn id="1" xr3:uid="{00000000-0010-0000-0B00-000001000000}" name="Column1" dataDxfId="265"/>
    <tableColumn id="2" xr3:uid="{00000000-0010-0000-0B00-000002000000}" name="Column2" dataDxfId="264"/>
    <tableColumn id="3" xr3:uid="{00000000-0010-0000-0B00-000003000000}" name="Column3" dataDxfId="263"/>
    <tableColumn id="4" xr3:uid="{00000000-0010-0000-0B00-000004000000}" name="Column4" dataDxfId="2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61" dataDxfId="260" headerRowBorderDxfId="258" tableBorderDxfId="259" totalsRowBorderDxfId="257">
  <autoFilter ref="B7:H17" xr:uid="{00000000-0009-0000-0100-000009000000}"/>
  <tableColumns count="7">
    <tableColumn id="1" xr3:uid="{00000000-0010-0000-0C00-000001000000}" name="Resource Name" dataDxfId="256"/>
    <tableColumn id="2" xr3:uid="{00000000-0010-0000-0C00-000002000000}" name="In-progress" dataDxfId="255"/>
    <tableColumn id="3" xr3:uid="{00000000-0010-0000-0C00-000003000000}" name="Done" dataDxfId="254"/>
    <tableColumn id="4" xr3:uid="{00000000-0010-0000-0C00-000004000000}" name="Discarded / Hold" dataDxfId="253"/>
    <tableColumn id="5" xr3:uid="{00000000-0010-0000-0C00-000005000000}" name="Hours Spent - Project" dataDxfId="252"/>
    <tableColumn id="6" xr3:uid="{00000000-0010-0000-0C00-000006000000}" name="Hours Spent - Non Project" dataDxfId="251"/>
    <tableColumn id="7" xr3:uid="{00000000-0010-0000-0C00-000007000000}" name="Comments" dataDxfId="2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49" dataDxfId="248" headerRowBorderDxfId="246" tableBorderDxfId="247" totalsRowBorderDxfId="245">
  <autoFilter ref="B2:E4" xr:uid="{00000000-0009-0000-0100-00000A000000}"/>
  <tableColumns count="4">
    <tableColumn id="1" xr3:uid="{00000000-0010-0000-0D00-000001000000}" name="Column1" dataDxfId="244"/>
    <tableColumn id="2" xr3:uid="{00000000-0010-0000-0D00-000002000000}" name="Column2" dataDxfId="243"/>
    <tableColumn id="3" xr3:uid="{00000000-0010-0000-0D00-000003000000}" name="Column3" dataDxfId="242"/>
    <tableColumn id="4" xr3:uid="{00000000-0010-0000-0D00-000004000000}" name="Column4" dataDxfId="24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40" dataDxfId="239" headerRowBorderDxfId="237" tableBorderDxfId="238" totalsRowBorderDxfId="236">
  <autoFilter ref="B7:H17" xr:uid="{00000000-0009-0000-0100-00000F000000}"/>
  <tableColumns count="7">
    <tableColumn id="1" xr3:uid="{00000000-0010-0000-0E00-000001000000}" name="Resource Name" dataDxfId="235"/>
    <tableColumn id="2" xr3:uid="{00000000-0010-0000-0E00-000002000000}" name="In-progress" dataDxfId="234"/>
    <tableColumn id="3" xr3:uid="{00000000-0010-0000-0E00-000003000000}" name="Done" dataDxfId="233"/>
    <tableColumn id="4" xr3:uid="{00000000-0010-0000-0E00-000004000000}" name="Discarded / Hold" dataDxfId="232"/>
    <tableColumn id="5" xr3:uid="{00000000-0010-0000-0E00-000005000000}" name="Hours Spent - Project" dataDxfId="231"/>
    <tableColumn id="6" xr3:uid="{00000000-0010-0000-0E00-000006000000}" name="Hours Spent - Non Project" dataDxfId="230"/>
    <tableColumn id="7" xr3:uid="{00000000-0010-0000-0E00-000007000000}" name="Comments" dataDxfId="22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28" dataDxfId="227" headerRowBorderDxfId="225" tableBorderDxfId="226" totalsRowBorderDxfId="224">
  <autoFilter ref="B2:E4" xr:uid="{00000000-0009-0000-0100-000010000000}"/>
  <tableColumns count="4">
    <tableColumn id="1" xr3:uid="{00000000-0010-0000-0F00-000001000000}" name="Column1" dataDxfId="223"/>
    <tableColumn id="2" xr3:uid="{00000000-0010-0000-0F00-000002000000}" name="Column2" dataDxfId="222"/>
    <tableColumn id="3" xr3:uid="{00000000-0010-0000-0F00-000003000000}" name="Column3" dataDxfId="221"/>
    <tableColumn id="4" xr3:uid="{00000000-0010-0000-0F00-000004000000}" name="Column4" dataDxfId="2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19" dataDxfId="218" headerRowBorderDxfId="216" tableBorderDxfId="217" totalsRowBorderDxfId="215">
  <autoFilter ref="B7:H17" xr:uid="{00000000-0009-0000-0100-000011000000}"/>
  <tableColumns count="7">
    <tableColumn id="1" xr3:uid="{00000000-0010-0000-1000-000001000000}" name="Resource Name" dataDxfId="214"/>
    <tableColumn id="2" xr3:uid="{00000000-0010-0000-1000-000002000000}" name="In-progress" dataDxfId="213"/>
    <tableColumn id="3" xr3:uid="{00000000-0010-0000-1000-000003000000}" name="Done" dataDxfId="212"/>
    <tableColumn id="4" xr3:uid="{00000000-0010-0000-1000-000004000000}" name="Discarded / Hold" dataDxfId="211"/>
    <tableColumn id="5" xr3:uid="{00000000-0010-0000-1000-000005000000}" name="Hours Spent - Project" dataDxfId="210"/>
    <tableColumn id="6" xr3:uid="{00000000-0010-0000-1000-000006000000}" name="Hours Spent - Non Project" dataDxfId="209"/>
    <tableColumn id="7" xr3:uid="{00000000-0010-0000-1000-000007000000}" name="Comments" dataDxfId="2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07" dataDxfId="206" headerRowBorderDxfId="204" tableBorderDxfId="205" totalsRowBorderDxfId="203">
  <autoFilter ref="B2:E4" xr:uid="{00000000-0009-0000-0100-000012000000}"/>
  <tableColumns count="4">
    <tableColumn id="1" xr3:uid="{00000000-0010-0000-1100-000001000000}" name="Column1" dataDxfId="202"/>
    <tableColumn id="2" xr3:uid="{00000000-0010-0000-1100-000002000000}" name="Column2" dataDxfId="201"/>
    <tableColumn id="3" xr3:uid="{00000000-0010-0000-1100-000003000000}" name="Column3" dataDxfId="200"/>
    <tableColumn id="4" xr3:uid="{00000000-0010-0000-1100-000004000000}" name="Column4" dataDxfId="19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98" dataDxfId="197" headerRowBorderDxfId="195" tableBorderDxfId="196" totalsRowBorderDxfId="194">
  <autoFilter ref="B7:H17" xr:uid="{00000000-0009-0000-0100-000013000000}"/>
  <tableColumns count="7">
    <tableColumn id="1" xr3:uid="{00000000-0010-0000-1200-000001000000}" name="Resource Name" dataDxfId="193"/>
    <tableColumn id="2" xr3:uid="{00000000-0010-0000-1200-000002000000}" name="In-progress" dataDxfId="192"/>
    <tableColumn id="3" xr3:uid="{00000000-0010-0000-1200-000003000000}" name="Done" dataDxfId="191"/>
    <tableColumn id="4" xr3:uid="{00000000-0010-0000-1200-000004000000}" name="Discarded / Hold" dataDxfId="190"/>
    <tableColumn id="5" xr3:uid="{00000000-0010-0000-1200-000005000000}" name="Hours Spent - Project" dataDxfId="189"/>
    <tableColumn id="6" xr3:uid="{00000000-0010-0000-1200-000006000000}" name="Hours Spent - Non Project" dataDxfId="188"/>
    <tableColumn id="7" xr3:uid="{00000000-0010-0000-1200-000007000000}" name="Comments" dataDxfId="1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75" dataDxfId="374" headerRowBorderDxfId="372" tableBorderDxfId="373" totalsRowBorderDxfId="371">
  <autoFilter ref="B4:E6" xr:uid="{00000000-0009-0000-0100-000003000000}"/>
  <tableColumns count="4">
    <tableColumn id="1" xr3:uid="{00000000-0010-0000-0100-000001000000}" name="Column1" dataDxfId="370"/>
    <tableColumn id="2" xr3:uid="{00000000-0010-0000-0100-000002000000}" name="Column2" dataDxfId="369"/>
    <tableColumn id="3" xr3:uid="{00000000-0010-0000-0100-000003000000}" name="Column3" dataDxfId="368"/>
    <tableColumn id="4" xr3:uid="{00000000-0010-0000-0100-000004000000}" name="Column4" dataDxfId="3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86" dataDxfId="185" headerRowBorderDxfId="183" tableBorderDxfId="184" totalsRowBorderDxfId="182">
  <autoFilter ref="B2:E4" xr:uid="{00000000-0009-0000-0100-000014000000}"/>
  <tableColumns count="4">
    <tableColumn id="1" xr3:uid="{00000000-0010-0000-1300-000001000000}" name="Column1" dataDxfId="181"/>
    <tableColumn id="2" xr3:uid="{00000000-0010-0000-1300-000002000000}" name="Column2" dataDxfId="180"/>
    <tableColumn id="3" xr3:uid="{00000000-0010-0000-1300-000003000000}" name="Column3" dataDxfId="179"/>
    <tableColumn id="4" xr3:uid="{00000000-0010-0000-1300-000004000000}" name="Column4" dataDxfId="1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77" dataDxfId="176" headerRowBorderDxfId="174" tableBorderDxfId="175" totalsRowBorderDxfId="173">
  <autoFilter ref="B7:H17" xr:uid="{00000000-0009-0000-0100-000015000000}"/>
  <tableColumns count="7">
    <tableColumn id="1" xr3:uid="{00000000-0010-0000-1400-000001000000}" name="Resource Name" dataDxfId="172"/>
    <tableColumn id="2" xr3:uid="{00000000-0010-0000-1400-000002000000}" name="In-progress" dataDxfId="171"/>
    <tableColumn id="3" xr3:uid="{00000000-0010-0000-1400-000003000000}" name="Done" dataDxfId="170"/>
    <tableColumn id="4" xr3:uid="{00000000-0010-0000-1400-000004000000}" name="Discarded / Hold" dataDxfId="169"/>
    <tableColumn id="5" xr3:uid="{00000000-0010-0000-1400-000005000000}" name="Hours Spent - Project" dataDxfId="168"/>
    <tableColumn id="6" xr3:uid="{00000000-0010-0000-1400-000006000000}" name="Hours Spent - Non Project" dataDxfId="167"/>
    <tableColumn id="7" xr3:uid="{00000000-0010-0000-1400-000007000000}" name="Comments" dataDxfId="16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65" dataDxfId="164" headerRowBorderDxfId="162" tableBorderDxfId="163" totalsRowBorderDxfId="161">
  <autoFilter ref="B2:E4" xr:uid="{00000000-0009-0000-0100-000016000000}"/>
  <tableColumns count="4">
    <tableColumn id="1" xr3:uid="{00000000-0010-0000-1500-000001000000}" name="Column1" dataDxfId="160"/>
    <tableColumn id="2" xr3:uid="{00000000-0010-0000-1500-000002000000}" name="Column2" dataDxfId="159"/>
    <tableColumn id="3" xr3:uid="{00000000-0010-0000-1500-000003000000}" name="Column3" dataDxfId="158"/>
    <tableColumn id="4" xr3:uid="{00000000-0010-0000-1500-000004000000}" name="Column4" dataDxfId="15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56" dataDxfId="155" headerRowBorderDxfId="153" tableBorderDxfId="154" totalsRowBorderDxfId="152">
  <autoFilter ref="B7:H17" xr:uid="{00000000-0009-0000-0100-000019000000}"/>
  <tableColumns count="7">
    <tableColumn id="1" xr3:uid="{00000000-0010-0000-1600-000001000000}" name="Resource Name" dataDxfId="151"/>
    <tableColumn id="2" xr3:uid="{00000000-0010-0000-1600-000002000000}" name="In-progress" dataDxfId="150"/>
    <tableColumn id="3" xr3:uid="{00000000-0010-0000-1600-000003000000}" name="Done" dataDxfId="149"/>
    <tableColumn id="4" xr3:uid="{00000000-0010-0000-1600-000004000000}" name="Discarded / Hold" dataDxfId="148"/>
    <tableColumn id="5" xr3:uid="{00000000-0010-0000-1600-000005000000}" name="Hours Spent - Project" dataDxfId="147"/>
    <tableColumn id="6" xr3:uid="{00000000-0010-0000-1600-000006000000}" name="Hours Spent - Non Project" dataDxfId="146"/>
    <tableColumn id="7" xr3:uid="{00000000-0010-0000-1600-000007000000}" name="Comments" dataDxfId="14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44" dataDxfId="143" headerRowBorderDxfId="141" tableBorderDxfId="142" totalsRowBorderDxfId="140">
  <autoFilter ref="B2:E4" xr:uid="{00000000-0009-0000-0100-00001A000000}"/>
  <tableColumns count="4">
    <tableColumn id="1" xr3:uid="{00000000-0010-0000-1700-000001000000}" name="Column1" dataDxfId="139"/>
    <tableColumn id="2" xr3:uid="{00000000-0010-0000-1700-000002000000}" name="Column2" dataDxfId="138"/>
    <tableColumn id="3" xr3:uid="{00000000-0010-0000-1700-000003000000}" name="Column3" dataDxfId="137"/>
    <tableColumn id="4" xr3:uid="{00000000-0010-0000-1700-000004000000}" name="Column4" dataDxfId="1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" dataDxfId="134" headerRowBorderDxfId="132" tableBorderDxfId="133" totalsRowBorderDxfId="131">
  <autoFilter ref="B7:H17" xr:uid="{00000000-0009-0000-0100-000017000000}"/>
  <tableColumns count="7">
    <tableColumn id="1" xr3:uid="{00000000-0010-0000-1800-000001000000}" name="Resource Name" dataDxfId="130"/>
    <tableColumn id="2" xr3:uid="{00000000-0010-0000-1800-000002000000}" name="In-progress" dataDxfId="129"/>
    <tableColumn id="3" xr3:uid="{00000000-0010-0000-1800-000003000000}" name="Done" dataDxfId="128"/>
    <tableColumn id="4" xr3:uid="{00000000-0010-0000-1800-000004000000}" name="Discarded / Hold" dataDxfId="127"/>
    <tableColumn id="5" xr3:uid="{00000000-0010-0000-1800-000005000000}" name="Hours Spent - Project" dataDxfId="126"/>
    <tableColumn id="6" xr3:uid="{00000000-0010-0000-1800-000006000000}" name="Hours Spent - Non Project" dataDxfId="125"/>
    <tableColumn id="7" xr3:uid="{00000000-0010-0000-1800-000007000000}" name="Comments" dataDxfId="12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3" dataDxfId="122" headerRowBorderDxfId="120" tableBorderDxfId="121" totalsRowBorderDxfId="119">
  <autoFilter ref="B2:E4" xr:uid="{00000000-0009-0000-0100-000018000000}"/>
  <tableColumns count="4">
    <tableColumn id="1" xr3:uid="{00000000-0010-0000-1900-000001000000}" name="Column1" dataDxfId="118"/>
    <tableColumn id="2" xr3:uid="{00000000-0010-0000-1900-000002000000}" name="Column2" dataDxfId="117"/>
    <tableColumn id="3" xr3:uid="{00000000-0010-0000-1900-000003000000}" name="Column3" dataDxfId="116"/>
    <tableColumn id="4" xr3:uid="{00000000-0010-0000-1900-000004000000}" name="Column4" dataDxfId="11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14" dataDxfId="113" headerRowBorderDxfId="111" tableBorderDxfId="112" totalsRowBorderDxfId="110">
  <autoFilter ref="B9:H19" xr:uid="{00000000-0009-0000-0100-00001D000000}"/>
  <tableColumns count="7">
    <tableColumn id="1" xr3:uid="{00000000-0010-0000-1A00-000001000000}" name="Resource Name" dataDxfId="109"/>
    <tableColumn id="2" xr3:uid="{00000000-0010-0000-1A00-000002000000}" name="In-progress" dataDxfId="108"/>
    <tableColumn id="3" xr3:uid="{00000000-0010-0000-1A00-000003000000}" name="Done" dataDxfId="107"/>
    <tableColumn id="4" xr3:uid="{00000000-0010-0000-1A00-000004000000}" name="Discarded / Hold" dataDxfId="106"/>
    <tableColumn id="5" xr3:uid="{00000000-0010-0000-1A00-000005000000}" name="Hours Spent - Project" dataDxfId="105"/>
    <tableColumn id="6" xr3:uid="{00000000-0010-0000-1A00-000006000000}" name="Hours Spent - Non Project" dataDxfId="104"/>
    <tableColumn id="7" xr3:uid="{00000000-0010-0000-1A00-000007000000}" name="Comments" dataDxfId="10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2" dataDxfId="101" headerRowBorderDxfId="99" tableBorderDxfId="100" totalsRowBorderDxfId="98">
  <autoFilter ref="B4:E6" xr:uid="{00000000-0009-0000-0100-00001E000000}"/>
  <tableColumns count="4">
    <tableColumn id="1" xr3:uid="{00000000-0010-0000-1B00-000001000000}" name="Column1" dataDxfId="97"/>
    <tableColumn id="2" xr3:uid="{00000000-0010-0000-1B00-000002000000}" name="Column2" dataDxfId="96"/>
    <tableColumn id="3" xr3:uid="{00000000-0010-0000-1B00-000003000000}" name="Column3" dataDxfId="95"/>
    <tableColumn id="4" xr3:uid="{00000000-0010-0000-1B00-000004000000}" name="Column4" dataDxfId="9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93" dataDxfId="92" headerRowBorderDxfId="90" tableBorderDxfId="91" totalsRowBorderDxfId="89">
  <autoFilter ref="B9:H19" xr:uid="{00000000-0009-0000-0100-00001B000000}"/>
  <tableColumns count="7">
    <tableColumn id="1" xr3:uid="{00000000-0010-0000-1C00-000001000000}" name="Resource Name" dataDxfId="88"/>
    <tableColumn id="2" xr3:uid="{00000000-0010-0000-1C00-000002000000}" name="In-progress" dataDxfId="87"/>
    <tableColumn id="3" xr3:uid="{00000000-0010-0000-1C00-000003000000}" name="Done" dataDxfId="86"/>
    <tableColumn id="4" xr3:uid="{00000000-0010-0000-1C00-000004000000}" name="Discarded / Hold" dataDxfId="85"/>
    <tableColumn id="5" xr3:uid="{00000000-0010-0000-1C00-000005000000}" name="Hours Spent - Project" dataDxfId="84"/>
    <tableColumn id="6" xr3:uid="{00000000-0010-0000-1C00-000006000000}" name="Hours Spent - Non Project" dataDxfId="83"/>
    <tableColumn id="7" xr3:uid="{00000000-0010-0000-1C00-000007000000}" name="Comments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66" dataDxfId="365" headerRowBorderDxfId="363" tableBorderDxfId="364" totalsRowBorderDxfId="362">
  <autoFilter ref="B8:H18" xr:uid="{00000000-0009-0000-0100-000005000000}"/>
  <tableColumns count="7">
    <tableColumn id="1" xr3:uid="{00000000-0010-0000-0200-000001000000}" name="Resource Name" dataDxfId="361"/>
    <tableColumn id="2" xr3:uid="{00000000-0010-0000-0200-000002000000}" name="In-progress" dataDxfId="360"/>
    <tableColumn id="3" xr3:uid="{00000000-0010-0000-0200-000003000000}" name="Done" dataDxfId="359"/>
    <tableColumn id="4" xr3:uid="{00000000-0010-0000-0200-000004000000}" name="Discarded / Hold" dataDxfId="358"/>
    <tableColumn id="5" xr3:uid="{00000000-0010-0000-0200-000005000000}" name="Hours Spent - Project" dataDxfId="357"/>
    <tableColumn id="6" xr3:uid="{00000000-0010-0000-0200-000006000000}" name="Hours Spent - Non Project" dataDxfId="356"/>
    <tableColumn id="7" xr3:uid="{00000000-0010-0000-0200-000007000000}" name="Comments" dataDxfId="35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1" dataDxfId="80" headerRowBorderDxfId="78" tableBorderDxfId="79" totalsRowBorderDxfId="77">
  <autoFilter ref="B4:E6" xr:uid="{00000000-0009-0000-0100-00001C000000}"/>
  <tableColumns count="4">
    <tableColumn id="1" xr3:uid="{00000000-0010-0000-1D00-000001000000}" name="Column1" dataDxfId="76"/>
    <tableColumn id="2" xr3:uid="{00000000-0010-0000-1D00-000002000000}" name="Column2" dataDxfId="75"/>
    <tableColumn id="3" xr3:uid="{00000000-0010-0000-1D00-000003000000}" name="Column3" dataDxfId="74"/>
    <tableColumn id="4" xr3:uid="{00000000-0010-0000-1D00-000004000000}" name="Column4" dataDxfId="7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72" dataDxfId="71" headerRowBorderDxfId="69" tableBorderDxfId="70" totalsRowBorderDxfId="68">
  <autoFilter ref="B9:H19" xr:uid="{00000000-0009-0000-0100-000021000000}"/>
  <tableColumns count="7">
    <tableColumn id="1" xr3:uid="{00000000-0010-0000-1E00-000001000000}" name="Resource Name" dataDxfId="67"/>
    <tableColumn id="2" xr3:uid="{00000000-0010-0000-1E00-000002000000}" name="In-progress" dataDxfId="66"/>
    <tableColumn id="3" xr3:uid="{00000000-0010-0000-1E00-000003000000}" name="Done" dataDxfId="65"/>
    <tableColumn id="4" xr3:uid="{00000000-0010-0000-1E00-000004000000}" name="Discarded / Hold" dataDxfId="64"/>
    <tableColumn id="5" xr3:uid="{00000000-0010-0000-1E00-000005000000}" name="Hours Spent - Project" dataDxfId="63"/>
    <tableColumn id="6" xr3:uid="{00000000-0010-0000-1E00-000006000000}" name="Hours Spent - Non Project" dataDxfId="62"/>
    <tableColumn id="7" xr3:uid="{00000000-0010-0000-1E00-000007000000}" name="Comments" dataDxfId="6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60" dataDxfId="59" headerRowBorderDxfId="57" tableBorderDxfId="58" totalsRowBorderDxfId="56">
  <autoFilter ref="B4:E6" xr:uid="{00000000-0009-0000-0100-000022000000}"/>
  <tableColumns count="4">
    <tableColumn id="1" xr3:uid="{00000000-0010-0000-1F00-000001000000}" name="Column1" dataDxfId="55"/>
    <tableColumn id="2" xr3:uid="{00000000-0010-0000-1F00-000002000000}" name="Column2" dataDxfId="54"/>
    <tableColumn id="3" xr3:uid="{00000000-0010-0000-1F00-000003000000}" name="Column3" dataDxfId="53"/>
    <tableColumn id="4" xr3:uid="{00000000-0010-0000-1F00-000004000000}" name="Column4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54" dataDxfId="353" headerRowBorderDxfId="351" tableBorderDxfId="352" totalsRowBorderDxfId="350">
  <autoFilter ref="B3:E5" xr:uid="{00000000-0009-0000-0100-000006000000}"/>
  <tableColumns count="4">
    <tableColumn id="1" xr3:uid="{00000000-0010-0000-0300-000001000000}" name="Column1" dataDxfId="349"/>
    <tableColumn id="2" xr3:uid="{00000000-0010-0000-0300-000002000000}" name="Column2" dataDxfId="348"/>
    <tableColumn id="3" xr3:uid="{00000000-0010-0000-0300-000003000000}" name="Column3" dataDxfId="347"/>
    <tableColumn id="4" xr3:uid="{00000000-0010-0000-0300-000004000000}" name="Column4" dataDxfId="3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45" dataDxfId="344" headerRowBorderDxfId="342" tableBorderDxfId="343" totalsRowBorderDxfId="341">
  <autoFilter ref="B7:H17" xr:uid="{00000000-0009-0000-0100-000007000000}"/>
  <tableColumns count="7">
    <tableColumn id="1" xr3:uid="{00000000-0010-0000-0400-000001000000}" name="Resource Name" dataDxfId="340"/>
    <tableColumn id="2" xr3:uid="{00000000-0010-0000-0400-000002000000}" name="In-progress" dataDxfId="339"/>
    <tableColumn id="3" xr3:uid="{00000000-0010-0000-0400-000003000000}" name="Done" dataDxfId="338"/>
    <tableColumn id="4" xr3:uid="{00000000-0010-0000-0400-000004000000}" name="Discarded / Hold" dataDxfId="337"/>
    <tableColumn id="5" xr3:uid="{00000000-0010-0000-0400-000005000000}" name="Hours Spent - Project" dataDxfId="336"/>
    <tableColumn id="6" xr3:uid="{00000000-0010-0000-0400-000006000000}" name="Hours Spent - Non Project" dataDxfId="335"/>
    <tableColumn id="7" xr3:uid="{00000000-0010-0000-0400-000007000000}" name="Comments" dataDxfId="3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33" dataDxfId="332" headerRowBorderDxfId="330" tableBorderDxfId="331" totalsRowBorderDxfId="329">
  <autoFilter ref="B2:E4" xr:uid="{00000000-0009-0000-0100-000008000000}"/>
  <tableColumns count="4">
    <tableColumn id="1" xr3:uid="{00000000-0010-0000-0500-000001000000}" name="Column1" dataDxfId="328"/>
    <tableColumn id="2" xr3:uid="{00000000-0010-0000-0500-000002000000}" name="Column2" dataDxfId="327"/>
    <tableColumn id="3" xr3:uid="{00000000-0010-0000-0500-000003000000}" name="Column3" dataDxfId="326"/>
    <tableColumn id="4" xr3:uid="{00000000-0010-0000-0500-000004000000}" name="Column4" dataDxfId="3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24" dataDxfId="323" headerRowBorderDxfId="321" tableBorderDxfId="322" totalsRowBorderDxfId="320">
  <autoFilter ref="B7:H17" xr:uid="{00000000-0009-0000-0100-000001000000}"/>
  <tableColumns count="7">
    <tableColumn id="1" xr3:uid="{00000000-0010-0000-0600-000001000000}" name="Resource Name" dataDxfId="319"/>
    <tableColumn id="2" xr3:uid="{00000000-0010-0000-0600-000002000000}" name="In-progress" dataDxfId="318"/>
    <tableColumn id="3" xr3:uid="{00000000-0010-0000-0600-000003000000}" name="Done" dataDxfId="317"/>
    <tableColumn id="4" xr3:uid="{00000000-0010-0000-0600-000004000000}" name="Discarded / Hold" dataDxfId="316"/>
    <tableColumn id="5" xr3:uid="{00000000-0010-0000-0600-000005000000}" name="Hours Spent - Project" dataDxfId="315"/>
    <tableColumn id="6" xr3:uid="{00000000-0010-0000-0600-000006000000}" name="Hours Spent - Non Project" dataDxfId="314"/>
    <tableColumn id="7" xr3:uid="{00000000-0010-0000-0600-000007000000}" name="Comments" dataDxfId="3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12" dataDxfId="311" headerRowBorderDxfId="309" tableBorderDxfId="310" totalsRowBorderDxfId="308">
  <autoFilter ref="B2:E4" xr:uid="{00000000-0009-0000-0100-000004000000}"/>
  <tableColumns count="4">
    <tableColumn id="1" xr3:uid="{00000000-0010-0000-0700-000001000000}" name="Column1" dataDxfId="307"/>
    <tableColumn id="2" xr3:uid="{00000000-0010-0000-0700-000002000000}" name="Column2" dataDxfId="306"/>
    <tableColumn id="3" xr3:uid="{00000000-0010-0000-0700-000003000000}" name="Column3" dataDxfId="305"/>
    <tableColumn id="4" xr3:uid="{00000000-0010-0000-0700-000004000000}" name="Column4" dataDxfId="3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03" dataDxfId="302" headerRowBorderDxfId="300" tableBorderDxfId="301" totalsRowBorderDxfId="299">
  <autoFilter ref="B7:H17" xr:uid="{00000000-0009-0000-0100-00000B000000}"/>
  <tableColumns count="7">
    <tableColumn id="1" xr3:uid="{00000000-0010-0000-0800-000001000000}" name="Resource Name" dataDxfId="298"/>
    <tableColumn id="2" xr3:uid="{00000000-0010-0000-0800-000002000000}" name="In-progress" dataDxfId="297"/>
    <tableColumn id="3" xr3:uid="{00000000-0010-0000-0800-000003000000}" name="Done" dataDxfId="296"/>
    <tableColumn id="4" xr3:uid="{00000000-0010-0000-0800-000004000000}" name="Discarded / Hold" dataDxfId="295"/>
    <tableColumn id="5" xr3:uid="{00000000-0010-0000-0800-000005000000}" name="Hours Spent - Project" dataDxfId="294"/>
    <tableColumn id="6" xr3:uid="{00000000-0010-0000-0800-000006000000}" name="Hours Spent - Non Project" dataDxfId="293"/>
    <tableColumn id="7" xr3:uid="{00000000-0010-0000-0800-000007000000}" name="Comments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1"/>
      <c r="B16" s="51"/>
      <c r="C16" s="51"/>
      <c r="D16" s="52"/>
      <c r="E16" s="52"/>
      <c r="F16" s="52">
        <f t="shared" si="0"/>
        <v>0</v>
      </c>
    </row>
    <row r="17" spans="1:9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>
      <c r="A27" s="61"/>
      <c r="B27" s="51"/>
      <c r="C27" s="51"/>
      <c r="D27" s="52"/>
      <c r="E27" s="52"/>
      <c r="F27" s="52">
        <f t="shared" si="0"/>
        <v>0</v>
      </c>
    </row>
    <row r="28" spans="1:9">
      <c r="A28" s="61"/>
      <c r="B28" s="51"/>
      <c r="C28" s="51"/>
      <c r="D28" s="52"/>
      <c r="E28" s="52"/>
      <c r="F28" s="52">
        <f t="shared" si="0"/>
        <v>0</v>
      </c>
    </row>
    <row r="29" spans="1:9">
      <c r="A29" s="61"/>
      <c r="B29" s="51"/>
      <c r="C29" s="51"/>
      <c r="D29" s="52"/>
      <c r="E29" s="52"/>
      <c r="F29" s="52">
        <f t="shared" si="0"/>
        <v>0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1"/>
      <c r="B45" s="51"/>
      <c r="C45" s="51"/>
      <c r="D45" s="52"/>
      <c r="E45" s="52"/>
      <c r="F45" s="52">
        <f t="shared" si="0"/>
        <v>0</v>
      </c>
    </row>
    <row r="46" spans="1:9">
      <c r="A46" s="62"/>
      <c r="B46" s="51"/>
      <c r="C46" s="51"/>
      <c r="D46" s="52"/>
      <c r="E46" s="52"/>
      <c r="F46" s="52">
        <f t="shared" si="0"/>
        <v>0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3"/>
      <c r="B55" s="55"/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1"/>
      <c r="B72" s="51"/>
      <c r="C72" s="51"/>
      <c r="D72" s="52"/>
      <c r="E72" s="52"/>
      <c r="F72" s="52">
        <f t="shared" si="28"/>
        <v>0</v>
      </c>
    </row>
    <row r="73" spans="1:9">
      <c r="A73" s="61"/>
      <c r="B73" s="51"/>
      <c r="C73" s="51"/>
      <c r="D73" s="52"/>
      <c r="E73" s="52"/>
      <c r="F73" s="52">
        <f t="shared" si="28"/>
        <v>0</v>
      </c>
    </row>
    <row r="74" spans="1:9">
      <c r="A74" s="61"/>
      <c r="B74" s="51"/>
      <c r="C74" s="51"/>
      <c r="D74" s="52"/>
      <c r="E74" s="52"/>
      <c r="F74" s="52">
        <f t="shared" si="28"/>
        <v>0</v>
      </c>
    </row>
    <row r="75" spans="1:9">
      <c r="A75" s="61"/>
      <c r="B75" s="51"/>
      <c r="C75" s="51"/>
      <c r="D75" s="52"/>
      <c r="E75" s="52"/>
      <c r="F75" s="52">
        <f t="shared" si="28"/>
        <v>0</v>
      </c>
    </row>
    <row r="76" spans="1:9">
      <c r="A76" s="61"/>
      <c r="B76" s="51"/>
      <c r="C76" s="51"/>
      <c r="D76" s="52"/>
      <c r="E76" s="52"/>
      <c r="F76" s="52">
        <f t="shared" si="28"/>
        <v>0</v>
      </c>
    </row>
    <row r="77" spans="1:9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1"/>
      <c r="B88" s="51"/>
      <c r="C88" s="51"/>
      <c r="D88" s="52"/>
      <c r="E88" s="52"/>
      <c r="F88" s="52">
        <f t="shared" si="28"/>
        <v>0</v>
      </c>
    </row>
    <row r="89" spans="1:9">
      <c r="A89" s="61"/>
      <c r="B89" s="51"/>
      <c r="C89" s="51"/>
      <c r="D89" s="52"/>
      <c r="E89" s="52"/>
      <c r="F89" s="52">
        <f t="shared" si="28"/>
        <v>0</v>
      </c>
    </row>
    <row r="90" spans="1:9">
      <c r="A90" s="61"/>
      <c r="B90" s="51"/>
      <c r="C90" s="51"/>
      <c r="D90" s="52"/>
      <c r="E90" s="52"/>
      <c r="F90" s="52">
        <f t="shared" si="28"/>
        <v>0</v>
      </c>
    </row>
    <row r="91" spans="1:9">
      <c r="A91" s="64"/>
      <c r="B91" s="51"/>
      <c r="C91" s="51"/>
      <c r="D91" s="52"/>
      <c r="E91" s="52"/>
      <c r="F91" s="52">
        <f t="shared" si="28"/>
        <v>0</v>
      </c>
    </row>
    <row r="92" spans="1:9">
      <c r="A92" s="6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1"/>
      <c r="B103" s="51"/>
      <c r="C103" s="51"/>
      <c r="D103" s="52"/>
      <c r="E103" s="52"/>
      <c r="F103" s="52"/>
    </row>
    <row r="104" spans="1:9">
      <c r="A104" s="61"/>
      <c r="B104" s="51"/>
      <c r="C104" s="51"/>
      <c r="D104" s="52"/>
      <c r="E104" s="52"/>
      <c r="F104" s="52"/>
    </row>
    <row r="105" spans="1:9">
      <c r="A105" s="61"/>
      <c r="B105" s="51"/>
      <c r="C105" s="51"/>
      <c r="D105" s="52"/>
      <c r="E105" s="52"/>
      <c r="F105" s="52"/>
    </row>
    <row r="106" spans="1:9">
      <c r="A106" s="62"/>
      <c r="B106" s="51"/>
      <c r="C106" s="51"/>
      <c r="D106" s="52"/>
      <c r="E106" s="52"/>
      <c r="F106" s="52"/>
    </row>
    <row r="107" spans="1:9">
      <c r="A107" s="6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3"/>
      <c r="B118" s="55"/>
      <c r="C118" s="51"/>
      <c r="D118" s="52"/>
      <c r="E118" s="52"/>
      <c r="F118" s="52">
        <f t="shared" si="28"/>
        <v>0</v>
      </c>
    </row>
    <row r="119" spans="1:9">
      <c r="A119" s="63"/>
      <c r="B119" s="55"/>
      <c r="C119" s="51"/>
      <c r="D119" s="52"/>
      <c r="E119" s="52"/>
      <c r="F119" s="52">
        <f t="shared" si="28"/>
        <v>0</v>
      </c>
    </row>
    <row r="120" spans="1:9">
      <c r="A120" s="63"/>
      <c r="B120" s="55"/>
      <c r="C120" s="51"/>
      <c r="D120" s="52"/>
      <c r="E120" s="52"/>
      <c r="F120" s="52">
        <f t="shared" si="28"/>
        <v>0</v>
      </c>
    </row>
    <row r="121" spans="1:9">
      <c r="A121" s="63"/>
      <c r="B121" s="55"/>
      <c r="C121" s="51"/>
      <c r="D121" s="52"/>
      <c r="E121" s="52"/>
      <c r="F121" s="52">
        <f t="shared" si="28"/>
        <v>0</v>
      </c>
    </row>
    <row r="122" spans="1:9">
      <c r="A122" s="6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1"/>
      <c r="B133" s="51"/>
      <c r="C133" s="51"/>
      <c r="D133" s="52"/>
      <c r="E133" s="52"/>
      <c r="F133" s="52">
        <f t="shared" si="55"/>
        <v>0</v>
      </c>
    </row>
    <row r="134" spans="1:9">
      <c r="A134" s="61"/>
      <c r="B134" s="51"/>
      <c r="C134" s="51"/>
      <c r="D134" s="52"/>
      <c r="E134" s="52"/>
      <c r="F134" s="52">
        <f t="shared" si="55"/>
        <v>0</v>
      </c>
    </row>
    <row r="135" spans="1:9">
      <c r="A135" s="61"/>
      <c r="B135" s="51"/>
      <c r="C135" s="51"/>
      <c r="D135" s="52"/>
      <c r="E135" s="52"/>
      <c r="F135" s="52">
        <f t="shared" si="55"/>
        <v>0</v>
      </c>
    </row>
    <row r="136" spans="1:9">
      <c r="A136" s="62"/>
      <c r="B136" s="51"/>
      <c r="C136" s="51"/>
      <c r="D136" s="52"/>
      <c r="E136" s="52"/>
      <c r="F136" s="52">
        <f t="shared" si="55"/>
        <v>0</v>
      </c>
    </row>
    <row r="137" spans="1:9">
      <c r="A137" s="6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3"/>
      <c r="B147" s="55"/>
      <c r="C147" s="51"/>
      <c r="D147" s="52"/>
      <c r="E147" s="52"/>
      <c r="F147" s="52">
        <f t="shared" si="55"/>
        <v>0</v>
      </c>
    </row>
    <row r="148" spans="1:9">
      <c r="A148" s="63"/>
      <c r="B148" s="55"/>
      <c r="C148" s="51"/>
      <c r="D148" s="52"/>
      <c r="E148" s="52"/>
      <c r="F148" s="52">
        <f t="shared" si="55"/>
        <v>0</v>
      </c>
    </row>
    <row r="149" spans="1:9">
      <c r="A149" s="63"/>
      <c r="B149" s="55"/>
      <c r="C149" s="51"/>
      <c r="D149" s="52"/>
      <c r="E149" s="52"/>
      <c r="F149" s="52">
        <f t="shared" si="55"/>
        <v>0</v>
      </c>
    </row>
    <row r="150" spans="1:9">
      <c r="A150" s="63"/>
      <c r="B150" s="55"/>
      <c r="C150" s="51"/>
      <c r="D150" s="52"/>
      <c r="E150" s="52"/>
      <c r="F150" s="52">
        <f t="shared" si="55"/>
        <v>0</v>
      </c>
    </row>
    <row r="151" spans="1:9">
      <c r="A151" s="63"/>
      <c r="B151" s="55"/>
      <c r="C151" s="51"/>
      <c r="D151" s="52"/>
      <c r="E151" s="52"/>
      <c r="F151" s="52">
        <f t="shared" si="55"/>
        <v>0</v>
      </c>
    </row>
    <row r="152" spans="1:9">
      <c r="A152" s="6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1"/>
      <c r="B162" s="51"/>
      <c r="C162" s="51"/>
      <c r="D162" s="52"/>
      <c r="E162" s="52"/>
      <c r="F162" s="52">
        <f t="shared" si="55"/>
        <v>0</v>
      </c>
    </row>
    <row r="163" spans="1:9">
      <c r="A163" s="61"/>
      <c r="B163" s="51"/>
      <c r="C163" s="51"/>
      <c r="D163" s="52"/>
      <c r="E163" s="52"/>
      <c r="F163" s="52">
        <f t="shared" si="55"/>
        <v>0</v>
      </c>
    </row>
    <row r="164" spans="1:9">
      <c r="A164" s="61"/>
      <c r="B164" s="51"/>
      <c r="C164" s="51"/>
      <c r="D164" s="52"/>
      <c r="E164" s="52"/>
      <c r="F164" s="52">
        <f t="shared" si="55"/>
        <v>0</v>
      </c>
    </row>
    <row r="165" spans="1:9">
      <c r="A165" s="61"/>
      <c r="B165" s="51"/>
      <c r="C165" s="51"/>
      <c r="D165" s="52"/>
      <c r="E165" s="52"/>
      <c r="F165" s="52">
        <f t="shared" si="55"/>
        <v>0</v>
      </c>
    </row>
    <row r="166" spans="1:9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25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1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1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1"/>
      <c r="B72" s="51"/>
      <c r="C72" s="51"/>
      <c r="D72" s="52"/>
      <c r="E72" s="52"/>
      <c r="F72" s="52">
        <f t="shared" si="26"/>
        <v>0</v>
      </c>
    </row>
    <row r="73" spans="1:9">
      <c r="A73" s="61"/>
      <c r="B73" s="51"/>
      <c r="C73" s="51"/>
      <c r="D73" s="52"/>
      <c r="E73" s="52"/>
      <c r="F73" s="52">
        <f t="shared" si="26"/>
        <v>0</v>
      </c>
    </row>
    <row r="74" spans="1:9">
      <c r="A74" s="61"/>
      <c r="B74" s="51"/>
      <c r="C74" s="51"/>
      <c r="D74" s="52"/>
      <c r="E74" s="52"/>
      <c r="F74" s="52">
        <f t="shared" si="26"/>
        <v>0</v>
      </c>
    </row>
    <row r="75" spans="1:9">
      <c r="A75" s="61"/>
      <c r="B75" s="51"/>
      <c r="C75" s="51"/>
      <c r="D75" s="52"/>
      <c r="E75" s="52"/>
      <c r="F75" s="52">
        <f t="shared" si="26"/>
        <v>0</v>
      </c>
    </row>
    <row r="76" spans="1:9">
      <c r="A76" s="61"/>
      <c r="B76" s="51"/>
      <c r="C76" s="51"/>
      <c r="D76" s="52"/>
      <c r="E76" s="52"/>
      <c r="F76" s="52">
        <f t="shared" si="26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1"/>
      <c r="B90" s="51"/>
      <c r="C90" s="51"/>
      <c r="D90" s="52"/>
      <c r="E90" s="52"/>
      <c r="F90" s="52">
        <f t="shared" si="26"/>
        <v>0</v>
      </c>
    </row>
    <row r="91" spans="1:9">
      <c r="A91" s="64"/>
      <c r="B91" s="51"/>
      <c r="C91" s="51"/>
      <c r="D91" s="52"/>
      <c r="E91" s="52"/>
      <c r="F91" s="52">
        <f t="shared" si="26"/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3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3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6"/>
        <v>0</v>
      </c>
    </row>
    <row r="118" spans="1:9">
      <c r="A118" s="63"/>
      <c r="B118" s="55"/>
      <c r="C118" s="51"/>
      <c r="D118" s="52"/>
      <c r="E118" s="52"/>
      <c r="F118" s="52">
        <f t="shared" si="26"/>
        <v>0</v>
      </c>
    </row>
    <row r="119" spans="1:9">
      <c r="A119" s="63"/>
      <c r="B119" s="55"/>
      <c r="C119" s="51"/>
      <c r="D119" s="52"/>
      <c r="E119" s="52"/>
      <c r="F119" s="52">
        <f t="shared" si="26"/>
        <v>0</v>
      </c>
    </row>
    <row r="120" spans="1:9">
      <c r="A120" s="63"/>
      <c r="B120" s="55"/>
      <c r="C120" s="51"/>
      <c r="D120" s="52"/>
      <c r="E120" s="52"/>
      <c r="F120" s="52">
        <f t="shared" si="26"/>
        <v>0</v>
      </c>
    </row>
    <row r="121" spans="1:9" hidden="1">
      <c r="A121" s="63"/>
      <c r="B121" s="55"/>
      <c r="C121" s="51"/>
      <c r="D121" s="52"/>
      <c r="E121" s="52"/>
      <c r="F121" s="52">
        <f t="shared" si="26"/>
        <v>0</v>
      </c>
    </row>
    <row r="122" spans="1:9">
      <c r="A122" s="60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1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61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61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61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61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61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61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61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61"/>
      <c r="B134" s="51"/>
      <c r="C134" s="51"/>
      <c r="D134" s="52"/>
      <c r="E134" s="52"/>
      <c r="F134" s="52">
        <f t="shared" si="53"/>
        <v>0</v>
      </c>
    </row>
    <row r="135" spans="1:9">
      <c r="A135" s="61"/>
      <c r="B135" s="51"/>
      <c r="C135" s="51"/>
      <c r="D135" s="52"/>
      <c r="E135" s="52"/>
      <c r="F135" s="52">
        <f t="shared" si="53"/>
        <v>0</v>
      </c>
    </row>
    <row r="136" spans="1:9">
      <c r="A136" s="62"/>
      <c r="B136" s="51"/>
      <c r="C136" s="51"/>
      <c r="D136" s="52"/>
      <c r="E136" s="52"/>
      <c r="F136" s="52">
        <f t="shared" si="53"/>
        <v>0</v>
      </c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3"/>
      <c r="B149" s="55"/>
      <c r="C149" s="51"/>
      <c r="D149" s="52"/>
      <c r="E149" s="52"/>
      <c r="F149" s="52">
        <f t="shared" si="53"/>
        <v>0</v>
      </c>
    </row>
    <row r="150" spans="1:9">
      <c r="A150" s="63"/>
      <c r="B150" s="55"/>
      <c r="C150" s="51"/>
      <c r="D150" s="52"/>
      <c r="E150" s="52"/>
      <c r="F150" s="52">
        <f t="shared" si="53"/>
        <v>0</v>
      </c>
    </row>
    <row r="151" spans="1:9">
      <c r="A151" s="63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4305-0377-48A9-92B4-DA2AB7171CDE}">
  <dimension ref="A1:Q151"/>
  <sheetViews>
    <sheetView topLeftCell="A112" workbookViewId="0">
      <selection activeCell="N99" sqref="N9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>E4-D4</f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>E5-D5</f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>E6-D6</f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>E7-D7</f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>E8-D8</f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>E10-D10</f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>E11-D11</f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>E12-D12</f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>E13-D13</f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>E14-D14</f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>E15-D15</f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>E16-D16</f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>E17-D17</f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>E18-D18</f>
        <v>4.1666666666666685E-2</v>
      </c>
      <c r="H18" s="53" t="s">
        <v>288</v>
      </c>
      <c r="I18" s="52">
        <f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>E19-D19</f>
        <v>1.0416666666666685E-2</v>
      </c>
      <c r="H19" s="53" t="s">
        <v>285</v>
      </c>
      <c r="I19" s="52">
        <f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>E20-D20</f>
        <v>5.2083333333333315E-2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>E21-D21</f>
        <v>4.166666666666663E-2</v>
      </c>
      <c r="H21" s="53" t="s">
        <v>293</v>
      </c>
      <c r="I21" s="52">
        <f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>E22-D22</f>
        <v>3.125E-2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>E23-D23</f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>E24-D24</f>
        <v>4.8611111111111049E-2</v>
      </c>
      <c r="H24" s="48" t="s">
        <v>300</v>
      </c>
      <c r="I24" s="49">
        <f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>E25-D25</f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>E26-D26</f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>E27-D27</f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>E28-D28</f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>E29-D29</f>
        <v>6.25E-2</v>
      </c>
    </row>
    <row r="30" spans="1:9">
      <c r="A30" s="61"/>
      <c r="B30" s="51"/>
      <c r="C30" s="51"/>
      <c r="D30" s="52"/>
      <c r="E30" s="52"/>
      <c r="F30" s="52">
        <f>E30-D30</f>
        <v>0</v>
      </c>
    </row>
    <row r="31" spans="1:9">
      <c r="A31" s="61"/>
      <c r="B31" s="51"/>
      <c r="C31" s="51"/>
      <c r="D31" s="52"/>
      <c r="E31" s="52"/>
      <c r="F31" s="52">
        <f>E31-D31</f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>E32-D32</f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>E33-D33</f>
        <v>3.125E-2</v>
      </c>
      <c r="H33" s="53" t="s">
        <v>288</v>
      </c>
      <c r="I33" s="52">
        <f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>E35-D35</f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>E36-D36</f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>E37-D37</f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>E39-D39</f>
        <v>3.125E-2</v>
      </c>
      <c r="H39" s="48" t="s">
        <v>300</v>
      </c>
      <c r="I39" s="49">
        <f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>E41-D41</f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>E42-D42</f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>E45-D45</f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>E46-D46</f>
        <v>6.25E-2</v>
      </c>
    </row>
    <row r="47" spans="1:9">
      <c r="A47" s="63" t="s">
        <v>21</v>
      </c>
      <c r="B47" s="55"/>
      <c r="C47" s="51"/>
      <c r="D47" s="52"/>
      <c r="E47" s="52"/>
      <c r="F47" s="52">
        <f>E47-D47</f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>E48-D48</f>
        <v>0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/>
      <c r="D49" s="52"/>
      <c r="E49" s="52"/>
      <c r="F49" s="52">
        <f>E49-D49</f>
        <v>0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/>
      <c r="D50" s="52"/>
      <c r="E50" s="52"/>
      <c r="F50" s="52">
        <f>E50-D50</f>
        <v>0</v>
      </c>
      <c r="H50" s="53" t="s">
        <v>290</v>
      </c>
      <c r="I50" s="52">
        <f>SUMIFS(F47:F61, C47:C61,H50)</f>
        <v>0</v>
      </c>
    </row>
    <row r="51" spans="1:9">
      <c r="A51" s="63"/>
      <c r="B51" s="55"/>
      <c r="C51" s="51"/>
      <c r="D51" s="52"/>
      <c r="E51" s="52"/>
      <c r="F51" s="52">
        <f>E51-D51</f>
        <v>0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/>
      <c r="D52" s="52"/>
      <c r="E52" s="52"/>
      <c r="F52" s="52">
        <f>E52-D52</f>
        <v>0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/>
      <c r="D53" s="52"/>
      <c r="E53" s="52"/>
      <c r="F53" s="52">
        <f>E53-D53</f>
        <v>0</v>
      </c>
      <c r="H53" s="53" t="s">
        <v>295</v>
      </c>
      <c r="I53" s="52">
        <f>SUMIFS(F47:F61, C47:C61,H53)</f>
        <v>0</v>
      </c>
    </row>
    <row r="54" spans="1:9">
      <c r="A54" s="63"/>
      <c r="B54" s="55"/>
      <c r="C54" s="51"/>
      <c r="D54" s="52"/>
      <c r="E54" s="52"/>
      <c r="F54" s="52">
        <f>E54-D54</f>
        <v>0</v>
      </c>
      <c r="H54" s="48" t="s">
        <v>300</v>
      </c>
      <c r="I54" s="49">
        <f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>E55-D55</f>
        <v>0</v>
      </c>
      <c r="I55" s="54"/>
    </row>
    <row r="56" spans="1:9">
      <c r="A56" s="63"/>
      <c r="B56" s="55"/>
      <c r="C56" s="51"/>
      <c r="D56" s="52"/>
      <c r="E56" s="52"/>
      <c r="F56" s="52">
        <f>E56-D56</f>
        <v>0</v>
      </c>
      <c r="I56" s="54"/>
    </row>
    <row r="57" spans="1:9">
      <c r="A57" s="63"/>
      <c r="B57" s="55"/>
      <c r="C57" s="51"/>
      <c r="D57" s="52"/>
      <c r="E57" s="52"/>
      <c r="F57" s="52">
        <f>E57-D57</f>
        <v>0</v>
      </c>
    </row>
    <row r="58" spans="1:9">
      <c r="A58" s="63"/>
      <c r="B58" s="55"/>
      <c r="C58" s="51"/>
      <c r="D58" s="52"/>
      <c r="E58" s="52"/>
      <c r="F58" s="52">
        <f>E58-D58</f>
        <v>0</v>
      </c>
    </row>
    <row r="59" spans="1:9">
      <c r="A59" s="63"/>
      <c r="B59" s="55"/>
      <c r="C59" s="51"/>
      <c r="D59" s="52"/>
      <c r="E59" s="52"/>
      <c r="F59" s="52">
        <f>E59-D59</f>
        <v>0</v>
      </c>
    </row>
    <row r="60" spans="1:9">
      <c r="A60" s="63"/>
      <c r="B60" s="55"/>
      <c r="C60" s="51"/>
      <c r="D60" s="52"/>
      <c r="E60" s="52"/>
      <c r="F60" s="52">
        <f>E60-D60</f>
        <v>0</v>
      </c>
    </row>
    <row r="61" spans="1:9">
      <c r="A61" s="63"/>
      <c r="B61" s="55"/>
      <c r="C61" s="51"/>
      <c r="D61" s="52"/>
      <c r="E61" s="52"/>
      <c r="F61" s="52">
        <f>E61-D61</f>
        <v>0</v>
      </c>
    </row>
    <row r="62" spans="1:9">
      <c r="A62" s="60" t="s">
        <v>24</v>
      </c>
      <c r="B62" s="51"/>
      <c r="C62" s="51"/>
      <c r="D62" s="52"/>
      <c r="E62" s="52"/>
      <c r="F62" s="52">
        <f>E62-D62</f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>E65-D65</f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>E66-D66</f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>E67-D67</f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426</v>
      </c>
      <c r="C68" s="51"/>
      <c r="D68" s="52"/>
      <c r="E68" s="52"/>
      <c r="F68" s="52">
        <f>E68-D68</f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>E71-D71</f>
        <v>0</v>
      </c>
      <c r="I71" s="54"/>
    </row>
    <row r="72" spans="1:9">
      <c r="A72" s="61"/>
      <c r="B72" s="51"/>
      <c r="C72" s="51"/>
      <c r="D72" s="52"/>
      <c r="E72" s="52"/>
      <c r="F72" s="52">
        <f>E72-D72</f>
        <v>0</v>
      </c>
    </row>
    <row r="73" spans="1:9">
      <c r="A73" s="61"/>
      <c r="B73" s="51"/>
      <c r="C73" s="51"/>
      <c r="D73" s="52"/>
      <c r="E73" s="52"/>
      <c r="F73" s="52">
        <f>E73-D73</f>
        <v>0</v>
      </c>
    </row>
    <row r="74" spans="1:9">
      <c r="A74" s="61"/>
      <c r="B74" s="51"/>
      <c r="C74" s="51"/>
      <c r="D74" s="52"/>
      <c r="E74" s="52"/>
      <c r="F74" s="52">
        <f>E74-D74</f>
        <v>0</v>
      </c>
    </row>
    <row r="75" spans="1:9">
      <c r="A75" s="61"/>
      <c r="B75" s="51"/>
      <c r="C75" s="51"/>
      <c r="D75" s="52"/>
      <c r="E75" s="52"/>
      <c r="F75" s="52">
        <f>E75-D75</f>
        <v>0</v>
      </c>
    </row>
    <row r="76" spans="1:9">
      <c r="A76" s="61"/>
      <c r="B76" s="51"/>
      <c r="C76" s="51"/>
      <c r="D76" s="52"/>
      <c r="E76" s="52"/>
      <c r="F76" s="52">
        <f>E76-D76</f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>E77-D77</f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>E78-D78</f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>E79-D79</f>
        <v>4.1666666666666685E-2</v>
      </c>
      <c r="H79" s="53" t="s">
        <v>285</v>
      </c>
      <c r="I79" s="52">
        <f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>E80-D80</f>
        <v>2.0833333333333315E-2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>E81-D81</f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>E82-D82</f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>E83-D83</f>
        <v>2.083333333333337E-2</v>
      </c>
      <c r="H83" s="53" t="s">
        <v>295</v>
      </c>
      <c r="I83" s="52">
        <f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>E86-D86</f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>E87-D87</f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>E88-D88</f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>E89-D89</f>
        <v>6.25E-2</v>
      </c>
    </row>
    <row r="90" spans="1:9">
      <c r="A90" s="61"/>
      <c r="B90" s="51"/>
      <c r="C90" s="51"/>
      <c r="D90" s="52"/>
      <c r="E90" s="52"/>
      <c r="F90" s="52">
        <f>E90-D90</f>
        <v>0</v>
      </c>
    </row>
    <row r="91" spans="1:9">
      <c r="A91" s="64"/>
      <c r="B91" s="51"/>
      <c r="C91" s="51"/>
      <c r="D91" s="52"/>
      <c r="E91" s="52"/>
      <c r="F91" s="52">
        <f>E91-D91</f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>E92-D92</f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>E93-D93</f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>E94-D94</f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>E95-D95</f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>E97-D97</f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>E98-D98</f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>E99-D99</f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>E107-D107</f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>E108-D108</f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>E109-D109</f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>E110-D110</f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427</v>
      </c>
      <c r="C111" s="51"/>
      <c r="D111" s="52"/>
      <c r="E111" s="52"/>
      <c r="F111" s="52">
        <f>E111-D111</f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>E112-D112</f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>E113-D113</f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>E114-D114</f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>E115-D115</f>
        <v>0</v>
      </c>
      <c r="I115" s="54"/>
    </row>
    <row r="116" spans="1:9">
      <c r="A116" s="63"/>
      <c r="B116" s="55"/>
      <c r="C116" s="51"/>
      <c r="D116" s="52"/>
      <c r="E116" s="52"/>
      <c r="F116" s="52">
        <f>E116-D116</f>
        <v>0</v>
      </c>
      <c r="I116" s="54"/>
    </row>
    <row r="117" spans="1:9">
      <c r="A117" s="63"/>
      <c r="B117" s="55"/>
      <c r="C117" s="51"/>
      <c r="D117" s="52"/>
      <c r="E117" s="52"/>
      <c r="F117" s="52">
        <f>E117-D117</f>
        <v>0</v>
      </c>
    </row>
    <row r="118" spans="1:9">
      <c r="A118" s="63"/>
      <c r="B118" s="55"/>
      <c r="C118" s="51"/>
      <c r="D118" s="52"/>
      <c r="E118" s="52"/>
      <c r="F118" s="52">
        <f>E118-D118</f>
        <v>0</v>
      </c>
    </row>
    <row r="119" spans="1:9">
      <c r="A119" s="63"/>
      <c r="B119" s="55"/>
      <c r="C119" s="51"/>
      <c r="D119" s="52"/>
      <c r="E119" s="52"/>
      <c r="F119" s="52">
        <f>E119-D119</f>
        <v>0</v>
      </c>
    </row>
    <row r="120" spans="1:9">
      <c r="A120" s="63"/>
      <c r="B120" s="55"/>
      <c r="C120" s="51"/>
      <c r="D120" s="52"/>
      <c r="E120" s="52"/>
      <c r="F120" s="52">
        <f>E120-D120</f>
        <v>0</v>
      </c>
    </row>
    <row r="121" spans="1:9" hidden="1">
      <c r="A121" s="63"/>
      <c r="B121" s="55"/>
      <c r="C121" s="51"/>
      <c r="D121" s="52"/>
      <c r="E121" s="52"/>
      <c r="F121" s="52">
        <f>E121-D121</f>
        <v>0</v>
      </c>
    </row>
    <row r="122" spans="1:9">
      <c r="A122" s="6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>E122-D122</f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>E123-D123</f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>E124-D124</f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>E125-D125</f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>E126-D126</f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>E127-D127</f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5"/>
      <c r="B130" s="57"/>
      <c r="C130" s="55"/>
      <c r="D130" s="52"/>
      <c r="E130" s="52"/>
      <c r="F130" s="52"/>
      <c r="I130" s="54"/>
    </row>
    <row r="131" spans="1:9">
      <c r="A131" s="61"/>
      <c r="B131" s="59"/>
      <c r="C131" s="51"/>
      <c r="D131" s="52"/>
      <c r="E131" s="52"/>
      <c r="F131" s="52"/>
      <c r="I131" s="54"/>
    </row>
    <row r="132" spans="1:9">
      <c r="A132" s="61"/>
      <c r="B132" s="51"/>
      <c r="C132" s="51"/>
      <c r="D132" s="52"/>
      <c r="E132" s="52"/>
      <c r="F132" s="52"/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>E137-D137</f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>E138-D138</f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>E139-D139</f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>E140-D140</f>
        <v>1.0416666666666685E-2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>E143-D143</f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>E144-D144</f>
        <v>4.8611111111111049E-2</v>
      </c>
      <c r="H144" s="48" t="s">
        <v>300</v>
      </c>
      <c r="I144" s="49">
        <f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>E145-D145</f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>E148-D148</f>
        <v>0.125</v>
      </c>
    </row>
    <row r="149" spans="1:9">
      <c r="A149" s="63"/>
      <c r="B149" s="55"/>
      <c r="C149" s="51"/>
      <c r="D149" s="52"/>
      <c r="E149" s="52"/>
      <c r="F149" s="52">
        <f>E149-D149</f>
        <v>0</v>
      </c>
    </row>
    <row r="150" spans="1:9">
      <c r="A150" s="63"/>
      <c r="B150" s="55"/>
      <c r="C150" s="51"/>
      <c r="D150" s="52"/>
      <c r="E150" s="52"/>
      <c r="F150" s="52">
        <f>E150-D150</f>
        <v>0</v>
      </c>
    </row>
    <row r="151" spans="1:9">
      <c r="A151" s="63"/>
      <c r="B151" s="55"/>
      <c r="C151" s="51"/>
      <c r="D151" s="52"/>
      <c r="E151" s="52"/>
      <c r="F151" s="52">
        <f>E151-D151</f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F6F14048-1ECC-4B05-9BB7-DF6402E9FA3F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869-2FFE-469C-BC51-1F33B1FD25A5}">
  <dimension ref="A1:Q151"/>
  <sheetViews>
    <sheetView tabSelected="1" topLeftCell="A12" workbookViewId="0">
      <selection activeCell="H28" sqref="H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>E4-D4</f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>E5-D5</f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>E6-D6</f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>E7-D7</f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>E8-D8</f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>E10-D10</f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>E11-D11</f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>E12-D12</f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>E13-D13</f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>E14-D14</f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>E15-D15</f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>E16-D16</f>
        <v>6.25E-2</v>
      </c>
    </row>
    <row r="17" spans="1:9">
      <c r="A17" s="61" t="s">
        <v>17</v>
      </c>
      <c r="B17" s="51" t="s">
        <v>428</v>
      </c>
      <c r="C17" s="51" t="s">
        <v>285</v>
      </c>
      <c r="D17" s="52">
        <v>0.41666666666666669</v>
      </c>
      <c r="E17" s="52">
        <v>0.625</v>
      </c>
      <c r="F17" s="52">
        <f>E17-D17</f>
        <v>0.20833333333333331</v>
      </c>
      <c r="H17" s="49" t="s">
        <v>286</v>
      </c>
      <c r="I17" s="49" t="s">
        <v>287</v>
      </c>
    </row>
    <row r="18" spans="1:9">
      <c r="A18" s="61"/>
      <c r="B18" s="51" t="s">
        <v>429</v>
      </c>
      <c r="C18" s="51" t="s">
        <v>288</v>
      </c>
      <c r="D18" s="52">
        <v>0.66666666666666663</v>
      </c>
      <c r="E18" s="52">
        <v>0.70833333333333337</v>
      </c>
      <c r="F18" s="52">
        <f>E18-D18</f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1"/>
      <c r="B19" s="51" t="s">
        <v>329</v>
      </c>
      <c r="C19" s="51" t="s">
        <v>295</v>
      </c>
      <c r="D19" s="52">
        <v>0.625</v>
      </c>
      <c r="E19" s="52">
        <v>0.66666666666666663</v>
      </c>
      <c r="F19" s="52">
        <f>E19-D19</f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 t="s">
        <v>430</v>
      </c>
      <c r="C20" s="51" t="s">
        <v>288</v>
      </c>
      <c r="D20" s="52">
        <v>0.70833333333333337</v>
      </c>
      <c r="E20" s="52">
        <v>0.77083333333333337</v>
      </c>
      <c r="F20" s="52">
        <f>E20-D20</f>
        <v>6.25E-2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309</v>
      </c>
      <c r="C21" s="51" t="s">
        <v>295</v>
      </c>
      <c r="D21" s="52">
        <v>0.77083333333333337</v>
      </c>
      <c r="E21" s="52">
        <v>0.79166666666666663</v>
      </c>
      <c r="F21" s="52">
        <f>E21-D21</f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431</v>
      </c>
      <c r="C22" s="51" t="s">
        <v>288</v>
      </c>
      <c r="D22" s="52">
        <v>0.79166666666666663</v>
      </c>
      <c r="E22" s="52">
        <v>0.86458333333333337</v>
      </c>
      <c r="F22" s="52">
        <f>E22-D22</f>
        <v>7.2916666666666741E-2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>E26-D26</f>
        <v>0</v>
      </c>
      <c r="I26" s="54"/>
    </row>
    <row r="27" spans="1:9">
      <c r="A27" s="61"/>
      <c r="B27" s="51"/>
      <c r="C27" s="51"/>
      <c r="D27" s="52"/>
      <c r="E27" s="52"/>
      <c r="F27" s="52">
        <f>E27-D27</f>
        <v>0</v>
      </c>
    </row>
    <row r="28" spans="1:9">
      <c r="A28" s="61"/>
      <c r="B28" s="51"/>
      <c r="C28" s="51"/>
      <c r="D28" s="52"/>
      <c r="E28" s="52"/>
      <c r="F28" s="52">
        <f>E28-D28</f>
        <v>0</v>
      </c>
    </row>
    <row r="29" spans="1:9">
      <c r="A29" s="61"/>
      <c r="B29" s="51"/>
      <c r="C29" s="51"/>
      <c r="D29" s="52"/>
      <c r="E29" s="52"/>
      <c r="F29" s="52">
        <f>E29-D29</f>
        <v>0</v>
      </c>
    </row>
    <row r="30" spans="1:9">
      <c r="A30" s="61"/>
      <c r="B30" s="51"/>
      <c r="C30" s="51"/>
      <c r="D30" s="52"/>
      <c r="E30" s="52"/>
      <c r="F30" s="52">
        <f>E30-D30</f>
        <v>0</v>
      </c>
    </row>
    <row r="31" spans="1:9">
      <c r="A31" s="61"/>
      <c r="B31" s="51"/>
      <c r="C31" s="51"/>
      <c r="D31" s="52"/>
      <c r="E31" s="52"/>
      <c r="F31" s="52">
        <f>E31-D31</f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>E32-D32</f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>E33-D33</f>
        <v>3.125E-2</v>
      </c>
      <c r="H33" s="53" t="s">
        <v>288</v>
      </c>
      <c r="I33" s="52">
        <f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>E35-D35</f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>E36-D36</f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>E37-D37</f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>E39-D39</f>
        <v>3.125E-2</v>
      </c>
      <c r="H39" s="48" t="s">
        <v>300</v>
      </c>
      <c r="I39" s="49">
        <f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>E41-D41</f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>E42-D42</f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>E45-D45</f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>E46-D46</f>
        <v>6.25E-2</v>
      </c>
    </row>
    <row r="47" spans="1:9">
      <c r="A47" s="63" t="s">
        <v>21</v>
      </c>
      <c r="B47" s="55"/>
      <c r="C47" s="51"/>
      <c r="D47" s="52"/>
      <c r="E47" s="52"/>
      <c r="F47" s="52">
        <f>E47-D47</f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>E48-D48</f>
        <v>0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/>
      <c r="D49" s="52"/>
      <c r="E49" s="52"/>
      <c r="F49" s="52">
        <f>E49-D49</f>
        <v>0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/>
      <c r="D50" s="52"/>
      <c r="E50" s="52"/>
      <c r="F50" s="52">
        <f>E50-D50</f>
        <v>0</v>
      </c>
      <c r="H50" s="53" t="s">
        <v>290</v>
      </c>
      <c r="I50" s="52">
        <f>SUMIFS(F47:F61, C47:C61,H50)</f>
        <v>0</v>
      </c>
    </row>
    <row r="51" spans="1:9">
      <c r="A51" s="63"/>
      <c r="B51" s="55"/>
      <c r="C51" s="51"/>
      <c r="D51" s="52"/>
      <c r="E51" s="52"/>
      <c r="F51" s="52">
        <f>E51-D51</f>
        <v>0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/>
      <c r="D52" s="52"/>
      <c r="E52" s="52"/>
      <c r="F52" s="52">
        <f>E52-D52</f>
        <v>0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/>
      <c r="D53" s="52"/>
      <c r="E53" s="52"/>
      <c r="F53" s="52">
        <f>E53-D53</f>
        <v>0</v>
      </c>
      <c r="H53" s="53" t="s">
        <v>295</v>
      </c>
      <c r="I53" s="52">
        <f>SUMIFS(F47:F61, C47:C61,H53)</f>
        <v>0</v>
      </c>
    </row>
    <row r="54" spans="1:9">
      <c r="A54" s="63"/>
      <c r="B54" s="55"/>
      <c r="C54" s="51"/>
      <c r="D54" s="52"/>
      <c r="E54" s="52"/>
      <c r="F54" s="52">
        <f>E54-D54</f>
        <v>0</v>
      </c>
      <c r="H54" s="48" t="s">
        <v>300</v>
      </c>
      <c r="I54" s="49">
        <f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>E55-D55</f>
        <v>0</v>
      </c>
      <c r="I55" s="54"/>
    </row>
    <row r="56" spans="1:9">
      <c r="A56" s="63"/>
      <c r="B56" s="55"/>
      <c r="C56" s="51"/>
      <c r="D56" s="52"/>
      <c r="E56" s="52"/>
      <c r="F56" s="52">
        <f>E56-D56</f>
        <v>0</v>
      </c>
      <c r="I56" s="54"/>
    </row>
    <row r="57" spans="1:9">
      <c r="A57" s="63"/>
      <c r="B57" s="55"/>
      <c r="C57" s="51"/>
      <c r="D57" s="52"/>
      <c r="E57" s="52"/>
      <c r="F57" s="52">
        <f>E57-D57</f>
        <v>0</v>
      </c>
    </row>
    <row r="58" spans="1:9">
      <c r="A58" s="63"/>
      <c r="B58" s="55"/>
      <c r="C58" s="51"/>
      <c r="D58" s="52"/>
      <c r="E58" s="52"/>
      <c r="F58" s="52">
        <f>E58-D58</f>
        <v>0</v>
      </c>
    </row>
    <row r="59" spans="1:9">
      <c r="A59" s="63"/>
      <c r="B59" s="55"/>
      <c r="C59" s="51"/>
      <c r="D59" s="52"/>
      <c r="E59" s="52"/>
      <c r="F59" s="52">
        <f>E59-D59</f>
        <v>0</v>
      </c>
    </row>
    <row r="60" spans="1:9">
      <c r="A60" s="63"/>
      <c r="B60" s="55"/>
      <c r="C60" s="51"/>
      <c r="D60" s="52"/>
      <c r="E60" s="52"/>
      <c r="F60" s="52">
        <f>E60-D60</f>
        <v>0</v>
      </c>
    </row>
    <row r="61" spans="1:9">
      <c r="A61" s="63"/>
      <c r="B61" s="55"/>
      <c r="C61" s="51"/>
      <c r="D61" s="52"/>
      <c r="E61" s="52"/>
      <c r="F61" s="52">
        <f>E61-D61</f>
        <v>0</v>
      </c>
    </row>
    <row r="62" spans="1:9">
      <c r="A62" s="60" t="s">
        <v>24</v>
      </c>
      <c r="B62" s="51"/>
      <c r="C62" s="51"/>
      <c r="D62" s="52"/>
      <c r="E62" s="52"/>
      <c r="F62" s="52">
        <f>E62-D62</f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>E65-D65</f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>E66-D66</f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>E67-D67</f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432</v>
      </c>
      <c r="C68" s="51"/>
      <c r="D68" s="52"/>
      <c r="E68" s="52"/>
      <c r="F68" s="52">
        <f>E68-D68</f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>E71-D71</f>
        <v>0</v>
      </c>
      <c r="I71" s="54"/>
    </row>
    <row r="72" spans="1:9">
      <c r="A72" s="61"/>
      <c r="B72" s="51"/>
      <c r="C72" s="51"/>
      <c r="D72" s="52"/>
      <c r="E72" s="52"/>
      <c r="F72" s="52">
        <f>E72-D72</f>
        <v>0</v>
      </c>
    </row>
    <row r="73" spans="1:9">
      <c r="A73" s="61"/>
      <c r="B73" s="51"/>
      <c r="C73" s="51"/>
      <c r="D73" s="52"/>
      <c r="E73" s="52"/>
      <c r="F73" s="52">
        <f>E73-D73</f>
        <v>0</v>
      </c>
    </row>
    <row r="74" spans="1:9">
      <c r="A74" s="61"/>
      <c r="B74" s="51"/>
      <c r="C74" s="51"/>
      <c r="D74" s="52"/>
      <c r="E74" s="52"/>
      <c r="F74" s="52">
        <f>E74-D74</f>
        <v>0</v>
      </c>
    </row>
    <row r="75" spans="1:9">
      <c r="A75" s="61"/>
      <c r="B75" s="51"/>
      <c r="C75" s="51"/>
      <c r="D75" s="52"/>
      <c r="E75" s="52"/>
      <c r="F75" s="52">
        <f>E75-D75</f>
        <v>0</v>
      </c>
    </row>
    <row r="76" spans="1:9">
      <c r="A76" s="61"/>
      <c r="B76" s="51"/>
      <c r="C76" s="51"/>
      <c r="D76" s="52"/>
      <c r="E76" s="52"/>
      <c r="F76" s="52">
        <f>E76-D76</f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>E77-D77</f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>E78-D78</f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>E79-D79</f>
        <v>4.1666666666666685E-2</v>
      </c>
      <c r="H79" s="53" t="s">
        <v>285</v>
      </c>
      <c r="I79" s="52">
        <f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>E80-D80</f>
        <v>2.0833333333333315E-2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>E81-D81</f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>E82-D82</f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>E83-D83</f>
        <v>2.083333333333337E-2</v>
      </c>
      <c r="H83" s="53" t="s">
        <v>295</v>
      </c>
      <c r="I83" s="52">
        <f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>E86-D86</f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>E87-D87</f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>E88-D88</f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>E89-D89</f>
        <v>6.25E-2</v>
      </c>
    </row>
    <row r="90" spans="1:9">
      <c r="A90" s="61"/>
      <c r="B90" s="51"/>
      <c r="C90" s="51"/>
      <c r="D90" s="52"/>
      <c r="E90" s="52"/>
      <c r="F90" s="52">
        <f>E90-D90</f>
        <v>0</v>
      </c>
    </row>
    <row r="91" spans="1:9">
      <c r="A91" s="64"/>
      <c r="B91" s="51"/>
      <c r="C91" s="51"/>
      <c r="D91" s="52"/>
      <c r="E91" s="52"/>
      <c r="F91" s="52">
        <f>E91-D91</f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>E92-D92</f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>E93-D93</f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>E94-D94</f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>E95-D95</f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>E97-D97</f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>E98-D98</f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>E99-D99</f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>E107-D107</f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>E108-D108</f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>E109-D109</f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>E110-D110</f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432</v>
      </c>
      <c r="C111" s="51"/>
      <c r="D111" s="52"/>
      <c r="E111" s="52"/>
      <c r="F111" s="52">
        <f>E111-D111</f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>E112-D112</f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>E113-D113</f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>E114-D114</f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>E115-D115</f>
        <v>0</v>
      </c>
      <c r="I115" s="54"/>
    </row>
    <row r="116" spans="1:9">
      <c r="A116" s="63"/>
      <c r="B116" s="55"/>
      <c r="C116" s="51"/>
      <c r="D116" s="52"/>
      <c r="E116" s="52"/>
      <c r="F116" s="52">
        <f>E116-D116</f>
        <v>0</v>
      </c>
      <c r="I116" s="54"/>
    </row>
    <row r="117" spans="1:9">
      <c r="A117" s="63"/>
      <c r="B117" s="55"/>
      <c r="C117" s="51"/>
      <c r="D117" s="52"/>
      <c r="E117" s="52"/>
      <c r="F117" s="52">
        <f>E117-D117</f>
        <v>0</v>
      </c>
    </row>
    <row r="118" spans="1:9">
      <c r="A118" s="63"/>
      <c r="B118" s="55"/>
      <c r="C118" s="51"/>
      <c r="D118" s="52"/>
      <c r="E118" s="52"/>
      <c r="F118" s="52">
        <f>E118-D118</f>
        <v>0</v>
      </c>
    </row>
    <row r="119" spans="1:9">
      <c r="A119" s="63"/>
      <c r="B119" s="55"/>
      <c r="C119" s="51"/>
      <c r="D119" s="52"/>
      <c r="E119" s="52"/>
      <c r="F119" s="52">
        <f>E119-D119</f>
        <v>0</v>
      </c>
    </row>
    <row r="120" spans="1:9">
      <c r="A120" s="63"/>
      <c r="B120" s="55"/>
      <c r="C120" s="51"/>
      <c r="D120" s="52"/>
      <c r="E120" s="52"/>
      <c r="F120" s="52">
        <f>E120-D120</f>
        <v>0</v>
      </c>
    </row>
    <row r="121" spans="1:9" hidden="1">
      <c r="A121" s="63"/>
      <c r="B121" s="55"/>
      <c r="C121" s="51"/>
      <c r="D121" s="52"/>
      <c r="E121" s="52"/>
      <c r="F121" s="52">
        <f>E121-D121</f>
        <v>0</v>
      </c>
    </row>
    <row r="122" spans="1:9">
      <c r="A122" s="60" t="s">
        <v>273</v>
      </c>
      <c r="B122" s="51" t="s">
        <v>433</v>
      </c>
      <c r="C122" s="51" t="s">
        <v>288</v>
      </c>
      <c r="D122" s="52">
        <v>0.375</v>
      </c>
      <c r="E122" s="52">
        <v>0.46875</v>
      </c>
      <c r="F122" s="52">
        <f>E122-D122</f>
        <v>9.375E-2</v>
      </c>
      <c r="H122" s="49" t="s">
        <v>286</v>
      </c>
      <c r="I122" s="49" t="s">
        <v>287</v>
      </c>
    </row>
    <row r="123" spans="1:9">
      <c r="A123" s="61"/>
      <c r="B123" s="51" t="s">
        <v>434</v>
      </c>
      <c r="C123" s="51" t="s">
        <v>295</v>
      </c>
      <c r="D123" s="52">
        <v>0.46875</v>
      </c>
      <c r="E123" s="52">
        <v>0.48958333333333331</v>
      </c>
      <c r="F123" s="52">
        <f>E123-D123</f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 t="s">
        <v>435</v>
      </c>
      <c r="C124" s="51" t="s">
        <v>288</v>
      </c>
      <c r="D124" s="52">
        <v>0.48958333333333331</v>
      </c>
      <c r="E124" s="52">
        <v>0.55902777777777779</v>
      </c>
      <c r="F124" s="52">
        <f>E124-D124</f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 t="s">
        <v>436</v>
      </c>
      <c r="C125" s="51" t="s">
        <v>295</v>
      </c>
      <c r="D125" s="52">
        <v>0.55902777777777779</v>
      </c>
      <c r="E125" s="52">
        <v>0.625</v>
      </c>
      <c r="F125" s="52">
        <f>E125-D125</f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 t="s">
        <v>437</v>
      </c>
      <c r="C126" s="51" t="s">
        <v>288</v>
      </c>
      <c r="D126" s="52">
        <v>0.625</v>
      </c>
      <c r="E126" s="52">
        <v>0.75347222222222221</v>
      </c>
      <c r="F126" s="52">
        <f>E126-D126</f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 t="s">
        <v>438</v>
      </c>
      <c r="C127" s="55" t="s">
        <v>295</v>
      </c>
      <c r="D127" s="52">
        <v>0.75347222222222221</v>
      </c>
      <c r="E127" s="52">
        <v>0.78125</v>
      </c>
      <c r="F127" s="52">
        <f>E127-D127</f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 t="s">
        <v>439</v>
      </c>
      <c r="C128" s="55" t="s">
        <v>288</v>
      </c>
      <c r="D128" s="52">
        <v>0.78125</v>
      </c>
      <c r="E128" s="52">
        <v>0.83333333333333337</v>
      </c>
      <c r="F128" s="52">
        <f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 t="s">
        <v>440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 t="s">
        <v>441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 t="s">
        <v>442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 t="s">
        <v>443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>E137-D137</f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>E138-D138</f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>E139-D139</f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>E140-D140</f>
        <v>1.0416666666666685E-2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>E143-D143</f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>E144-D144</f>
        <v>4.8611111111111049E-2</v>
      </c>
      <c r="H144" s="48" t="s">
        <v>300</v>
      </c>
      <c r="I144" s="49">
        <f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>E145-D145</f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>E148-D148</f>
        <v>0.125</v>
      </c>
    </row>
    <row r="149" spans="1:9">
      <c r="A149" s="63"/>
      <c r="B149" s="55"/>
      <c r="C149" s="51"/>
      <c r="D149" s="52"/>
      <c r="E149" s="52"/>
      <c r="F149" s="52">
        <f>E149-D149</f>
        <v>0</v>
      </c>
    </row>
    <row r="150" spans="1:9">
      <c r="A150" s="63"/>
      <c r="B150" s="55"/>
      <c r="C150" s="51"/>
      <c r="D150" s="52"/>
      <c r="E150" s="52"/>
      <c r="F150" s="52">
        <f>E150-D150</f>
        <v>0</v>
      </c>
    </row>
    <row r="151" spans="1:9">
      <c r="A151" s="63"/>
      <c r="B151" s="55"/>
      <c r="C151" s="51"/>
      <c r="D151" s="52"/>
      <c r="E151" s="52"/>
      <c r="F151" s="52">
        <f>E151-D151</f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CDE889-AED9-48A2-A01F-647671FA5E5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2022-05-02T05:58:58Z</dcterms:modified>
  <cp:category/>
  <cp:contentStatus/>
</cp:coreProperties>
</file>