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8E9B8BB7-BD5F-492F-917B-7816105EA749}" xr6:coauthVersionLast="47" xr6:coauthVersionMax="47" xr10:uidLastSave="{00000000-0000-0000-0000-000000000000}"/>
  <bookViews>
    <workbookView xWindow="-105" yWindow="-105" windowWidth="19414" windowHeight="10303" firstSheet="23" activeTab="24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s" sheetId="71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2" i="70" l="1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7" i="70"/>
  <c r="F106" i="70"/>
  <c r="F105" i="70"/>
  <c r="F104" i="70"/>
  <c r="F103" i="70"/>
  <c r="F102" i="70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9" i="70"/>
  <c r="F88" i="70"/>
  <c r="F87" i="70"/>
  <c r="F86" i="70"/>
  <c r="F85" i="70"/>
  <c r="F84" i="70"/>
  <c r="F83" i="70"/>
  <c r="I82" i="70"/>
  <c r="F82" i="70"/>
  <c r="I81" i="70"/>
  <c r="F81" i="70"/>
  <c r="F80" i="70"/>
  <c r="I83" i="70" s="1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8" i="70"/>
  <c r="F57" i="70"/>
  <c r="F56" i="70"/>
  <c r="F55" i="70"/>
  <c r="F54" i="70"/>
  <c r="I52" i="70"/>
  <c r="I51" i="70"/>
  <c r="I49" i="70"/>
  <c r="I48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31" i="70"/>
  <c r="F30" i="70"/>
  <c r="F29" i="70"/>
  <c r="F28" i="70"/>
  <c r="F27" i="70"/>
  <c r="F26" i="70"/>
  <c r="F25" i="70"/>
  <c r="F24" i="70"/>
  <c r="F23" i="70"/>
  <c r="I22" i="70"/>
  <c r="F22" i="70"/>
  <c r="I21" i="70"/>
  <c r="F21" i="70"/>
  <c r="I23" i="70" s="1"/>
  <c r="I20" i="70"/>
  <c r="F20" i="70"/>
  <c r="F19" i="70"/>
  <c r="F18" i="70"/>
  <c r="I18" i="70" s="1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70" l="1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<sst xmlns="http://schemas.openxmlformats.org/spreadsheetml/2006/main" count="3629" uniqueCount="760">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</sst>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5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52" dataDxfId="451" headerRowBorderDxfId="449" tableBorderDxfId="450" totalsRowBorderDxfId="448">
  <autoFilter ref="B9:H19" xr:uid="{00000000-0009-0000-0100-000002000000}"/>
  <tableColumns count="7">
    <tableColumn id="1" xr3:uid="{00000000-0010-0000-0000-000001000000}" name="Resource Name" dataDxfId="447"/>
    <tableColumn id="2" xr3:uid="{00000000-0010-0000-0000-000002000000}" name="In-progress" dataDxfId="446"/>
    <tableColumn id="3" xr3:uid="{00000000-0010-0000-0000-000003000000}" name="Done" dataDxfId="445"/>
    <tableColumn id="4" xr3:uid="{00000000-0010-0000-0000-000004000000}" name="Discarded / Hold" dataDxfId="444"/>
    <tableColumn id="5" xr3:uid="{00000000-0010-0000-0000-000005000000}" name="Hours Spent - Project" dataDxfId="443"/>
    <tableColumn id="6" xr3:uid="{00000000-0010-0000-0000-000006000000}" name="Hours Spent - Non Project" dataDxfId="442"/>
    <tableColumn id="7" xr3:uid="{00000000-0010-0000-0000-000007000000}" name="Comments" dataDxfId="4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56" dataDxfId="355" headerRowBorderDxfId="353" tableBorderDxfId="354" totalsRowBorderDxfId="352">
  <autoFilter ref="B2:E4" xr:uid="{00000000-0009-0000-0100-00000C000000}"/>
  <tableColumns count="4">
    <tableColumn id="1" xr3:uid="{00000000-0010-0000-0900-000001000000}" name="Column1" dataDxfId="351"/>
    <tableColumn id="2" xr3:uid="{00000000-0010-0000-0900-000002000000}" name="Column2" dataDxfId="350"/>
    <tableColumn id="3" xr3:uid="{00000000-0010-0000-0900-000003000000}" name="Column3" dataDxfId="349"/>
    <tableColumn id="4" xr3:uid="{00000000-0010-0000-0900-000004000000}" name="Column4" dataDxfId="3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47" dataDxfId="346" headerRowBorderDxfId="344" tableBorderDxfId="345" totalsRowBorderDxfId="343">
  <autoFilter ref="B7:H17" xr:uid="{00000000-0009-0000-0100-00000D000000}"/>
  <tableColumns count="7">
    <tableColumn id="1" xr3:uid="{00000000-0010-0000-0A00-000001000000}" name="Resource Name" dataDxfId="342"/>
    <tableColumn id="2" xr3:uid="{00000000-0010-0000-0A00-000002000000}" name="In-progress" dataDxfId="341"/>
    <tableColumn id="3" xr3:uid="{00000000-0010-0000-0A00-000003000000}" name="Done" dataDxfId="340"/>
    <tableColumn id="4" xr3:uid="{00000000-0010-0000-0A00-000004000000}" name="Discarded / Hold" dataDxfId="339"/>
    <tableColumn id="5" xr3:uid="{00000000-0010-0000-0A00-000005000000}" name="Hours Spent - Project" dataDxfId="338"/>
    <tableColumn id="6" xr3:uid="{00000000-0010-0000-0A00-000006000000}" name="Hours Spent - Non Project" dataDxfId="337"/>
    <tableColumn id="7" xr3:uid="{00000000-0010-0000-0A00-000007000000}" name="Comments" dataDxfId="33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35" dataDxfId="334" headerRowBorderDxfId="332" tableBorderDxfId="333" totalsRowBorderDxfId="331">
  <autoFilter ref="B2:E4" xr:uid="{00000000-0009-0000-0100-00000E000000}"/>
  <tableColumns count="4">
    <tableColumn id="1" xr3:uid="{00000000-0010-0000-0B00-000001000000}" name="Column1" dataDxfId="330"/>
    <tableColumn id="2" xr3:uid="{00000000-0010-0000-0B00-000002000000}" name="Column2" dataDxfId="329"/>
    <tableColumn id="3" xr3:uid="{00000000-0010-0000-0B00-000003000000}" name="Column3" dataDxfId="328"/>
    <tableColumn id="4" xr3:uid="{00000000-0010-0000-0B00-000004000000}" name="Column4" dataDxfId="3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26" dataDxfId="325" headerRowBorderDxfId="323" tableBorderDxfId="324" totalsRowBorderDxfId="322">
  <autoFilter ref="B7:H17" xr:uid="{00000000-0009-0000-0100-000009000000}"/>
  <tableColumns count="7">
    <tableColumn id="1" xr3:uid="{00000000-0010-0000-0C00-000001000000}" name="Resource Name" dataDxfId="321"/>
    <tableColumn id="2" xr3:uid="{00000000-0010-0000-0C00-000002000000}" name="In-progress" dataDxfId="320"/>
    <tableColumn id="3" xr3:uid="{00000000-0010-0000-0C00-000003000000}" name="Done" dataDxfId="319"/>
    <tableColumn id="4" xr3:uid="{00000000-0010-0000-0C00-000004000000}" name="Discarded / Hold" dataDxfId="318"/>
    <tableColumn id="5" xr3:uid="{00000000-0010-0000-0C00-000005000000}" name="Hours Spent - Project" dataDxfId="317"/>
    <tableColumn id="6" xr3:uid="{00000000-0010-0000-0C00-000006000000}" name="Hours Spent - Non Project" dataDxfId="316"/>
    <tableColumn id="7" xr3:uid="{00000000-0010-0000-0C00-000007000000}" name="Comments" dataDxfId="3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14" dataDxfId="313" headerRowBorderDxfId="311" tableBorderDxfId="312" totalsRowBorderDxfId="310">
  <autoFilter ref="B2:E4" xr:uid="{00000000-0009-0000-0100-00000A000000}"/>
  <tableColumns count="4">
    <tableColumn id="1" xr3:uid="{00000000-0010-0000-0D00-000001000000}" name="Column1" dataDxfId="309"/>
    <tableColumn id="2" xr3:uid="{00000000-0010-0000-0D00-000002000000}" name="Column2" dataDxfId="308"/>
    <tableColumn id="3" xr3:uid="{00000000-0010-0000-0D00-000003000000}" name="Column3" dataDxfId="307"/>
    <tableColumn id="4" xr3:uid="{00000000-0010-0000-0D00-000004000000}" name="Column4" dataDxfId="3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05" dataDxfId="304" headerRowBorderDxfId="302" tableBorderDxfId="303" totalsRowBorderDxfId="301">
  <autoFilter ref="B7:H17" xr:uid="{00000000-0009-0000-0100-00000F000000}"/>
  <tableColumns count="7">
    <tableColumn id="1" xr3:uid="{00000000-0010-0000-0E00-000001000000}" name="Resource Name" dataDxfId="300"/>
    <tableColumn id="2" xr3:uid="{00000000-0010-0000-0E00-000002000000}" name="In-progress" dataDxfId="299"/>
    <tableColumn id="3" xr3:uid="{00000000-0010-0000-0E00-000003000000}" name="Done" dataDxfId="298"/>
    <tableColumn id="4" xr3:uid="{00000000-0010-0000-0E00-000004000000}" name="Discarded / Hold" dataDxfId="297"/>
    <tableColumn id="5" xr3:uid="{00000000-0010-0000-0E00-000005000000}" name="Hours Spent - Project" dataDxfId="296"/>
    <tableColumn id="6" xr3:uid="{00000000-0010-0000-0E00-000006000000}" name="Hours Spent - Non Project" dataDxfId="295"/>
    <tableColumn id="7" xr3:uid="{00000000-0010-0000-0E00-000007000000}" name="Comments" dataDxfId="29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93" dataDxfId="292" headerRowBorderDxfId="290" tableBorderDxfId="291" totalsRowBorderDxfId="289">
  <autoFilter ref="B2:E4" xr:uid="{00000000-0009-0000-0100-000010000000}"/>
  <tableColumns count="4">
    <tableColumn id="1" xr3:uid="{00000000-0010-0000-0F00-000001000000}" name="Column1" dataDxfId="288"/>
    <tableColumn id="2" xr3:uid="{00000000-0010-0000-0F00-000002000000}" name="Column2" dataDxfId="287"/>
    <tableColumn id="3" xr3:uid="{00000000-0010-0000-0F00-000003000000}" name="Column3" dataDxfId="286"/>
    <tableColumn id="4" xr3:uid="{00000000-0010-0000-0F00-000004000000}" name="Column4" dataDxfId="28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84" dataDxfId="283" headerRowBorderDxfId="281" tableBorderDxfId="282" totalsRowBorderDxfId="280">
  <autoFilter ref="B7:H17" xr:uid="{00000000-0009-0000-0100-000011000000}"/>
  <tableColumns count="7">
    <tableColumn id="1" xr3:uid="{00000000-0010-0000-1000-000001000000}" name="Resource Name" dataDxfId="279"/>
    <tableColumn id="2" xr3:uid="{00000000-0010-0000-1000-000002000000}" name="In-progress" dataDxfId="278"/>
    <tableColumn id="3" xr3:uid="{00000000-0010-0000-1000-000003000000}" name="Done" dataDxfId="277"/>
    <tableColumn id="4" xr3:uid="{00000000-0010-0000-1000-000004000000}" name="Discarded / Hold" dataDxfId="276"/>
    <tableColumn id="5" xr3:uid="{00000000-0010-0000-1000-000005000000}" name="Hours Spent - Project" dataDxfId="275"/>
    <tableColumn id="6" xr3:uid="{00000000-0010-0000-1000-000006000000}" name="Hours Spent - Non Project" dataDxfId="274"/>
    <tableColumn id="7" xr3:uid="{00000000-0010-0000-1000-000007000000}" name="Comments" dataDxfId="27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72" dataDxfId="271" headerRowBorderDxfId="269" tableBorderDxfId="270" totalsRowBorderDxfId="268">
  <autoFilter ref="B2:E4" xr:uid="{00000000-0009-0000-0100-000012000000}"/>
  <tableColumns count="4">
    <tableColumn id="1" xr3:uid="{00000000-0010-0000-1100-000001000000}" name="Column1" dataDxfId="267"/>
    <tableColumn id="2" xr3:uid="{00000000-0010-0000-1100-000002000000}" name="Column2" dataDxfId="266"/>
    <tableColumn id="3" xr3:uid="{00000000-0010-0000-1100-000003000000}" name="Column3" dataDxfId="265"/>
    <tableColumn id="4" xr3:uid="{00000000-0010-0000-1100-000004000000}" name="Column4" dataDxfId="2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63" dataDxfId="262" headerRowBorderDxfId="260" tableBorderDxfId="261" totalsRowBorderDxfId="259">
  <autoFilter ref="B7:H17" xr:uid="{00000000-0009-0000-0100-000013000000}"/>
  <tableColumns count="7">
    <tableColumn id="1" xr3:uid="{00000000-0010-0000-1200-000001000000}" name="Resource Name" dataDxfId="258"/>
    <tableColumn id="2" xr3:uid="{00000000-0010-0000-1200-000002000000}" name="In-progress" dataDxfId="257"/>
    <tableColumn id="3" xr3:uid="{00000000-0010-0000-1200-000003000000}" name="Done" dataDxfId="256"/>
    <tableColumn id="4" xr3:uid="{00000000-0010-0000-1200-000004000000}" name="Discarded / Hold" dataDxfId="255"/>
    <tableColumn id="5" xr3:uid="{00000000-0010-0000-1200-000005000000}" name="Hours Spent - Project" dataDxfId="254"/>
    <tableColumn id="6" xr3:uid="{00000000-0010-0000-1200-000006000000}" name="Hours Spent - Non Project" dataDxfId="253"/>
    <tableColumn id="7" xr3:uid="{00000000-0010-0000-1200-000007000000}" name="Comments" dataDxfId="2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40" dataDxfId="439" headerRowBorderDxfId="437" tableBorderDxfId="438" totalsRowBorderDxfId="436">
  <autoFilter ref="B4:E6" xr:uid="{00000000-0009-0000-0100-000003000000}"/>
  <tableColumns count="4">
    <tableColumn id="1" xr3:uid="{00000000-0010-0000-0100-000001000000}" name="Column1" dataDxfId="435"/>
    <tableColumn id="2" xr3:uid="{00000000-0010-0000-0100-000002000000}" name="Column2" dataDxfId="434"/>
    <tableColumn id="3" xr3:uid="{00000000-0010-0000-0100-000003000000}" name="Column3" dataDxfId="433"/>
    <tableColumn id="4" xr3:uid="{00000000-0010-0000-0100-000004000000}" name="Column4" dataDxfId="43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51" dataDxfId="250" headerRowBorderDxfId="248" tableBorderDxfId="249" totalsRowBorderDxfId="247">
  <autoFilter ref="B2:E4" xr:uid="{00000000-0009-0000-0100-000014000000}"/>
  <tableColumns count="4">
    <tableColumn id="1" xr3:uid="{00000000-0010-0000-1300-000001000000}" name="Column1" dataDxfId="246"/>
    <tableColumn id="2" xr3:uid="{00000000-0010-0000-1300-000002000000}" name="Column2" dataDxfId="245"/>
    <tableColumn id="3" xr3:uid="{00000000-0010-0000-1300-000003000000}" name="Column3" dataDxfId="244"/>
    <tableColumn id="4" xr3:uid="{00000000-0010-0000-1300-000004000000}" name="Column4" dataDxfId="24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42" dataDxfId="241" headerRowBorderDxfId="239" tableBorderDxfId="240" totalsRowBorderDxfId="238">
  <autoFilter ref="B7:H17" xr:uid="{00000000-0009-0000-0100-000015000000}"/>
  <tableColumns count="7">
    <tableColumn id="1" xr3:uid="{00000000-0010-0000-1400-000001000000}" name="Resource Name" dataDxfId="237"/>
    <tableColumn id="2" xr3:uid="{00000000-0010-0000-1400-000002000000}" name="In-progress" dataDxfId="236"/>
    <tableColumn id="3" xr3:uid="{00000000-0010-0000-1400-000003000000}" name="Done" dataDxfId="235"/>
    <tableColumn id="4" xr3:uid="{00000000-0010-0000-1400-000004000000}" name="Discarded / Hold" dataDxfId="234"/>
    <tableColumn id="5" xr3:uid="{00000000-0010-0000-1400-000005000000}" name="Hours Spent - Project" dataDxfId="233"/>
    <tableColumn id="6" xr3:uid="{00000000-0010-0000-1400-000006000000}" name="Hours Spent - Non Project" dataDxfId="232"/>
    <tableColumn id="7" xr3:uid="{00000000-0010-0000-1400-000007000000}" name="Comments" dataDxfId="23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30" dataDxfId="229" headerRowBorderDxfId="227" tableBorderDxfId="228" totalsRowBorderDxfId="226">
  <autoFilter ref="B2:E4" xr:uid="{00000000-0009-0000-0100-000016000000}"/>
  <tableColumns count="4">
    <tableColumn id="1" xr3:uid="{00000000-0010-0000-1500-000001000000}" name="Column1" dataDxfId="225"/>
    <tableColumn id="2" xr3:uid="{00000000-0010-0000-1500-000002000000}" name="Column2" dataDxfId="224"/>
    <tableColumn id="3" xr3:uid="{00000000-0010-0000-1500-000003000000}" name="Column3" dataDxfId="223"/>
    <tableColumn id="4" xr3:uid="{00000000-0010-0000-1500-000004000000}" name="Column4" dataDxfId="22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21" dataDxfId="220" headerRowBorderDxfId="218" tableBorderDxfId="219" totalsRowBorderDxfId="217">
  <autoFilter ref="B7:H17" xr:uid="{00000000-0009-0000-0100-000019000000}"/>
  <tableColumns count="7">
    <tableColumn id="1" xr3:uid="{00000000-0010-0000-1600-000001000000}" name="Resource Name" dataDxfId="216"/>
    <tableColumn id="2" xr3:uid="{00000000-0010-0000-1600-000002000000}" name="In-progress" dataDxfId="215"/>
    <tableColumn id="3" xr3:uid="{00000000-0010-0000-1600-000003000000}" name="Done" dataDxfId="214"/>
    <tableColumn id="4" xr3:uid="{00000000-0010-0000-1600-000004000000}" name="Discarded / Hold" dataDxfId="213"/>
    <tableColumn id="5" xr3:uid="{00000000-0010-0000-1600-000005000000}" name="Hours Spent - Project" dataDxfId="212"/>
    <tableColumn id="6" xr3:uid="{00000000-0010-0000-1600-000006000000}" name="Hours Spent - Non Project" dataDxfId="211"/>
    <tableColumn id="7" xr3:uid="{00000000-0010-0000-1600-000007000000}" name="Comments" dataDxfId="21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09" dataDxfId="208" headerRowBorderDxfId="206" tableBorderDxfId="207" totalsRowBorderDxfId="205">
  <autoFilter ref="B2:E4" xr:uid="{00000000-0009-0000-0100-00001A000000}"/>
  <tableColumns count="4">
    <tableColumn id="1" xr3:uid="{00000000-0010-0000-1700-000001000000}" name="Column1" dataDxfId="204"/>
    <tableColumn id="2" xr3:uid="{00000000-0010-0000-1700-000002000000}" name="Column2" dataDxfId="203"/>
    <tableColumn id="3" xr3:uid="{00000000-0010-0000-1700-000003000000}" name="Column3" dataDxfId="202"/>
    <tableColumn id="4" xr3:uid="{00000000-0010-0000-1700-000004000000}" name="Column4" dataDxfId="20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00" dataDxfId="199" headerRowBorderDxfId="197" tableBorderDxfId="198" totalsRowBorderDxfId="196">
  <autoFilter ref="B7:H17" xr:uid="{00000000-0009-0000-0100-000017000000}"/>
  <tableColumns count="7">
    <tableColumn id="1" xr3:uid="{00000000-0010-0000-1800-000001000000}" name="Resource Name" dataDxfId="195"/>
    <tableColumn id="2" xr3:uid="{00000000-0010-0000-1800-000002000000}" name="In-progress" dataDxfId="194"/>
    <tableColumn id="3" xr3:uid="{00000000-0010-0000-1800-000003000000}" name="Done" dataDxfId="193"/>
    <tableColumn id="4" xr3:uid="{00000000-0010-0000-1800-000004000000}" name="Discarded / Hold" dataDxfId="192"/>
    <tableColumn id="5" xr3:uid="{00000000-0010-0000-1800-000005000000}" name="Hours Spent - Project" dataDxfId="191"/>
    <tableColumn id="6" xr3:uid="{00000000-0010-0000-1800-000006000000}" name="Hours Spent - Non Project" dataDxfId="190"/>
    <tableColumn id="7" xr3:uid="{00000000-0010-0000-1800-000007000000}" name="Comments" dataDxfId="18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88" dataDxfId="187" headerRowBorderDxfId="185" tableBorderDxfId="186" totalsRowBorderDxfId="184">
  <autoFilter ref="B2:E4" xr:uid="{00000000-0009-0000-0100-000018000000}"/>
  <tableColumns count="4">
    <tableColumn id="1" xr3:uid="{00000000-0010-0000-1900-000001000000}" name="Column1" dataDxfId="183"/>
    <tableColumn id="2" xr3:uid="{00000000-0010-0000-1900-000002000000}" name="Column2" dataDxfId="182"/>
    <tableColumn id="3" xr3:uid="{00000000-0010-0000-1900-000003000000}" name="Column3" dataDxfId="181"/>
    <tableColumn id="4" xr3:uid="{00000000-0010-0000-1900-000004000000}" name="Column4" dataDxfId="18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79" dataDxfId="178" headerRowBorderDxfId="176" tableBorderDxfId="177" totalsRowBorderDxfId="175">
  <autoFilter ref="B9:H19" xr:uid="{00000000-0009-0000-0100-00001D000000}"/>
  <tableColumns count="7">
    <tableColumn id="1" xr3:uid="{00000000-0010-0000-1A00-000001000000}" name="Resource Name" dataDxfId="174"/>
    <tableColumn id="2" xr3:uid="{00000000-0010-0000-1A00-000002000000}" name="In-progress" dataDxfId="173"/>
    <tableColumn id="3" xr3:uid="{00000000-0010-0000-1A00-000003000000}" name="Done" dataDxfId="172"/>
    <tableColumn id="4" xr3:uid="{00000000-0010-0000-1A00-000004000000}" name="Discarded / Hold" dataDxfId="171"/>
    <tableColumn id="5" xr3:uid="{00000000-0010-0000-1A00-000005000000}" name="Hours Spent - Project" dataDxfId="170"/>
    <tableColumn id="6" xr3:uid="{00000000-0010-0000-1A00-000006000000}" name="Hours Spent - Non Project" dataDxfId="169"/>
    <tableColumn id="7" xr3:uid="{00000000-0010-0000-1A00-000007000000}" name="Comments" dataDxfId="16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67" dataDxfId="166" headerRowBorderDxfId="164" tableBorderDxfId="165" totalsRowBorderDxfId="163">
  <autoFilter ref="B4:E6" xr:uid="{00000000-0009-0000-0100-00001E000000}"/>
  <tableColumns count="4">
    <tableColumn id="1" xr3:uid="{00000000-0010-0000-1B00-000001000000}" name="Column1" dataDxfId="162"/>
    <tableColumn id="2" xr3:uid="{00000000-0010-0000-1B00-000002000000}" name="Column2" dataDxfId="161"/>
    <tableColumn id="3" xr3:uid="{00000000-0010-0000-1B00-000003000000}" name="Column3" dataDxfId="160"/>
    <tableColumn id="4" xr3:uid="{00000000-0010-0000-1B00-000004000000}" name="Column4" dataDxfId="15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58" dataDxfId="157" headerRowBorderDxfId="155" tableBorderDxfId="156" totalsRowBorderDxfId="154">
  <autoFilter ref="B9:H19" xr:uid="{00000000-0009-0000-0100-00001B000000}"/>
  <tableColumns count="7">
    <tableColumn id="1" xr3:uid="{00000000-0010-0000-1C00-000001000000}" name="Resource Name" dataDxfId="153"/>
    <tableColumn id="2" xr3:uid="{00000000-0010-0000-1C00-000002000000}" name="In-progress" dataDxfId="152"/>
    <tableColumn id="3" xr3:uid="{00000000-0010-0000-1C00-000003000000}" name="Done" dataDxfId="151"/>
    <tableColumn id="4" xr3:uid="{00000000-0010-0000-1C00-000004000000}" name="Discarded / Hold" dataDxfId="150"/>
    <tableColumn id="5" xr3:uid="{00000000-0010-0000-1C00-000005000000}" name="Hours Spent - Project" dataDxfId="149"/>
    <tableColumn id="6" xr3:uid="{00000000-0010-0000-1C00-000006000000}" name="Hours Spent - Non Project" dataDxfId="148"/>
    <tableColumn id="7" xr3:uid="{00000000-0010-0000-1C00-000007000000}" name="Comments" dataDxfId="1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31" dataDxfId="430" headerRowBorderDxfId="428" tableBorderDxfId="429" totalsRowBorderDxfId="427">
  <autoFilter ref="B8:H18" xr:uid="{00000000-0009-0000-0100-000005000000}"/>
  <tableColumns count="7">
    <tableColumn id="1" xr3:uid="{00000000-0010-0000-0200-000001000000}" name="Resource Name" dataDxfId="426"/>
    <tableColumn id="2" xr3:uid="{00000000-0010-0000-0200-000002000000}" name="In-progress" dataDxfId="425"/>
    <tableColumn id="3" xr3:uid="{00000000-0010-0000-0200-000003000000}" name="Done" dataDxfId="424"/>
    <tableColumn id="4" xr3:uid="{00000000-0010-0000-0200-000004000000}" name="Discarded / Hold" dataDxfId="423"/>
    <tableColumn id="5" xr3:uid="{00000000-0010-0000-0200-000005000000}" name="Hours Spent - Project" dataDxfId="422"/>
    <tableColumn id="6" xr3:uid="{00000000-0010-0000-0200-000006000000}" name="Hours Spent - Non Project" dataDxfId="421"/>
    <tableColumn id="7" xr3:uid="{00000000-0010-0000-0200-000007000000}" name="Comments" dataDxfId="42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46" dataDxfId="145" headerRowBorderDxfId="143" tableBorderDxfId="144" totalsRowBorderDxfId="142">
  <autoFilter ref="B4:E6" xr:uid="{00000000-0009-0000-0100-00001C000000}"/>
  <tableColumns count="4">
    <tableColumn id="1" xr3:uid="{00000000-0010-0000-1D00-000001000000}" name="Column1" dataDxfId="141"/>
    <tableColumn id="2" xr3:uid="{00000000-0010-0000-1D00-000002000000}" name="Column2" dataDxfId="140"/>
    <tableColumn id="3" xr3:uid="{00000000-0010-0000-1D00-000003000000}" name="Column3" dataDxfId="139"/>
    <tableColumn id="4" xr3:uid="{00000000-0010-0000-1D00-000004000000}" name="Column4" dataDxfId="13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37" dataDxfId="136" headerRowBorderDxfId="134" tableBorderDxfId="135" totalsRowBorderDxfId="133">
  <autoFilter ref="B9:H19" xr:uid="{00000000-0009-0000-0100-000021000000}"/>
  <tableColumns count="7">
    <tableColumn id="1" xr3:uid="{00000000-0010-0000-1E00-000001000000}" name="Resource Name" dataDxfId="132"/>
    <tableColumn id="2" xr3:uid="{00000000-0010-0000-1E00-000002000000}" name="In-progress" dataDxfId="131"/>
    <tableColumn id="3" xr3:uid="{00000000-0010-0000-1E00-000003000000}" name="Done" dataDxfId="130"/>
    <tableColumn id="4" xr3:uid="{00000000-0010-0000-1E00-000004000000}" name="Discarded / Hold" dataDxfId="129"/>
    <tableColumn id="5" xr3:uid="{00000000-0010-0000-1E00-000005000000}" name="Hours Spent - Project" dataDxfId="128"/>
    <tableColumn id="6" xr3:uid="{00000000-0010-0000-1E00-000006000000}" name="Hours Spent - Non Project" dataDxfId="127"/>
    <tableColumn id="7" xr3:uid="{00000000-0010-0000-1E00-000007000000}" name="Comments" dataDxfId="12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5" dataDxfId="124" headerRowBorderDxfId="122" tableBorderDxfId="123" totalsRowBorderDxfId="121">
  <autoFilter ref="B4:E6" xr:uid="{00000000-0009-0000-0100-000022000000}"/>
  <tableColumns count="4">
    <tableColumn id="1" xr3:uid="{00000000-0010-0000-1F00-000001000000}" name="Column1" dataDxfId="120"/>
    <tableColumn id="2" xr3:uid="{00000000-0010-0000-1F00-000002000000}" name="Column2" dataDxfId="119"/>
    <tableColumn id="3" xr3:uid="{00000000-0010-0000-1F00-000003000000}" name="Column3" dataDxfId="118"/>
    <tableColumn id="4" xr3:uid="{00000000-0010-0000-1F00-000004000000}" name="Column4" dataDxfId="1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19" dataDxfId="418" headerRowBorderDxfId="416" tableBorderDxfId="417" totalsRowBorderDxfId="415">
  <autoFilter ref="B3:E5" xr:uid="{00000000-0009-0000-0100-000006000000}"/>
  <tableColumns count="4">
    <tableColumn id="1" xr3:uid="{00000000-0010-0000-0300-000001000000}" name="Column1" dataDxfId="414"/>
    <tableColumn id="2" xr3:uid="{00000000-0010-0000-0300-000002000000}" name="Column2" dataDxfId="413"/>
    <tableColumn id="3" xr3:uid="{00000000-0010-0000-0300-000003000000}" name="Column3" dataDxfId="412"/>
    <tableColumn id="4" xr3:uid="{00000000-0010-0000-0300-000004000000}" name="Column4" dataDxfId="4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10" dataDxfId="409" headerRowBorderDxfId="407" tableBorderDxfId="408" totalsRowBorderDxfId="406">
  <autoFilter ref="B7:H17" xr:uid="{00000000-0009-0000-0100-000007000000}"/>
  <tableColumns count="7">
    <tableColumn id="1" xr3:uid="{00000000-0010-0000-0400-000001000000}" name="Resource Name" dataDxfId="405"/>
    <tableColumn id="2" xr3:uid="{00000000-0010-0000-0400-000002000000}" name="In-progress" dataDxfId="404"/>
    <tableColumn id="3" xr3:uid="{00000000-0010-0000-0400-000003000000}" name="Done" dataDxfId="403"/>
    <tableColumn id="4" xr3:uid="{00000000-0010-0000-0400-000004000000}" name="Discarded / Hold" dataDxfId="402"/>
    <tableColumn id="5" xr3:uid="{00000000-0010-0000-0400-000005000000}" name="Hours Spent - Project" dataDxfId="401"/>
    <tableColumn id="6" xr3:uid="{00000000-0010-0000-0400-000006000000}" name="Hours Spent - Non Project" dataDxfId="400"/>
    <tableColumn id="7" xr3:uid="{00000000-0010-0000-0400-000007000000}" name="Comments" dataDxfId="39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98" dataDxfId="397" headerRowBorderDxfId="395" tableBorderDxfId="396" totalsRowBorderDxfId="394">
  <autoFilter ref="B2:E4" xr:uid="{00000000-0009-0000-0100-000008000000}"/>
  <tableColumns count="4">
    <tableColumn id="1" xr3:uid="{00000000-0010-0000-0500-000001000000}" name="Column1" dataDxfId="393"/>
    <tableColumn id="2" xr3:uid="{00000000-0010-0000-0500-000002000000}" name="Column2" dataDxfId="392"/>
    <tableColumn id="3" xr3:uid="{00000000-0010-0000-0500-000003000000}" name="Column3" dataDxfId="391"/>
    <tableColumn id="4" xr3:uid="{00000000-0010-0000-0500-000004000000}" name="Column4" dataDxfId="39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89" dataDxfId="388" headerRowBorderDxfId="386" tableBorderDxfId="387" totalsRowBorderDxfId="385">
  <autoFilter ref="B7:H17" xr:uid="{00000000-0009-0000-0100-000001000000}"/>
  <tableColumns count="7">
    <tableColumn id="1" xr3:uid="{00000000-0010-0000-0600-000001000000}" name="Resource Name" dataDxfId="384"/>
    <tableColumn id="2" xr3:uid="{00000000-0010-0000-0600-000002000000}" name="In-progress" dataDxfId="383"/>
    <tableColumn id="3" xr3:uid="{00000000-0010-0000-0600-000003000000}" name="Done" dataDxfId="382"/>
    <tableColumn id="4" xr3:uid="{00000000-0010-0000-0600-000004000000}" name="Discarded / Hold" dataDxfId="381"/>
    <tableColumn id="5" xr3:uid="{00000000-0010-0000-0600-000005000000}" name="Hours Spent - Project" dataDxfId="380"/>
    <tableColumn id="6" xr3:uid="{00000000-0010-0000-0600-000006000000}" name="Hours Spent - Non Project" dataDxfId="379"/>
    <tableColumn id="7" xr3:uid="{00000000-0010-0000-0600-000007000000}" name="Comments" dataDxfId="3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77" dataDxfId="376" headerRowBorderDxfId="374" tableBorderDxfId="375" totalsRowBorderDxfId="373">
  <autoFilter ref="B2:E4" xr:uid="{00000000-0009-0000-0100-000004000000}"/>
  <tableColumns count="4">
    <tableColumn id="1" xr3:uid="{00000000-0010-0000-0700-000001000000}" name="Column1" dataDxfId="372"/>
    <tableColumn id="2" xr3:uid="{00000000-0010-0000-0700-000002000000}" name="Column2" dataDxfId="371"/>
    <tableColumn id="3" xr3:uid="{00000000-0010-0000-0700-000003000000}" name="Column3" dataDxfId="370"/>
    <tableColumn id="4" xr3:uid="{00000000-0010-0000-0700-000004000000}" name="Column4" dataDxfId="36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68" dataDxfId="367" headerRowBorderDxfId="365" tableBorderDxfId="366" totalsRowBorderDxfId="364">
  <autoFilter ref="B7:H17" xr:uid="{00000000-0009-0000-0100-00000B000000}"/>
  <tableColumns count="7">
    <tableColumn id="1" xr3:uid="{00000000-0010-0000-0800-000001000000}" name="Resource Name" dataDxfId="363"/>
    <tableColumn id="2" xr3:uid="{00000000-0010-0000-0800-000002000000}" name="In-progress" dataDxfId="362"/>
    <tableColumn id="3" xr3:uid="{00000000-0010-0000-0800-000003000000}" name="Done" dataDxfId="361"/>
    <tableColumn id="4" xr3:uid="{00000000-0010-0000-0800-000004000000}" name="Discarded / Hold" dataDxfId="360"/>
    <tableColumn id="5" xr3:uid="{00000000-0010-0000-0800-000005000000}" name="Hours Spent - Project" dataDxfId="359"/>
    <tableColumn id="6" xr3:uid="{00000000-0010-0000-0800-000006000000}" name="Hours Spent - Non Project" dataDxfId="358"/>
    <tableColumn id="7" xr3:uid="{00000000-0010-0000-0800-000007000000}" name="Comments" dataDxfId="3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9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9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9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9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9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9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9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9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9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9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9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9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9"/>
      <c r="B16" s="51"/>
      <c r="C16" s="51"/>
      <c r="D16" s="52"/>
      <c r="E16" s="52"/>
      <c r="F16" s="52">
        <f t="shared" si="0"/>
        <v>0</v>
      </c>
    </row>
    <row r="17" spans="1:9">
      <c r="A17" s="69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9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9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9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9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9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9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9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9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9"/>
      <c r="B26" s="51"/>
      <c r="C26" s="51"/>
      <c r="D26" s="52"/>
      <c r="E26" s="52"/>
      <c r="F26" s="52">
        <f t="shared" si="0"/>
        <v>0</v>
      </c>
      <c r="I26" s="54"/>
    </row>
    <row r="27" spans="1:9">
      <c r="A27" s="69"/>
      <c r="B27" s="51"/>
      <c r="C27" s="51"/>
      <c r="D27" s="52"/>
      <c r="E27" s="52"/>
      <c r="F27" s="52">
        <f t="shared" si="0"/>
        <v>0</v>
      </c>
    </row>
    <row r="28" spans="1:9">
      <c r="A28" s="69"/>
      <c r="B28" s="51"/>
      <c r="C28" s="51"/>
      <c r="D28" s="52"/>
      <c r="E28" s="52"/>
      <c r="F28" s="52">
        <f t="shared" si="0"/>
        <v>0</v>
      </c>
    </row>
    <row r="29" spans="1:9">
      <c r="A29" s="69"/>
      <c r="B29" s="51"/>
      <c r="C29" s="51"/>
      <c r="D29" s="52"/>
      <c r="E29" s="52"/>
      <c r="F29" s="52">
        <f t="shared" si="0"/>
        <v>0</v>
      </c>
    </row>
    <row r="30" spans="1:9">
      <c r="A30" s="69"/>
      <c r="B30" s="51"/>
      <c r="C30" s="51"/>
      <c r="D30" s="52"/>
      <c r="E30" s="52"/>
      <c r="F30" s="52">
        <f t="shared" si="0"/>
        <v>0</v>
      </c>
    </row>
    <row r="31" spans="1:9">
      <c r="A31" s="69"/>
      <c r="B31" s="51"/>
      <c r="C31" s="51"/>
      <c r="D31" s="52"/>
      <c r="E31" s="52"/>
      <c r="F31" s="52">
        <f t="shared" si="0"/>
        <v>0</v>
      </c>
    </row>
    <row r="32" spans="1:9">
      <c r="A32" s="69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9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9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9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9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9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9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9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9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9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9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9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9"/>
      <c r="B45" s="51"/>
      <c r="C45" s="51"/>
      <c r="D45" s="52"/>
      <c r="E45" s="52"/>
      <c r="F45" s="52">
        <f t="shared" si="0"/>
        <v>0</v>
      </c>
    </row>
    <row r="46" spans="1:9">
      <c r="A46" s="70"/>
      <c r="B46" s="51"/>
      <c r="C46" s="51"/>
      <c r="D46" s="52"/>
      <c r="E46" s="52"/>
      <c r="F46" s="52">
        <f t="shared" si="0"/>
        <v>0</v>
      </c>
    </row>
    <row r="47" spans="1:9">
      <c r="A47" s="7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1"/>
      <c r="B55" s="55"/>
      <c r="C55" s="51"/>
      <c r="D55" s="52"/>
      <c r="E55" s="52"/>
      <c r="F55" s="52">
        <f t="shared" si="0"/>
        <v>0</v>
      </c>
      <c r="I55" s="54"/>
    </row>
    <row r="56" spans="1:9">
      <c r="A56" s="71"/>
      <c r="B56" s="55"/>
      <c r="C56" s="51"/>
      <c r="D56" s="52"/>
      <c r="E56" s="52"/>
      <c r="F56" s="52">
        <f t="shared" si="0"/>
        <v>0</v>
      </c>
      <c r="I56" s="54"/>
    </row>
    <row r="57" spans="1:9">
      <c r="A57" s="71"/>
      <c r="B57" s="55"/>
      <c r="C57" s="51"/>
      <c r="D57" s="52"/>
      <c r="E57" s="52"/>
      <c r="F57" s="52">
        <f t="shared" si="0"/>
        <v>0</v>
      </c>
    </row>
    <row r="58" spans="1:9">
      <c r="A58" s="71"/>
      <c r="B58" s="55"/>
      <c r="C58" s="51"/>
      <c r="D58" s="52"/>
      <c r="E58" s="52"/>
      <c r="F58" s="52">
        <f t="shared" si="0"/>
        <v>0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68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9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9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9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9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9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9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9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9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9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9"/>
      <c r="B72" s="51"/>
      <c r="C72" s="51"/>
      <c r="D72" s="52"/>
      <c r="E72" s="52"/>
      <c r="F72" s="52">
        <f t="shared" si="28"/>
        <v>0</v>
      </c>
    </row>
    <row r="73" spans="1:9">
      <c r="A73" s="69"/>
      <c r="B73" s="51"/>
      <c r="C73" s="51"/>
      <c r="D73" s="52"/>
      <c r="E73" s="52"/>
      <c r="F73" s="52">
        <f t="shared" si="28"/>
        <v>0</v>
      </c>
    </row>
    <row r="74" spans="1:9">
      <c r="A74" s="69"/>
      <c r="B74" s="51"/>
      <c r="C74" s="51"/>
      <c r="D74" s="52"/>
      <c r="E74" s="52"/>
      <c r="F74" s="52">
        <f t="shared" si="28"/>
        <v>0</v>
      </c>
    </row>
    <row r="75" spans="1:9">
      <c r="A75" s="69"/>
      <c r="B75" s="51"/>
      <c r="C75" s="51"/>
      <c r="D75" s="52"/>
      <c r="E75" s="52"/>
      <c r="F75" s="52">
        <f t="shared" si="28"/>
        <v>0</v>
      </c>
    </row>
    <row r="76" spans="1:9">
      <c r="A76" s="69"/>
      <c r="B76" s="51"/>
      <c r="C76" s="51"/>
      <c r="D76" s="52"/>
      <c r="E76" s="52"/>
      <c r="F76" s="52">
        <f t="shared" si="28"/>
        <v>0</v>
      </c>
    </row>
    <row r="77" spans="1:9">
      <c r="A77" s="69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9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9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9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9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9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9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9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9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9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9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9"/>
      <c r="B88" s="51"/>
      <c r="C88" s="51"/>
      <c r="D88" s="52"/>
      <c r="E88" s="52"/>
      <c r="F88" s="52">
        <f t="shared" si="28"/>
        <v>0</v>
      </c>
    </row>
    <row r="89" spans="1:9">
      <c r="A89" s="69"/>
      <c r="B89" s="51"/>
      <c r="C89" s="51"/>
      <c r="D89" s="52"/>
      <c r="E89" s="52"/>
      <c r="F89" s="52">
        <f t="shared" si="28"/>
        <v>0</v>
      </c>
    </row>
    <row r="90" spans="1:9">
      <c r="A90" s="69"/>
      <c r="B90" s="51"/>
      <c r="C90" s="51"/>
      <c r="D90" s="52"/>
      <c r="E90" s="52"/>
      <c r="F90" s="52">
        <f t="shared" si="28"/>
        <v>0</v>
      </c>
    </row>
    <row r="91" spans="1:9">
      <c r="A91" s="72"/>
      <c r="B91" s="51"/>
      <c r="C91" s="51"/>
      <c r="D91" s="52"/>
      <c r="E91" s="52"/>
      <c r="F91" s="52">
        <f t="shared" si="28"/>
        <v>0</v>
      </c>
    </row>
    <row r="92" spans="1:9">
      <c r="A92" s="68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9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9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9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9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9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9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9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9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9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9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9"/>
      <c r="B103" s="51"/>
      <c r="C103" s="51"/>
      <c r="D103" s="52"/>
      <c r="E103" s="52"/>
      <c r="F103" s="52"/>
    </row>
    <row r="104" spans="1:9">
      <c r="A104" s="69"/>
      <c r="B104" s="51"/>
      <c r="C104" s="51"/>
      <c r="D104" s="52"/>
      <c r="E104" s="52"/>
      <c r="F104" s="52"/>
    </row>
    <row r="105" spans="1:9">
      <c r="A105" s="69"/>
      <c r="B105" s="51"/>
      <c r="C105" s="51"/>
      <c r="D105" s="52"/>
      <c r="E105" s="52"/>
      <c r="F105" s="52"/>
    </row>
    <row r="106" spans="1:9">
      <c r="A106" s="70"/>
      <c r="B106" s="51"/>
      <c r="C106" s="51"/>
      <c r="D106" s="52"/>
      <c r="E106" s="52"/>
      <c r="F106" s="52"/>
    </row>
    <row r="107" spans="1:9">
      <c r="A107" s="71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1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1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1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1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1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1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1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1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1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1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1"/>
      <c r="B118" s="55"/>
      <c r="C118" s="51"/>
      <c r="D118" s="52"/>
      <c r="E118" s="52"/>
      <c r="F118" s="52">
        <f t="shared" si="28"/>
        <v>0</v>
      </c>
    </row>
    <row r="119" spans="1:9">
      <c r="A119" s="71"/>
      <c r="B119" s="55"/>
      <c r="C119" s="51"/>
      <c r="D119" s="52"/>
      <c r="E119" s="52"/>
      <c r="F119" s="52">
        <f t="shared" si="28"/>
        <v>0</v>
      </c>
    </row>
    <row r="120" spans="1:9">
      <c r="A120" s="71"/>
      <c r="B120" s="55"/>
      <c r="C120" s="51"/>
      <c r="D120" s="52"/>
      <c r="E120" s="52"/>
      <c r="F120" s="52">
        <f t="shared" si="28"/>
        <v>0</v>
      </c>
    </row>
    <row r="121" spans="1:9">
      <c r="A121" s="71"/>
      <c r="B121" s="55"/>
      <c r="C121" s="51"/>
      <c r="D121" s="52"/>
      <c r="E121" s="52"/>
      <c r="F121" s="52">
        <f t="shared" si="28"/>
        <v>0</v>
      </c>
    </row>
    <row r="122" spans="1:9">
      <c r="A122" s="68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9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9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9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9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9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9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9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9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9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9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9"/>
      <c r="B133" s="51"/>
      <c r="C133" s="51"/>
      <c r="D133" s="52"/>
      <c r="E133" s="52"/>
      <c r="F133" s="52">
        <f t="shared" si="55"/>
        <v>0</v>
      </c>
    </row>
    <row r="134" spans="1:9">
      <c r="A134" s="69"/>
      <c r="B134" s="51"/>
      <c r="C134" s="51"/>
      <c r="D134" s="52"/>
      <c r="E134" s="52"/>
      <c r="F134" s="52">
        <f t="shared" si="55"/>
        <v>0</v>
      </c>
    </row>
    <row r="135" spans="1:9">
      <c r="A135" s="69"/>
      <c r="B135" s="51"/>
      <c r="C135" s="51"/>
      <c r="D135" s="52"/>
      <c r="E135" s="52"/>
      <c r="F135" s="52">
        <f t="shared" si="55"/>
        <v>0</v>
      </c>
    </row>
    <row r="136" spans="1:9">
      <c r="A136" s="70"/>
      <c r="B136" s="51"/>
      <c r="C136" s="51"/>
      <c r="D136" s="52"/>
      <c r="E136" s="52"/>
      <c r="F136" s="52">
        <f t="shared" si="55"/>
        <v>0</v>
      </c>
    </row>
    <row r="137" spans="1:9">
      <c r="A137" s="71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1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1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1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1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1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1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1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1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1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1"/>
      <c r="B147" s="55"/>
      <c r="C147" s="51"/>
      <c r="D147" s="52"/>
      <c r="E147" s="52"/>
      <c r="F147" s="52">
        <f t="shared" si="55"/>
        <v>0</v>
      </c>
    </row>
    <row r="148" spans="1:9">
      <c r="A148" s="71"/>
      <c r="B148" s="55"/>
      <c r="C148" s="51"/>
      <c r="D148" s="52"/>
      <c r="E148" s="52"/>
      <c r="F148" s="52">
        <f t="shared" si="55"/>
        <v>0</v>
      </c>
    </row>
    <row r="149" spans="1:9">
      <c r="A149" s="71"/>
      <c r="B149" s="55"/>
      <c r="C149" s="51"/>
      <c r="D149" s="52"/>
      <c r="E149" s="52"/>
      <c r="F149" s="52">
        <f t="shared" si="55"/>
        <v>0</v>
      </c>
    </row>
    <row r="150" spans="1:9">
      <c r="A150" s="71"/>
      <c r="B150" s="55"/>
      <c r="C150" s="51"/>
      <c r="D150" s="52"/>
      <c r="E150" s="52"/>
      <c r="F150" s="52">
        <f t="shared" si="55"/>
        <v>0</v>
      </c>
    </row>
    <row r="151" spans="1:9">
      <c r="A151" s="71"/>
      <c r="B151" s="55"/>
      <c r="C151" s="51"/>
      <c r="D151" s="52"/>
      <c r="E151" s="52"/>
      <c r="F151" s="52">
        <f t="shared" si="55"/>
        <v>0</v>
      </c>
    </row>
    <row r="152" spans="1:9">
      <c r="A152" s="68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9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9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9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9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9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9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9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9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9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9"/>
      <c r="B162" s="51"/>
      <c r="C162" s="51"/>
      <c r="D162" s="52"/>
      <c r="E162" s="52"/>
      <c r="F162" s="52">
        <f t="shared" si="55"/>
        <v>0</v>
      </c>
    </row>
    <row r="163" spans="1:9">
      <c r="A163" s="69"/>
      <c r="B163" s="51"/>
      <c r="C163" s="51"/>
      <c r="D163" s="52"/>
      <c r="E163" s="52"/>
      <c r="F163" s="52">
        <f t="shared" si="55"/>
        <v>0</v>
      </c>
    </row>
    <row r="164" spans="1:9">
      <c r="A164" s="69"/>
      <c r="B164" s="51"/>
      <c r="C164" s="51"/>
      <c r="D164" s="52"/>
      <c r="E164" s="52"/>
      <c r="F164" s="52">
        <f t="shared" si="55"/>
        <v>0</v>
      </c>
    </row>
    <row r="165" spans="1:9">
      <c r="A165" s="69"/>
      <c r="B165" s="51"/>
      <c r="C165" s="51"/>
      <c r="D165" s="52"/>
      <c r="E165" s="52"/>
      <c r="F165" s="52">
        <f t="shared" si="55"/>
        <v>0</v>
      </c>
    </row>
    <row r="166" spans="1:9">
      <c r="A166" s="69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9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9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9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9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9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9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9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9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9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9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9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9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9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9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9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9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9"/>
      <c r="B30" s="51"/>
      <c r="C30" s="51"/>
      <c r="D30" s="52"/>
      <c r="E30" s="52"/>
      <c r="F30" s="52">
        <f t="shared" si="0"/>
        <v>0</v>
      </c>
    </row>
    <row r="31" spans="1:9">
      <c r="A31" s="69"/>
      <c r="B31" s="51"/>
      <c r="C31" s="51"/>
      <c r="D31" s="52"/>
      <c r="E31" s="52"/>
      <c r="F31" s="52">
        <f t="shared" si="0"/>
        <v>0</v>
      </c>
    </row>
    <row r="32" spans="1:9">
      <c r="A32" s="6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9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9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9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9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9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9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9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9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9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9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9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9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9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0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1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1"/>
      <c r="B56" s="55"/>
      <c r="C56" s="51"/>
      <c r="D56" s="52"/>
      <c r="E56" s="52"/>
      <c r="F56" s="52">
        <f t="shared" si="0"/>
        <v>0</v>
      </c>
      <c r="I56" s="54"/>
    </row>
    <row r="57" spans="1:9">
      <c r="A57" s="71"/>
      <c r="B57" s="55"/>
      <c r="C57" s="51"/>
      <c r="D57" s="52"/>
      <c r="E57" s="52"/>
      <c r="F57" s="52">
        <f t="shared" si="0"/>
        <v>0</v>
      </c>
    </row>
    <row r="58" spans="1:9">
      <c r="A58" s="71"/>
      <c r="B58" s="55"/>
      <c r="C58" s="51"/>
      <c r="D58" s="52"/>
      <c r="E58" s="52"/>
      <c r="F58" s="52">
        <f t="shared" si="0"/>
        <v>0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68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9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9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9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9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9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9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9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9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9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9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9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9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9"/>
      <c r="B75" s="51"/>
      <c r="C75" s="51"/>
      <c r="D75" s="52"/>
      <c r="E75" s="52"/>
      <c r="F75" s="52">
        <f t="shared" si="26"/>
        <v>0</v>
      </c>
    </row>
    <row r="76" spans="1:9">
      <c r="A76" s="69"/>
      <c r="B76" s="51"/>
      <c r="C76" s="51"/>
      <c r="D76" s="52"/>
      <c r="E76" s="52"/>
      <c r="F76" s="52">
        <f t="shared" si="26"/>
        <v>0</v>
      </c>
    </row>
    <row r="77" spans="1:9">
      <c r="A77" s="6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9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9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9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9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9"/>
      <c r="B90" s="51"/>
      <c r="C90" s="51"/>
      <c r="D90" s="52"/>
      <c r="E90" s="52"/>
      <c r="F90" s="52">
        <f t="shared" si="26"/>
        <v>0</v>
      </c>
    </row>
    <row r="91" spans="1:9">
      <c r="A91" s="72"/>
      <c r="B91" s="51"/>
      <c r="C91" s="51"/>
      <c r="D91" s="52"/>
      <c r="E91" s="52"/>
      <c r="F91" s="52">
        <f t="shared" si="26"/>
        <v>0</v>
      </c>
    </row>
    <row r="92" spans="1:9">
      <c r="A92" s="68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9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9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9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9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9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9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9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9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9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9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9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9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9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0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1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1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1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1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1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1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1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1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1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1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1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1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1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1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1"/>
      <c r="B121" s="55"/>
      <c r="C121" s="51"/>
      <c r="D121" s="52"/>
      <c r="E121" s="52"/>
      <c r="F121" s="52">
        <f t="shared" si="26"/>
        <v>0</v>
      </c>
    </row>
    <row r="122" spans="1:9">
      <c r="A122" s="68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9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9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9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9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9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9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9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9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9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9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9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9"/>
      <c r="B134" s="51"/>
      <c r="C134" s="51"/>
      <c r="D134" s="52"/>
      <c r="E134" s="52"/>
      <c r="F134" s="52">
        <f t="shared" si="54"/>
        <v>0</v>
      </c>
    </row>
    <row r="135" spans="1:9">
      <c r="A135" s="69"/>
      <c r="B135" s="51"/>
      <c r="C135" s="51"/>
      <c r="D135" s="52"/>
      <c r="E135" s="52"/>
      <c r="F135" s="52">
        <f t="shared" si="54"/>
        <v>0</v>
      </c>
    </row>
    <row r="136" spans="1:9">
      <c r="A136" s="70"/>
      <c r="B136" s="51"/>
      <c r="C136" s="51"/>
      <c r="D136" s="52"/>
      <c r="E136" s="52"/>
      <c r="F136" s="52">
        <f t="shared" si="54"/>
        <v>0</v>
      </c>
    </row>
    <row r="137" spans="1:9">
      <c r="A137" s="7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1"/>
      <c r="B149" s="55"/>
      <c r="C149" s="51"/>
      <c r="D149" s="52"/>
      <c r="E149" s="52"/>
      <c r="F149" s="52">
        <f t="shared" si="54"/>
        <v>0</v>
      </c>
    </row>
    <row r="150" spans="1:9">
      <c r="A150" s="71"/>
      <c r="B150" s="55"/>
      <c r="C150" s="51"/>
      <c r="D150" s="52"/>
      <c r="E150" s="52"/>
      <c r="F150" s="52">
        <f t="shared" si="54"/>
        <v>0</v>
      </c>
    </row>
    <row r="151" spans="1:9">
      <c r="A151" s="71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9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9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9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9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9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9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9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9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9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9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9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9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9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9"/>
      <c r="B31" s="51"/>
      <c r="C31" s="51"/>
      <c r="D31" s="52"/>
      <c r="E31" s="52"/>
      <c r="F31" s="52">
        <f t="shared" si="0"/>
        <v>0</v>
      </c>
    </row>
    <row r="32" spans="1:9">
      <c r="A32" s="6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9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9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9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9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9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9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9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9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9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9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9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9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1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1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1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1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1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1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1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1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1"/>
      <c r="B56" s="55"/>
      <c r="C56" s="51"/>
      <c r="D56" s="52"/>
      <c r="E56" s="52"/>
      <c r="F56" s="52">
        <f t="shared" si="1"/>
        <v>0</v>
      </c>
      <c r="I56" s="54"/>
    </row>
    <row r="57" spans="1:9">
      <c r="A57" s="71"/>
      <c r="B57" s="55"/>
      <c r="C57" s="51"/>
      <c r="D57" s="52"/>
      <c r="E57" s="52"/>
      <c r="F57" s="52">
        <f t="shared" si="1"/>
        <v>0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6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9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9"/>
      <c r="B70" s="51"/>
      <c r="C70" s="51"/>
      <c r="D70" s="52"/>
      <c r="E70" s="52"/>
      <c r="F70" s="52">
        <f t="shared" si="2"/>
        <v>0</v>
      </c>
      <c r="I70" s="54"/>
    </row>
    <row r="71" spans="1:9">
      <c r="A71" s="69"/>
      <c r="B71" s="51"/>
      <c r="C71" s="51"/>
      <c r="D71" s="52"/>
      <c r="E71" s="52"/>
      <c r="F71" s="52">
        <f t="shared" si="2"/>
        <v>0</v>
      </c>
      <c r="I71" s="54"/>
    </row>
    <row r="72" spans="1:9">
      <c r="A72" s="69"/>
      <c r="B72" s="51"/>
      <c r="C72" s="51"/>
      <c r="D72" s="52"/>
      <c r="E72" s="52"/>
      <c r="F72" s="52">
        <f t="shared" si="2"/>
        <v>0</v>
      </c>
    </row>
    <row r="73" spans="1:9">
      <c r="A73" s="69"/>
      <c r="B73" s="51"/>
      <c r="C73" s="51"/>
      <c r="D73" s="52"/>
      <c r="E73" s="52"/>
      <c r="F73" s="52">
        <f t="shared" si="2"/>
        <v>0</v>
      </c>
    </row>
    <row r="74" spans="1:9">
      <c r="A74" s="69"/>
      <c r="B74" s="51"/>
      <c r="C74" s="51"/>
      <c r="D74" s="52"/>
      <c r="E74" s="52"/>
      <c r="F74" s="52">
        <f t="shared" si="2"/>
        <v>0</v>
      </c>
    </row>
    <row r="75" spans="1:9">
      <c r="A75" s="69"/>
      <c r="B75" s="51"/>
      <c r="C75" s="51"/>
      <c r="D75" s="52"/>
      <c r="E75" s="52"/>
      <c r="F75" s="52">
        <f t="shared" si="2"/>
        <v>0</v>
      </c>
    </row>
    <row r="76" spans="1:9">
      <c r="A76" s="69"/>
      <c r="B76" s="51"/>
      <c r="C76" s="51"/>
      <c r="D76" s="52"/>
      <c r="E76" s="52"/>
      <c r="F76" s="52">
        <f t="shared" si="2"/>
        <v>0</v>
      </c>
    </row>
    <row r="77" spans="1:9">
      <c r="A77" s="6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9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9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9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9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9"/>
      <c r="B90" s="51"/>
      <c r="C90" s="51"/>
      <c r="D90" s="52"/>
      <c r="E90" s="52"/>
      <c r="F90" s="52">
        <f t="shared" si="2"/>
        <v>0</v>
      </c>
    </row>
    <row r="91" spans="1:9">
      <c r="A91" s="72"/>
      <c r="B91" s="51"/>
      <c r="C91" s="51"/>
      <c r="D91" s="52"/>
      <c r="E91" s="52"/>
      <c r="F91" s="52">
        <f t="shared" si="2"/>
        <v>0</v>
      </c>
    </row>
    <row r="92" spans="1:9">
      <c r="A92" s="68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9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9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9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9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9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9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9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9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9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9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3"/>
        <v>0</v>
      </c>
    </row>
    <row r="118" spans="1:9">
      <c r="A118" s="71"/>
      <c r="B118" s="55"/>
      <c r="C118" s="51"/>
      <c r="D118" s="52"/>
      <c r="E118" s="52"/>
      <c r="F118" s="52">
        <f t="shared" si="3"/>
        <v>0</v>
      </c>
    </row>
    <row r="119" spans="1:9">
      <c r="A119" s="71"/>
      <c r="B119" s="55"/>
      <c r="C119" s="51"/>
      <c r="D119" s="52"/>
      <c r="E119" s="52"/>
      <c r="F119" s="52">
        <f t="shared" si="3"/>
        <v>0</v>
      </c>
    </row>
    <row r="120" spans="1:9">
      <c r="A120" s="71"/>
      <c r="B120" s="55"/>
      <c r="C120" s="51"/>
      <c r="D120" s="52"/>
      <c r="E120" s="52"/>
      <c r="F120" s="52">
        <f t="shared" si="3"/>
        <v>0</v>
      </c>
    </row>
    <row r="121" spans="1:9" hidden="1">
      <c r="A121" s="71"/>
      <c r="B121" s="55"/>
      <c r="C121" s="51"/>
      <c r="D121" s="52"/>
      <c r="E121" s="52"/>
      <c r="F121" s="52">
        <f t="shared" si="3"/>
        <v>0</v>
      </c>
    </row>
    <row r="122" spans="1:9">
      <c r="A122" s="68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9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9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9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9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3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3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3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3"/>
      <c r="B130" s="57"/>
      <c r="C130" s="55"/>
      <c r="D130" s="52"/>
      <c r="E130" s="52"/>
      <c r="F130" s="52"/>
      <c r="I130" s="54"/>
    </row>
    <row r="131" spans="1:9">
      <c r="A131" s="69"/>
      <c r="B131" s="59"/>
      <c r="C131" s="51"/>
      <c r="D131" s="52"/>
      <c r="E131" s="52"/>
      <c r="F131" s="52"/>
      <c r="I131" s="54"/>
    </row>
    <row r="132" spans="1:9">
      <c r="A132" s="69"/>
      <c r="B132" s="51"/>
      <c r="C132" s="51"/>
      <c r="D132" s="52"/>
      <c r="E132" s="52"/>
      <c r="F132" s="52"/>
    </row>
    <row r="133" spans="1:9">
      <c r="A133" s="69"/>
      <c r="B133" s="51"/>
      <c r="C133" s="51"/>
      <c r="D133" s="52"/>
      <c r="E133" s="52"/>
      <c r="F133" s="52"/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1"/>
      <c r="B149" s="55"/>
      <c r="C149" s="51"/>
      <c r="D149" s="52"/>
      <c r="E149" s="52"/>
      <c r="F149" s="52">
        <f t="shared" si="5"/>
        <v>0</v>
      </c>
    </row>
    <row r="150" spans="1:9">
      <c r="A150" s="71"/>
      <c r="B150" s="55"/>
      <c r="C150" s="51"/>
      <c r="D150" s="52"/>
      <c r="E150" s="52"/>
      <c r="F150" s="52">
        <f t="shared" si="5"/>
        <v>0</v>
      </c>
    </row>
    <row r="151" spans="1:9">
      <c r="A151" s="7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9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9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9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9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9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9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9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9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9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9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9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9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9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9"/>
      <c r="B25" s="51"/>
      <c r="C25" s="51"/>
      <c r="D25" s="52"/>
      <c r="E25" s="52"/>
      <c r="F25" s="52"/>
      <c r="I25" s="54"/>
    </row>
    <row r="26" spans="1:9">
      <c r="A26" s="6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9"/>
      <c r="B27" s="51"/>
      <c r="C27" s="51"/>
      <c r="D27" s="52"/>
      <c r="E27" s="52"/>
      <c r="F27" s="52">
        <f t="shared" si="1"/>
        <v>0</v>
      </c>
    </row>
    <row r="28" spans="1:9">
      <c r="A28" s="69"/>
      <c r="B28" s="51"/>
      <c r="C28" s="51"/>
      <c r="D28" s="52"/>
      <c r="E28" s="52"/>
      <c r="F28" s="52">
        <f t="shared" si="1"/>
        <v>0</v>
      </c>
    </row>
    <row r="29" spans="1:9">
      <c r="A29" s="69"/>
      <c r="B29" s="51"/>
      <c r="C29" s="51"/>
      <c r="D29" s="52"/>
      <c r="E29" s="52"/>
      <c r="F29" s="52">
        <f t="shared" si="1"/>
        <v>0</v>
      </c>
    </row>
    <row r="30" spans="1:9">
      <c r="A30" s="69"/>
      <c r="B30" s="51"/>
      <c r="C30" s="51"/>
      <c r="D30" s="52"/>
      <c r="E30" s="52"/>
      <c r="F30" s="52">
        <f t="shared" si="1"/>
        <v>0</v>
      </c>
    </row>
    <row r="31" spans="1:9">
      <c r="A31" s="69"/>
      <c r="B31" s="51"/>
      <c r="C31" s="51"/>
      <c r="D31" s="52"/>
      <c r="E31" s="52"/>
      <c r="F31" s="52">
        <f t="shared" si="1"/>
        <v>0</v>
      </c>
    </row>
    <row r="32" spans="1:9">
      <c r="A32" s="6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9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9"/>
      <c r="B40" s="51"/>
      <c r="C40" s="51"/>
      <c r="D40" s="52"/>
      <c r="E40" s="52"/>
      <c r="F40" s="52">
        <f t="shared" si="1"/>
        <v>0</v>
      </c>
      <c r="I40" s="54"/>
    </row>
    <row r="41" spans="1:9">
      <c r="A41" s="69"/>
      <c r="B41" s="51"/>
      <c r="C41" s="51"/>
      <c r="D41" s="52"/>
      <c r="E41" s="52"/>
      <c r="F41" s="52">
        <f t="shared" si="1"/>
        <v>0</v>
      </c>
      <c r="I41" s="54"/>
    </row>
    <row r="42" spans="1:9">
      <c r="A42" s="69"/>
      <c r="B42" s="51"/>
      <c r="C42" s="51"/>
      <c r="D42" s="52"/>
      <c r="E42" s="52"/>
      <c r="F42" s="52">
        <f t="shared" si="1"/>
        <v>0</v>
      </c>
    </row>
    <row r="43" spans="1:9">
      <c r="A43" s="69"/>
      <c r="B43" s="51"/>
      <c r="C43" s="51"/>
      <c r="D43" s="52"/>
      <c r="E43" s="52"/>
      <c r="F43" s="52">
        <f t="shared" si="1"/>
        <v>0</v>
      </c>
    </row>
    <row r="44" spans="1:9">
      <c r="A44" s="69"/>
      <c r="B44" s="51"/>
      <c r="C44" s="51"/>
      <c r="D44" s="52"/>
      <c r="E44" s="52"/>
      <c r="F44" s="52">
        <f t="shared" si="1"/>
        <v>0</v>
      </c>
    </row>
    <row r="45" spans="1:9">
      <c r="A45" s="69"/>
      <c r="B45" s="51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1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1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1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1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1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1"/>
      <c r="B55" s="56"/>
      <c r="C55" s="51"/>
      <c r="D55" s="52"/>
      <c r="E55" s="52"/>
      <c r="F55" s="52">
        <f t="shared" si="1"/>
        <v>0</v>
      </c>
      <c r="I55" s="54"/>
    </row>
    <row r="56" spans="1:9">
      <c r="A56" s="71"/>
      <c r="B56" s="55"/>
      <c r="C56" s="51"/>
      <c r="D56" s="52"/>
      <c r="E56" s="52"/>
      <c r="F56" s="52">
        <f t="shared" si="1"/>
        <v>0</v>
      </c>
      <c r="I56" s="54"/>
    </row>
    <row r="57" spans="1:9">
      <c r="A57" s="71"/>
      <c r="B57" s="55"/>
      <c r="C57" s="51"/>
      <c r="D57" s="52"/>
      <c r="E57" s="52"/>
      <c r="F57" s="52">
        <f t="shared" si="1"/>
        <v>0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6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9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9"/>
      <c r="B70" s="51"/>
      <c r="C70" s="51"/>
      <c r="D70" s="52"/>
      <c r="E70" s="52"/>
      <c r="F70" s="52">
        <f t="shared" si="2"/>
        <v>0</v>
      </c>
      <c r="I70" s="54"/>
    </row>
    <row r="71" spans="1:9">
      <c r="A71" s="69"/>
      <c r="B71" s="51"/>
      <c r="C71" s="51"/>
      <c r="D71" s="52"/>
      <c r="E71" s="52"/>
      <c r="F71" s="52">
        <f t="shared" si="2"/>
        <v>0</v>
      </c>
      <c r="I71" s="54"/>
    </row>
    <row r="72" spans="1:9">
      <c r="A72" s="69"/>
      <c r="B72" s="51"/>
      <c r="C72" s="51"/>
      <c r="D72" s="52"/>
      <c r="E72" s="52"/>
      <c r="F72" s="52">
        <f t="shared" si="2"/>
        <v>0</v>
      </c>
    </row>
    <row r="73" spans="1:9">
      <c r="A73" s="69"/>
      <c r="B73" s="51"/>
      <c r="C73" s="51"/>
      <c r="D73" s="52"/>
      <c r="E73" s="52"/>
      <c r="F73" s="52">
        <f t="shared" si="2"/>
        <v>0</v>
      </c>
    </row>
    <row r="74" spans="1:9">
      <c r="A74" s="69"/>
      <c r="B74" s="51"/>
      <c r="C74" s="51"/>
      <c r="D74" s="52"/>
      <c r="E74" s="52"/>
      <c r="F74" s="52">
        <f t="shared" si="2"/>
        <v>0</v>
      </c>
    </row>
    <row r="75" spans="1:9">
      <c r="A75" s="69"/>
      <c r="B75" s="51"/>
      <c r="C75" s="51"/>
      <c r="D75" s="52"/>
      <c r="E75" s="52"/>
      <c r="F75" s="52">
        <f t="shared" si="2"/>
        <v>0</v>
      </c>
    </row>
    <row r="76" spans="1:9">
      <c r="A76" s="69"/>
      <c r="B76" s="51"/>
      <c r="C76" s="51"/>
      <c r="D76" s="52"/>
      <c r="E76" s="52"/>
      <c r="F76" s="52">
        <f t="shared" si="2"/>
        <v>0</v>
      </c>
    </row>
    <row r="77" spans="1:9">
      <c r="A77" s="69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9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9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9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9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9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9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9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9"/>
      <c r="B85" s="51"/>
      <c r="C85" s="51"/>
      <c r="D85" s="52"/>
      <c r="E85" s="52"/>
      <c r="F85" s="52">
        <f t="shared" si="2"/>
        <v>0</v>
      </c>
      <c r="I85" s="54"/>
    </row>
    <row r="86" spans="1:9">
      <c r="A86" s="69"/>
      <c r="B86" s="51"/>
      <c r="C86" s="51"/>
      <c r="D86" s="52"/>
      <c r="E86" s="52"/>
      <c r="F86" s="52">
        <f t="shared" si="2"/>
        <v>0</v>
      </c>
      <c r="I86" s="54"/>
    </row>
    <row r="87" spans="1:9">
      <c r="A87" s="69"/>
      <c r="B87" s="51"/>
      <c r="C87" s="51"/>
      <c r="D87" s="52"/>
      <c r="E87" s="52"/>
      <c r="F87" s="52">
        <f t="shared" si="2"/>
        <v>0</v>
      </c>
    </row>
    <row r="88" spans="1:9">
      <c r="A88" s="69"/>
      <c r="B88" s="51"/>
      <c r="C88" s="51"/>
      <c r="D88" s="52"/>
      <c r="E88" s="52"/>
      <c r="F88" s="52">
        <f t="shared" si="2"/>
        <v>0</v>
      </c>
    </row>
    <row r="89" spans="1:9">
      <c r="A89" s="69"/>
      <c r="B89" s="51"/>
      <c r="C89" s="51"/>
      <c r="D89" s="52"/>
      <c r="E89" s="52"/>
      <c r="F89" s="52">
        <f t="shared" si="2"/>
        <v>0</v>
      </c>
    </row>
    <row r="90" spans="1:9">
      <c r="A90" s="69"/>
      <c r="B90" s="51"/>
      <c r="C90" s="51"/>
      <c r="D90" s="52"/>
      <c r="E90" s="52"/>
      <c r="F90" s="52">
        <f t="shared" si="2"/>
        <v>0</v>
      </c>
    </row>
    <row r="91" spans="1:9">
      <c r="A91" s="72"/>
      <c r="B91" s="51"/>
      <c r="C91" s="51"/>
      <c r="D91" s="52"/>
      <c r="E91" s="52"/>
      <c r="F91" s="52">
        <f t="shared" si="2"/>
        <v>0</v>
      </c>
    </row>
    <row r="92" spans="1:9">
      <c r="A92" s="68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9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9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9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9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9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9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9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9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9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3"/>
        <v>0</v>
      </c>
    </row>
    <row r="118" spans="1:9">
      <c r="A118" s="71"/>
      <c r="B118" s="55"/>
      <c r="C118" s="51"/>
      <c r="D118" s="52"/>
      <c r="E118" s="52"/>
      <c r="F118" s="52">
        <f t="shared" si="3"/>
        <v>0</v>
      </c>
    </row>
    <row r="119" spans="1:9">
      <c r="A119" s="71"/>
      <c r="B119" s="55"/>
      <c r="C119" s="51"/>
      <c r="D119" s="52"/>
      <c r="E119" s="52"/>
      <c r="F119" s="52">
        <f t="shared" si="3"/>
        <v>0</v>
      </c>
    </row>
    <row r="120" spans="1:9">
      <c r="A120" s="71"/>
      <c r="B120" s="55"/>
      <c r="C120" s="51"/>
      <c r="D120" s="52"/>
      <c r="E120" s="52"/>
      <c r="F120" s="52">
        <f t="shared" si="3"/>
        <v>0</v>
      </c>
    </row>
    <row r="121" spans="1:9" hidden="1">
      <c r="A121" s="71"/>
      <c r="B121" s="55"/>
      <c r="C121" s="51"/>
      <c r="D121" s="52"/>
      <c r="E121" s="52"/>
      <c r="F121" s="52">
        <f t="shared" si="3"/>
        <v>0</v>
      </c>
    </row>
    <row r="122" spans="1:9">
      <c r="A122" s="68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9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9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9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9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3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3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3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3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9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9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9"/>
      <c r="B133" s="51"/>
      <c r="C133" s="51"/>
      <c r="D133" s="52"/>
      <c r="E133" s="52"/>
      <c r="F133" s="52"/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1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1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1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1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1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1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1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1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1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1"/>
      <c r="B147" s="55"/>
      <c r="C147" s="51"/>
      <c r="D147" s="52"/>
      <c r="E147" s="52"/>
      <c r="F147" s="52">
        <f t="shared" si="5"/>
        <v>0</v>
      </c>
    </row>
    <row r="148" spans="1:9">
      <c r="A148" s="71"/>
      <c r="B148" s="55"/>
      <c r="C148" s="51"/>
      <c r="D148" s="52"/>
      <c r="E148" s="52"/>
      <c r="F148" s="52">
        <f t="shared" si="5"/>
        <v>0</v>
      </c>
    </row>
    <row r="149" spans="1:9">
      <c r="A149" s="71"/>
      <c r="B149" s="55"/>
      <c r="C149" s="51"/>
      <c r="D149" s="52"/>
      <c r="E149" s="52"/>
      <c r="F149" s="52">
        <f t="shared" si="5"/>
        <v>0</v>
      </c>
    </row>
    <row r="150" spans="1:9">
      <c r="A150" s="71"/>
      <c r="B150" s="55"/>
      <c r="C150" s="51"/>
      <c r="D150" s="52"/>
      <c r="E150" s="52"/>
      <c r="F150" s="52">
        <f t="shared" si="5"/>
        <v>0</v>
      </c>
    </row>
    <row r="151" spans="1:9">
      <c r="A151" s="7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9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9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9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9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9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9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9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9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9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9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9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9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9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9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9"/>
      <c r="B25" s="51"/>
      <c r="C25" s="51"/>
      <c r="D25" s="52"/>
      <c r="E25" s="52"/>
      <c r="F25" s="52"/>
      <c r="I25" s="54"/>
    </row>
    <row r="26" spans="1:9">
      <c r="A26" s="6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9"/>
      <c r="B27" s="51"/>
      <c r="C27" s="51"/>
      <c r="D27" s="52"/>
      <c r="E27" s="52"/>
      <c r="F27" s="52">
        <f t="shared" si="1"/>
        <v>0</v>
      </c>
    </row>
    <row r="28" spans="1:9">
      <c r="A28" s="69"/>
      <c r="B28" s="51"/>
      <c r="C28" s="51"/>
      <c r="D28" s="52"/>
      <c r="E28" s="52"/>
      <c r="F28" s="52">
        <f t="shared" si="1"/>
        <v>0</v>
      </c>
    </row>
    <row r="29" spans="1:9">
      <c r="A29" s="69"/>
      <c r="B29" s="51"/>
      <c r="C29" s="51"/>
      <c r="D29" s="52"/>
      <c r="E29" s="52"/>
      <c r="F29" s="52">
        <f t="shared" si="1"/>
        <v>0</v>
      </c>
    </row>
    <row r="30" spans="1:9">
      <c r="A30" s="69"/>
      <c r="B30" s="51"/>
      <c r="C30" s="51"/>
      <c r="D30" s="52"/>
      <c r="E30" s="52"/>
      <c r="F30" s="52">
        <f t="shared" si="1"/>
        <v>0</v>
      </c>
    </row>
    <row r="31" spans="1:9">
      <c r="A31" s="69"/>
      <c r="B31" s="51"/>
      <c r="C31" s="51"/>
      <c r="D31" s="52"/>
      <c r="E31" s="52"/>
      <c r="F31" s="52">
        <f t="shared" si="1"/>
        <v>0</v>
      </c>
    </row>
    <row r="32" spans="1:9">
      <c r="A32" s="69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9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9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9"/>
      <c r="B40" s="51"/>
      <c r="C40" s="51"/>
      <c r="D40" s="52"/>
      <c r="E40" s="52"/>
      <c r="F40" s="52">
        <f t="shared" si="1"/>
        <v>0</v>
      </c>
      <c r="I40" s="54"/>
    </row>
    <row r="41" spans="1:9">
      <c r="A41" s="69"/>
      <c r="B41" s="51"/>
      <c r="C41" s="51"/>
      <c r="D41" s="52"/>
      <c r="E41" s="52"/>
      <c r="F41" s="52">
        <f t="shared" si="1"/>
        <v>0</v>
      </c>
      <c r="I41" s="54"/>
    </row>
    <row r="42" spans="1:9">
      <c r="A42" s="69"/>
      <c r="B42" s="51"/>
      <c r="C42" s="51"/>
      <c r="D42" s="52"/>
      <c r="E42" s="52"/>
      <c r="F42" s="52">
        <f t="shared" si="1"/>
        <v>0</v>
      </c>
    </row>
    <row r="43" spans="1:9">
      <c r="A43" s="69"/>
      <c r="B43" s="51"/>
      <c r="C43" s="51"/>
      <c r="D43" s="52"/>
      <c r="E43" s="52"/>
      <c r="F43" s="52">
        <f t="shared" si="1"/>
        <v>0</v>
      </c>
    </row>
    <row r="44" spans="1:9">
      <c r="A44" s="69"/>
      <c r="B44" s="51"/>
      <c r="C44" s="51"/>
      <c r="D44" s="52"/>
      <c r="E44" s="52"/>
      <c r="F44" s="52">
        <f t="shared" si="1"/>
        <v>0</v>
      </c>
    </row>
    <row r="45" spans="1:9">
      <c r="A45" s="69"/>
      <c r="B45" s="51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1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1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1"/>
      <c r="B55" s="56"/>
      <c r="C55" s="51"/>
      <c r="D55" s="52"/>
      <c r="E55" s="52"/>
      <c r="F55" s="52">
        <f t="shared" si="1"/>
        <v>0</v>
      </c>
      <c r="I55" s="54"/>
    </row>
    <row r="56" spans="1:9">
      <c r="A56" s="71"/>
      <c r="B56" s="55"/>
      <c r="C56" s="51"/>
      <c r="D56" s="52"/>
      <c r="E56" s="52"/>
      <c r="F56" s="52">
        <f t="shared" si="1"/>
        <v>0</v>
      </c>
      <c r="I56" s="54"/>
    </row>
    <row r="57" spans="1:9">
      <c r="A57" s="71"/>
      <c r="B57" s="55"/>
      <c r="C57" s="51"/>
      <c r="D57" s="52"/>
      <c r="E57" s="52"/>
      <c r="F57" s="52">
        <f t="shared" si="1"/>
        <v>0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6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9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9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9"/>
      <c r="B70" s="51"/>
      <c r="C70" s="51"/>
      <c r="D70" s="52"/>
      <c r="E70" s="52"/>
      <c r="F70" s="52">
        <f t="shared" si="2"/>
        <v>0</v>
      </c>
      <c r="I70" s="54"/>
    </row>
    <row r="71" spans="1:9">
      <c r="A71" s="69"/>
      <c r="B71" s="51"/>
      <c r="C71" s="51"/>
      <c r="D71" s="52"/>
      <c r="E71" s="52"/>
      <c r="F71" s="52">
        <f t="shared" si="2"/>
        <v>0</v>
      </c>
      <c r="I71" s="54"/>
    </row>
    <row r="72" spans="1:9">
      <c r="A72" s="69"/>
      <c r="B72" s="51"/>
      <c r="C72" s="51"/>
      <c r="D72" s="52"/>
      <c r="E72" s="52"/>
      <c r="F72" s="52">
        <f t="shared" si="2"/>
        <v>0</v>
      </c>
    </row>
    <row r="73" spans="1:9">
      <c r="A73" s="69"/>
      <c r="B73" s="51"/>
      <c r="C73" s="51"/>
      <c r="D73" s="52"/>
      <c r="E73" s="52"/>
      <c r="F73" s="52">
        <f t="shared" si="2"/>
        <v>0</v>
      </c>
    </row>
    <row r="74" spans="1:9">
      <c r="A74" s="69"/>
      <c r="B74" s="51"/>
      <c r="C74" s="51"/>
      <c r="D74" s="52"/>
      <c r="E74" s="52"/>
      <c r="F74" s="52">
        <f t="shared" si="2"/>
        <v>0</v>
      </c>
    </row>
    <row r="75" spans="1:9">
      <c r="A75" s="69"/>
      <c r="B75" s="51"/>
      <c r="C75" s="51"/>
      <c r="D75" s="52"/>
      <c r="E75" s="52"/>
      <c r="F75" s="52">
        <f t="shared" si="2"/>
        <v>0</v>
      </c>
    </row>
    <row r="76" spans="1:9">
      <c r="A76" s="69"/>
      <c r="B76" s="51"/>
      <c r="C76" s="51"/>
      <c r="D76" s="52"/>
      <c r="E76" s="52"/>
      <c r="F76" s="52">
        <f t="shared" si="2"/>
        <v>0</v>
      </c>
    </row>
    <row r="77" spans="1:9">
      <c r="A77" s="69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9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9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9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9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9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9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9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9"/>
      <c r="B85" s="51"/>
      <c r="C85" s="51"/>
      <c r="D85" s="52"/>
      <c r="E85" s="52"/>
      <c r="F85" s="52">
        <f t="shared" si="2"/>
        <v>0</v>
      </c>
      <c r="I85" s="54"/>
    </row>
    <row r="86" spans="1:9">
      <c r="A86" s="69"/>
      <c r="B86" s="51"/>
      <c r="C86" s="51"/>
      <c r="D86" s="52"/>
      <c r="E86" s="52"/>
      <c r="F86" s="52">
        <f t="shared" si="2"/>
        <v>0</v>
      </c>
      <c r="I86" s="54"/>
    </row>
    <row r="87" spans="1:9">
      <c r="A87" s="69"/>
      <c r="B87" s="51"/>
      <c r="C87" s="51"/>
      <c r="D87" s="52"/>
      <c r="E87" s="52"/>
      <c r="F87" s="52">
        <f t="shared" si="2"/>
        <v>0</v>
      </c>
    </row>
    <row r="88" spans="1:9">
      <c r="A88" s="69"/>
      <c r="B88" s="51"/>
      <c r="C88" s="51"/>
      <c r="D88" s="52"/>
      <c r="E88" s="52"/>
      <c r="F88" s="52">
        <f t="shared" si="2"/>
        <v>0</v>
      </c>
    </row>
    <row r="89" spans="1:9">
      <c r="A89" s="69"/>
      <c r="B89" s="51"/>
      <c r="C89" s="51"/>
      <c r="D89" s="52"/>
      <c r="E89" s="52"/>
      <c r="F89" s="52">
        <f t="shared" si="2"/>
        <v>0</v>
      </c>
    </row>
    <row r="90" spans="1:9">
      <c r="A90" s="69"/>
      <c r="B90" s="51"/>
      <c r="C90" s="51"/>
      <c r="D90" s="52"/>
      <c r="E90" s="52"/>
      <c r="F90" s="52">
        <f t="shared" si="2"/>
        <v>0</v>
      </c>
    </row>
    <row r="91" spans="1:9">
      <c r="A91" s="72"/>
      <c r="B91" s="51"/>
      <c r="C91" s="51"/>
      <c r="D91" s="52"/>
      <c r="E91" s="52"/>
      <c r="F91" s="52">
        <f t="shared" si="2"/>
        <v>0</v>
      </c>
    </row>
    <row r="92" spans="1:9">
      <c r="A92" s="6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9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9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9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9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9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9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9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2"/>
        <v>0</v>
      </c>
    </row>
    <row r="118" spans="1:9">
      <c r="A118" s="71"/>
      <c r="B118" s="55"/>
      <c r="C118" s="51"/>
      <c r="D118" s="52"/>
      <c r="E118" s="52"/>
      <c r="F118" s="52">
        <f t="shared" si="2"/>
        <v>0</v>
      </c>
    </row>
    <row r="119" spans="1:9">
      <c r="A119" s="71"/>
      <c r="B119" s="55"/>
      <c r="C119" s="51"/>
      <c r="D119" s="52"/>
      <c r="E119" s="52"/>
      <c r="F119" s="52">
        <f t="shared" si="2"/>
        <v>0</v>
      </c>
    </row>
    <row r="120" spans="1:9">
      <c r="A120" s="71"/>
      <c r="B120" s="55"/>
      <c r="C120" s="51"/>
      <c r="D120" s="52"/>
      <c r="E120" s="52"/>
      <c r="F120" s="52">
        <f t="shared" si="2"/>
        <v>0</v>
      </c>
    </row>
    <row r="121" spans="1:9" hidden="1">
      <c r="A121" s="71"/>
      <c r="B121" s="55"/>
      <c r="C121" s="51"/>
      <c r="D121" s="52"/>
      <c r="E121" s="52"/>
      <c r="F121" s="52">
        <f t="shared" si="2"/>
        <v>0</v>
      </c>
    </row>
    <row r="122" spans="1:9">
      <c r="A122" s="68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9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9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9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9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3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3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3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3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9"/>
      <c r="B131" s="59"/>
      <c r="C131" s="51"/>
      <c r="D131" s="52"/>
      <c r="E131" s="52"/>
      <c r="F131" s="52"/>
      <c r="I131" s="54"/>
    </row>
    <row r="132" spans="1:9">
      <c r="A132" s="69"/>
      <c r="B132" s="51"/>
      <c r="C132" s="51"/>
      <c r="D132" s="52"/>
      <c r="E132" s="52"/>
      <c r="F132" s="52"/>
    </row>
    <row r="133" spans="1:9">
      <c r="A133" s="69"/>
      <c r="B133" s="51"/>
      <c r="C133" s="51"/>
      <c r="D133" s="52"/>
      <c r="E133" s="52"/>
      <c r="F133" s="52"/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1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1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1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1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1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1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1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4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1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1"/>
      <c r="B147" s="55"/>
      <c r="C147" s="51"/>
      <c r="D147" s="52"/>
      <c r="E147" s="52"/>
      <c r="F147" s="52">
        <f t="shared" si="4"/>
        <v>0</v>
      </c>
    </row>
    <row r="148" spans="1:9">
      <c r="A148" s="71"/>
      <c r="B148" s="55"/>
      <c r="C148" s="51"/>
      <c r="D148" s="52"/>
      <c r="E148" s="52"/>
      <c r="F148" s="52">
        <f t="shared" si="4"/>
        <v>0</v>
      </c>
    </row>
    <row r="149" spans="1:9">
      <c r="A149" s="71"/>
      <c r="B149" s="55"/>
      <c r="C149" s="51"/>
      <c r="D149" s="52"/>
      <c r="E149" s="52"/>
      <c r="F149" s="52">
        <f t="shared" si="4"/>
        <v>0</v>
      </c>
    </row>
    <row r="150" spans="1:9">
      <c r="A150" s="71"/>
      <c r="B150" s="55"/>
      <c r="C150" s="51"/>
      <c r="D150" s="52"/>
      <c r="E150" s="52"/>
      <c r="F150" s="52">
        <f t="shared" si="4"/>
        <v>0</v>
      </c>
    </row>
    <row r="151" spans="1:9">
      <c r="A151" s="7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9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9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9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9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9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9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9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9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9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9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9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3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9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9"/>
      <c r="B25" s="51"/>
      <c r="C25" s="51"/>
      <c r="D25" s="52"/>
      <c r="E25" s="52"/>
      <c r="F25" s="52">
        <f t="shared" si="0"/>
        <v>0</v>
      </c>
      <c r="I25" s="54"/>
    </row>
    <row r="26" spans="1:9">
      <c r="A26" s="69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9"/>
      <c r="B27" s="51"/>
      <c r="C27" s="51"/>
      <c r="D27" s="52"/>
      <c r="E27" s="52"/>
      <c r="F27" s="52">
        <f t="shared" si="1"/>
        <v>0</v>
      </c>
    </row>
    <row r="28" spans="1:9">
      <c r="A28" s="69"/>
      <c r="B28" s="51"/>
      <c r="C28" s="51"/>
      <c r="D28" s="52"/>
      <c r="E28" s="52"/>
      <c r="F28" s="52">
        <f t="shared" si="1"/>
        <v>0</v>
      </c>
    </row>
    <row r="29" spans="1:9">
      <c r="A29" s="69"/>
      <c r="B29" s="51"/>
      <c r="C29" s="51"/>
      <c r="D29" s="52"/>
      <c r="E29" s="52"/>
      <c r="F29" s="52">
        <f t="shared" si="1"/>
        <v>0</v>
      </c>
    </row>
    <row r="30" spans="1:9">
      <c r="A30" s="69"/>
      <c r="B30" s="51"/>
      <c r="C30" s="51"/>
      <c r="D30" s="52"/>
      <c r="E30" s="52"/>
      <c r="F30" s="52">
        <f t="shared" si="1"/>
        <v>0</v>
      </c>
    </row>
    <row r="31" spans="1:9">
      <c r="A31" s="69"/>
      <c r="B31" s="51"/>
      <c r="C31" s="51"/>
      <c r="D31" s="52"/>
      <c r="E31" s="52"/>
      <c r="F31" s="52">
        <f t="shared" si="1"/>
        <v>0</v>
      </c>
    </row>
    <row r="32" spans="1:9">
      <c r="A32" s="6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9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9"/>
      <c r="B40" s="51"/>
      <c r="C40" s="51"/>
      <c r="D40" s="52"/>
      <c r="E40" s="52"/>
      <c r="F40" s="52">
        <f t="shared" si="1"/>
        <v>0</v>
      </c>
      <c r="I40" s="54"/>
    </row>
    <row r="41" spans="1:9">
      <c r="A41" s="69"/>
      <c r="B41" s="51"/>
      <c r="C41" s="51"/>
      <c r="D41" s="52"/>
      <c r="E41" s="52"/>
      <c r="F41" s="52">
        <f t="shared" si="1"/>
        <v>0</v>
      </c>
      <c r="I41" s="54"/>
    </row>
    <row r="42" spans="1:9">
      <c r="A42" s="69"/>
      <c r="B42" s="51"/>
      <c r="C42" s="51"/>
      <c r="D42" s="52"/>
      <c r="E42" s="52"/>
      <c r="F42" s="52">
        <f t="shared" si="1"/>
        <v>0</v>
      </c>
    </row>
    <row r="43" spans="1:9">
      <c r="A43" s="69"/>
      <c r="B43" s="51"/>
      <c r="C43" s="51"/>
      <c r="D43" s="52"/>
      <c r="E43" s="52"/>
      <c r="F43" s="52">
        <f t="shared" si="1"/>
        <v>0</v>
      </c>
    </row>
    <row r="44" spans="1:9">
      <c r="A44" s="69"/>
      <c r="B44" s="51"/>
      <c r="C44" s="51"/>
      <c r="D44" s="52"/>
      <c r="E44" s="52"/>
      <c r="F44" s="52">
        <f t="shared" si="1"/>
        <v>0</v>
      </c>
    </row>
    <row r="45" spans="1:9">
      <c r="A45" s="69"/>
      <c r="B45" s="51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1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1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1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1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1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1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1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68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9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9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9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9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9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9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9"/>
      <c r="B70" s="51"/>
      <c r="C70" s="51"/>
      <c r="D70" s="52"/>
      <c r="E70" s="52"/>
      <c r="F70" s="52">
        <f t="shared" si="2"/>
        <v>0</v>
      </c>
      <c r="I70" s="54"/>
    </row>
    <row r="71" spans="1:9">
      <c r="A71" s="69"/>
      <c r="B71" s="51"/>
      <c r="C71" s="51"/>
      <c r="D71" s="52"/>
      <c r="E71" s="52"/>
      <c r="F71" s="52">
        <f t="shared" si="2"/>
        <v>0</v>
      </c>
      <c r="I71" s="54"/>
    </row>
    <row r="72" spans="1:9">
      <c r="A72" s="69"/>
      <c r="B72" s="51"/>
      <c r="C72" s="51"/>
      <c r="D72" s="52"/>
      <c r="E72" s="52"/>
      <c r="F72" s="52">
        <f t="shared" si="2"/>
        <v>0</v>
      </c>
    </row>
    <row r="73" spans="1:9">
      <c r="A73" s="69"/>
      <c r="B73" s="51"/>
      <c r="C73" s="51"/>
      <c r="D73" s="52"/>
      <c r="E73" s="52"/>
      <c r="F73" s="52">
        <f t="shared" si="2"/>
        <v>0</v>
      </c>
    </row>
    <row r="74" spans="1:9">
      <c r="A74" s="69"/>
      <c r="B74" s="51"/>
      <c r="C74" s="51"/>
      <c r="D74" s="52"/>
      <c r="E74" s="52"/>
      <c r="F74" s="52">
        <f t="shared" si="2"/>
        <v>0</v>
      </c>
    </row>
    <row r="75" spans="1:9">
      <c r="A75" s="69"/>
      <c r="B75" s="51"/>
      <c r="C75" s="51"/>
      <c r="D75" s="52"/>
      <c r="E75" s="52"/>
      <c r="F75" s="52">
        <f t="shared" si="2"/>
        <v>0</v>
      </c>
    </row>
    <row r="76" spans="1:9">
      <c r="A76" s="69"/>
      <c r="B76" s="51"/>
      <c r="C76" s="51"/>
      <c r="D76" s="52"/>
      <c r="E76" s="52"/>
      <c r="F76" s="52">
        <f t="shared" si="2"/>
        <v>0</v>
      </c>
    </row>
    <row r="77" spans="1:9">
      <c r="A77" s="69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9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9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9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9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9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9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9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9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9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9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9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9"/>
      <c r="B89" s="51"/>
      <c r="C89" s="51"/>
      <c r="D89" s="52"/>
      <c r="E89" s="52"/>
      <c r="F89" s="52">
        <f t="shared" si="2"/>
        <v>0</v>
      </c>
    </row>
    <row r="90" spans="1:9">
      <c r="A90" s="69"/>
      <c r="B90" s="51"/>
      <c r="C90" s="51"/>
      <c r="D90" s="52"/>
      <c r="E90" s="52"/>
      <c r="F90" s="52">
        <f t="shared" si="2"/>
        <v>0</v>
      </c>
    </row>
    <row r="91" spans="1:9">
      <c r="A91" s="72"/>
      <c r="B91" s="51"/>
      <c r="C91" s="51"/>
      <c r="D91" s="52"/>
      <c r="E91" s="52"/>
      <c r="F91" s="52">
        <f t="shared" si="2"/>
        <v>0</v>
      </c>
    </row>
    <row r="92" spans="1:9">
      <c r="A92" s="68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9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9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9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9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9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9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9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9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9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2"/>
        <v>0</v>
      </c>
    </row>
    <row r="118" spans="1:9">
      <c r="A118" s="71"/>
      <c r="B118" s="55"/>
      <c r="C118" s="51"/>
      <c r="D118" s="52"/>
      <c r="E118" s="52"/>
      <c r="F118" s="52">
        <f t="shared" si="2"/>
        <v>0</v>
      </c>
    </row>
    <row r="119" spans="1:9">
      <c r="A119" s="71"/>
      <c r="B119" s="55"/>
      <c r="C119" s="51"/>
      <c r="D119" s="52"/>
      <c r="E119" s="52"/>
      <c r="F119" s="52">
        <f t="shared" si="2"/>
        <v>0</v>
      </c>
    </row>
    <row r="120" spans="1:9">
      <c r="A120" s="71"/>
      <c r="B120" s="55"/>
      <c r="C120" s="51"/>
      <c r="D120" s="52"/>
      <c r="E120" s="52"/>
      <c r="F120" s="52">
        <f t="shared" si="2"/>
        <v>0</v>
      </c>
    </row>
    <row r="121" spans="1:9" hidden="1">
      <c r="A121" s="71"/>
      <c r="B121" s="55"/>
      <c r="C121" s="51"/>
      <c r="D121" s="52"/>
      <c r="E121" s="52"/>
      <c r="F121" s="52">
        <f t="shared" si="2"/>
        <v>0</v>
      </c>
    </row>
    <row r="122" spans="1:9">
      <c r="A122" s="68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9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9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9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3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3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3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3"/>
      <c r="B130" s="57"/>
      <c r="C130" s="55"/>
      <c r="D130" s="52"/>
      <c r="E130" s="52"/>
      <c r="F130" s="52"/>
      <c r="I130" s="54"/>
    </row>
    <row r="131" spans="1:9">
      <c r="A131" s="69"/>
      <c r="B131" s="59"/>
      <c r="C131" s="51"/>
      <c r="D131" s="52"/>
      <c r="E131" s="52"/>
      <c r="F131" s="52"/>
      <c r="I131" s="54"/>
    </row>
    <row r="132" spans="1:9">
      <c r="A132" s="69"/>
      <c r="B132" s="51"/>
      <c r="C132" s="51"/>
      <c r="D132" s="52"/>
      <c r="E132" s="52"/>
      <c r="F132" s="52"/>
    </row>
    <row r="133" spans="1:9">
      <c r="A133" s="69"/>
      <c r="B133" s="51"/>
      <c r="C133" s="51"/>
      <c r="D133" s="52"/>
      <c r="E133" s="52"/>
      <c r="F133" s="52"/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1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1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1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1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1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1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1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1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1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1"/>
      <c r="B147" s="51"/>
      <c r="C147" s="51"/>
      <c r="D147" s="52"/>
      <c r="E147" s="52"/>
      <c r="F147" s="52">
        <f t="shared" si="4"/>
        <v>0</v>
      </c>
    </row>
    <row r="148" spans="1:9">
      <c r="A148" s="71"/>
      <c r="B148" s="51"/>
      <c r="C148" s="51"/>
      <c r="D148" s="52"/>
      <c r="E148" s="52"/>
      <c r="F148" s="52">
        <f t="shared" si="4"/>
        <v>0</v>
      </c>
    </row>
    <row r="149" spans="1:9">
      <c r="A149" s="71"/>
      <c r="B149" s="55"/>
      <c r="C149" s="51"/>
      <c r="D149" s="52"/>
      <c r="E149" s="52"/>
      <c r="F149" s="52">
        <f t="shared" si="4"/>
        <v>0</v>
      </c>
    </row>
    <row r="150" spans="1:9">
      <c r="A150" s="71"/>
      <c r="B150" s="55"/>
      <c r="C150" s="51"/>
      <c r="D150" s="52"/>
      <c r="E150" s="52"/>
      <c r="F150" s="52">
        <f t="shared" si="4"/>
        <v>0</v>
      </c>
    </row>
    <row r="151" spans="1:9">
      <c r="A151" s="7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9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9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9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9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9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9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9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9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9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9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9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9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9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9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9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9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9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9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9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9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9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9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69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69"/>
      <c r="B28" s="51"/>
      <c r="C28" s="51"/>
      <c r="D28" s="52"/>
      <c r="E28" s="52"/>
      <c r="F28" s="52">
        <f t="shared" si="0"/>
        <v>0</v>
      </c>
    </row>
    <row r="29" spans="1:9">
      <c r="A29" s="69"/>
      <c r="B29" s="51"/>
      <c r="C29" s="51"/>
      <c r="D29" s="52"/>
      <c r="E29" s="52"/>
      <c r="F29" s="52">
        <f t="shared" si="0"/>
        <v>0</v>
      </c>
    </row>
    <row r="30" spans="1:9">
      <c r="A30" s="69"/>
      <c r="B30" s="51"/>
      <c r="C30" s="51"/>
      <c r="D30" s="52"/>
      <c r="E30" s="52"/>
      <c r="F30" s="52">
        <f t="shared" si="0"/>
        <v>0</v>
      </c>
    </row>
    <row r="31" spans="1:9">
      <c r="A31" s="69"/>
      <c r="B31" s="51"/>
      <c r="C31" s="51"/>
      <c r="D31" s="52"/>
      <c r="E31" s="52"/>
      <c r="F31" s="52">
        <f t="shared" si="0"/>
        <v>0</v>
      </c>
    </row>
    <row r="32" spans="1:9">
      <c r="A32" s="69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9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9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9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9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69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69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9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69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69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69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69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69"/>
      <c r="B44" s="51"/>
      <c r="C44" s="51"/>
      <c r="D44" s="52"/>
      <c r="E44" s="52"/>
      <c r="F44" s="52">
        <f t="shared" si="0"/>
        <v>0</v>
      </c>
    </row>
    <row r="45" spans="1:9">
      <c r="A45" s="69"/>
      <c r="B45" s="51"/>
      <c r="C45" s="51"/>
      <c r="D45" s="52"/>
      <c r="E45" s="52"/>
      <c r="F45" s="52">
        <f t="shared" si="0"/>
        <v>0</v>
      </c>
    </row>
    <row r="46" spans="1:9">
      <c r="A46" s="70"/>
      <c r="B46" s="51"/>
      <c r="C46" s="51"/>
      <c r="D46" s="52"/>
      <c r="E46" s="52"/>
      <c r="F46" s="52">
        <f t="shared" si="0"/>
        <v>0</v>
      </c>
    </row>
    <row r="47" spans="1:9">
      <c r="A47" s="7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1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1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1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1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1"/>
      <c r="B55" s="56"/>
      <c r="C55" s="51"/>
      <c r="D55" s="52"/>
      <c r="E55" s="52"/>
      <c r="F55" s="52">
        <f t="shared" si="0"/>
        <v>0</v>
      </c>
      <c r="I55" s="54"/>
    </row>
    <row r="56" spans="1:9">
      <c r="A56" s="71"/>
      <c r="B56" s="55"/>
      <c r="C56" s="51"/>
      <c r="D56" s="52"/>
      <c r="E56" s="52"/>
      <c r="F56" s="52">
        <f t="shared" si="0"/>
        <v>0</v>
      </c>
      <c r="I56" s="54"/>
    </row>
    <row r="57" spans="1:9">
      <c r="A57" s="71"/>
      <c r="B57" s="55"/>
      <c r="C57" s="51"/>
      <c r="D57" s="52"/>
      <c r="E57" s="52"/>
      <c r="F57" s="52">
        <f t="shared" si="0"/>
        <v>0</v>
      </c>
    </row>
    <row r="58" spans="1:9">
      <c r="A58" s="71"/>
      <c r="B58" s="55"/>
      <c r="C58" s="51"/>
      <c r="D58" s="52"/>
      <c r="E58" s="52"/>
      <c r="F58" s="52">
        <f t="shared" si="0"/>
        <v>0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6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9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9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9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9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69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69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9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69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69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69"/>
      <c r="B72" s="51"/>
      <c r="C72" s="51"/>
      <c r="D72" s="52"/>
      <c r="E72" s="52"/>
      <c r="F72" s="52">
        <f t="shared" si="1"/>
        <v>0</v>
      </c>
    </row>
    <row r="73" spans="1:9">
      <c r="A73" s="69"/>
      <c r="B73" s="51"/>
      <c r="C73" s="51"/>
      <c r="D73" s="52"/>
      <c r="E73" s="52"/>
      <c r="F73" s="52">
        <f t="shared" si="1"/>
        <v>0</v>
      </c>
    </row>
    <row r="74" spans="1:9">
      <c r="A74" s="69"/>
      <c r="B74" s="51"/>
      <c r="C74" s="51"/>
      <c r="D74" s="52"/>
      <c r="E74" s="52"/>
      <c r="F74" s="52">
        <f t="shared" si="1"/>
        <v>0</v>
      </c>
    </row>
    <row r="75" spans="1:9">
      <c r="A75" s="69"/>
      <c r="B75" s="51"/>
      <c r="C75" s="51"/>
      <c r="D75" s="52"/>
      <c r="E75" s="52"/>
      <c r="F75" s="52">
        <f t="shared" si="1"/>
        <v>0</v>
      </c>
    </row>
    <row r="76" spans="1:9">
      <c r="A76" s="69"/>
      <c r="B76" s="51"/>
      <c r="C76" s="51"/>
      <c r="D76" s="52"/>
      <c r="E76" s="52"/>
      <c r="F76" s="52">
        <f t="shared" si="1"/>
        <v>0</v>
      </c>
    </row>
    <row r="77" spans="1:9">
      <c r="A77" s="69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69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9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9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69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69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69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69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69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69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69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69"/>
      <c r="B88" s="51"/>
      <c r="C88" s="51"/>
      <c r="D88" s="52"/>
      <c r="E88" s="52"/>
      <c r="F88" s="52">
        <f t="shared" si="1"/>
        <v>0</v>
      </c>
    </row>
    <row r="89" spans="1:9">
      <c r="A89" s="69"/>
      <c r="B89" s="51"/>
      <c r="C89" s="51"/>
      <c r="D89" s="52"/>
      <c r="E89" s="52"/>
      <c r="F89" s="52">
        <f t="shared" si="1"/>
        <v>0</v>
      </c>
    </row>
    <row r="90" spans="1:9">
      <c r="A90" s="69"/>
      <c r="B90" s="51"/>
      <c r="C90" s="51"/>
      <c r="D90" s="52"/>
      <c r="E90" s="52"/>
      <c r="F90" s="52">
        <f t="shared" si="1"/>
        <v>0</v>
      </c>
    </row>
    <row r="91" spans="1:9">
      <c r="A91" s="69"/>
      <c r="B91" s="51"/>
      <c r="C91" s="51"/>
      <c r="D91" s="52"/>
      <c r="E91" s="52"/>
      <c r="F91" s="52">
        <f t="shared" si="1"/>
        <v>0</v>
      </c>
    </row>
    <row r="92" spans="1:9">
      <c r="A92" s="72"/>
      <c r="B92" s="51"/>
      <c r="C92" s="51"/>
      <c r="D92" s="52"/>
      <c r="E92" s="52"/>
      <c r="F92" s="52">
        <f t="shared" si="1"/>
        <v>0</v>
      </c>
    </row>
    <row r="93" spans="1:9">
      <c r="A93" s="68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69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9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9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6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9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69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9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69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9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69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9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9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9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0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1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1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1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1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1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1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1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1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1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1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1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1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1"/>
      <c r="B121" s="55"/>
      <c r="C121" s="51"/>
      <c r="D121" s="52"/>
      <c r="E121" s="52"/>
      <c r="F121" s="52">
        <f t="shared" si="1"/>
        <v>0</v>
      </c>
    </row>
    <row r="122" spans="1:9" hidden="1">
      <c r="A122" s="71"/>
      <c r="B122" s="55"/>
      <c r="C122" s="51"/>
      <c r="D122" s="52"/>
      <c r="E122" s="52"/>
      <c r="F122" s="52">
        <f t="shared" si="1"/>
        <v>0</v>
      </c>
    </row>
    <row r="123" spans="1:9">
      <c r="A123" s="6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69"/>
      <c r="B136" s="51"/>
      <c r="C136" s="51"/>
      <c r="D136" s="52"/>
      <c r="E136" s="52"/>
      <c r="F136" s="52"/>
    </row>
    <row r="137" spans="1:9">
      <c r="A137" s="70"/>
      <c r="B137" s="51"/>
      <c r="C137" s="51"/>
      <c r="D137" s="52"/>
      <c r="E137" s="52"/>
      <c r="F137" s="52"/>
    </row>
    <row r="138" spans="1:9">
      <c r="A138" s="71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1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1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1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1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1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1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1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4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1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1"/>
      <c r="B148" s="55"/>
      <c r="C148" s="51"/>
      <c r="D148" s="52"/>
      <c r="E148" s="52"/>
      <c r="F148" s="52">
        <f t="shared" si="3"/>
        <v>0</v>
      </c>
    </row>
    <row r="149" spans="1:9">
      <c r="A149" s="71"/>
      <c r="B149" s="55"/>
      <c r="C149" s="51"/>
      <c r="D149" s="52"/>
      <c r="E149" s="52"/>
      <c r="F149" s="52">
        <f t="shared" si="3"/>
        <v>0</v>
      </c>
    </row>
    <row r="150" spans="1:9">
      <c r="A150" s="71"/>
      <c r="B150" s="55"/>
      <c r="C150" s="51"/>
      <c r="D150" s="52"/>
      <c r="E150" s="52"/>
      <c r="F150" s="52">
        <f t="shared" si="3"/>
        <v>0</v>
      </c>
    </row>
    <row r="151" spans="1:9">
      <c r="A151" s="71"/>
      <c r="B151" s="55"/>
      <c r="C151" s="51"/>
      <c r="D151" s="52"/>
      <c r="E151" s="52"/>
      <c r="F151" s="52">
        <f t="shared" si="3"/>
        <v>0</v>
      </c>
    </row>
    <row r="152" spans="1:9">
      <c r="A152" s="71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workbookViewId="0">
      <selection activeCell="L13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6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6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6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6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6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6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6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6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6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6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6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6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6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6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6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6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1"/>
      <c r="B59" s="55"/>
      <c r="C59" s="51"/>
      <c r="D59" s="52"/>
      <c r="E59" s="52"/>
      <c r="F59" s="52">
        <f t="shared" si="3"/>
        <v>0</v>
      </c>
    </row>
    <row r="60" spans="1:9">
      <c r="A60" s="71"/>
      <c r="B60" s="55"/>
      <c r="C60" s="51"/>
      <c r="D60" s="52"/>
      <c r="E60" s="52"/>
      <c r="F60" s="52">
        <f t="shared" si="3"/>
        <v>0</v>
      </c>
    </row>
    <row r="61" spans="1:9">
      <c r="A61" s="71"/>
      <c r="B61" s="55"/>
      <c r="C61" s="51"/>
      <c r="D61" s="52"/>
      <c r="E61" s="52"/>
      <c r="F61" s="52">
        <f t="shared" si="3"/>
        <v>0</v>
      </c>
    </row>
    <row r="62" spans="1:9">
      <c r="A62" s="6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6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6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6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6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6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6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6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6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6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6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69"/>
      <c r="B73" s="51"/>
      <c r="C73" s="51"/>
      <c r="D73" s="52"/>
      <c r="E73" s="52"/>
      <c r="F73" s="52">
        <f t="shared" si="4"/>
        <v>0</v>
      </c>
    </row>
    <row r="74" spans="1:9">
      <c r="A74" s="69"/>
      <c r="B74" s="51"/>
      <c r="C74" s="51"/>
      <c r="D74" s="52"/>
      <c r="E74" s="52"/>
      <c r="F74" s="52">
        <f t="shared" si="4"/>
        <v>0</v>
      </c>
    </row>
    <row r="75" spans="1:9">
      <c r="A75" s="69"/>
      <c r="B75" s="51"/>
      <c r="C75" s="51"/>
      <c r="D75" s="52"/>
      <c r="E75" s="52"/>
      <c r="F75" s="52">
        <f t="shared" si="4"/>
        <v>0</v>
      </c>
    </row>
    <row r="76" spans="1:9">
      <c r="A76" s="69"/>
      <c r="B76" s="51"/>
      <c r="C76" s="51"/>
      <c r="D76" s="52"/>
      <c r="E76" s="52"/>
      <c r="F76" s="52">
        <f t="shared" si="4"/>
        <v>0</v>
      </c>
    </row>
    <row r="77" spans="1:9">
      <c r="A77" s="6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6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6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6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6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6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6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6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6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6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69"/>
      <c r="B90" s="51"/>
      <c r="C90" s="51"/>
      <c r="D90" s="52"/>
      <c r="E90" s="52"/>
      <c r="F90" s="52">
        <f t="shared" si="4"/>
        <v>0</v>
      </c>
    </row>
    <row r="91" spans="1:9">
      <c r="A91" s="69"/>
      <c r="B91" s="51"/>
      <c r="C91" s="51"/>
      <c r="D91" s="52"/>
      <c r="E91" s="52"/>
      <c r="F91" s="52">
        <f t="shared" si="4"/>
        <v>0</v>
      </c>
    </row>
    <row r="92" spans="1:9">
      <c r="A92" s="72"/>
      <c r="B92" s="51"/>
      <c r="C92" s="51"/>
      <c r="D92" s="52"/>
      <c r="E92" s="52"/>
      <c r="F92" s="52">
        <f t="shared" si="4"/>
        <v>0</v>
      </c>
    </row>
    <row r="93" spans="1:9">
      <c r="A93" s="68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69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6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69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6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69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69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69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69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69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69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69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69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69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0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1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1"/>
      <c r="B121" s="55"/>
      <c r="C121" s="51"/>
      <c r="D121" s="52"/>
      <c r="E121" s="52"/>
      <c r="F121" s="52">
        <f t="shared" si="4"/>
        <v>0</v>
      </c>
    </row>
    <row r="122" spans="1:9" hidden="1">
      <c r="A122" s="71"/>
      <c r="B122" s="55"/>
      <c r="C122" s="51"/>
      <c r="D122" s="52"/>
      <c r="E122" s="52"/>
      <c r="F122" s="52">
        <f t="shared" si="4"/>
        <v>0</v>
      </c>
    </row>
    <row r="123" spans="1:9">
      <c r="A123" s="6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6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69"/>
      <c r="B136" s="51"/>
      <c r="C136" s="51"/>
      <c r="D136" s="52"/>
      <c r="E136" s="52"/>
      <c r="F136" s="52"/>
    </row>
    <row r="137" spans="1:9">
      <c r="A137" s="70"/>
      <c r="B137" s="51"/>
      <c r="C137" s="51"/>
      <c r="D137" s="52"/>
      <c r="E137" s="52"/>
      <c r="F137" s="52"/>
    </row>
    <row r="138" spans="1:9">
      <c r="A138" s="7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1"/>
      <c r="B148" s="55"/>
      <c r="C148" s="51"/>
      <c r="D148" s="52"/>
      <c r="E148" s="52"/>
      <c r="F148" s="52">
        <f t="shared" si="6"/>
        <v>0</v>
      </c>
    </row>
    <row r="149" spans="1:9">
      <c r="A149" s="71"/>
      <c r="B149" s="55"/>
      <c r="C149" s="51"/>
      <c r="D149" s="52"/>
      <c r="E149" s="52"/>
      <c r="F149" s="52">
        <f t="shared" si="6"/>
        <v>0</v>
      </c>
    </row>
    <row r="150" spans="1:9">
      <c r="A150" s="71"/>
      <c r="B150" s="55"/>
      <c r="C150" s="51"/>
      <c r="D150" s="52"/>
      <c r="E150" s="52"/>
      <c r="F150" s="52">
        <f t="shared" si="6"/>
        <v>0</v>
      </c>
    </row>
    <row r="151" spans="1:9">
      <c r="A151" s="71"/>
      <c r="B151" s="55"/>
      <c r="C151" s="51"/>
      <c r="D151" s="52"/>
      <c r="E151" s="52"/>
      <c r="F151" s="52">
        <f t="shared" si="6"/>
        <v>0</v>
      </c>
    </row>
    <row r="152" spans="1:9">
      <c r="A152" s="71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tabSelected="1" topLeftCell="A82" workbookViewId="0">
      <selection activeCell="B96" sqref="B96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6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6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6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6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6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6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6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6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0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0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0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0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0"/>
        <v>1.041666666666663E-2</v>
      </c>
      <c r="H37" s="53" t="s">
        <v>296</v>
      </c>
      <c r="I37" s="52">
        <f>SUMIFS(F32:F46, C32:C46,H37)</f>
        <v>6.25E-2</v>
      </c>
    </row>
    <row r="38" spans="1:9">
      <c r="A38" s="6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0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0"/>
        <v>3.472222222222221E-2</v>
      </c>
      <c r="H39" s="48" t="s">
        <v>300</v>
      </c>
      <c r="I39" s="49">
        <f>SUM(I33:I38)</f>
        <v>0.50347222222222232</v>
      </c>
    </row>
    <row r="40" spans="1:9">
      <c r="A40" s="6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0"/>
        <v>5.902777777777779E-2</v>
      </c>
      <c r="I40" s="54"/>
    </row>
    <row r="41" spans="1:9">
      <c r="A41" s="6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0"/>
        <v>4.5138888888888951E-2</v>
      </c>
      <c r="I41" s="54"/>
    </row>
    <row r="42" spans="1:9">
      <c r="A42" s="6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0"/>
        <v>6.25E-2</v>
      </c>
    </row>
    <row r="43" spans="1:9">
      <c r="A43" s="6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0"/>
        <v>1.041666666666663E-2</v>
      </c>
    </row>
    <row r="44" spans="1:9">
      <c r="A44" s="6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0"/>
        <v>4.861111111111116E-2</v>
      </c>
    </row>
    <row r="45" spans="1:9">
      <c r="A45" s="6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0"/>
        <v>1.041666666666663E-2</v>
      </c>
    </row>
    <row r="46" spans="1:9">
      <c r="A46" s="7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0"/>
        <v>1.736111111111116E-2</v>
      </c>
    </row>
    <row r="47" spans="1:9">
      <c r="A47" s="7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714</v>
      </c>
    </row>
    <row r="55" spans="1:9">
      <c r="A55" s="7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0"/>
        <v>3.472222222222221E-2</v>
      </c>
      <c r="I55" s="54"/>
    </row>
    <row r="56" spans="1:9">
      <c r="A56" s="7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0"/>
        <v>6.25E-2</v>
      </c>
      <c r="I56" s="54"/>
    </row>
    <row r="57" spans="1:9">
      <c r="A57" s="7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0"/>
        <v>6.9444444444444198E-3</v>
      </c>
    </row>
    <row r="58" spans="1:9">
      <c r="A58" s="7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0"/>
        <v>6.25E-2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6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6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6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6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6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6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6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6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6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6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69"/>
      <c r="B73" s="51"/>
      <c r="C73" s="51"/>
      <c r="D73" s="52"/>
      <c r="E73" s="52"/>
      <c r="F73" s="52">
        <f t="shared" si="1"/>
        <v>0</v>
      </c>
    </row>
    <row r="74" spans="1:9">
      <c r="A74" s="69"/>
      <c r="B74" s="51"/>
      <c r="C74" s="51"/>
      <c r="D74" s="52"/>
      <c r="E74" s="52"/>
      <c r="F74" s="52">
        <f t="shared" si="1"/>
        <v>0</v>
      </c>
    </row>
    <row r="75" spans="1:9">
      <c r="A75" s="69"/>
      <c r="B75" s="51"/>
      <c r="C75" s="51"/>
      <c r="D75" s="52"/>
      <c r="E75" s="52"/>
      <c r="F75" s="52">
        <f t="shared" si="1"/>
        <v>0</v>
      </c>
    </row>
    <row r="76" spans="1:9">
      <c r="A76" s="69"/>
      <c r="B76" s="51"/>
      <c r="C76" s="51"/>
      <c r="D76" s="52"/>
      <c r="E76" s="52"/>
      <c r="F76" s="52">
        <f t="shared" si="1"/>
        <v>0</v>
      </c>
    </row>
    <row r="77" spans="1:9">
      <c r="A77" s="6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6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1"/>
        <v>3.125E-2</v>
      </c>
      <c r="H78" s="53" t="s">
        <v>288</v>
      </c>
      <c r="I78" s="52">
        <f>SUMIFS(F77:F92, C77:C92,H78)</f>
        <v>0.36805555555555547</v>
      </c>
    </row>
    <row r="79" spans="1:9">
      <c r="A79" s="6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1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1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1"/>
        <v>4.1666666666666685E-2</v>
      </c>
      <c r="H81" s="53" t="s">
        <v>293</v>
      </c>
      <c r="I81" s="52">
        <f>SUMIFS(F77:F92, C77:C92,H81)</f>
        <v>0</v>
      </c>
    </row>
    <row r="82" spans="1:9">
      <c r="A82" s="6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1"/>
        <v>3.125E-2</v>
      </c>
      <c r="H83" s="53" t="s">
        <v>295</v>
      </c>
      <c r="I83" s="52">
        <f>SUMIFS(F77:F92, C77:C92,H83)</f>
        <v>4.5138888888888895E-2</v>
      </c>
    </row>
    <row r="84" spans="1:9">
      <c r="A84" s="6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1"/>
        <v>5.208333333333337E-2</v>
      </c>
      <c r="H84" s="48" t="s">
        <v>300</v>
      </c>
      <c r="I84" s="49">
        <f>SUM(I78:I83)</f>
        <v>0.54166666666666652</v>
      </c>
    </row>
    <row r="85" spans="1:9">
      <c r="A85" s="6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1"/>
        <v>4.166666666666663E-2</v>
      </c>
      <c r="I85" s="54"/>
    </row>
    <row r="86" spans="1:9">
      <c r="A86" s="6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1"/>
        <v>3.472222222222221E-2</v>
      </c>
      <c r="I86" s="54"/>
    </row>
    <row r="87" spans="1:9">
      <c r="A87" s="6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1"/>
        <v>6.25E-2</v>
      </c>
      <c r="I87" s="54"/>
    </row>
    <row r="88" spans="1:9">
      <c r="A88" s="6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1"/>
        <v>7.291666666666663E-2</v>
      </c>
    </row>
    <row r="89" spans="1:9">
      <c r="A89" s="6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1"/>
        <v>7.638888888888884E-2</v>
      </c>
    </row>
    <row r="90" spans="1:9">
      <c r="A90" s="69"/>
      <c r="B90" s="51"/>
      <c r="C90" s="51"/>
      <c r="D90" s="52"/>
      <c r="E90" s="52"/>
      <c r="F90" s="52">
        <f t="shared" si="1"/>
        <v>0</v>
      </c>
    </row>
    <row r="91" spans="1:9">
      <c r="A91" s="69"/>
      <c r="B91" s="51"/>
      <c r="C91" s="51"/>
      <c r="D91" s="52"/>
      <c r="E91" s="52"/>
      <c r="F91" s="52">
        <f t="shared" si="1"/>
        <v>0</v>
      </c>
    </row>
    <row r="92" spans="1:9">
      <c r="A92" s="72"/>
      <c r="B92" s="51"/>
      <c r="C92" s="51"/>
      <c r="D92" s="52"/>
      <c r="E92" s="52"/>
      <c r="F92" s="52">
        <f t="shared" si="1"/>
        <v>0</v>
      </c>
    </row>
    <row r="93" spans="1:9">
      <c r="A93" s="68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69"/>
      <c r="B94" s="51" t="s">
        <v>755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6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69"/>
      <c r="B96" s="51" t="s">
        <v>756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2.083333333333337E-2</v>
      </c>
    </row>
    <row r="97" spans="1:9">
      <c r="A97" s="69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3.125E-2</v>
      </c>
    </row>
    <row r="98" spans="1:9">
      <c r="A98" s="69"/>
      <c r="B98" s="51" t="s">
        <v>757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5.7638888888888795E-2</v>
      </c>
    </row>
    <row r="99" spans="1:9">
      <c r="A99" s="69"/>
      <c r="B99" s="51" t="s">
        <v>758</v>
      </c>
      <c r="C99" s="51" t="s">
        <v>293</v>
      </c>
      <c r="D99" s="52">
        <v>0.67013888888888884</v>
      </c>
      <c r="E99" s="52">
        <v>0.70138888888888884</v>
      </c>
      <c r="F99" s="52">
        <f t="shared" si="1"/>
        <v>3.125E-2</v>
      </c>
      <c r="H99" s="53" t="s">
        <v>295</v>
      </c>
      <c r="I99" s="52">
        <f>SUMIFS(F93:F107, C93:C107,H99)</f>
        <v>2.7083333333333348E-2</v>
      </c>
    </row>
    <row r="100" spans="1:9">
      <c r="A100" s="69"/>
      <c r="B100" s="51" t="s">
        <v>736</v>
      </c>
      <c r="C100" s="51" t="s">
        <v>296</v>
      </c>
      <c r="D100" s="52">
        <v>0.70277777777777783</v>
      </c>
      <c r="E100" s="52">
        <v>0.76041666666666663</v>
      </c>
      <c r="F100" s="52">
        <f t="shared" si="1"/>
        <v>5.7638888888888795E-2</v>
      </c>
      <c r="H100" s="48" t="s">
        <v>300</v>
      </c>
      <c r="I100" s="49">
        <f>SUM(I94:I99)</f>
        <v>0.47847222222222208</v>
      </c>
    </row>
    <row r="101" spans="1:9">
      <c r="A101" s="69"/>
      <c r="B101" s="51" t="s">
        <v>759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69"/>
      <c r="B102" s="51"/>
      <c r="C102" s="51" t="s">
        <v>290</v>
      </c>
      <c r="D102" s="52">
        <v>0.85416666666666663</v>
      </c>
      <c r="E102" s="52">
        <v>0.875</v>
      </c>
      <c r="F102" s="52">
        <f t="shared" si="1"/>
        <v>2.083333333333337E-2</v>
      </c>
      <c r="I102" s="54"/>
    </row>
    <row r="103" spans="1:9">
      <c r="A103" s="69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9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9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9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0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1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1"/>
        <v>6.944444444444442E-2</v>
      </c>
      <c r="H110" s="53" t="s">
        <v>285</v>
      </c>
      <c r="I110" s="52">
        <f>SUMIFS(F108:F122, C108:C122,H110)</f>
        <v>0</v>
      </c>
    </row>
    <row r="111" spans="1:9">
      <c r="A111" s="7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1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1"/>
        <v>2.430555555555558E-2</v>
      </c>
    </row>
    <row r="119" spans="1:9">
      <c r="A119" s="7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1"/>
        <v>1.041666666666663E-2</v>
      </c>
    </row>
    <row r="120" spans="1:9">
      <c r="A120" s="7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1"/>
        <v>6.25E-2</v>
      </c>
      <c r="G120" t="s">
        <v>424</v>
      </c>
    </row>
    <row r="121" spans="1:9">
      <c r="A121" s="71"/>
      <c r="B121" s="55"/>
      <c r="C121" s="51"/>
      <c r="D121" s="52"/>
      <c r="E121" s="52"/>
      <c r="F121" s="52">
        <f t="shared" si="1"/>
        <v>0</v>
      </c>
    </row>
    <row r="122" spans="1:9" hidden="1">
      <c r="A122" s="71"/>
      <c r="B122" s="55"/>
      <c r="C122" s="51"/>
      <c r="D122" s="52"/>
      <c r="E122" s="52"/>
      <c r="F122" s="52">
        <f t="shared" si="1"/>
        <v>0</v>
      </c>
    </row>
    <row r="123" spans="1:9">
      <c r="A123" s="6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si="1"/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69"/>
      <c r="B136" s="51"/>
      <c r="C136" s="51"/>
      <c r="D136" s="52"/>
      <c r="E136" s="52"/>
      <c r="F136" s="52"/>
    </row>
    <row r="137" spans="1:9">
      <c r="A137" s="70"/>
      <c r="B137" s="51"/>
      <c r="C137" s="51"/>
      <c r="D137" s="52"/>
      <c r="E137" s="52"/>
      <c r="F137" s="52"/>
    </row>
    <row r="138" spans="1:9">
      <c r="A138" s="7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1"/>
      <c r="B148" s="55"/>
      <c r="C148" s="51"/>
      <c r="D148" s="52"/>
      <c r="E148" s="52"/>
      <c r="F148" s="52">
        <f t="shared" si="2"/>
        <v>0</v>
      </c>
    </row>
    <row r="149" spans="1:9">
      <c r="A149" s="71"/>
      <c r="B149" s="55"/>
      <c r="C149" s="51"/>
      <c r="D149" s="52"/>
      <c r="E149" s="52"/>
      <c r="F149" s="52">
        <f t="shared" si="2"/>
        <v>0</v>
      </c>
    </row>
    <row r="150" spans="1:9">
      <c r="A150" s="71"/>
      <c r="B150" s="55"/>
      <c r="C150" s="51"/>
      <c r="D150" s="52"/>
      <c r="E150" s="52"/>
      <c r="F150" s="52">
        <f t="shared" si="2"/>
        <v>0</v>
      </c>
    </row>
    <row r="151" spans="1:9">
      <c r="A151" s="71"/>
      <c r="B151" s="55"/>
      <c r="C151" s="51"/>
      <c r="D151" s="52"/>
      <c r="E151" s="52"/>
      <c r="F151" s="52">
        <f t="shared" si="2"/>
        <v>0</v>
      </c>
    </row>
    <row r="152" spans="1:9">
      <c r="A152" s="7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2022-05-09T04:08:11Z</dcterms:modified>
  <cp:category/>
  <cp:contentStatus/>
</cp:coreProperties>
</file>