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96" documentId="8_{8EAB89B0-FDF5-440F-8823-002D728E08C5}" xr6:coauthVersionLast="47" xr6:coauthVersionMax="47" xr10:uidLastSave="{FD9AB931-9BB1-4815-85A1-4CC12E9AE66A}"/>
  <bookViews>
    <workbookView xWindow="-105" yWindow="-105" windowWidth="20730" windowHeight="11760" firstSheet="68" activeTab="6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7" l="1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I33" i="117"/>
  <c r="I34" i="117"/>
  <c r="I35" i="117"/>
  <c r="I36" i="117"/>
  <c r="F37" i="117"/>
  <c r="I37" i="117"/>
  <c r="F33" i="117"/>
  <c r="F35" i="117"/>
  <c r="I38" i="117"/>
  <c r="I39" i="117"/>
  <c r="F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<sst xmlns="http://schemas.openxmlformats.org/spreadsheetml/2006/main" count="13437" uniqueCount="1513">
  <si>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</si>
  <si>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</si>
  <si>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</si>
  <si>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</si>
  <si>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</si>
  <si>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</si>
  <si>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</si>
  <si>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</si>
  <si>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</si>
  <si>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</si>
  <si>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</si>
  <si>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</si>
  <si>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</si>
  <si>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</si>
  <si>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</si>
  <si>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</si>
  <si>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</si>
  <si>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</si>
  <si>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</si>
  <si>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</si>
  <si>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</si>
  <si>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</si>
  <si>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</si>
  <si>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</si>
  <si>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</si>
  <si>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</si>
  <si>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</si>
  <si>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</si>
  <si>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</si>
  <si>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</si>
  <si>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</si>
  <si>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</si>
  <si>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</si>
  <si>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</si>
  <si>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</si>
  <si>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</si>
  <si>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</si>
  <si>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</si>
  <si>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</si>
  <si>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</si>
  <si>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</si>
  <si>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</si>
  <si>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</si>
  <si>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</si>
  <si>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</si>
  <si>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</si>
  <si>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</si>
  <si>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</si>
  <si>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</si>
  <si>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</si>
  <si>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</si>
  <si>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</si>
  <si>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</si>
  <si>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</si>
  <si>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</si>
  <si>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</si>
  <si>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</si>
  <si>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</si>
  <si>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</si>
  <si>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</si>
  <si>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</si>
  <si>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</si>
  <si>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</si>
  <si>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</si>
  <si>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</si>
  <si>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</si>
  <si>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</si>
  <si>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</si>
  <si>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</si>
  <si>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</si>
  <si>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</si>
  <si>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</si>
  <si>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</si>
  <si>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</si>
  <si>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</si>
  <si>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</si>
  <si>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</si>
  <si>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</si>
  <si>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</si>
  <si>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</si>
  <si>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</si>
  <si>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</si>
  <si>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</si>
  <si>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</si>
  <si>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</si>
  <si>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</si>
  <si>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</si>
  <si>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</si>
  <si>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</si>
  <si>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</si>
  <si>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</si>
  <si>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</si>
  <si>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</si>
  <si>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</si>
  <si>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</si>
  <si>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</si>
  <si>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</si>
  <si>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</si>
  <si>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</si>
  <si>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</si>
  <si>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</si>
  <si>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</si>
  <si>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</si>
  <si>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</si>
  <si>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</si>
  <si>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</si>
  <si>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</si>
  <si>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</si>
  <si>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</si>
  <si>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</si>
  <si>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</si>
  <si>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</si>
  <si>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</si>
  <si>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</si>
  <si>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</si>
  <si>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</si>
  <si>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</si>
  <si>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</si>
  <si>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</si>
  <si>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</si>
  <si>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</si>
  <si>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</si>
  <si>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</si>
  <si>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</si>
  <si>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</si>
  <si>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</si>
  <si>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</si>
  <si>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</si>
  <si>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</si>
  <si>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</si>
  <si>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</si>
  <si>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</si>
  <si>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</si>
  <si>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</si>
  <si>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</si>
  <si>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</si>
  <si>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</si>
  <si>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</si>
  <si>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</si>
  <si>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</si>
  <si>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</si>
  <si>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</si>
  <si>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</si>
  <si>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</si>
  <si>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</si>
  <si>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</si>
  <si>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</si>
  <si>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</si>
  <si>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</si>
  <si>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</si>
  <si>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</si>
  <si>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</si>
  <si>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</si>
  <si>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</si>
  <si>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</si>
  <si>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</si>
  <si>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</si>
  <si>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</si>
  <si>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</si>
  <si>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</si>
  <si>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</si>
  <si>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</si>
  <si>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</si>
  <si>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</si>
  <si>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</si>
  <si>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</si>
  <si>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</si>
  <si>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</si>
  <si>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</si>
  <si>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</si>
  <si>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</si>
  <si>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</si>
  <si>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</si>
  <si>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</si>
  <si>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</si>
  <si>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</si>
  <si>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</si>
  <si>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</si>
  <si>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</si>
  <si>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</si>
  <si>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</si>
  <si>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</si>
  <si>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</si>
  <si>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</si>
  <si>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</si>
  <si>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</si>
  <si>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</si>
  <si>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</si>
  <si>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</si>
  <si>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</si>
  <si>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</si>
  <si>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</si>
  <si>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</si>
  <si>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</si>
  <si>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</si>
  <si>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</si>
  <si>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</si>
  <si>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</si>
  <si>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</si>
  <si>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</si>
  <si>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</si>
  <si>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</si>
  <si>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</si>
  <si>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</si>
  <si>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</si>
  <si>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</si>
  <si>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</si>
  <si>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</si>
  <si>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</si>
  <si>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</si>
  <si>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</si>
  <si>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</si>
  <si>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</si>
  <si>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</si>
  <si>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</si>
  <si>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</si>
  <si>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</si>
  <si>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</si>
  <si>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</si>
  <si>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</si>
  <si>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</si>
  <si>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</si>
  <si>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</si>
  <si>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</si>
  <si>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</si>
  <si>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</si>
  <si>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</si>
  <si>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</si>
  <si>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</si>
  <si>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</si>
  <si>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</si>
  <si>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</si>
  <si>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</si>
  <si>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</si>
  <si>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</si>
  <si>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</si>
  <si>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</si>
  <si>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</si>
  <si>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</si>
  <si>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</si>
  <si>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</si>
  <si>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</si>
  <si>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</si>
  <si>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</si>
  <si>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</si>
  <si>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</si>
  <si>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</si>
  <si>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</si>
  <si>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</si>
  <si>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</si>
  <si>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</si>
  <si>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</si>
  <si>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</si>
  <si>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</si>
  <si>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</si>
  <si>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</si>
  <si>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</si>
  <si>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</si>
  <si>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</si>
  <si>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</si>
  <si>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</si>
  <si>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</si>
  <si>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</si>
  <si>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</si>
  <si>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</si>
  <si>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</si>
  <si>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</si>
  <si>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</si>
  <si>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</si>
  <si>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</si>
  <si>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</si>
  <si>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</si>
  <si>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</si>
  <si>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</si>
  <si>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</si>
  <si>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</si>
  <si>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</si>
  <si>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</si>
  <si>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</si>
  <si>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</si>
  <si>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</si>
  <si>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</si>
  <si>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</si>
  <si>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</si>
  <si>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</si>
  <si>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</si>
  <si>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</si>
  <si>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</si>
  <si>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</si>
  <si>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</si>
  <si>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</si>
  <si>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</si>
  <si>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</si>
  <si>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</si>
  <si>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</si>
  <si>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</si>
  <si>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</si>
  <si>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</si>
  <si>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</si>
  <si>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</si>
  <si>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</si>
  <si>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</si>
  <si>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</si>
  <si>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</si>
  <si>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</si>
  <si>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</si>
  <si>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</si>
  <si>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</si>
  <si>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</si>
  <si>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</si>
  <si>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</si>
  <si>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</si>
  <si>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</si>
  <si>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</si>
  <si>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</si>
  <si>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</si>
  <si>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</si>
  <si>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</si>
  <si>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</si>
  <si>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</si>
  <si>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</si>
  <si>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</si>
  <si>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</si>
  <si>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</si>
  <si>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</si>
  <si>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</si>
  <si>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</si>
  <si>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</si>
  <si>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</si>
  <si>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</si>
  <si>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</si>
  <si>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</si>
  <si>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</si>
  <si>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</si>
  <si>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</si>
  <si>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</si>
  <si>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</si>
  <si>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</si>
  <si>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</si>
  <si>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</si>
  <si>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</si>
  <si>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</si>
  <si>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</si>
  <si>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</si>
  <si>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</si>
  <si>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</si>
  <si>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</si>
  <si>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</si>
  <si>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</si>
  <si>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</si>
  <si>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</si>
  <si>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</si>
  <si>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</si>
  <si>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</si>
  <si>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</si>
  <si>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</si>
  <si>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</si>
  <si>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</si>
  <si>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</si>
  <si>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</si>
  <si>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</si>
  <si>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</si>
  <si>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</si>
  <si>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</si>
  <si>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</si>
  <si>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</si>
  <si>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</si>
  <si>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</si>
  <si>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</si>
  <si>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</si>
  <si>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</si>
  <si>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</si>
  <si>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</si>
  <si>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</si>
  <si>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</si>
  <si>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</si>
  <si>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</si>
  <si>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</si>
  <si>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</si>
  <si>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</si>
  <si>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</si>
  <si>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</si>
  <si>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</si>
  <si>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</si>
  <si>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</si>
  <si>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</si>
  <si>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</si>
  <si>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</si>
  <si>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</si>
  <si>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</si>
  <si>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</si>
  <si>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</si>
  <si>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</si>
  <si>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</si>
  <si>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</si>
  <si>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</si>
  <si>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</si>
  <si>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</si>
  <si>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</si>
  <si>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</si>
  <si>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</si>
  <si>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</si>
  <si>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</si>
  <si>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</si>
  <si>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</si>
  <si>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</si>
  <si>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</si>
  <si>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</si>
  <si>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</si>
  <si>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</si>
  <si>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</si>
  <si>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</si>
  <si>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</si>
  <si>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</si>
  <si>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</si>
  <si>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</si>
  <si>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</si>
  <si>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</si>
  <si>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</si>
  <si>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</si>
  <si>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</si>
  <si>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</si>
  <si>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</si>
  <si>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</si>
  <si>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</si>
  <si>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</si>
  <si>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</si>
  <si>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</si>
  <si>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</si>
  <si>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</si>
  <si>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</si>
  <si>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</si>
  <si>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</si>
  <si>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</si>
  <si>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</si>
  <si>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</si>
  <si>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</si>
  <si>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</si>
  <si>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</si>
  <si>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</si>
  <si>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</si>
  <si>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</si>
  <si>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</si>
  <si>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</si>
  <si>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</si>
  <si>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</si>
  <si>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</si>
  <si>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</si>
  <si>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</si>
  <si>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</si>
  <si>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</si>
  <si>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</si>
  <si>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</si>
  <si>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</si>
  <si>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</si>
  <si>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</si>
  <si>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</si>
  <si>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</si>
  <si>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</si>
  <si>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</si>
  <si>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</si>
  <si>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</si>
  <si>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</si>
  <si>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</si>
  <si>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</si>
  <si>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</si>
  <si>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</si>
  <si>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</si>
  <si>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</si>
  <si>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</si>
  <si>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</si>
  <si>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</si>
  <si>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</si>
  <si>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</si>
  <si>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</si>
  <si>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</si>
  <si>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</si>
  <si>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</si>
  <si>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</si>
  <si>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</si>
  <si>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</si>
  <si>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</si>
  <si>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</si>
  <si>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</si>
  <si>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</si>
  <si>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</si>
  <si>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</si>
  <si>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</si>
  <si>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</si>
  <si>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</si>
  <si>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</si>
  <si>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</si>
  <si>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</si>
  <si>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</si>
  <si>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</si>
  <si>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</si>
  <si>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</si>
  <si>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</si>
  <si>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</si>
  <si>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</si>
  <si>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</si>
  <si>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</si>
  <si>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</si>
  <si>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</si>
  <si>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</si>
  <si>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</si>
  <si>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</si>
  <si>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</si>
  <si>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</si>
  <si>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</si>
  <si>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</si>
  <si>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</si>
  <si>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</si>
  <si>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</si>
  <si>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</si>
  <si>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</si>
  <si>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</si>
  <si>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</si>
  <si>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</si>
  <si>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</si>
  <si>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</si>
  <si>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</si>
  <si>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</si>
  <si>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</si>
  <si>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</si>
  <si>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</si>
  <si>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</si>
  <si>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</si>
  <si>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</si>
  <si>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</si>
  <si>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</si>
  <si>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</si>
  <si>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</si>
  <si>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</si>
  <si>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</si>
  <si>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</si>
  <si>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</si>
  <si>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</si>
  <si>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</si>
  <si>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</si>
  <si>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</si>
  <si>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</si>
  <si>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</si>
  <si>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</si>
  <si>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</si>
  <si>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</si>
  <si>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</si>
  <si>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</si>
  <si>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</si>
  <si>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</si>
  <si>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</si>
  <si>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</si>
  <si>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</si>
  <si>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</si>
  <si>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</si>
  <si>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</si>
  <si>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</si>
  <si>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</si>
  <si>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</si>
  <si>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</si>
  <si>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</si>
  <si>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</si>
  <si>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</si>
  <si>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</si>
  <si>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</si>
  <si>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</si>
  <si>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</si>
  <si>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</si>
  <si>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</si>
  <si>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</si>
  <si>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</si>
  <si>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</si>
  <si>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</si>
  <si>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</si>
  <si>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</si>
  <si>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</si>
  <si>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</si>
  <si>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</si>
  <si>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</si>
  <si>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</si>
  <si>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</si>
  <si>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</si>
  <si>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</si>
  <si>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</si>
  <si>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</si>
  <si>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</si>
  <si>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</si>
  <si>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</si>
  <si>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</si>
  <si>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</si>
  <si>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</si>
  <si>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</si>
  <si>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</si>
  <si>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</si>
  <si>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</si>
  <si>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</si>
  <si>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</si>
  <si>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</si>
  <si>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</si>
  <si>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</si>
  <si>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</si>
  <si>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</si>
  <si>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</si>
  <si>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</si>
  <si>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</si>
  <si>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</si>
  <si>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</si>
  <si>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</si>
  <si>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</si>
  <si>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</si>
  <si>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</si>
  <si>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</si>
  <si>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</si>
  <si>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</si>
  <si>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</si>
  <si>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</si>
  <si>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</si>
  <si>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</si>
  <si>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</si>
  <si>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</si>
  <si>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</si>
  <si>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</si>
  <si>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</si>
  <si>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</si>
  <si>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</si>
  <si>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</si>
  <si>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</si>
  <si>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</si>
  <si>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</si>
  <si>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</si>
  <si>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</si>
  <si>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</si>
  <si>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</si>
  <si>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</si>
  <si>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</si>
  <si>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</si>
  <si>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</si>
  <si>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</si>
  <si>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</si>
  <si>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</si>
  <si>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</si>
  <si>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</si>
  <si>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</si>
  <si>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</si>
  <si>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</si>
  <si>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</si>
  <si>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</si>
  <si>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</si>
  <si>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</si>
  <si>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</si>
  <si>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</si>
  <si>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</si>
  <si>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</si>
  <si>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</si>
  <si>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</si>
  <si>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</si>
  <si>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</si>
  <si>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</si>
  <si>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</si>
  <si>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</si>
  <si>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</si>
  <si>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</si>
  <si>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</si>
  <si>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</si>
  <si>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</si>
  <si>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</si>
  <si>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</si>
  <si>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</si>
  <si>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</si>
  <si>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</si>
  <si>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</si>
  <si>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</si>
  <si>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</si>
  <si>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</si>
  <si>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</si>
  <si>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</si>
  <si>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</si>
  <si>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</si>
  <si>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</si>
  <si>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</si>
  <si>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</si>
  <si>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</si>
  <si>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</si>
  <si>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</si>
  <si>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</si>
  <si>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</si>
  <si>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</si>
  <si>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</si>
  <si>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</si>
  <si>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</si>
  <si>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</si>
  <si>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</si>
  <si>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</si>
  <si>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</si>
  <si>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</si>
  <si>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</si>
  <si>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</si>
  <si>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</si>
  <si>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</si>
  <si>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</si>
  <si>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</si>
  <si>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</si>
  <si>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</si>
  <si>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</si>
  <si>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</si>
  <si>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</si>
  <si>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</si>
  <si>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</si>
  <si>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</si>
  <si>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</si>
  <si>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</si>
  <si>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</si>
  <si>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</si>
  <si>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</si>
  <si>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</si>
  <si>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</si>
  <si>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</si>
  <si>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</si>
  <si>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</si>
  <si>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</si>
  <si>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</si>
  <si>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</si>
  <si>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</si>
  <si>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</si>
  <si>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</si>
  <si>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</si>
  <si>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</si>
  <si>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</si>
  <si>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</si>
  <si>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</si>
  <si>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</si>
  <si>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</si>
  <si>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</si>
  <si>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</si>
  <si>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</si>
  <si>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</si>
  <si>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</si>
  <si>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</si>
  <si>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</si>
  <si>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</si>
  <si>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</si>
  <si>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</si>
  <si>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</si>
  <si>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</si>
  <si>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</si>
  <si>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</si>
  <si>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</si>
  <si>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</si>
  <si>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</si>
  <si>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</si>
  <si>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</si>
  <si>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</si>
  <si>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</si>
  <si>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</si>
  <si>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</si>
  <si>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</si>
  <si>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</si>
  <si>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</si>
  <si>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</si>
  <si>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</si>
  <si>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</si>
  <si>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</si>
  <si>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</si>
  <si>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</si>
  <si>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</si>
  <si>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</si>
  <si>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</si>
  <si>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</si>
  <si>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</si>
  <si>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</si>
  <si>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</si>
  <si>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</si>
  <si>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</si>
  <si>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</si>
  <si>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</si>
  <si>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</si>
  <si>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</si>
  <si>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</si>
  <si>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</si>
  <si>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</si>
  <si>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</si>
  <si>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</si>
  <si>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</si>
  <si>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</si>
  <si>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</si>
  <si>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</si>
  <si>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</si>
  <si>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</si>
  <si>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</si>
  <si>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</si>
  <si>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</si>
  <si>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</si>
  <si>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</si>
  <si>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</si>
  <si>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</si>
  <si>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</si>
  <si>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</si>
  <si>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</si>
  <si>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</si>
  <si>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</si>
  <si>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</si>
  <si>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</si>
  <si>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</si>
  <si>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</si>
  <si>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</si>
  <si>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</si>
  <si>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</si>
  <si>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</si>
  <si>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</si>
  <si>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</si>
  <si>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</si>
  <si>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</si>
  <si>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</si>
  <si>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</si>
  <si>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</si>
  <si>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</si>
  <si>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</si>
  <si>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</si>
  <si>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</si>
  <si>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</si>
  <si>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</si>
  <si>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</si>
  <si>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</si>
  <si>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</si>
  <si>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</si>
  <si>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</si>
  <si>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</si>
  <si>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</si>
  <si>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</si>
  <si>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</si>
  <si>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</si>
  <si>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</si>
  <si>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</si>
  <si>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</si>
  <si>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</si>
  <si>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</si>
  <si>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</si>
  <si>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</si>
  <si>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</si>
  <si>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</si>
  <si>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</si>
  <si>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</si>
  <si>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</si>
  <si>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</si>
  <si>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</si>
  <si>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</si>
  <si>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</si>
  <si>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</si>
  <si>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</si>
  <si>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</si>
  <si>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</si>
  <si>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</si>
  <si>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</si>
  <si>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</si>
  <si>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</si>
  <si>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</si>
  <si>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</si>
  <si>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</si>
  <si>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</si>
  <si>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</si>
  <si>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</si>
  <si>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</si>
  <si>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</si>
  <si>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</si>
  <si>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</si>
  <si>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</si>
  <si>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</si>
  <si>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</si>
  <si>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</si>
  <si>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</si>
  <si>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</si>
  <si>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</si>
  <si>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</si>
  <si>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</si>
  <si>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</si>
  <si>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</si>
  <si>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</si>
  <si>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</si>
  <si>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</si>
  <si>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</si>
  <si>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</si>
  <si>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</si>
  <si>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</si>
  <si>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</si>
  <si>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</si>
  <si>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</si>
  <si>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</si>
  <si>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</si>
  <si>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</si>
  <si>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</si>
  <si>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</si>
  <si>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</si>
  <si>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</si>
  <si>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</si>
  <si>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</si>
  <si>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</si>
  <si>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</si>
  <si>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</si>
  <si>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</si>
  <si>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</si>
  <si>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</si>
  <si>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</si>
  <si>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</si>
  <si>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</si>
  <si>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</si>
  <si>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</si>
  <si>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</si>
  <si>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</si>
  <si>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</si>
  <si>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</si>
  <si>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</si>
  <si>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</si>
  <si>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</si>
  <si>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</si>
  <si>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</si>
  <si>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</si>
  <si>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</si>
  <si>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</si>
  <si>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</si>
  <si>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</si>
  <si>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</si>
  <si>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</si>
  <si>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</si>
  <si>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</si>
  <si>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</si>
  <si>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</si>
  <si>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</si>
  <si>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</si>
  <si>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</si>
  <si>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</si>
  <si>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</si>
  <si>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</si>
  <si>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</si>
  <si>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</si>
  <si>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</si>
  <si>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</si>
  <si>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</si>
  <si>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</si>
  <si>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</si>
  <si>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</si>
  <si>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</si>
  <si>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</si>
  <si>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</si>
  <si>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</si>
  <si>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</si>
  <si>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</si>
  <si>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</si>
  <si>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</si>
  <si>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</si>
  <si>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</si>
  <si>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</si>
  <si>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</si>
  <si>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</si>
  <si>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</si>
  <si>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</si>
  <si>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</si>
  <si>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</si>
  <si>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</si>
  <si>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</si>
  <si>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</si>
  <si>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</si>
  <si>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</si>
  <si>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</si>
  <si>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</si>
  <si>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</si>
  <si>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</si>
  <si>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</si>
  <si>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</si>
  <si>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</si>
  <si>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</si>
  <si>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</si>
  <si>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</si>
  <si>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</si>
  <si>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</si>
  <si>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</si>
  <si>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</si>
  <si>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</si>
  <si>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</si>
  <si>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</si>
  <si>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</si>
  <si>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</si>
  <si>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</si>
  <si>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</si>
  <si>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</si>
  <si>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</si>
  <si>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</si>
  <si>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</si>
  <si>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</si>
  <si>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</si>
  <si>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</si>
  <si>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</si>
  <si>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</si>
  <si>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</si>
  <si>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</si>
  <si>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</si>
  <si>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</si>
  <si>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</si>
  <si>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</si>
  <si>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</si>
  <si>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</si>
  <si>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</si>
  <si>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</si>
  <si>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</si>
  <si>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</si>
  <si>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</si>
  <si>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</si>
  <si>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</si>
  <si>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</si>
  <si>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</si>
  <si>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</si>
  <si>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</si>
  <si>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</si>
  <si>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</si>
  <si>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</si>
  <si>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</si>
  <si>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</si>
  <si>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</si>
  <si>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</si>
  <si>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</si>
  <si>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</si>
  <si>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</si>
  <si>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</si>
  <si>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</si>
  <si>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</si>
  <si>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</si>
  <si>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</si>
  <si>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</si>
  <si>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</si>
  <si>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</si>
  <si>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</si>
  <si>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</si>
  <si>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</si>
  <si>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</si>
  <si>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</si>
  <si>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</si>
  <si>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</si>
  <si>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</si>
  <si>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</si>
  <si>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</si>
  <si>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</si>
  <si>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</si>
  <si>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</si>
  <si>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</si>
  <si>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</si>
  <si>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</si>
  <si>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</si>
  <si>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</si>
  <si>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</si>
  <si>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</si>
  <si>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</si>
  <si>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</si>
  <si>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</si>
  <si>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</si>
  <si>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</si>
  <si>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</si>
  <si>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</si>
  <si>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</si>
  <si>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</si>
  <si>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</si>
  <si>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</si>
  <si>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</si>
  <si>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</si>
  <si>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</si>
  <si>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</si>
  <si>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</si>
  <si>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</si>
  <si>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</si>
  <si>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</si>
  <si>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</si>
  <si>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</si>
  <si>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</si>
  <si>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</si>
  <si>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</si>
  <si>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</si>
  <si>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</si>
  <si>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</si>
  <si>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</si>
  <si>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</si>
  <si>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</si>
  <si>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</si>
  <si>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</si>
  <si>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</si>
  <si>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</si>
  <si>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</si>
  <si>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</si>
  <si>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</si>
  <si>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</si>
  <si>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</si>
  <si>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</si>
  <si>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</si>
  <si>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</si>
  <si>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</si>
  <si>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</si>
  <si>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</si>
  <si>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</si>
  <si>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</si>
  <si>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</si>
  <si>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</si>
  <si>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</si>
  <si>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</si>
  <si>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</si>
  <si>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</si>
  <si>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</si>
  <si>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</si>
  <si>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</si>
  <si>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</si>
  <si>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</si>
  <si>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</si>
  <si>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</si>
  <si>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</si>
  <si>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</si>
  <si>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</si>
  <si>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</si>
  <si>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</si>
  <si>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</si>
  <si>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</si>
  <si>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</si>
  <si>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</si>
  <si>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</si>
  <si>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</si>
  <si>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</si>
  <si>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</si>
  <si>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</si>
  <si>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</si>
  <si>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</si>
  <si>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</si>
  <si>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</si>
  <si>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</si>
  <si>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</si>
  <si>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</si>
  <si>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</si>
  <si>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</si>
  <si>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</si>
  <si>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</si>
  <si>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</si>
  <si>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</si>
  <si>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</si>
  <si>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</si>
  <si>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</si>
  <si>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</si>
  <si>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</si>
  <si>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</si>
  <si>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</si>
  <si>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</si>
  <si>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</si>
  <si>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</si>
  <si>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</si>
  <si>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</si>
  <si>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</si>
  <si>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</si>
  <si>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</si>
  <si>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</si>
  <si>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</si>
  <si>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</si>
  <si>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</si>
  <si>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</si>
  <si>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</si>
  <si>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</si>
  <si>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</si>
  <si>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</si>
  <si>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</si>
  <si>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</si>
  <si>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</si>
  <si>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</si>
  <si>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</si>
  <si>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</si>
  <si>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</si>
  <si>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</si>
  <si>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</si>
  <si>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</si>
  <si>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</si>
  <si>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</si>
  <si>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</si>
  <si>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</si>
  <si>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</si>
  <si>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</si>
  <si>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</si>
  <si>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</si>
  <si>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</si>
  <si>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</si>
  <si>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</si>
  <si>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</si>
  <si>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</si>
  <si>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</si>
  <si>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</si>
  <si>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</si>
  <si>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</si>
  <si>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</si>
  <si>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</si>
  <si>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</si>
  <si>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</si>
  <si>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</si>
  <si>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</si>
  <si>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</si>
  <si>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</si>
  <si>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</si>
  <si>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</si>
  <si>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</si>
  <si>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</si>
  <si>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</si>
  <si>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</si>
  <si>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</si>
  <si>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</si>
  <si>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</si>
  <si>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</si>
  <si>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</si>
  <si>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</si>
  <si>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</si>
  <si>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</si>
  <si>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</si>
  <si>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</si>
  <si>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</si>
  <si>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</si>
  <si>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</si>
  <si>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</si>
  <si>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</si>
  <si>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</si>
  <si>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</si>
  <si>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</si>
  <si>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</si>
  <si>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</si>
  <si>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</si>
  <si>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</si>
  <si>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</si>
  <si>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</si>
  <si>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</si>
  <si>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</si>
  <si>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</si>
  <si>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</si>
  <si>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</si>
  <si>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</si>
  <si>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</si>
  <si>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</si>
  <si>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</si>
  <si>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</si>
  <si>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</si>
  <si>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</si>
  <si>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</si>
  <si>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</si>
  <si>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</si>
  <si>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</si>
  <si>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</si>
  <si>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</si>
  <si>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</si>
  <si>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</si>
  <si>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</si>
  <si>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</si>
  <si>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</si>
  <si>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</si>
  <si>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</si>
  <si>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</si>
  <si>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</si>
  <si>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</si>
  <si>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</si>
  <si>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</si>
  <si>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</si>
  <si>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</si>
  <si>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</si>
  <si>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</si>
  <si>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</si>
  <si>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</si>
  <si>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</si>
  <si>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</si>
  <si>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</si>
  <si>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</si>
  <si>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</si>
  <si>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</si>
  <si>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</si>
  <si>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</si>
  <si>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</si>
  <si>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</si>
  <si>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</si>
  <si>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</si>
  <si>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</si>
  <si>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</si>
  <si>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</si>
  <si>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</si>
  <si>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</si>
  <si>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</si>
  <si>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</si>
  <si>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</si>
  <si>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</si>
  <si>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</si>
  <si>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</si>
  <si>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</si>
  <si>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</si>
  <si>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</si>
  <si>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</si>
  <si>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</si>
  <si>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</si>
  <si>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</si>
  <si>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</si>
  <si>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</si>
  <si>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</si>
  <si>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</si>
  <si>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</si>
  <si>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</si>
  <si>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</si>
  <si>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</si>
  <si>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</si>
  <si>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</si>
  <si>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</si>
  <si>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</si>
  <si>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</si>
  <si>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</si>
  <si>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</si>
  <si>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</si>
  <si>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</si>
  <si>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</si>
  <si>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</si>
  <si>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</si>
  <si>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</si>
  <si>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</si>
  <si>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</si>
  <si>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</si>
  <si>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</si>
  <si>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</si>
  <si>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</si>
  <si>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</si>
  <si>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</si>
  <si>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</si>
  <si>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</si>
  <si>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</si>
  <si>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</si>
  <si>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</si>
  <si>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</si>
  <si>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</si>
  <si>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</si>
  <si>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</si>
  <si>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</si>
  <si>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</si>
  <si>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</si>
  <si>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</si>
  <si>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</si>
  <si>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</si>
  <si>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</si>
  <si>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</si>
  <si>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</si>
  <si>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</si>
  <si>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</si>
  <si>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</si>
  <si>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</si>
  <si>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</si>
  <si>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</si>
  <si>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</si>
  <si>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</si>
  <si>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</si>
  <si>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</si>
  <si>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</si>
  <si>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</si>
  <si>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</si>
  <si>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</si>
  <si>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</si>
  <si>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</si>
  <si>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</si>
  <si>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</si>
  <si>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</si>
  <si>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</si>
  <si>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</si>
  <si>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</si>
  <si>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</si>
  <si>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</si>
  <si>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</si>
  <si>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</si>
  <si>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</si>
  <si>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</si>
  <si>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</si>
  <si>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</si>
  <si>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</si>
  <si>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</si>
  <si>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</si>
  <si>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</si>
  <si>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</si>
  <si>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</si>
  <si>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</si>
  <si>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</si>
  <si>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</si>
  <si>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</si>
  <si>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</si>
  <si>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</si>
  <si>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</si>
  <si>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</si>
  <si>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</si>
  <si>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</si>
  <si>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</si>
  <si>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</si>
  <si>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</si>
  <si>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</si>
  <si>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</si>
  <si>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</si>
  <si>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</si>
  <si>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</si>
  <si>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</si>
  <si>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</si>
  <si>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</si>
  <si>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</si>
  <si>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</si>
  <si>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</si>
  <si>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</si>
  <si>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</si>
  <si>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</si>
  <si>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</si>
  <si>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</si>
  <si>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</si>
  <si>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</si>
  <si>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</si>
  <si>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</si>
  <si>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</si>
  <si>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</si>
  <si>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</si>
  <si>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</si>
  <si>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</si>
  <si>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</si>
  <si>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</si>
  <si>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</si>
  <si>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</si>
  <si>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</si>
  <si>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</si>
  <si>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</si>
  <si>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</si>
  <si>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</si>
  <si>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</si>
  <si>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</si>
  <si>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</si>
  <si>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</si>
  <si>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</si>
  <si>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</si>
  <si>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</si>
  <si>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</si>
  <si>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</si>
  <si>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</si>
  <si>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</si>
  <si>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</si>
  <si>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</si>
  <si>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</si>
  <si>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</si>
  <si>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</si>
  <si>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</si>
  <si>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</si>
  <si>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</si>
  <si>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</si>
  <si>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</si>
  <si>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</si>
  <si>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</si>
  <si>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</si>
  <si>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</si>
  <si>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</si>
  <si>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</si>
  <si>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</si>
  <si>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</si>
  <si>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</si>
  <si>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</si>
  <si>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</si>
  <si>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</si>
  <si>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</si>
  <si>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</si>
  <si>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</si>
  <si>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</si>
  <si>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</si>
  <si>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</si>
  <si>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</si>
  <si>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</si>
  <si>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</si>
  <si>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</si>
  <si>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</si>
  <si>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</si>
  <si>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</si>
  <si>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</si>
  <si>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</si>
  <si>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</si>
  <si>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</si>
  <si>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</si>
  <si>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</si>
  <si>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</si>
  <si>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</si>
  <si>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</si>
  <si>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</si>
  <si>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</si>
  <si>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</si>
  <si>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</si>
  <si>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</si>
  <si>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</si>
  <si>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</si>
  <si>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</si>
  <si>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</si>
  <si>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</si>
  <si>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</si>
  <si>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</si>
  <si>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</si>
  <si>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</si>
  <si>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</si>
  <si>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</si>
  <si>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 xml:space="preserve">Explored on </t>
  </si>
  <si>
    <t>Worked on adding comments(angular components)</t>
  </si>
  <si>
    <t>ViewAvailability Time bug</t>
  </si>
  <si>
    <t>Updated Bug Fix in Drive Invites</t>
  </si>
  <si>
    <t>Updated SetTimeSlot() Message Bug</t>
  </si>
  <si>
    <t>Bug Fix - View Availability - Date</t>
  </si>
  <si>
    <t>login css - angular &amp; claims in addresponse()</t>
  </si>
  <si>
    <t>explored on Mail SMPT</t>
  </si>
  <si>
    <t>default values in settiimeslot() in drive validation</t>
  </si>
  <si>
    <t>Edited Dashboard logic with date filter for interviewer in Drive Service()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</si>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</sst>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83" dataDxfId="1581" headerRowBorderDxfId="1582" tableBorderDxfId="1580" totalsRowBorderDxfId="1579">
  <autoFilter ref="B9:H19" xr:uid="{00000000-0009-0000-0100-000002000000}"/>
  <tableColumns count="7">
    <tableColumn id="1" xr3:uid="{00000000-0010-0000-0000-000001000000}" name="Resource Name" dataDxfId="1578"/>
    <tableColumn id="2" xr3:uid="{00000000-0010-0000-0000-000002000000}" name="In-progress" dataDxfId="1577"/>
    <tableColumn id="3" xr3:uid="{00000000-0010-0000-0000-000003000000}" name="Done" dataDxfId="1576"/>
    <tableColumn id="4" xr3:uid="{00000000-0010-0000-0000-000004000000}" name="Discarded / Hold" dataDxfId="1575"/>
    <tableColumn id="5" xr3:uid="{00000000-0010-0000-0000-000005000000}" name="Hours Spent - Project" dataDxfId="1574"/>
    <tableColumn id="6" xr3:uid="{00000000-0010-0000-0000-000006000000}" name="Hours Spent - Non Project" dataDxfId="1573"/>
    <tableColumn id="7" xr3:uid="{00000000-0010-0000-0000-000007000000}" name="Comments" dataDxfId="15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87" dataDxfId="1485" headerRowBorderDxfId="1486" tableBorderDxfId="1484" totalsRowBorderDxfId="1483">
  <autoFilter ref="B2:E4" xr:uid="{00000000-0009-0000-0100-00000C000000}"/>
  <tableColumns count="4">
    <tableColumn id="1" xr3:uid="{00000000-0010-0000-0900-000001000000}" name="Column1" dataDxfId="1482"/>
    <tableColumn id="2" xr3:uid="{00000000-0010-0000-0900-000002000000}" name="Column2" dataDxfId="1481"/>
    <tableColumn id="3" xr3:uid="{00000000-0010-0000-0900-000003000000}" name="Column3" dataDxfId="1480"/>
    <tableColumn id="4" xr3:uid="{00000000-0010-0000-0900-000004000000}" name="Column4" dataDxfId="14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78" dataDxfId="1476" headerRowBorderDxfId="1477" tableBorderDxfId="1475" totalsRowBorderDxfId="1474">
  <autoFilter ref="B7:H17" xr:uid="{00000000-0009-0000-0100-00000D000000}"/>
  <tableColumns count="7">
    <tableColumn id="1" xr3:uid="{00000000-0010-0000-0A00-000001000000}" name="Resource Name" dataDxfId="1473"/>
    <tableColumn id="2" xr3:uid="{00000000-0010-0000-0A00-000002000000}" name="In-progress" dataDxfId="1472"/>
    <tableColumn id="3" xr3:uid="{00000000-0010-0000-0A00-000003000000}" name="Done" dataDxfId="1471"/>
    <tableColumn id="4" xr3:uid="{00000000-0010-0000-0A00-000004000000}" name="Discarded / Hold" dataDxfId="1470"/>
    <tableColumn id="5" xr3:uid="{00000000-0010-0000-0A00-000005000000}" name="Hours Spent - Project" dataDxfId="1469"/>
    <tableColumn id="6" xr3:uid="{00000000-0010-0000-0A00-000006000000}" name="Hours Spent - Non Project" dataDxfId="1468"/>
    <tableColumn id="7" xr3:uid="{00000000-0010-0000-0A00-000007000000}" name="Comments" dataDxfId="146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66" dataDxfId="1464" headerRowBorderDxfId="1465" tableBorderDxfId="1463" totalsRowBorderDxfId="1462">
  <autoFilter ref="B2:E4" xr:uid="{00000000-0009-0000-0100-00000E000000}"/>
  <tableColumns count="4">
    <tableColumn id="1" xr3:uid="{00000000-0010-0000-0B00-000001000000}" name="Column1" dataDxfId="1461"/>
    <tableColumn id="2" xr3:uid="{00000000-0010-0000-0B00-000002000000}" name="Column2" dataDxfId="1460"/>
    <tableColumn id="3" xr3:uid="{00000000-0010-0000-0B00-000003000000}" name="Column3" dataDxfId="1459"/>
    <tableColumn id="4" xr3:uid="{00000000-0010-0000-0B00-000004000000}" name="Column4" dataDxfId="145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57" dataDxfId="1455" headerRowBorderDxfId="1456" tableBorderDxfId="1454" totalsRowBorderDxfId="1453">
  <autoFilter ref="B7:H17" xr:uid="{00000000-0009-0000-0100-000009000000}"/>
  <tableColumns count="7">
    <tableColumn id="1" xr3:uid="{00000000-0010-0000-0C00-000001000000}" name="Resource Name" dataDxfId="1452"/>
    <tableColumn id="2" xr3:uid="{00000000-0010-0000-0C00-000002000000}" name="In-progress" dataDxfId="1451"/>
    <tableColumn id="3" xr3:uid="{00000000-0010-0000-0C00-000003000000}" name="Done" dataDxfId="1450"/>
    <tableColumn id="4" xr3:uid="{00000000-0010-0000-0C00-000004000000}" name="Discarded / Hold" dataDxfId="1449"/>
    <tableColumn id="5" xr3:uid="{00000000-0010-0000-0C00-000005000000}" name="Hours Spent - Project" dataDxfId="1448"/>
    <tableColumn id="6" xr3:uid="{00000000-0010-0000-0C00-000006000000}" name="Hours Spent - Non Project" dataDxfId="1447"/>
    <tableColumn id="7" xr3:uid="{00000000-0010-0000-0C00-000007000000}" name="Comments" dataDxfId="14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45" dataDxfId="1443" headerRowBorderDxfId="1444" tableBorderDxfId="1442" totalsRowBorderDxfId="1441">
  <autoFilter ref="B2:E4" xr:uid="{00000000-0009-0000-0100-00000A000000}"/>
  <tableColumns count="4">
    <tableColumn id="1" xr3:uid="{00000000-0010-0000-0D00-000001000000}" name="Column1" dataDxfId="1440"/>
    <tableColumn id="2" xr3:uid="{00000000-0010-0000-0D00-000002000000}" name="Column2" dataDxfId="1439"/>
    <tableColumn id="3" xr3:uid="{00000000-0010-0000-0D00-000003000000}" name="Column3" dataDxfId="1438"/>
    <tableColumn id="4" xr3:uid="{00000000-0010-0000-0D00-000004000000}" name="Column4" dataDxfId="143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36" dataDxfId="1434" headerRowBorderDxfId="1435" tableBorderDxfId="1433" totalsRowBorderDxfId="1432">
  <autoFilter ref="B7:H17" xr:uid="{00000000-0009-0000-0100-00000F000000}"/>
  <tableColumns count="7">
    <tableColumn id="1" xr3:uid="{00000000-0010-0000-0E00-000001000000}" name="Resource Name" dataDxfId="1431"/>
    <tableColumn id="2" xr3:uid="{00000000-0010-0000-0E00-000002000000}" name="In-progress" dataDxfId="1430"/>
    <tableColumn id="3" xr3:uid="{00000000-0010-0000-0E00-000003000000}" name="Done" dataDxfId="1429"/>
    <tableColumn id="4" xr3:uid="{00000000-0010-0000-0E00-000004000000}" name="Discarded / Hold" dataDxfId="1428"/>
    <tableColumn id="5" xr3:uid="{00000000-0010-0000-0E00-000005000000}" name="Hours Spent - Project" dataDxfId="1427"/>
    <tableColumn id="6" xr3:uid="{00000000-0010-0000-0E00-000006000000}" name="Hours Spent - Non Project" dataDxfId="1426"/>
    <tableColumn id="7" xr3:uid="{00000000-0010-0000-0E00-000007000000}" name="Comments" dataDxfId="142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24" dataDxfId="1422" headerRowBorderDxfId="1423" tableBorderDxfId="1421" totalsRowBorderDxfId="1420">
  <autoFilter ref="B2:E4" xr:uid="{00000000-0009-0000-0100-000010000000}"/>
  <tableColumns count="4">
    <tableColumn id="1" xr3:uid="{00000000-0010-0000-0F00-000001000000}" name="Column1" dataDxfId="1419"/>
    <tableColumn id="2" xr3:uid="{00000000-0010-0000-0F00-000002000000}" name="Column2" dataDxfId="1418"/>
    <tableColumn id="3" xr3:uid="{00000000-0010-0000-0F00-000003000000}" name="Column3" dataDxfId="1417"/>
    <tableColumn id="4" xr3:uid="{00000000-0010-0000-0F00-000004000000}" name="Column4" dataDxfId="14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15" dataDxfId="1413" headerRowBorderDxfId="1414" tableBorderDxfId="1412" totalsRowBorderDxfId="1411">
  <autoFilter ref="B7:H17" xr:uid="{00000000-0009-0000-0100-000011000000}"/>
  <tableColumns count="7">
    <tableColumn id="1" xr3:uid="{00000000-0010-0000-1000-000001000000}" name="Resource Name" dataDxfId="1410"/>
    <tableColumn id="2" xr3:uid="{00000000-0010-0000-1000-000002000000}" name="In-progress" dataDxfId="1409"/>
    <tableColumn id="3" xr3:uid="{00000000-0010-0000-1000-000003000000}" name="Done" dataDxfId="1408"/>
    <tableColumn id="4" xr3:uid="{00000000-0010-0000-1000-000004000000}" name="Discarded / Hold" dataDxfId="1407"/>
    <tableColumn id="5" xr3:uid="{00000000-0010-0000-1000-000005000000}" name="Hours Spent - Project" dataDxfId="1406"/>
    <tableColumn id="6" xr3:uid="{00000000-0010-0000-1000-000006000000}" name="Hours Spent - Non Project" dataDxfId="1405"/>
    <tableColumn id="7" xr3:uid="{00000000-0010-0000-1000-000007000000}" name="Comments" dataDxfId="140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03" dataDxfId="1401" headerRowBorderDxfId="1402" tableBorderDxfId="1400" totalsRowBorderDxfId="1399">
  <autoFilter ref="B2:E4" xr:uid="{00000000-0009-0000-0100-000012000000}"/>
  <tableColumns count="4">
    <tableColumn id="1" xr3:uid="{00000000-0010-0000-1100-000001000000}" name="Column1" dataDxfId="1398"/>
    <tableColumn id="2" xr3:uid="{00000000-0010-0000-1100-000002000000}" name="Column2" dataDxfId="1397"/>
    <tableColumn id="3" xr3:uid="{00000000-0010-0000-1100-000003000000}" name="Column3" dataDxfId="1396"/>
    <tableColumn id="4" xr3:uid="{00000000-0010-0000-1100-000004000000}" name="Column4" dataDxfId="139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94" dataDxfId="1392" headerRowBorderDxfId="1393" tableBorderDxfId="1391" totalsRowBorderDxfId="1390">
  <autoFilter ref="B7:H17" xr:uid="{00000000-0009-0000-0100-000013000000}"/>
  <tableColumns count="7">
    <tableColumn id="1" xr3:uid="{00000000-0010-0000-1200-000001000000}" name="Resource Name" dataDxfId="1389"/>
    <tableColumn id="2" xr3:uid="{00000000-0010-0000-1200-000002000000}" name="In-progress" dataDxfId="1388"/>
    <tableColumn id="3" xr3:uid="{00000000-0010-0000-1200-000003000000}" name="Done" dataDxfId="1387"/>
    <tableColumn id="4" xr3:uid="{00000000-0010-0000-1200-000004000000}" name="Discarded / Hold" dataDxfId="1386"/>
    <tableColumn id="5" xr3:uid="{00000000-0010-0000-1200-000005000000}" name="Hours Spent - Project" dataDxfId="1385"/>
    <tableColumn id="6" xr3:uid="{00000000-0010-0000-1200-000006000000}" name="Hours Spent - Non Project" dataDxfId="1384"/>
    <tableColumn id="7" xr3:uid="{00000000-0010-0000-1200-000007000000}" name="Comments" dataDxfId="13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71" dataDxfId="1569" headerRowBorderDxfId="1570" tableBorderDxfId="1568" totalsRowBorderDxfId="1567">
  <autoFilter ref="B4:E6" xr:uid="{00000000-0009-0000-0100-000003000000}"/>
  <tableColumns count="4">
    <tableColumn id="1" xr3:uid="{00000000-0010-0000-0100-000001000000}" name="Column1" dataDxfId="1566"/>
    <tableColumn id="2" xr3:uid="{00000000-0010-0000-0100-000002000000}" name="Column2" dataDxfId="1565"/>
    <tableColumn id="3" xr3:uid="{00000000-0010-0000-0100-000003000000}" name="Column3" dataDxfId="1564"/>
    <tableColumn id="4" xr3:uid="{00000000-0010-0000-0100-000004000000}" name="Column4" dataDxfId="15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82" dataDxfId="1380" headerRowBorderDxfId="1381" tableBorderDxfId="1379" totalsRowBorderDxfId="1378">
  <autoFilter ref="B2:E4" xr:uid="{00000000-0009-0000-0100-000014000000}"/>
  <tableColumns count="4">
    <tableColumn id="1" xr3:uid="{00000000-0010-0000-1300-000001000000}" name="Column1" dataDxfId="1377"/>
    <tableColumn id="2" xr3:uid="{00000000-0010-0000-1300-000002000000}" name="Column2" dataDxfId="1376"/>
    <tableColumn id="3" xr3:uid="{00000000-0010-0000-1300-000003000000}" name="Column3" dataDxfId="1375"/>
    <tableColumn id="4" xr3:uid="{00000000-0010-0000-1300-000004000000}" name="Column4" dataDxfId="137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73" dataDxfId="1371" headerRowBorderDxfId="1372" tableBorderDxfId="1370" totalsRowBorderDxfId="1369">
  <autoFilter ref="B7:H17" xr:uid="{00000000-0009-0000-0100-000015000000}"/>
  <tableColumns count="7">
    <tableColumn id="1" xr3:uid="{00000000-0010-0000-1400-000001000000}" name="Resource Name" dataDxfId="1368"/>
    <tableColumn id="2" xr3:uid="{00000000-0010-0000-1400-000002000000}" name="In-progress" dataDxfId="1367"/>
    <tableColumn id="3" xr3:uid="{00000000-0010-0000-1400-000003000000}" name="Done" dataDxfId="1366"/>
    <tableColumn id="4" xr3:uid="{00000000-0010-0000-1400-000004000000}" name="Discarded / Hold" dataDxfId="1365"/>
    <tableColumn id="5" xr3:uid="{00000000-0010-0000-1400-000005000000}" name="Hours Spent - Project" dataDxfId="1364"/>
    <tableColumn id="6" xr3:uid="{00000000-0010-0000-1400-000006000000}" name="Hours Spent - Non Project" dataDxfId="1363"/>
    <tableColumn id="7" xr3:uid="{00000000-0010-0000-1400-000007000000}" name="Comments" dataDxfId="136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61" dataDxfId="1359" headerRowBorderDxfId="1360" tableBorderDxfId="1358" totalsRowBorderDxfId="1357">
  <autoFilter ref="B2:E4" xr:uid="{00000000-0009-0000-0100-000016000000}"/>
  <tableColumns count="4">
    <tableColumn id="1" xr3:uid="{00000000-0010-0000-1500-000001000000}" name="Column1" dataDxfId="1356"/>
    <tableColumn id="2" xr3:uid="{00000000-0010-0000-1500-000002000000}" name="Column2" dataDxfId="1355"/>
    <tableColumn id="3" xr3:uid="{00000000-0010-0000-1500-000003000000}" name="Column3" dataDxfId="1354"/>
    <tableColumn id="4" xr3:uid="{00000000-0010-0000-1500-000004000000}" name="Column4" dataDxfId="135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52" dataDxfId="1350" headerRowBorderDxfId="1351" tableBorderDxfId="1349" totalsRowBorderDxfId="1348">
  <autoFilter ref="B7:H17" xr:uid="{00000000-0009-0000-0100-000019000000}"/>
  <tableColumns count="7">
    <tableColumn id="1" xr3:uid="{00000000-0010-0000-1600-000001000000}" name="Resource Name" dataDxfId="1347"/>
    <tableColumn id="2" xr3:uid="{00000000-0010-0000-1600-000002000000}" name="In-progress" dataDxfId="1346"/>
    <tableColumn id="3" xr3:uid="{00000000-0010-0000-1600-000003000000}" name="Done" dataDxfId="1345"/>
    <tableColumn id="4" xr3:uid="{00000000-0010-0000-1600-000004000000}" name="Discarded / Hold" dataDxfId="1344"/>
    <tableColumn id="5" xr3:uid="{00000000-0010-0000-1600-000005000000}" name="Hours Spent - Project" dataDxfId="1343"/>
    <tableColumn id="6" xr3:uid="{00000000-0010-0000-1600-000006000000}" name="Hours Spent - Non Project" dataDxfId="1342"/>
    <tableColumn id="7" xr3:uid="{00000000-0010-0000-1600-000007000000}" name="Comments" dataDxfId="134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40" dataDxfId="1338" headerRowBorderDxfId="1339" tableBorderDxfId="1337" totalsRowBorderDxfId="1336">
  <autoFilter ref="B2:E4" xr:uid="{00000000-0009-0000-0100-00001A000000}"/>
  <tableColumns count="4">
    <tableColumn id="1" xr3:uid="{00000000-0010-0000-1700-000001000000}" name="Column1" dataDxfId="1335"/>
    <tableColumn id="2" xr3:uid="{00000000-0010-0000-1700-000002000000}" name="Column2" dataDxfId="1334"/>
    <tableColumn id="3" xr3:uid="{00000000-0010-0000-1700-000003000000}" name="Column3" dataDxfId="1333"/>
    <tableColumn id="4" xr3:uid="{00000000-0010-0000-1700-000004000000}" name="Column4" dataDxfId="133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31" dataDxfId="1329" headerRowBorderDxfId="1330" tableBorderDxfId="1328" totalsRowBorderDxfId="1327">
  <autoFilter ref="B7:H17" xr:uid="{00000000-0009-0000-0100-000017000000}"/>
  <tableColumns count="7">
    <tableColumn id="1" xr3:uid="{00000000-0010-0000-1800-000001000000}" name="Resource Name" dataDxfId="1326"/>
    <tableColumn id="2" xr3:uid="{00000000-0010-0000-1800-000002000000}" name="In-progress" dataDxfId="1325"/>
    <tableColumn id="3" xr3:uid="{00000000-0010-0000-1800-000003000000}" name="Done" dataDxfId="1324"/>
    <tableColumn id="4" xr3:uid="{00000000-0010-0000-1800-000004000000}" name="Discarded / Hold" dataDxfId="1323"/>
    <tableColumn id="5" xr3:uid="{00000000-0010-0000-1800-000005000000}" name="Hours Spent - Project" dataDxfId="1322"/>
    <tableColumn id="6" xr3:uid="{00000000-0010-0000-1800-000006000000}" name="Hours Spent - Non Project" dataDxfId="1321"/>
    <tableColumn id="7" xr3:uid="{00000000-0010-0000-1800-000007000000}" name="Comments" dataDxfId="132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19" dataDxfId="1317" headerRowBorderDxfId="1318" tableBorderDxfId="1316" totalsRowBorderDxfId="1315">
  <autoFilter ref="B2:E4" xr:uid="{00000000-0009-0000-0100-000018000000}"/>
  <tableColumns count="4">
    <tableColumn id="1" xr3:uid="{00000000-0010-0000-1900-000001000000}" name="Column1" dataDxfId="1314"/>
    <tableColumn id="2" xr3:uid="{00000000-0010-0000-1900-000002000000}" name="Column2" dataDxfId="1313"/>
    <tableColumn id="3" xr3:uid="{00000000-0010-0000-1900-000003000000}" name="Column3" dataDxfId="1312"/>
    <tableColumn id="4" xr3:uid="{00000000-0010-0000-1900-000004000000}" name="Column4" dataDxfId="131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10" dataDxfId="1308" headerRowBorderDxfId="1309" tableBorderDxfId="1307" totalsRowBorderDxfId="1306">
  <autoFilter ref="B9:H19" xr:uid="{00000000-0009-0000-0100-00001D000000}"/>
  <tableColumns count="7">
    <tableColumn id="1" xr3:uid="{00000000-0010-0000-1A00-000001000000}" name="Resource Name" dataDxfId="1305"/>
    <tableColumn id="2" xr3:uid="{00000000-0010-0000-1A00-000002000000}" name="In-progress" dataDxfId="1304"/>
    <tableColumn id="3" xr3:uid="{00000000-0010-0000-1A00-000003000000}" name="Done" dataDxfId="1303"/>
    <tableColumn id="4" xr3:uid="{00000000-0010-0000-1A00-000004000000}" name="Discarded / Hold" dataDxfId="1302"/>
    <tableColumn id="5" xr3:uid="{00000000-0010-0000-1A00-000005000000}" name="Hours Spent - Project" dataDxfId="1301"/>
    <tableColumn id="6" xr3:uid="{00000000-0010-0000-1A00-000006000000}" name="Hours Spent - Non Project" dataDxfId="1300"/>
    <tableColumn id="7" xr3:uid="{00000000-0010-0000-1A00-000007000000}" name="Comments" dataDxfId="129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98" dataDxfId="1296" headerRowBorderDxfId="1297" tableBorderDxfId="1295" totalsRowBorderDxfId="1294">
  <autoFilter ref="B4:E6" xr:uid="{00000000-0009-0000-0100-00001E000000}"/>
  <tableColumns count="4">
    <tableColumn id="1" xr3:uid="{00000000-0010-0000-1B00-000001000000}" name="Column1" dataDxfId="1293"/>
    <tableColumn id="2" xr3:uid="{00000000-0010-0000-1B00-000002000000}" name="Column2" dataDxfId="1292"/>
    <tableColumn id="3" xr3:uid="{00000000-0010-0000-1B00-000003000000}" name="Column3" dataDxfId="1291"/>
    <tableColumn id="4" xr3:uid="{00000000-0010-0000-1B00-000004000000}" name="Column4" dataDxfId="129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89" dataDxfId="1287" headerRowBorderDxfId="1288" tableBorderDxfId="1286" totalsRowBorderDxfId="1285">
  <autoFilter ref="B9:H19" xr:uid="{00000000-0009-0000-0100-00001B000000}"/>
  <tableColumns count="7">
    <tableColumn id="1" xr3:uid="{00000000-0010-0000-1C00-000001000000}" name="Resource Name" dataDxfId="1284"/>
    <tableColumn id="2" xr3:uid="{00000000-0010-0000-1C00-000002000000}" name="In-progress" dataDxfId="1283"/>
    <tableColumn id="3" xr3:uid="{00000000-0010-0000-1C00-000003000000}" name="Done" dataDxfId="1282"/>
    <tableColumn id="4" xr3:uid="{00000000-0010-0000-1C00-000004000000}" name="Discarded / Hold" dataDxfId="1281"/>
    <tableColumn id="5" xr3:uid="{00000000-0010-0000-1C00-000005000000}" name="Hours Spent - Project" dataDxfId="1280"/>
    <tableColumn id="6" xr3:uid="{00000000-0010-0000-1C00-000006000000}" name="Hours Spent - Non Project" dataDxfId="1279"/>
    <tableColumn id="7" xr3:uid="{00000000-0010-0000-1C00-000007000000}" name="Comments" dataDxfId="12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62" dataDxfId="1560" headerRowBorderDxfId="1561" tableBorderDxfId="1559" totalsRowBorderDxfId="1558">
  <autoFilter ref="B8:H18" xr:uid="{00000000-0009-0000-0100-000005000000}"/>
  <tableColumns count="7">
    <tableColumn id="1" xr3:uid="{00000000-0010-0000-0200-000001000000}" name="Resource Name" dataDxfId="1557"/>
    <tableColumn id="2" xr3:uid="{00000000-0010-0000-0200-000002000000}" name="In-progress" dataDxfId="1556"/>
    <tableColumn id="3" xr3:uid="{00000000-0010-0000-0200-000003000000}" name="Done" dataDxfId="1555"/>
    <tableColumn id="4" xr3:uid="{00000000-0010-0000-0200-000004000000}" name="Discarded / Hold" dataDxfId="1554"/>
    <tableColumn id="5" xr3:uid="{00000000-0010-0000-0200-000005000000}" name="Hours Spent - Project" dataDxfId="1553"/>
    <tableColumn id="6" xr3:uid="{00000000-0010-0000-0200-000006000000}" name="Hours Spent - Non Project" dataDxfId="1552"/>
    <tableColumn id="7" xr3:uid="{00000000-0010-0000-0200-000007000000}" name="Comments" dataDxfId="155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77" dataDxfId="1275" headerRowBorderDxfId="1276" tableBorderDxfId="1274" totalsRowBorderDxfId="1273">
  <autoFilter ref="B4:E6" xr:uid="{00000000-0009-0000-0100-00001C000000}"/>
  <tableColumns count="4">
    <tableColumn id="1" xr3:uid="{00000000-0010-0000-1D00-000001000000}" name="Column1" dataDxfId="1272"/>
    <tableColumn id="2" xr3:uid="{00000000-0010-0000-1D00-000002000000}" name="Column2" dataDxfId="1271"/>
    <tableColumn id="3" xr3:uid="{00000000-0010-0000-1D00-000003000000}" name="Column3" dataDxfId="1270"/>
    <tableColumn id="4" xr3:uid="{00000000-0010-0000-1D00-000004000000}" name="Column4" dataDxfId="12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68" dataDxfId="1266" headerRowBorderDxfId="1267" tableBorderDxfId="1265" totalsRowBorderDxfId="1264">
  <autoFilter ref="B9:H19" xr:uid="{00000000-0009-0000-0100-000021000000}"/>
  <tableColumns count="7">
    <tableColumn id="1" xr3:uid="{00000000-0010-0000-1E00-000001000000}" name="Resource Name" dataDxfId="1263"/>
    <tableColumn id="2" xr3:uid="{00000000-0010-0000-1E00-000002000000}" name="In-progress" dataDxfId="1262"/>
    <tableColumn id="3" xr3:uid="{00000000-0010-0000-1E00-000003000000}" name="Done" dataDxfId="1261"/>
    <tableColumn id="4" xr3:uid="{00000000-0010-0000-1E00-000004000000}" name="Discarded / Hold" dataDxfId="1260"/>
    <tableColumn id="5" xr3:uid="{00000000-0010-0000-1E00-000005000000}" name="Hours Spent - Project" dataDxfId="1259"/>
    <tableColumn id="6" xr3:uid="{00000000-0010-0000-1E00-000006000000}" name="Hours Spent - Non Project" dataDxfId="1258"/>
    <tableColumn id="7" xr3:uid="{00000000-0010-0000-1E00-000007000000}" name="Comments" dataDxfId="125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56" dataDxfId="1254" headerRowBorderDxfId="1255" tableBorderDxfId="1253" totalsRowBorderDxfId="1252">
  <autoFilter ref="B4:E6" xr:uid="{00000000-0009-0000-0100-000022000000}"/>
  <tableColumns count="4">
    <tableColumn id="1" xr3:uid="{00000000-0010-0000-1F00-000001000000}" name="Column1" dataDxfId="1251"/>
    <tableColumn id="2" xr3:uid="{00000000-0010-0000-1F00-000002000000}" name="Column2" dataDxfId="1250"/>
    <tableColumn id="3" xr3:uid="{00000000-0010-0000-1F00-000003000000}" name="Column3" dataDxfId="1249"/>
    <tableColumn id="4" xr3:uid="{00000000-0010-0000-1F00-000004000000}" name="Column4" dataDxfId="12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50" dataDxfId="1548" headerRowBorderDxfId="1549" tableBorderDxfId="1547" totalsRowBorderDxfId="1546">
  <autoFilter ref="B3:E5" xr:uid="{00000000-0009-0000-0100-000006000000}"/>
  <tableColumns count="4">
    <tableColumn id="1" xr3:uid="{00000000-0010-0000-0300-000001000000}" name="Column1" dataDxfId="1545"/>
    <tableColumn id="2" xr3:uid="{00000000-0010-0000-0300-000002000000}" name="Column2" dataDxfId="1544"/>
    <tableColumn id="3" xr3:uid="{00000000-0010-0000-0300-000003000000}" name="Column3" dataDxfId="1543"/>
    <tableColumn id="4" xr3:uid="{00000000-0010-0000-0300-000004000000}" name="Column4" dataDxfId="15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41" dataDxfId="1539" headerRowBorderDxfId="1540" tableBorderDxfId="1538" totalsRowBorderDxfId="1537">
  <autoFilter ref="B7:H17" xr:uid="{00000000-0009-0000-0100-000007000000}"/>
  <tableColumns count="7">
    <tableColumn id="1" xr3:uid="{00000000-0010-0000-0400-000001000000}" name="Resource Name" dataDxfId="1536"/>
    <tableColumn id="2" xr3:uid="{00000000-0010-0000-0400-000002000000}" name="In-progress" dataDxfId="1535"/>
    <tableColumn id="3" xr3:uid="{00000000-0010-0000-0400-000003000000}" name="Done" dataDxfId="1534"/>
    <tableColumn id="4" xr3:uid="{00000000-0010-0000-0400-000004000000}" name="Discarded / Hold" dataDxfId="1533"/>
    <tableColumn id="5" xr3:uid="{00000000-0010-0000-0400-000005000000}" name="Hours Spent - Project" dataDxfId="1532"/>
    <tableColumn id="6" xr3:uid="{00000000-0010-0000-0400-000006000000}" name="Hours Spent - Non Project" dataDxfId="1531"/>
    <tableColumn id="7" xr3:uid="{00000000-0010-0000-0400-000007000000}" name="Comments" dataDxfId="15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29" dataDxfId="1527" headerRowBorderDxfId="1528" tableBorderDxfId="1526" totalsRowBorderDxfId="1525">
  <autoFilter ref="B2:E4" xr:uid="{00000000-0009-0000-0100-000008000000}"/>
  <tableColumns count="4">
    <tableColumn id="1" xr3:uid="{00000000-0010-0000-0500-000001000000}" name="Column1" dataDxfId="1524"/>
    <tableColumn id="2" xr3:uid="{00000000-0010-0000-0500-000002000000}" name="Column2" dataDxfId="1523"/>
    <tableColumn id="3" xr3:uid="{00000000-0010-0000-0500-000003000000}" name="Column3" dataDxfId="1522"/>
    <tableColumn id="4" xr3:uid="{00000000-0010-0000-0500-000004000000}" name="Column4" dataDxfId="15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20" dataDxfId="1518" headerRowBorderDxfId="1519" tableBorderDxfId="1517" totalsRowBorderDxfId="1516">
  <autoFilter ref="B7:H17" xr:uid="{00000000-0009-0000-0100-000001000000}"/>
  <tableColumns count="7">
    <tableColumn id="1" xr3:uid="{00000000-0010-0000-0600-000001000000}" name="Resource Name" dataDxfId="1515"/>
    <tableColumn id="2" xr3:uid="{00000000-0010-0000-0600-000002000000}" name="In-progress" dataDxfId="1514"/>
    <tableColumn id="3" xr3:uid="{00000000-0010-0000-0600-000003000000}" name="Done" dataDxfId="1513"/>
    <tableColumn id="4" xr3:uid="{00000000-0010-0000-0600-000004000000}" name="Discarded / Hold" dataDxfId="1512"/>
    <tableColumn id="5" xr3:uid="{00000000-0010-0000-0600-000005000000}" name="Hours Spent - Project" dataDxfId="1511"/>
    <tableColumn id="6" xr3:uid="{00000000-0010-0000-0600-000006000000}" name="Hours Spent - Non Project" dataDxfId="1510"/>
    <tableColumn id="7" xr3:uid="{00000000-0010-0000-0600-000007000000}" name="Comments" dataDxfId="150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08" dataDxfId="1506" headerRowBorderDxfId="1507" tableBorderDxfId="1505" totalsRowBorderDxfId="1504">
  <autoFilter ref="B2:E4" xr:uid="{00000000-0009-0000-0100-000004000000}"/>
  <tableColumns count="4">
    <tableColumn id="1" xr3:uid="{00000000-0010-0000-0700-000001000000}" name="Column1" dataDxfId="1503"/>
    <tableColumn id="2" xr3:uid="{00000000-0010-0000-0700-000002000000}" name="Column2" dataDxfId="1502"/>
    <tableColumn id="3" xr3:uid="{00000000-0010-0000-0700-000003000000}" name="Column3" dataDxfId="1501"/>
    <tableColumn id="4" xr3:uid="{00000000-0010-0000-0700-000004000000}" name="Column4" dataDxfId="150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99" dataDxfId="1497" headerRowBorderDxfId="1498" tableBorderDxfId="1496" totalsRowBorderDxfId="1495">
  <autoFilter ref="B7:H17" xr:uid="{00000000-0009-0000-0100-00000B000000}"/>
  <tableColumns count="7">
    <tableColumn id="1" xr3:uid="{00000000-0010-0000-0800-000001000000}" name="Resource Name" dataDxfId="1494"/>
    <tableColumn id="2" xr3:uid="{00000000-0010-0000-0800-000002000000}" name="In-progress" dataDxfId="1493"/>
    <tableColumn id="3" xr3:uid="{00000000-0010-0000-0800-000003000000}" name="Done" dataDxfId="1492"/>
    <tableColumn id="4" xr3:uid="{00000000-0010-0000-0800-000004000000}" name="Discarded / Hold" dataDxfId="1491"/>
    <tableColumn id="5" xr3:uid="{00000000-0010-0000-0800-000005000000}" name="Hours Spent - Project" dataDxfId="1490"/>
    <tableColumn id="6" xr3:uid="{00000000-0010-0000-0800-000006000000}" name="Hours Spent - Non Project" dataDxfId="1489"/>
    <tableColumn id="7" xr3:uid="{00000000-0010-0000-0800-000007000000}" name="Comments" dataDxfId="14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2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2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2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2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2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2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2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2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2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2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2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2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23"/>
      <c r="B16" s="51"/>
      <c r="C16" s="51"/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2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2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2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2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2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2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2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2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23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23"/>
      <c r="B27" s="51"/>
      <c r="C27" s="51"/>
      <c r="D27" s="52"/>
      <c r="E27" s="52"/>
      <c r="F27" s="52">
        <f t="shared" si="0"/>
        <v>0</v>
      </c>
    </row>
    <row r="28" spans="1:9" x14ac:dyDescent="0.2">
      <c r="A28" s="123"/>
      <c r="B28" s="51"/>
      <c r="C28" s="51"/>
      <c r="D28" s="52"/>
      <c r="E28" s="52"/>
      <c r="F28" s="52">
        <f t="shared" si="0"/>
        <v>0</v>
      </c>
    </row>
    <row r="29" spans="1:9" x14ac:dyDescent="0.2">
      <c r="A29" s="123"/>
      <c r="B29" s="51"/>
      <c r="C29" s="51"/>
      <c r="D29" s="52"/>
      <c r="E29" s="52"/>
      <c r="F29" s="52">
        <f t="shared" si="0"/>
        <v>0</v>
      </c>
    </row>
    <row r="30" spans="1:9" x14ac:dyDescent="0.2">
      <c r="A30" s="123"/>
      <c r="B30" s="51"/>
      <c r="C30" s="51"/>
      <c r="D30" s="52"/>
      <c r="E30" s="52"/>
      <c r="F30" s="52">
        <f t="shared" si="0"/>
        <v>0</v>
      </c>
    </row>
    <row r="31" spans="1:9" x14ac:dyDescent="0.2">
      <c r="A31" s="123"/>
      <c r="B31" s="51"/>
      <c r="C31" s="51"/>
      <c r="D31" s="52"/>
      <c r="E31" s="52"/>
      <c r="F31" s="52">
        <f t="shared" si="0"/>
        <v>0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2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2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2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2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2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2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2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2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2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2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2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2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2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2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2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2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2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2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2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2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2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28"/>
        <v>0</v>
      </c>
    </row>
    <row r="73" spans="1:9" x14ac:dyDescent="0.2">
      <c r="A73" s="123"/>
      <c r="B73" s="51"/>
      <c r="C73" s="51"/>
      <c r="D73" s="52"/>
      <c r="E73" s="52"/>
      <c r="F73" s="52">
        <f t="shared" si="28"/>
        <v>0</v>
      </c>
    </row>
    <row r="74" spans="1:9" x14ac:dyDescent="0.2">
      <c r="A74" s="123"/>
      <c r="B74" s="51"/>
      <c r="C74" s="51"/>
      <c r="D74" s="52"/>
      <c r="E74" s="52"/>
      <c r="F74" s="52">
        <f t="shared" si="28"/>
        <v>0</v>
      </c>
    </row>
    <row r="75" spans="1:9" x14ac:dyDescent="0.2">
      <c r="A75" s="123"/>
      <c r="B75" s="51"/>
      <c r="C75" s="51"/>
      <c r="D75" s="52"/>
      <c r="E75" s="52"/>
      <c r="F75" s="52">
        <f t="shared" si="28"/>
        <v>0</v>
      </c>
    </row>
    <row r="76" spans="1:9" x14ac:dyDescent="0.2">
      <c r="A76" s="123"/>
      <c r="B76" s="51"/>
      <c r="C76" s="51"/>
      <c r="D76" s="52"/>
      <c r="E76" s="52"/>
      <c r="F76" s="52">
        <f t="shared" si="28"/>
        <v>0</v>
      </c>
    </row>
    <row r="77" spans="1:9" x14ac:dyDescent="0.2">
      <c r="A77" s="12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2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2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2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2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2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2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2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2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2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2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23"/>
      <c r="B88" s="51"/>
      <c r="C88" s="51"/>
      <c r="D88" s="52"/>
      <c r="E88" s="52"/>
      <c r="F88" s="52">
        <f t="shared" si="28"/>
        <v>0</v>
      </c>
    </row>
    <row r="89" spans="1:9" x14ac:dyDescent="0.2">
      <c r="A89" s="123"/>
      <c r="B89" s="51"/>
      <c r="C89" s="51"/>
      <c r="D89" s="52"/>
      <c r="E89" s="52"/>
      <c r="F89" s="52">
        <f t="shared" si="28"/>
        <v>0</v>
      </c>
    </row>
    <row r="90" spans="1:9" x14ac:dyDescent="0.2">
      <c r="A90" s="123"/>
      <c r="B90" s="51"/>
      <c r="C90" s="51"/>
      <c r="D90" s="52"/>
      <c r="E90" s="52"/>
      <c r="F90" s="52">
        <f t="shared" si="28"/>
        <v>0</v>
      </c>
    </row>
    <row r="91" spans="1:9" x14ac:dyDescent="0.2">
      <c r="A91" s="126"/>
      <c r="B91" s="51"/>
      <c r="C91" s="51"/>
      <c r="D91" s="52"/>
      <c r="E91" s="52"/>
      <c r="F91" s="52">
        <f t="shared" si="28"/>
        <v>0</v>
      </c>
    </row>
    <row r="92" spans="1:9" x14ac:dyDescent="0.2">
      <c r="A92" s="12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2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2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2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2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2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2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2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2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2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2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23"/>
      <c r="B103" s="51"/>
      <c r="C103" s="51"/>
      <c r="D103" s="52"/>
      <c r="E103" s="52"/>
      <c r="F103" s="52"/>
    </row>
    <row r="104" spans="1:9" x14ac:dyDescent="0.2">
      <c r="A104" s="123"/>
      <c r="B104" s="51"/>
      <c r="C104" s="51"/>
      <c r="D104" s="52"/>
      <c r="E104" s="52"/>
      <c r="F104" s="52"/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5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5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2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2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2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2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2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2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2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2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2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2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2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23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23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23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4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2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2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2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2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2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2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2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2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2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23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23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23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23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23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23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 I154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 I155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 I156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 I157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 I158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2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2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2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2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2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2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2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2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2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2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2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2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2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2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2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2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2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2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2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3"/>
      <c r="B30" s="51"/>
      <c r="C30" s="51"/>
      <c r="D30" s="52"/>
      <c r="E30" s="52"/>
      <c r="F30" s="52">
        <f t="shared" si="0"/>
        <v>0</v>
      </c>
    </row>
    <row r="31" spans="1:9" x14ac:dyDescent="0.2">
      <c r="A31" s="123"/>
      <c r="B31" s="51"/>
      <c r="C31" s="51"/>
      <c r="D31" s="52"/>
      <c r="E31" s="52"/>
      <c r="F31" s="52">
        <f t="shared" si="0"/>
        <v>0</v>
      </c>
    </row>
    <row r="32" spans="1:9" x14ac:dyDescent="0.2">
      <c r="A32" s="12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2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2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2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2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2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2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2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2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2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2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2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2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2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2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2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2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2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2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2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2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2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2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2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23"/>
      <c r="B75" s="51"/>
      <c r="C75" s="51"/>
      <c r="D75" s="52"/>
      <c r="E75" s="52"/>
      <c r="F75" s="52">
        <f t="shared" si="26"/>
        <v>0</v>
      </c>
    </row>
    <row r="76" spans="1:9" x14ac:dyDescent="0.2">
      <c r="A76" s="123"/>
      <c r="B76" s="51"/>
      <c r="C76" s="51"/>
      <c r="D76" s="52"/>
      <c r="E76" s="52"/>
      <c r="F76" s="52">
        <f t="shared" si="26"/>
        <v>0</v>
      </c>
    </row>
    <row r="77" spans="1:9" x14ac:dyDescent="0.2">
      <c r="A77" s="12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2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2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2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2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2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2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2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2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2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2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2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2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23"/>
      <c r="B90" s="51"/>
      <c r="C90" s="51"/>
      <c r="D90" s="52"/>
      <c r="E90" s="52"/>
      <c r="F90" s="52">
        <f t="shared" si="26"/>
        <v>0</v>
      </c>
    </row>
    <row r="91" spans="1:9" x14ac:dyDescent="0.2">
      <c r="A91" s="126"/>
      <c r="B91" s="51"/>
      <c r="C91" s="51"/>
      <c r="D91" s="52"/>
      <c r="E91" s="52"/>
      <c r="F91" s="52">
        <f t="shared" si="26"/>
        <v>0</v>
      </c>
    </row>
    <row r="92" spans="1:9" x14ac:dyDescent="0.2">
      <c r="A92" s="12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2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2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2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2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2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2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2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2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2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2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2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5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2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2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2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2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2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2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2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2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2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2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2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2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23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23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4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5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2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2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2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2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2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2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2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2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2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2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2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2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23"/>
      <c r="B31" s="51"/>
      <c r="C31" s="51"/>
      <c r="D31" s="52"/>
      <c r="E31" s="52"/>
      <c r="F31" s="52">
        <f t="shared" si="0"/>
        <v>0</v>
      </c>
    </row>
    <row r="32" spans="1:9" x14ac:dyDescent="0.2">
      <c r="A32" s="12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2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2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2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2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2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2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2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2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2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23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2"/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/>
      <c r="B76" s="51"/>
      <c r="C76" s="51"/>
      <c r="D76" s="52"/>
      <c r="E76" s="52"/>
      <c r="F76" s="52">
        <f t="shared" si="2"/>
        <v>0</v>
      </c>
    </row>
    <row r="77" spans="1:9" x14ac:dyDescent="0.2">
      <c r="A77" s="12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2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2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2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2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2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2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2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2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2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2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2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2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2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2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2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2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2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2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2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2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2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2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3"/>
      <c r="B131" s="59"/>
      <c r="C131" s="51"/>
      <c r="D131" s="52"/>
      <c r="E131" s="52"/>
      <c r="F131" s="52"/>
      <c r="I131" s="54"/>
    </row>
    <row r="132" spans="1:9" x14ac:dyDescent="0.2">
      <c r="A132" s="123"/>
      <c r="B132" s="51"/>
      <c r="C132" s="51"/>
      <c r="D132" s="52"/>
      <c r="E132" s="52"/>
      <c r="F132" s="52"/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2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2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2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2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2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2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2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2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2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2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23"/>
      <c r="B25" s="51"/>
      <c r="C25" s="51"/>
      <c r="D25" s="52"/>
      <c r="E25" s="52"/>
      <c r="F25" s="52"/>
      <c r="I25" s="54"/>
    </row>
    <row r="26" spans="1:9" x14ac:dyDescent="0.2">
      <c r="A26" s="12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3"/>
      <c r="B27" s="51"/>
      <c r="C27" s="51"/>
      <c r="D27" s="52"/>
      <c r="E27" s="52"/>
      <c r="F27" s="52">
        <f t="shared" si="1"/>
        <v>0</v>
      </c>
    </row>
    <row r="28" spans="1:9" x14ac:dyDescent="0.2">
      <c r="A28" s="123"/>
      <c r="B28" s="51"/>
      <c r="C28" s="51"/>
      <c r="D28" s="52"/>
      <c r="E28" s="52"/>
      <c r="F28" s="52">
        <f t="shared" si="1"/>
        <v>0</v>
      </c>
    </row>
    <row r="29" spans="1:9" x14ac:dyDescent="0.2">
      <c r="A29" s="123"/>
      <c r="B29" s="51"/>
      <c r="C29" s="51"/>
      <c r="D29" s="52"/>
      <c r="E29" s="52"/>
      <c r="F29" s="52">
        <f t="shared" si="1"/>
        <v>0</v>
      </c>
    </row>
    <row r="30" spans="1:9" x14ac:dyDescent="0.2">
      <c r="A30" s="123"/>
      <c r="B30" s="51"/>
      <c r="C30" s="51"/>
      <c r="D30" s="52"/>
      <c r="E30" s="52"/>
      <c r="F30" s="52">
        <f t="shared" si="1"/>
        <v>0</v>
      </c>
    </row>
    <row r="31" spans="1:9" x14ac:dyDescent="0.2">
      <c r="A31" s="123"/>
      <c r="B31" s="51"/>
      <c r="C31" s="51"/>
      <c r="D31" s="52"/>
      <c r="E31" s="52"/>
      <c r="F31" s="52">
        <f t="shared" si="1"/>
        <v>0</v>
      </c>
    </row>
    <row r="32" spans="1:9" x14ac:dyDescent="0.2">
      <c r="A32" s="12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1"/>
        <v>0</v>
      </c>
    </row>
    <row r="43" spans="1:9" x14ac:dyDescent="0.2">
      <c r="A43" s="123"/>
      <c r="B43" s="51"/>
      <c r="C43" s="51"/>
      <c r="D43" s="52"/>
      <c r="E43" s="52"/>
      <c r="F43" s="52">
        <f t="shared" si="1"/>
        <v>0</v>
      </c>
    </row>
    <row r="44" spans="1:9" x14ac:dyDescent="0.2">
      <c r="A44" s="123"/>
      <c r="B44" s="51"/>
      <c r="C44" s="51"/>
      <c r="D44" s="52"/>
      <c r="E44" s="52"/>
      <c r="F44" s="52">
        <f t="shared" si="1"/>
        <v>0</v>
      </c>
    </row>
    <row r="45" spans="1:9" x14ac:dyDescent="0.2">
      <c r="A45" s="123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2"/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/>
      <c r="B76" s="51"/>
      <c r="C76" s="51"/>
      <c r="D76" s="52"/>
      <c r="E76" s="52"/>
      <c r="F76" s="52">
        <f t="shared" si="2"/>
        <v>0</v>
      </c>
    </row>
    <row r="77" spans="1:9" x14ac:dyDescent="0.2">
      <c r="A77" s="12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2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2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2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2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2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2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2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2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3"/>
      <c r="B87" s="51"/>
      <c r="C87" s="51"/>
      <c r="D87" s="52"/>
      <c r="E87" s="52"/>
      <c r="F87" s="52">
        <f t="shared" si="2"/>
        <v>0</v>
      </c>
    </row>
    <row r="88" spans="1:9" x14ac:dyDescent="0.2">
      <c r="A88" s="123"/>
      <c r="B88" s="51"/>
      <c r="C88" s="51"/>
      <c r="D88" s="52"/>
      <c r="E88" s="52"/>
      <c r="F88" s="52">
        <f t="shared" si="2"/>
        <v>0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2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2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2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2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2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2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2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5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2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2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2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2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2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2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2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23"/>
      <c r="B25" s="51"/>
      <c r="C25" s="51"/>
      <c r="D25" s="52"/>
      <c r="E25" s="52"/>
      <c r="F25" s="52"/>
      <c r="I25" s="54"/>
    </row>
    <row r="26" spans="1:9" x14ac:dyDescent="0.2">
      <c r="A26" s="12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3"/>
      <c r="B27" s="51"/>
      <c r="C27" s="51"/>
      <c r="D27" s="52"/>
      <c r="E27" s="52"/>
      <c r="F27" s="52">
        <f t="shared" si="1"/>
        <v>0</v>
      </c>
    </row>
    <row r="28" spans="1:9" x14ac:dyDescent="0.2">
      <c r="A28" s="123"/>
      <c r="B28" s="51"/>
      <c r="C28" s="51"/>
      <c r="D28" s="52"/>
      <c r="E28" s="52"/>
      <c r="F28" s="52">
        <f t="shared" si="1"/>
        <v>0</v>
      </c>
    </row>
    <row r="29" spans="1:9" x14ac:dyDescent="0.2">
      <c r="A29" s="123"/>
      <c r="B29" s="51"/>
      <c r="C29" s="51"/>
      <c r="D29" s="52"/>
      <c r="E29" s="52"/>
      <c r="F29" s="52">
        <f t="shared" si="1"/>
        <v>0</v>
      </c>
    </row>
    <row r="30" spans="1:9" x14ac:dyDescent="0.2">
      <c r="A30" s="123"/>
      <c r="B30" s="51"/>
      <c r="C30" s="51"/>
      <c r="D30" s="52"/>
      <c r="E30" s="52"/>
      <c r="F30" s="52">
        <f t="shared" si="1"/>
        <v>0</v>
      </c>
    </row>
    <row r="31" spans="1:9" x14ac:dyDescent="0.2">
      <c r="A31" s="123"/>
      <c r="B31" s="51"/>
      <c r="C31" s="51"/>
      <c r="D31" s="52"/>
      <c r="E31" s="52"/>
      <c r="F31" s="52">
        <f t="shared" si="1"/>
        <v>0</v>
      </c>
    </row>
    <row r="32" spans="1:9" x14ac:dyDescent="0.2">
      <c r="A32" s="12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2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2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1"/>
        <v>0</v>
      </c>
    </row>
    <row r="43" spans="1:9" x14ac:dyDescent="0.2">
      <c r="A43" s="123"/>
      <c r="B43" s="51"/>
      <c r="C43" s="51"/>
      <c r="D43" s="52"/>
      <c r="E43" s="52"/>
      <c r="F43" s="52">
        <f t="shared" si="1"/>
        <v>0</v>
      </c>
    </row>
    <row r="44" spans="1:9" x14ac:dyDescent="0.2">
      <c r="A44" s="123"/>
      <c r="B44" s="51"/>
      <c r="C44" s="51"/>
      <c r="D44" s="52"/>
      <c r="E44" s="52"/>
      <c r="F44" s="52">
        <f t="shared" si="1"/>
        <v>0</v>
      </c>
    </row>
    <row r="45" spans="1:9" x14ac:dyDescent="0.2">
      <c r="A45" s="123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2"/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/>
      <c r="B76" s="51"/>
      <c r="C76" s="51"/>
      <c r="D76" s="52"/>
      <c r="E76" s="52"/>
      <c r="F76" s="52">
        <f t="shared" si="2"/>
        <v>0</v>
      </c>
    </row>
    <row r="77" spans="1:9" x14ac:dyDescent="0.2">
      <c r="A77" s="12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2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2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2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2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2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2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2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3"/>
      <c r="B87" s="51"/>
      <c r="C87" s="51"/>
      <c r="D87" s="52"/>
      <c r="E87" s="52"/>
      <c r="F87" s="52">
        <f t="shared" si="2"/>
        <v>0</v>
      </c>
    </row>
    <row r="88" spans="1:9" x14ac:dyDescent="0.2">
      <c r="A88" s="123"/>
      <c r="B88" s="51"/>
      <c r="C88" s="51"/>
      <c r="D88" s="52"/>
      <c r="E88" s="52"/>
      <c r="F88" s="52">
        <f t="shared" si="2"/>
        <v>0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2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2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2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23"/>
      <c r="B131" s="59"/>
      <c r="C131" s="51"/>
      <c r="D131" s="52"/>
      <c r="E131" s="52"/>
      <c r="F131" s="52"/>
      <c r="I131" s="54"/>
    </row>
    <row r="132" spans="1:9" x14ac:dyDescent="0.2">
      <c r="A132" s="123"/>
      <c r="B132" s="51"/>
      <c r="C132" s="51"/>
      <c r="D132" s="52"/>
      <c r="E132" s="52"/>
      <c r="F132" s="52"/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2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2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2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2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2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2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2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2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2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2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23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2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23"/>
      <c r="B27" s="51"/>
      <c r="C27" s="51"/>
      <c r="D27" s="52"/>
      <c r="E27" s="52"/>
      <c r="F27" s="52">
        <f t="shared" si="1"/>
        <v>0</v>
      </c>
    </row>
    <row r="28" spans="1:9" x14ac:dyDescent="0.2">
      <c r="A28" s="123"/>
      <c r="B28" s="51"/>
      <c r="C28" s="51"/>
      <c r="D28" s="52"/>
      <c r="E28" s="52"/>
      <c r="F28" s="52">
        <f t="shared" si="1"/>
        <v>0</v>
      </c>
    </row>
    <row r="29" spans="1:9" x14ac:dyDescent="0.2">
      <c r="A29" s="123"/>
      <c r="B29" s="51"/>
      <c r="C29" s="51"/>
      <c r="D29" s="52"/>
      <c r="E29" s="52"/>
      <c r="F29" s="52">
        <f t="shared" si="1"/>
        <v>0</v>
      </c>
    </row>
    <row r="30" spans="1:9" x14ac:dyDescent="0.2">
      <c r="A30" s="123"/>
      <c r="B30" s="51"/>
      <c r="C30" s="51"/>
      <c r="D30" s="52"/>
      <c r="E30" s="52"/>
      <c r="F30" s="52">
        <f t="shared" si="1"/>
        <v>0</v>
      </c>
    </row>
    <row r="31" spans="1:9" x14ac:dyDescent="0.2">
      <c r="A31" s="123"/>
      <c r="B31" s="51"/>
      <c r="C31" s="51"/>
      <c r="D31" s="52"/>
      <c r="E31" s="52"/>
      <c r="F31" s="52">
        <f t="shared" si="1"/>
        <v>0</v>
      </c>
    </row>
    <row r="32" spans="1:9" x14ac:dyDescent="0.2">
      <c r="A32" s="12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1"/>
        <v>0</v>
      </c>
    </row>
    <row r="43" spans="1:9" x14ac:dyDescent="0.2">
      <c r="A43" s="123"/>
      <c r="B43" s="51"/>
      <c r="C43" s="51"/>
      <c r="D43" s="52"/>
      <c r="E43" s="52"/>
      <c r="F43" s="52">
        <f t="shared" si="1"/>
        <v>0</v>
      </c>
    </row>
    <row r="44" spans="1:9" x14ac:dyDescent="0.2">
      <c r="A44" s="123"/>
      <c r="B44" s="51"/>
      <c r="C44" s="51"/>
      <c r="D44" s="52"/>
      <c r="E44" s="52"/>
      <c r="F44" s="52">
        <f t="shared" si="1"/>
        <v>0</v>
      </c>
    </row>
    <row r="45" spans="1:9" x14ac:dyDescent="0.2">
      <c r="A45" s="123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2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2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2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2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2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2"/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/>
      <c r="B76" s="51"/>
      <c r="C76" s="51"/>
      <c r="D76" s="52"/>
      <c r="E76" s="52"/>
      <c r="F76" s="52">
        <f t="shared" si="2"/>
        <v>0</v>
      </c>
    </row>
    <row r="77" spans="1:9" x14ac:dyDescent="0.2">
      <c r="A77" s="12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2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2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2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2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2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2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2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2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2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2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2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2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2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2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2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2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2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2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2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3"/>
      <c r="B131" s="59"/>
      <c r="C131" s="51"/>
      <c r="D131" s="52"/>
      <c r="E131" s="52"/>
      <c r="F131" s="52"/>
      <c r="I131" s="54"/>
    </row>
    <row r="132" spans="1:9" x14ac:dyDescent="0.2">
      <c r="A132" s="123"/>
      <c r="B132" s="51"/>
      <c r="C132" s="51"/>
      <c r="D132" s="52"/>
      <c r="E132" s="52"/>
      <c r="F132" s="52"/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5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5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2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2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2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2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2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2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2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2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2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2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2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2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2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2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2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23"/>
      <c r="B28" s="51"/>
      <c r="C28" s="51"/>
      <c r="D28" s="52"/>
      <c r="E28" s="52"/>
      <c r="F28" s="52">
        <f t="shared" si="0"/>
        <v>0</v>
      </c>
    </row>
    <row r="29" spans="1:9" x14ac:dyDescent="0.2">
      <c r="A29" s="123"/>
      <c r="B29" s="51"/>
      <c r="C29" s="51"/>
      <c r="D29" s="52"/>
      <c r="E29" s="52"/>
      <c r="F29" s="52">
        <f t="shared" si="0"/>
        <v>0</v>
      </c>
    </row>
    <row r="30" spans="1:9" x14ac:dyDescent="0.2">
      <c r="A30" s="123"/>
      <c r="B30" s="51"/>
      <c r="C30" s="51"/>
      <c r="D30" s="52"/>
      <c r="E30" s="52"/>
      <c r="F30" s="52">
        <f t="shared" si="0"/>
        <v>0</v>
      </c>
    </row>
    <row r="31" spans="1:9" x14ac:dyDescent="0.2">
      <c r="A31" s="123"/>
      <c r="B31" s="51"/>
      <c r="C31" s="51"/>
      <c r="D31" s="52"/>
      <c r="E31" s="52"/>
      <c r="F31" s="52">
        <f t="shared" si="0"/>
        <v>0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2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2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2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2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2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2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5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2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2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2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2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2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2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/>
      <c r="B76" s="51"/>
      <c r="C76" s="51"/>
      <c r="D76" s="52"/>
      <c r="E76" s="52"/>
      <c r="F76" s="52">
        <f t="shared" si="1"/>
        <v>0</v>
      </c>
    </row>
    <row r="77" spans="1:9" x14ac:dyDescent="0.2">
      <c r="A77" s="12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2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2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2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2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2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2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2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2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2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2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23"/>
      <c r="B88" s="51"/>
      <c r="C88" s="51"/>
      <c r="D88" s="52"/>
      <c r="E88" s="52"/>
      <c r="F88" s="52">
        <f t="shared" si="1"/>
        <v>0</v>
      </c>
    </row>
    <row r="89" spans="1:9" x14ac:dyDescent="0.2">
      <c r="A89" s="123"/>
      <c r="B89" s="51"/>
      <c r="C89" s="51"/>
      <c r="D89" s="52"/>
      <c r="E89" s="52"/>
      <c r="F89" s="52">
        <f t="shared" si="1"/>
        <v>0</v>
      </c>
    </row>
    <row r="90" spans="1:9" x14ac:dyDescent="0.2">
      <c r="A90" s="123"/>
      <c r="B90" s="51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/>
      <c r="B92" s="51"/>
      <c r="C92" s="51"/>
      <c r="D92" s="52"/>
      <c r="E92" s="52"/>
      <c r="F92" s="52">
        <f t="shared" si="1"/>
        <v>0</v>
      </c>
    </row>
    <row r="93" spans="1:9" x14ac:dyDescent="0.2">
      <c r="A93" s="12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2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2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2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2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2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2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2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2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2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2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2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2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3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5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2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2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2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2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2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2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2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2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2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2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2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2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2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2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2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2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2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2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2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2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2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2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2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5"/>
      <c r="B59" s="55"/>
      <c r="C59" s="51"/>
      <c r="D59" s="52"/>
      <c r="E59" s="52"/>
      <c r="F59" s="52">
        <f t="shared" si="3"/>
        <v>0</v>
      </c>
    </row>
    <row r="60" spans="1:9" x14ac:dyDescent="0.2">
      <c r="A60" s="125"/>
      <c r="B60" s="55"/>
      <c r="C60" s="51"/>
      <c r="D60" s="52"/>
      <c r="E60" s="52"/>
      <c r="F60" s="52">
        <f t="shared" si="3"/>
        <v>0</v>
      </c>
    </row>
    <row r="61" spans="1:9" x14ac:dyDescent="0.2">
      <c r="A61" s="125"/>
      <c r="B61" s="55"/>
      <c r="C61" s="51"/>
      <c r="D61" s="52"/>
      <c r="E61" s="52"/>
      <c r="F61" s="52">
        <f t="shared" si="3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2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2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2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2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2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2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23"/>
      <c r="B73" s="51"/>
      <c r="C73" s="51"/>
      <c r="D73" s="52"/>
      <c r="E73" s="52"/>
      <c r="F73" s="52">
        <f t="shared" si="4"/>
        <v>0</v>
      </c>
    </row>
    <row r="74" spans="1:9" x14ac:dyDescent="0.2">
      <c r="A74" s="123"/>
      <c r="B74" s="51"/>
      <c r="C74" s="51"/>
      <c r="D74" s="52"/>
      <c r="E74" s="52"/>
      <c r="F74" s="52">
        <f t="shared" si="4"/>
        <v>0</v>
      </c>
    </row>
    <row r="75" spans="1:9" x14ac:dyDescent="0.2">
      <c r="A75" s="123"/>
      <c r="B75" s="51"/>
      <c r="C75" s="51"/>
      <c r="D75" s="52"/>
      <c r="E75" s="52"/>
      <c r="F75" s="52">
        <f t="shared" si="4"/>
        <v>0</v>
      </c>
    </row>
    <row r="76" spans="1:9" x14ac:dyDescent="0.2">
      <c r="A76" s="123"/>
      <c r="B76" s="51"/>
      <c r="C76" s="51"/>
      <c r="D76" s="52"/>
      <c r="E76" s="52"/>
      <c r="F76" s="52">
        <f t="shared" si="4"/>
        <v>0</v>
      </c>
    </row>
    <row r="77" spans="1:9" x14ac:dyDescent="0.2">
      <c r="A77" s="12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2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2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2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2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2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2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2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2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2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2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2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23"/>
      <c r="B90" s="51"/>
      <c r="C90" s="51"/>
      <c r="D90" s="52"/>
      <c r="E90" s="52"/>
      <c r="F90" s="52">
        <f t="shared" si="4"/>
        <v>0</v>
      </c>
    </row>
    <row r="91" spans="1:9" x14ac:dyDescent="0.2">
      <c r="A91" s="123"/>
      <c r="B91" s="51"/>
      <c r="C91" s="51"/>
      <c r="D91" s="52"/>
      <c r="E91" s="52"/>
      <c r="F91" s="52">
        <f t="shared" si="4"/>
        <v>0</v>
      </c>
    </row>
    <row r="92" spans="1:9" x14ac:dyDescent="0.2">
      <c r="A92" s="126"/>
      <c r="B92" s="51"/>
      <c r="C92" s="51"/>
      <c r="D92" s="52"/>
      <c r="E92" s="52"/>
      <c r="F92" s="52">
        <f t="shared" si="4"/>
        <v>0</v>
      </c>
    </row>
    <row r="93" spans="1:9" x14ac:dyDescent="0.2">
      <c r="A93" s="12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2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2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2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2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2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2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2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2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2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2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2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2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5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2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3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5 I110 I125 I140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6 I111 I126 I141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7 I112 I127 I142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8 I113 I128 I143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9 I114 I129 I144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2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2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2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2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2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2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23"/>
      <c r="B26" s="51"/>
      <c r="C26" s="51"/>
      <c r="D26" s="52"/>
      <c r="E26" s="52"/>
      <c r="F26" s="52"/>
      <c r="I26" s="54"/>
    </row>
    <row r="27" spans="1:9" x14ac:dyDescent="0.2">
      <c r="A27" s="123"/>
      <c r="B27" s="51"/>
      <c r="C27" s="51"/>
      <c r="D27" s="52"/>
      <c r="E27" s="52"/>
      <c r="F27" s="52"/>
    </row>
    <row r="28" spans="1:9" x14ac:dyDescent="0.2">
      <c r="A28" s="123"/>
      <c r="B28" s="51"/>
      <c r="C28" s="51"/>
      <c r="D28" s="52"/>
      <c r="E28" s="52"/>
      <c r="F28" s="52"/>
    </row>
    <row r="29" spans="1:9" x14ac:dyDescent="0.2">
      <c r="A29" s="123"/>
      <c r="B29" s="51"/>
      <c r="C29" s="51"/>
      <c r="D29" s="52"/>
      <c r="E29" s="52"/>
      <c r="F29" s="52"/>
    </row>
    <row r="30" spans="1:9" x14ac:dyDescent="0.2">
      <c r="A30" s="123"/>
      <c r="B30" s="51"/>
      <c r="C30" s="51"/>
      <c r="D30" s="52"/>
      <c r="E30" s="52"/>
      <c r="F30" s="52"/>
    </row>
    <row r="31" spans="1:9" x14ac:dyDescent="0.2">
      <c r="A31" s="123"/>
      <c r="B31" s="51"/>
      <c r="C31" s="51"/>
      <c r="D31" s="52"/>
      <c r="E31" s="52"/>
      <c r="F31" s="52"/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2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2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2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2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2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B43" s="51"/>
      <c r="C43" s="51"/>
      <c r="D43" s="52"/>
      <c r="E43" s="52"/>
      <c r="F43" s="52">
        <f t="shared" si="0"/>
        <v>0</v>
      </c>
    </row>
    <row r="44" spans="1:9" x14ac:dyDescent="0.2">
      <c r="A44" s="123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2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2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2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2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2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/>
      <c r="B76" s="51"/>
      <c r="C76" s="51"/>
      <c r="D76" s="52"/>
      <c r="E76" s="52"/>
      <c r="F76" s="52">
        <f t="shared" si="1"/>
        <v>0</v>
      </c>
    </row>
    <row r="77" spans="1:9" x14ac:dyDescent="0.2">
      <c r="A77" s="12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2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2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2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2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2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2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2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2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2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23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23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23"/>
      <c r="B90" s="51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/>
      <c r="B92" s="51"/>
      <c r="C92" s="51"/>
      <c r="D92" s="52"/>
      <c r="E92" s="52"/>
      <c r="F92" s="52">
        <f t="shared" si="1"/>
        <v>0</v>
      </c>
    </row>
    <row r="93" spans="1:9" x14ac:dyDescent="0.2">
      <c r="A93" s="12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2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2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2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2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2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2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2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2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23"/>
      <c r="B102" s="51"/>
      <c r="C102" s="51"/>
      <c r="D102" s="52"/>
      <c r="E102" s="52"/>
      <c r="F102" s="52"/>
      <c r="I102" s="54"/>
    </row>
    <row r="103" spans="1:9" x14ac:dyDescent="0.2">
      <c r="A103" s="123"/>
      <c r="B103" s="51"/>
      <c r="C103" s="51"/>
      <c r="D103" s="52"/>
      <c r="E103" s="52"/>
      <c r="F103" s="52"/>
    </row>
    <row r="104" spans="1:9" x14ac:dyDescent="0.2">
      <c r="A104" s="123"/>
      <c r="B104" s="51"/>
      <c r="C104" s="51"/>
      <c r="D104" s="52"/>
      <c r="E104" s="52"/>
      <c r="F104" s="52"/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3"/>
      <c r="B106" s="51"/>
      <c r="C106" s="51"/>
      <c r="D106" s="52"/>
      <c r="E106" s="52"/>
      <c r="F106" s="52"/>
    </row>
    <row r="107" spans="1:9" x14ac:dyDescent="0.2">
      <c r="A107" s="124"/>
      <c r="B107" s="51"/>
      <c r="C107" s="51"/>
      <c r="D107" s="52"/>
      <c r="E107" s="52"/>
      <c r="F107" s="52"/>
    </row>
    <row r="108" spans="1:9" x14ac:dyDescent="0.2">
      <c r="A108" s="12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2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2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2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2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3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5 I110 I125 I140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6 I111 I126 I141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7 I112 I127 I142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8 I113 I128 I143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9 I114 I129 I144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7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7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7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2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2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2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2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2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2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2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2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2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2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2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2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2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B43" s="51"/>
      <c r="C43" s="51"/>
      <c r="D43" s="52"/>
      <c r="E43" s="52"/>
      <c r="F43" s="52">
        <f t="shared" si="0"/>
        <v>0</v>
      </c>
    </row>
    <row r="44" spans="1:9" x14ac:dyDescent="0.2">
      <c r="A44" s="123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2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2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2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2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2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1"/>
      <c r="D89" s="52"/>
      <c r="E89" s="52"/>
      <c r="F89" s="52">
        <f t="shared" si="1"/>
        <v>0</v>
      </c>
    </row>
    <row r="90" spans="1:9" x14ac:dyDescent="0.2">
      <c r="A90" s="123"/>
      <c r="B90" s="51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2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2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2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2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2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/>
      <c r="E101" s="52"/>
      <c r="F101" s="52"/>
      <c r="I101" s="54"/>
    </row>
    <row r="102" spans="1:9" x14ac:dyDescent="0.2">
      <c r="A102" s="123"/>
      <c r="B102" s="51"/>
      <c r="C102" s="51"/>
      <c r="D102" s="52"/>
      <c r="E102" s="52"/>
      <c r="F102" s="52"/>
    </row>
    <row r="103" spans="1:9" x14ac:dyDescent="0.2">
      <c r="A103" s="123"/>
      <c r="B103" s="51"/>
      <c r="C103" s="51"/>
      <c r="D103" s="52"/>
      <c r="E103" s="52"/>
      <c r="F103" s="52"/>
    </row>
    <row r="104" spans="1:9" x14ac:dyDescent="0.2">
      <c r="A104" s="123"/>
      <c r="B104" s="51"/>
      <c r="C104" s="51"/>
      <c r="D104" s="52"/>
      <c r="E104" s="52"/>
      <c r="F104" s="52"/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5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/>
      <c r="F120" s="52"/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2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2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2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3"/>
      <c r="B131" s="59"/>
      <c r="C131" s="51"/>
      <c r="D131" s="52"/>
      <c r="E131" s="52"/>
      <c r="F131" s="52"/>
      <c r="I131" s="54"/>
    </row>
    <row r="132" spans="1:9" x14ac:dyDescent="0.2">
      <c r="A132" s="123"/>
      <c r="B132" s="51"/>
      <c r="C132" s="51"/>
      <c r="D132" s="52"/>
      <c r="E132" s="52"/>
      <c r="F132" s="52"/>
    </row>
    <row r="133" spans="1:9" x14ac:dyDescent="0.2">
      <c r="A133" s="123"/>
      <c r="B133" s="51"/>
      <c r="C133" s="51"/>
      <c r="D133" s="52"/>
      <c r="E133" s="52"/>
      <c r="F133" s="52"/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8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79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0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1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82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2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2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2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2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2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2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2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2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2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2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2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2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2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2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2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2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2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2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2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2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2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2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2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2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2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23"/>
      <c r="B74" s="51"/>
      <c r="C74" s="51"/>
      <c r="D74" s="52"/>
      <c r="E74" s="52"/>
      <c r="F74" s="52">
        <f t="shared" si="3"/>
        <v>0</v>
      </c>
    </row>
    <row r="75" spans="1:9" x14ac:dyDescent="0.2">
      <c r="A75" s="123"/>
      <c r="B75" s="51"/>
      <c r="C75" s="51"/>
      <c r="D75" s="52"/>
      <c r="E75" s="52"/>
      <c r="F75" s="52">
        <f t="shared" si="3"/>
        <v>0</v>
      </c>
    </row>
    <row r="76" spans="1:9" x14ac:dyDescent="0.2">
      <c r="A76" s="12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2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2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23"/>
      <c r="B89" s="51"/>
      <c r="C89" s="51"/>
      <c r="D89" s="52"/>
      <c r="E89" s="52"/>
      <c r="F89" s="52">
        <f t="shared" si="3"/>
        <v>0</v>
      </c>
    </row>
    <row r="90" spans="1:9" x14ac:dyDescent="0.2">
      <c r="A90" s="123"/>
      <c r="B90" s="51"/>
      <c r="C90" s="51"/>
      <c r="D90" s="52"/>
      <c r="E90" s="52"/>
      <c r="F90" s="52">
        <f t="shared" si="3"/>
        <v>0</v>
      </c>
    </row>
    <row r="91" spans="1:9" x14ac:dyDescent="0.2">
      <c r="A91" s="126"/>
      <c r="B91" s="51"/>
      <c r="C91" s="51"/>
      <c r="D91" s="52"/>
      <c r="E91" s="52"/>
      <c r="F91" s="52">
        <f t="shared" si="3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2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2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2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2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2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2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2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2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2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2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2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2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2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2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2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2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2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4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36" operator="greaterThan">
      <formula>0.25</formula>
    </cfRule>
    <cfRule type="cellIs" dxfId="1116" priority="37" operator="lessThan">
      <formula>0.25</formula>
    </cfRule>
  </conditionalFormatting>
  <conditionalFormatting sqref="I4 I19 I34 I49 I78 I94 I109 I124 I139">
    <cfRule type="cellIs" dxfId="1115" priority="33" operator="lessThan">
      <formula>0.0416666666666667</formula>
    </cfRule>
    <cfRule type="cellIs" dxfId="1114" priority="34" operator="greaterThan">
      <formula>0.0416666666666667</formula>
    </cfRule>
    <cfRule type="cellIs" dxfId="1113" priority="35" operator="greaterThan">
      <formula>0.0416666666666667</formula>
    </cfRule>
  </conditionalFormatting>
  <conditionalFormatting sqref="I5 I20 I35 I50 I79 I95 I110 I125 I140">
    <cfRule type="cellIs" dxfId="1112" priority="31" operator="lessThan">
      <formula>0.0833333333333333</formula>
    </cfRule>
    <cfRule type="cellIs" dxfId="1111" priority="32" operator="greaterThan">
      <formula>0.0833333333333333</formula>
    </cfRule>
  </conditionalFormatting>
  <conditionalFormatting sqref="I6 I21 I36 I51 I80 I96 I111 I126 I141">
    <cfRule type="cellIs" dxfId="1110" priority="29" operator="lessThan">
      <formula>0.0416666666666667</formula>
    </cfRule>
    <cfRule type="cellIs" dxfId="1109" priority="30" operator="greaterThan">
      <formula>0.0416666666666667</formula>
    </cfRule>
  </conditionalFormatting>
  <conditionalFormatting sqref="I7 I22 I37 I52 I81 I97 I112 I127 I142">
    <cfRule type="cellIs" dxfId="1108" priority="27" operator="lessThan">
      <formula>0.0416666666666667</formula>
    </cfRule>
    <cfRule type="cellIs" dxfId="1107" priority="28" operator="greaterThan">
      <formula>0.0416666666666667</formula>
    </cfRule>
  </conditionalFormatting>
  <conditionalFormatting sqref="I8 I23 I38 I53 I82 I98 I113 I128 I143">
    <cfRule type="cellIs" dxfId="1106" priority="25" operator="lessThan">
      <formula>0.0625</formula>
    </cfRule>
    <cfRule type="cellIs" dxfId="1105" priority="26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2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2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2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2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2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2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2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2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2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2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2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2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2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2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2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5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5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5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5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5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5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5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5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2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2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2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2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2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23"/>
      <c r="B72" s="51"/>
      <c r="C72" s="51"/>
      <c r="D72" s="52"/>
      <c r="E72" s="52"/>
      <c r="F72" s="52"/>
    </row>
    <row r="73" spans="1:9" x14ac:dyDescent="0.2">
      <c r="A73" s="123"/>
      <c r="B73" s="51"/>
      <c r="C73" s="51"/>
      <c r="D73" s="52"/>
      <c r="E73" s="52"/>
      <c r="F73" s="52"/>
    </row>
    <row r="74" spans="1:9" x14ac:dyDescent="0.2">
      <c r="A74" s="123"/>
      <c r="B74" s="51"/>
      <c r="C74" s="51"/>
      <c r="D74" s="52"/>
      <c r="E74" s="52"/>
      <c r="F74" s="52"/>
    </row>
    <row r="75" spans="1:9" x14ac:dyDescent="0.2">
      <c r="A75" s="123"/>
      <c r="B75" s="51"/>
      <c r="C75" s="51"/>
      <c r="D75" s="52"/>
      <c r="E75" s="52"/>
      <c r="F75" s="52"/>
    </row>
    <row r="76" spans="1:9" x14ac:dyDescent="0.2">
      <c r="A76" s="12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2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2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2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2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2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2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2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2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2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2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2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2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4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2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2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2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2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2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2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2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2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2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2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2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2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2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2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2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2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2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2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2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2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2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5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2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2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2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7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7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7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2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2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2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2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2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4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2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2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2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2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2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2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2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2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2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2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2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2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2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2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3"/>
      <c r="B89" s="51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2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2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2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2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2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2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2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2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2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2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7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7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2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2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2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2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5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/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2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2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2"/>
        <v>0</v>
      </c>
    </row>
    <row r="72" spans="1:9" x14ac:dyDescent="0.2">
      <c r="A72" s="123"/>
      <c r="B72" s="51"/>
      <c r="C72" s="51"/>
      <c r="D72" s="52"/>
      <c r="E72" s="52"/>
      <c r="F72" s="52">
        <f t="shared" si="2"/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2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3"/>
      <c r="C89" s="51"/>
      <c r="D89" s="52"/>
      <c r="E89" s="52"/>
      <c r="F89" s="52">
        <f t="shared" si="2"/>
        <v>0</v>
      </c>
    </row>
    <row r="90" spans="1:9" x14ac:dyDescent="0.2">
      <c r="A90" s="123"/>
      <c r="B90" s="51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2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2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2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2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2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2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5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2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2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2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2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2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2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5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5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5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2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2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2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23"/>
      <c r="B73" s="51"/>
      <c r="C73" s="51"/>
      <c r="D73" s="52"/>
      <c r="E73" s="52"/>
      <c r="F73" s="52">
        <f t="shared" si="2"/>
        <v>0</v>
      </c>
    </row>
    <row r="74" spans="1:9" x14ac:dyDescent="0.2">
      <c r="A74" s="123"/>
      <c r="B74" s="51"/>
      <c r="C74" s="51"/>
      <c r="D74" s="52"/>
      <c r="E74" s="52"/>
      <c r="F74" s="52">
        <f t="shared" si="2"/>
        <v>0</v>
      </c>
    </row>
    <row r="75" spans="1:9" x14ac:dyDescent="0.2">
      <c r="A75" s="123"/>
      <c r="B75" s="51"/>
      <c r="C75" s="51"/>
      <c r="D75" s="52"/>
      <c r="E75" s="52"/>
      <c r="F75" s="52">
        <f t="shared" si="2"/>
        <v>0</v>
      </c>
    </row>
    <row r="76" spans="1:9" x14ac:dyDescent="0.2">
      <c r="A76" s="12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2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3"/>
      <c r="B89" s="51"/>
      <c r="C89" s="55"/>
      <c r="D89" s="52"/>
      <c r="E89" s="52"/>
      <c r="F89" s="52">
        <f t="shared" si="2"/>
        <v>0</v>
      </c>
    </row>
    <row r="90" spans="1:9" x14ac:dyDescent="0.2">
      <c r="A90" s="123"/>
      <c r="C90" s="51"/>
      <c r="D90" s="52"/>
      <c r="E90" s="52"/>
      <c r="F90" s="52">
        <f t="shared" si="2"/>
        <v>0</v>
      </c>
    </row>
    <row r="91" spans="1:9" x14ac:dyDescent="0.2">
      <c r="A91" s="126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2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2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2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2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2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5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5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2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2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2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2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2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2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2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5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5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5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5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5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5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5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2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5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5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5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5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2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2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2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2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23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23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23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23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2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23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23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23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3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7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23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23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23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5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3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23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23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7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23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3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23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23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23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23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23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23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23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23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23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5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23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23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23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5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5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23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23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23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23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23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2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23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3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5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5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5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23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3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23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23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3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23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23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23"/>
      <c r="B86" s="51"/>
      <c r="C86" s="55"/>
      <c r="D86" s="52"/>
      <c r="E86" s="52"/>
      <c r="F86" s="52"/>
      <c r="I86" s="54"/>
    </row>
    <row r="87" spans="1:9" x14ac:dyDescent="0.2">
      <c r="A87" s="123"/>
      <c r="B87" s="51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/>
    </row>
    <row r="90" spans="1:9" x14ac:dyDescent="0.2">
      <c r="A90" s="123"/>
      <c r="C90" s="51"/>
      <c r="D90" s="52"/>
      <c r="E90" s="52"/>
      <c r="F90" s="52"/>
    </row>
    <row r="91" spans="1:9" x14ac:dyDescent="0.2">
      <c r="A91" s="126"/>
      <c r="B91" s="51"/>
      <c r="C91" s="51"/>
      <c r="D91" s="52"/>
      <c r="E91" s="52"/>
      <c r="F91" s="52"/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3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23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/>
      <c r="E30" s="52"/>
      <c r="F30" s="63">
        <f t="shared" si="0"/>
        <v>0</v>
      </c>
    </row>
    <row r="31" spans="1:9" x14ac:dyDescent="0.2">
      <c r="A31" s="126"/>
      <c r="B31" s="51"/>
      <c r="C31" s="51"/>
      <c r="D31" s="52"/>
      <c r="E31" s="52"/>
      <c r="F31" s="63">
        <f t="shared" si="0"/>
        <v>0</v>
      </c>
    </row>
    <row r="32" spans="1:9" x14ac:dyDescent="0.2">
      <c r="A32" s="122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5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5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5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23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23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3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23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23"/>
      <c r="B84" s="51"/>
      <c r="C84" s="55"/>
      <c r="D84" s="52"/>
      <c r="E84" s="52"/>
      <c r="F84" s="52"/>
      <c r="I84" s="54"/>
    </row>
    <row r="85" spans="1:9" x14ac:dyDescent="0.2">
      <c r="A85" s="123"/>
      <c r="B85" s="51"/>
      <c r="C85" s="55"/>
      <c r="D85" s="52"/>
      <c r="E85" s="52"/>
      <c r="F85" s="52"/>
      <c r="I85" s="54"/>
    </row>
    <row r="86" spans="1:9" x14ac:dyDescent="0.2">
      <c r="A86" s="123"/>
      <c r="B86" s="92"/>
      <c r="C86" s="55"/>
      <c r="D86" s="52"/>
      <c r="E86" s="52"/>
      <c r="F86" s="52"/>
      <c r="I86" s="54"/>
    </row>
    <row r="87" spans="1:9" x14ac:dyDescent="0.2">
      <c r="A87" s="123"/>
      <c r="B87" s="51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/>
    </row>
    <row r="90" spans="1:9" x14ac:dyDescent="0.2">
      <c r="A90" s="123"/>
      <c r="C90" s="51"/>
      <c r="D90" s="52"/>
      <c r="E90" s="52"/>
      <c r="F90" s="52"/>
    </row>
    <row r="91" spans="1:9" x14ac:dyDescent="0.2">
      <c r="A91" s="126"/>
      <c r="B91" s="51"/>
      <c r="C91" s="51"/>
      <c r="D91" s="52"/>
      <c r="E91" s="52"/>
      <c r="F91" s="52"/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3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23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23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5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3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23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23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3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7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3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5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5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3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23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3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3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23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23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23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23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23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23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23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23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23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23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23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23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23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3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3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3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2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23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23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23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3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3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3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23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23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2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3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23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23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23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23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2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23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3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23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23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3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3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23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23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23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3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2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3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3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23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23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23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23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2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3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2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23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3"/>
      <c r="B87" s="51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7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7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7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7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7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7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23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23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23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23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23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23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3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3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3"/>
      <c r="B87" s="51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1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23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23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23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23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23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1" t="s">
        <v>288</v>
      </c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5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7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 t="s">
        <v>288</v>
      </c>
      <c r="D136" s="52"/>
      <c r="E136" s="52"/>
      <c r="F136" s="52"/>
    </row>
    <row r="137" spans="1:9" x14ac:dyDescent="0.2">
      <c r="A137" s="125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5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3"/>
      <c r="B87" s="51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7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23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23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7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23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23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7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7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3"/>
      <c r="B87" s="59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7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23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23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23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7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3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23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7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7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3"/>
      <c r="B87" s="59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25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25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27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7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7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7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27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7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7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23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23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23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23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23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23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23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23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23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3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23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23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7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7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7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7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7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7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9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25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25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25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25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28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25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25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25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25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27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7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7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27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27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27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27"/>
      <c r="B12" s="109"/>
      <c r="C12" s="73"/>
      <c r="D12" s="106"/>
      <c r="E12" s="110"/>
      <c r="F12" s="61">
        <f>E12-D12</f>
        <v>0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27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3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23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23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23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23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23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3"/>
      <c r="B27" s="59"/>
      <c r="C27" s="51"/>
      <c r="D27" s="52"/>
      <c r="E27" s="52"/>
      <c r="F27" s="63">
        <f t="shared" si="0"/>
        <v>0</v>
      </c>
    </row>
    <row r="28" spans="1:9" x14ac:dyDescent="0.2">
      <c r="A28" s="123"/>
      <c r="B28" s="51"/>
      <c r="C28" s="51"/>
      <c r="D28" s="52"/>
      <c r="E28" s="52"/>
      <c r="F28" s="63">
        <f t="shared" si="0"/>
        <v>0</v>
      </c>
    </row>
    <row r="29" spans="1:9" x14ac:dyDescent="0.2">
      <c r="A29" s="123"/>
      <c r="B29" s="51"/>
      <c r="C29" s="51"/>
      <c r="D29" s="52"/>
      <c r="E29" s="52"/>
      <c r="F29" s="63">
        <f t="shared" si="0"/>
        <v>0</v>
      </c>
    </row>
    <row r="30" spans="1:9" x14ac:dyDescent="0.2">
      <c r="A30" s="123"/>
      <c r="B30" s="51"/>
      <c r="C30" s="51"/>
      <c r="D30" s="52"/>
      <c r="E30" s="52"/>
      <c r="F30" s="63">
        <f t="shared" si="0"/>
        <v>0</v>
      </c>
    </row>
    <row r="31" spans="1:9" x14ac:dyDescent="0.2">
      <c r="A31" s="126"/>
      <c r="B31" s="51"/>
      <c r="C31" s="51"/>
      <c r="D31" s="52"/>
      <c r="E31" s="52"/>
      <c r="F31" s="63">
        <f t="shared" si="0"/>
        <v>0</v>
      </c>
    </row>
    <row r="32" spans="1:9" x14ac:dyDescent="0.2">
      <c r="A32" s="122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3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23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23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3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23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23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27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27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27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27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27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3"/>
      <c r="B87" s="59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5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5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3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3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8"/>
      <c r="C136" s="51"/>
      <c r="D136" s="52"/>
      <c r="E136" s="52"/>
      <c r="F136" s="52"/>
    </row>
    <row r="137" spans="1:9" x14ac:dyDescent="0.2">
      <c r="A137" s="128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8"/>
      <c r="B138" s="115" t="s">
        <v>1481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28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8"/>
      <c r="B140" s="115" t="s">
        <v>1480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25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25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28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abSelected="1" topLeftCell="A5" workbookViewId="0">
      <selection activeCell="L48" sqref="L48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27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7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7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27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27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27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27"/>
      <c r="B12" s="109"/>
      <c r="C12" s="73"/>
      <c r="D12" s="106"/>
      <c r="E12" s="110"/>
      <c r="F12" s="61">
        <f>E12-D12</f>
        <v>0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27" t="s">
        <v>17</v>
      </c>
      <c r="B17" s="60" t="s">
        <v>1507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3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0.27777777777777762</v>
      </c>
    </row>
    <row r="19" spans="1:9" x14ac:dyDescent="0.2">
      <c r="A19" s="123"/>
      <c r="B19" s="51" t="s">
        <v>1508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23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23"/>
      <c r="B21" s="51" t="s">
        <v>1508</v>
      </c>
      <c r="C21" s="51" t="s">
        <v>288</v>
      </c>
      <c r="D21" s="52">
        <v>0.5625</v>
      </c>
      <c r="E21" s="52">
        <v>0.60416666666666663</v>
      </c>
      <c r="F21" s="63">
        <f t="shared" si="0"/>
        <v>4.166666666666663E-2</v>
      </c>
      <c r="H21" s="53" t="s">
        <v>293</v>
      </c>
      <c r="I21" s="52">
        <f>SUMIFS(F17:F31, C17:C31,H21)</f>
        <v>0</v>
      </c>
    </row>
    <row r="22" spans="1:9" x14ac:dyDescent="0.2">
      <c r="A22" s="123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23"/>
      <c r="B23" s="57" t="s">
        <v>1509</v>
      </c>
      <c r="C23" s="55" t="s">
        <v>288</v>
      </c>
      <c r="D23" s="52">
        <v>0.65277777777777779</v>
      </c>
      <c r="E23" s="52">
        <v>0.69444444444444453</v>
      </c>
      <c r="F23" s="63">
        <f t="shared" si="0"/>
        <v>4.1666666666666741E-2</v>
      </c>
      <c r="H23" s="53" t="s">
        <v>295</v>
      </c>
      <c r="I23" s="52">
        <f>SUMIFS(F17:F31, C17:C31,H23)</f>
        <v>4.861111111111116E-2</v>
      </c>
    </row>
    <row r="24" spans="1:9" x14ac:dyDescent="0.2">
      <c r="A24" s="123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0.37499999999999994</v>
      </c>
    </row>
    <row r="25" spans="1:9" x14ac:dyDescent="0.2">
      <c r="A25" s="123"/>
      <c r="B25" s="57" t="s">
        <v>1510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23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3"/>
      <c r="B27" s="59"/>
      <c r="C27" s="51"/>
      <c r="D27" s="52"/>
      <c r="E27" s="52"/>
      <c r="F27" s="63">
        <f t="shared" si="0"/>
        <v>0</v>
      </c>
    </row>
    <row r="28" spans="1:9" x14ac:dyDescent="0.2">
      <c r="A28" s="123"/>
      <c r="B28" s="51"/>
      <c r="C28" s="51"/>
      <c r="D28" s="52"/>
      <c r="E28" s="52"/>
      <c r="F28" s="63">
        <f t="shared" si="0"/>
        <v>0</v>
      </c>
    </row>
    <row r="29" spans="1:9" x14ac:dyDescent="0.2">
      <c r="A29" s="123"/>
      <c r="B29" s="51"/>
      <c r="C29" s="51"/>
      <c r="D29" s="52"/>
      <c r="E29" s="52"/>
      <c r="F29" s="63">
        <f t="shared" si="0"/>
        <v>0</v>
      </c>
    </row>
    <row r="30" spans="1:9" x14ac:dyDescent="0.2">
      <c r="A30" s="123"/>
      <c r="B30" s="51"/>
      <c r="C30" s="51"/>
      <c r="D30" s="52"/>
      <c r="E30" s="52"/>
      <c r="F30" s="63">
        <f t="shared" si="0"/>
        <v>0</v>
      </c>
    </row>
    <row r="31" spans="1:9" x14ac:dyDescent="0.2">
      <c r="A31" s="126"/>
      <c r="B31" s="51"/>
      <c r="C31" s="51"/>
      <c r="D31" s="52"/>
      <c r="E31" s="52"/>
      <c r="F31" s="63">
        <f t="shared" si="0"/>
        <v>0</v>
      </c>
    </row>
    <row r="32" spans="1:9" x14ac:dyDescent="0.2">
      <c r="A32" s="122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3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23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3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3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3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23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2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23"/>
      <c r="C40" s="51"/>
      <c r="D40" s="52"/>
      <c r="E40" s="52"/>
      <c r="F40" s="52">
        <f t="shared" si="0"/>
        <v>0</v>
      </c>
      <c r="I40" s="54"/>
    </row>
    <row r="41" spans="1:9" x14ac:dyDescent="0.2">
      <c r="A41" s="12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3"/>
      <c r="B42" s="51"/>
      <c r="C42" s="51"/>
      <c r="D42" s="52"/>
      <c r="E42" s="52"/>
      <c r="F42" s="52">
        <f t="shared" si="0"/>
        <v>0</v>
      </c>
    </row>
    <row r="43" spans="1:9" x14ac:dyDescent="0.2">
      <c r="A43" s="123"/>
      <c r="C43" s="51"/>
      <c r="D43" s="52"/>
      <c r="E43" s="52"/>
      <c r="F43" s="52">
        <f t="shared" si="0"/>
        <v>0</v>
      </c>
    </row>
    <row r="44" spans="1:9" x14ac:dyDescent="0.2">
      <c r="A44" s="123"/>
      <c r="B44" s="51"/>
      <c r="C44" s="51"/>
      <c r="D44" s="52"/>
      <c r="E44" s="52"/>
      <c r="F44" s="52">
        <f t="shared" si="0"/>
        <v>0</v>
      </c>
    </row>
    <row r="45" spans="1:9" x14ac:dyDescent="0.2">
      <c r="A45" s="123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2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2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3"/>
      <c r="B71" s="51"/>
      <c r="C71" s="51"/>
      <c r="D71" s="52"/>
      <c r="E71" s="52"/>
      <c r="F71" s="52">
        <f t="shared" si="1"/>
        <v>0</v>
      </c>
    </row>
    <row r="72" spans="1:9" x14ac:dyDescent="0.2">
      <c r="A72" s="123"/>
      <c r="B72" s="51"/>
      <c r="C72" s="51"/>
      <c r="D72" s="52"/>
      <c r="E72" s="52"/>
      <c r="F72" s="52">
        <f t="shared" si="1"/>
        <v>0</v>
      </c>
    </row>
    <row r="73" spans="1:9" x14ac:dyDescent="0.2">
      <c r="A73" s="123"/>
      <c r="B73" s="51"/>
      <c r="C73" s="51"/>
      <c r="D73" s="52"/>
      <c r="E73" s="52"/>
      <c r="F73" s="52">
        <f t="shared" si="1"/>
        <v>0</v>
      </c>
    </row>
    <row r="74" spans="1:9" x14ac:dyDescent="0.2">
      <c r="A74" s="123"/>
      <c r="B74" s="51"/>
      <c r="C74" s="51"/>
      <c r="D74" s="52"/>
      <c r="E74" s="52"/>
      <c r="F74" s="52">
        <f t="shared" si="1"/>
        <v>0</v>
      </c>
    </row>
    <row r="75" spans="1:9" x14ac:dyDescent="0.2">
      <c r="A75" s="123"/>
      <c r="B75" s="51"/>
      <c r="C75" s="51"/>
      <c r="D75" s="52"/>
      <c r="E75" s="52"/>
      <c r="F75" s="52">
        <f t="shared" si="1"/>
        <v>0</v>
      </c>
    </row>
    <row r="76" spans="1:9" x14ac:dyDescent="0.2">
      <c r="A76" s="123" t="s">
        <v>269</v>
      </c>
      <c r="B76" s="120" t="s">
        <v>1501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27"/>
      <c r="B77" s="115" t="s">
        <v>309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23"/>
      <c r="B78" s="59" t="s">
        <v>1500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3"/>
      <c r="B79" s="99" t="s">
        <v>1494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23"/>
      <c r="B80" s="113" t="s">
        <v>1495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115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27"/>
      <c r="B82" s="121" t="s">
        <v>1497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27"/>
      <c r="B83" s="117" t="s">
        <v>1399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27"/>
      <c r="B84" s="116" t="s">
        <v>1498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27"/>
      <c r="B85" s="116" t="s">
        <v>1499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27"/>
      <c r="B86" s="112" t="s">
        <v>1496</v>
      </c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23"/>
      <c r="B87" s="59"/>
      <c r="C87" s="55"/>
      <c r="D87" s="52"/>
      <c r="E87" s="52"/>
      <c r="F87" s="52"/>
    </row>
    <row r="88" spans="1:9" x14ac:dyDescent="0.2">
      <c r="A88" s="123"/>
      <c r="B88" s="51"/>
      <c r="C88" s="55"/>
      <c r="D88" s="52"/>
      <c r="E88" s="52"/>
      <c r="F88" s="52"/>
    </row>
    <row r="89" spans="1:9" x14ac:dyDescent="0.2">
      <c r="A89" s="123"/>
      <c r="B89" s="51"/>
      <c r="C89" s="55"/>
      <c r="D89" s="52"/>
      <c r="E89" s="52"/>
      <c r="F89" s="52">
        <f t="shared" si="1"/>
        <v>0</v>
      </c>
    </row>
    <row r="90" spans="1:9" x14ac:dyDescent="0.2">
      <c r="A90" s="123"/>
      <c r="C90" s="51"/>
      <c r="D90" s="52"/>
      <c r="E90" s="52"/>
      <c r="F90" s="52">
        <f t="shared" si="1"/>
        <v>0</v>
      </c>
    </row>
    <row r="91" spans="1:9" x14ac:dyDescent="0.2">
      <c r="A91" s="126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5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5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3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3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3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3"/>
      <c r="B134" s="51"/>
      <c r="C134" s="51"/>
      <c r="D134" s="52"/>
      <c r="E134" s="52"/>
      <c r="F134" s="52"/>
    </row>
    <row r="135" spans="1:9" x14ac:dyDescent="0.2">
      <c r="A135" s="123"/>
      <c r="B135" s="51"/>
      <c r="C135" s="51"/>
      <c r="D135" s="52"/>
      <c r="E135" s="52"/>
      <c r="F135" s="52"/>
    </row>
    <row r="136" spans="1:9" x14ac:dyDescent="0.2">
      <c r="A136" s="124"/>
      <c r="B136" s="58"/>
      <c r="C136" s="51"/>
      <c r="D136" s="52"/>
      <c r="E136" s="52"/>
      <c r="F136" s="52"/>
    </row>
    <row r="137" spans="1:9" x14ac:dyDescent="0.2">
      <c r="A137" s="128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8"/>
      <c r="B138" s="115" t="s">
        <v>1502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28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8"/>
      <c r="B140" s="115" t="s">
        <v>1503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25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115" t="s">
        <v>1504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25"/>
      <c r="B143" s="117" t="s">
        <v>1399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25"/>
      <c r="B144" s="116" t="s">
        <v>1505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28"/>
      <c r="B145" s="116" t="s">
        <v>1506</v>
      </c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DD6997F-EAF4-4661-8CFC-471D8FA46C14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