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35a4d563d7e8e3/Documents/GitHub/Project/Process/Timesheet/"/>
    </mc:Choice>
  </mc:AlternateContent>
  <xr:revisionPtr revIDLastSave="67" documentId="13_ncr:1_{5D908E7D-36CA-4FE6-8A75-57F70C0E2D8F}" xr6:coauthVersionLast="47" xr6:coauthVersionMax="47" xr10:uidLastSave="{A0D1C64E-EBE0-41EE-8B15-B7325C33BCB8}"/>
  <bookViews>
    <workbookView xWindow="-110" yWindow="-110" windowWidth="19420" windowHeight="10300" firstSheet="17" activeTab="19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4" l="1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I143" i="64" s="1"/>
  <c r="F139" i="64"/>
  <c r="I139" i="64" s="1"/>
  <c r="F138" i="64"/>
  <c r="F137" i="64"/>
  <c r="I138" i="64" s="1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I95" i="64" s="1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I20" i="64"/>
  <c r="F20" i="64"/>
  <c r="F19" i="64"/>
  <c r="F18" i="64"/>
  <c r="F17" i="64"/>
  <c r="F16" i="64"/>
  <c r="I5" i="64" s="1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I22" i="65"/>
  <c r="F23" i="65"/>
  <c r="F24" i="65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I35" i="65"/>
  <c r="F36" i="65"/>
  <c r="F37" i="65"/>
  <c r="F38" i="65"/>
  <c r="F39" i="65"/>
  <c r="F40" i="65"/>
  <c r="F41" i="65"/>
  <c r="I37" i="65" s="1"/>
  <c r="F42" i="65"/>
  <c r="F43" i="65"/>
  <c r="F44" i="65"/>
  <c r="I36" i="65" s="1"/>
  <c r="F45" i="65"/>
  <c r="F46" i="65"/>
  <c r="F47" i="65"/>
  <c r="F48" i="65"/>
  <c r="I48" i="65"/>
  <c r="I54" i="65" s="1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I79" i="65" s="1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I114" i="65" s="1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" i="64" l="1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129" i="63" s="1"/>
  <c r="I81" i="63"/>
  <c r="I84" i="63" s="1"/>
  <c r="I93" i="63"/>
  <c r="I99" i="63" s="1"/>
  <c r="I126" i="63"/>
  <c r="I144" i="64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3" i="65"/>
  <c r="I98" i="63"/>
  <c r="I3" i="63"/>
  <c r="I9" i="63" s="1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8" i="62" s="1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3" i="62" l="1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<sst xmlns="http://schemas.openxmlformats.org/spreadsheetml/2006/main" count="2059" uniqueCount="456">
  <si>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</si>
  <si>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</si>
  <si>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</si>
  <si>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</si>
  <si>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</si>
  <si>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</si>
  <si>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</si>
  <si>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</si>
  <si>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</si>
  <si>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</si>
  <si>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</si>
  <si>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</si>
  <si>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</si>
  <si>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</si>
  <si>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</si>
  <si>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</si>
  <si>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</si>
  <si>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</si>
  <si>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</si>
  <si>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</si>
  <si>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</si>
  <si>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</si>
  <si>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</si>
  <si>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</si>
  <si>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</si>
  <si>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</si>
  <si>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</si>
  <si>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</si>
  <si>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</si>
  <si>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</si>
  <si>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</si>
  <si>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</si>
  <si>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</si>
  <si>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</si>
  <si>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</si>
  <si>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</si>
  <si>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</si>
  <si>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</si>
  <si>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</si>
  <si>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</si>
  <si>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</si>
  <si>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</si>
  <si>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</si>
  <si>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</si>
  <si>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</si>
  <si>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</si>
  <si>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</si>
  <si>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</si>
  <si>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</si>
  <si>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</si>
  <si>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</si>
  <si>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</si>
  <si>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</si>
  <si>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</si>
  <si>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</si>
  <si>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</si>
  <si>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</si>
  <si>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</si>
  <si>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</si>
  <si>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</si>
  <si>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</si>
  <si>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</si>
  <si>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</si>
  <si>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</si>
  <si>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</si>
  <si>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</si>
  <si>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</si>
  <si>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</si>
  <si>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</si>
  <si>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</si>
  <si>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</si>
  <si>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</si>
  <si>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</si>
  <si>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</si>
  <si>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</si>
  <si>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</si>
  <si>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</si>
  <si>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</si>
  <si>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</si>
  <si>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</si>
  <si>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</si>
  <si>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</si>
  <si>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</si>
  <si>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</si>
  <si>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</si>
  <si>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</si>
  <si>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</si>
  <si>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</si>
  <si>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</si>
  <si>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</si>
  <si>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</si>
  <si>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</si>
  <si>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</si>
  <si>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</si>
  <si>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</si>
  <si>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</si>
  <si>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</si>
  <si>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</si>
  <si>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</si>
  <si>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</si>
  <si>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</si>
  <si>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</si>
  <si>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</si>
  <si>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</si>
  <si>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</si>
  <si>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</si>
  <si>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</si>
  <si>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</si>
  <si>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</si>
  <si>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</si>
  <si>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</si>
  <si>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</si>
  <si>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</si>
  <si>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</si>
  <si>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</si>
  <si>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</si>
  <si>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</si>
  <si>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</si>
  <si>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</si>
  <si>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</si>
  <si>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</si>
  <si>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</si>
  <si>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</si>
  <si>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</si>
  <si>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</si>
  <si>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</si>
  <si>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</si>
  <si>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</si>
  <si>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</si>
  <si>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</si>
  <si>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</si>
  <si>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</si>
  <si>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</si>
  <si>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</si>
  <si>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</si>
  <si>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</si>
  <si>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</si>
  <si>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</si>
  <si>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</si>
  <si>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</si>
  <si>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</si>
  <si>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</si>
  <si>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</si>
  <si>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</si>
  <si>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</si>
  <si>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</si>
  <si>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</si>
  <si>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</si>
  <si>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</si>
  <si>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</si>
  <si>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</si>
  <si>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</si>
  <si>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</si>
  <si>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</si>
  <si>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</si>
  <si>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</si>
  <si>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</si>
  <si>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</si>
  <si>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</si>
  <si>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</si>
  <si>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</si>
  <si>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</si>
  <si>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</si>
  <si>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</si>
  <si>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</si>
  <si>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</si>
  <si>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</si>
  <si>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</si>
  <si>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</si>
  <si>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</si>
  <si>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</si>
  <si>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</si>
  <si>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</si>
  <si>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</si>
  <si>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</si>
  <si>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</si>
  <si>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</si>
  <si>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</si>
  <si>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</si>
  <si>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</si>
  <si>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</si>
  <si>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</si>
  <si>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</si>
  <si>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</si>
  <si>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</si>
  <si>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</si>
  <si>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</si>
  <si>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</si>
  <si>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</si>
  <si>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</si>
  <si>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</si>
  <si>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</si>
  <si>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</si>
  <si>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</si>
  <si>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</si>
  <si>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</si>
  <si>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</si>
  <si>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</si>
  <si>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</si>
  <si>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</si>
  <si>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</si>
  <si>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</si>
  <si>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</si>
  <si>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</si>
  <si>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</si>
  <si>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</si>
  <si>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</si>
  <si>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</si>
  <si>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</si>
  <si>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</si>
  <si>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</si>
  <si>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</si>
  <si>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</si>
  <si>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</si>
  <si>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</si>
  <si>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</si>
  <si>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</si>
  <si>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</si>
  <si>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</si>
  <si>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</si>
  <si>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</si>
  <si>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</si>
  <si>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</si>
  <si>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</si>
  <si>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</si>
  <si>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</si>
  <si>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</si>
  <si>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</si>
  <si>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</si>
  <si>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</si>
  <si>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</si>
  <si>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</si>
  <si>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</si>
  <si>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</si>
  <si>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</si>
  <si>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</si>
  <si>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</si>
  <si>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</si>
  <si>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</si>
  <si>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</si>
  <si>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</si>
  <si>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</si>
  <si>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</si>
  <si>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</si>
  <si>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</si>
  <si>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</si>
  <si>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</si>
  <si>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</si>
  <si>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</si>
  <si>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</si>
  <si>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</si>
  <si>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</si>
  <si>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</si>
  <si>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</si>
  <si>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</si>
  <si>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</si>
  <si>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</si>
  <si>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</si>
  <si>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</si>
  <si>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</si>
  <si>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</si>
  <si>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</si>
  <si>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</si>
  <si>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</si>
  <si>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</si>
  <si>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</si>
  <si>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</si>
  <si>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</si>
  <si>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</si>
  <si>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</si>
  <si>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</si>
  <si>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</si>
  <si>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</si>
  <si>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</si>
  <si>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</si>
  <si>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</si>
  <si>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</si>
  <si>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</si>
  <si>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</si>
  <si>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</si>
  <si>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</si>
  <si>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</si>
  <si>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</si>
  <si>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</si>
  <si>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</si>
  <si>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</si>
  <si>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</si>
  <si>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</si>
  <si>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</si>
  <si>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</si>
  <si>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</si>
  <si>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</si>
  <si>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</si>
  <si>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</si>
  <si>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</si>
  <si>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</si>
  <si>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</si>
  <si>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</si>
  <si>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</si>
  <si>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</si>
  <si>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</si>
  <si>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</si>
  <si>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</si>
  <si>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</si>
  <si>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</si>
  <si>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</si>
  <si>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</si>
  <si>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</si>
  <si>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</si>
  <si>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</si>
  <si>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</si>
  <si>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</si>
  <si>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</si>
  <si>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</si>
  <si>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</si>
  <si>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</si>
  <si>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</si>
  <si>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</si>
  <si>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</si>
  <si>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</si>
  <si>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</si>
  <si>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</si>
  <si>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</si>
  <si>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</si>
  <si>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</si>
  <si>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</si>
  <si>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</si>
  <si>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</si>
  <si>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</si>
  <si>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</si>
  <si>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</si>
  <si>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</si>
  <si>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</si>
  <si>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</si>
  <si>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</si>
  <si>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</si>
  <si>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</si>
  <si>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</si>
  <si>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</si>
  <si>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</si>
  <si>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</si>
  <si>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</si>
  <si>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</si>
  <si>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</si>
  <si>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</si>
  <si>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</si>
  <si>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</si>
  <si>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</si>
  <si>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</si>
  <si>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</si>
  <si>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</si>
  <si>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</si>
  <si>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</si>
  <si>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</si>
  <si>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</si>
  <si>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</si>
  <si>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</si>
  <si>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</si>
  <si>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</si>
  <si>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</si>
  <si>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</si>
  <si>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</si>
  <si>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</si>
  <si>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</si>
  <si>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</si>
  <si>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</si>
  <si>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</si>
  <si>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</si>
  <si>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</si>
  <si>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</si>
  <si>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</si>
  <si>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</si>
  <si>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</si>
  <si>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</si>
  <si>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</si>
  <si>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</si>
  <si>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</si>
  <si>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</si>
  <si>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</si>
  <si>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</si>
  <si>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</si>
  <si>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</si>
  <si>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</si>
  <si>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</si>
  <si>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</si>
  <si>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</si>
  <si>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</si>
  <si>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</si>
  <si>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</si>
  <si>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</si>
  <si>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</si>
  <si>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</si>
  <si>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</si>
  <si>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</si>
  <si>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</si>
  <si>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</si>
  <si>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</si>
  <si>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</si>
  <si>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</si>
  <si>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</si>
  <si>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</si>
  <si>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</si>
  <si>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</si>
  <si>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</si>
  <si>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</si>
  <si>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</si>
  <si>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</si>
  <si>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</si>
  <si>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</si>
  <si>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</si>
  <si>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</si>
  <si>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</si>
  <si>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</si>
  <si>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</si>
  <si>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</si>
  <si>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</si>
  <si>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</si>
  <si>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</si>
  <si>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</si>
  <si>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</si>
  <si>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</si>
  <si>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</si>
  <si>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</si>
  <si>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</si>
  <si>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</si>
  <si>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</si>
  <si>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ABSENT(prepared for internal)</t>
  </si>
  <si>
    <t>ABSENT (preparing for Internal exams)</t>
  </si>
  <si>
    <t>College Work &amp; Project Review</t>
  </si>
  <si>
    <t>Exploted on Web API &amp; Setingup Personal Machine</t>
  </si>
  <si>
    <t>Started Implementing Location Service</t>
  </si>
  <si>
    <t>Resumed implementing Location Service</t>
  </si>
  <si>
    <t>ABSENT(went for internal exam)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</si>
  <si>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</si>
  <si>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</si>
  <si>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</si>
  <si>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</si>
  <si>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</si>
  <si>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</si>
  <si>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</si>
  <si>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</si>
  <si>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</si>
  <si>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</si>
  <si>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</si>
  <si>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 xml:space="preserve">Worked on Worked on Web api Exception </t>
  </si>
  <si>
    <t>Friday's Fun Session</t>
  </si>
  <si>
    <t>Worked</t>
  </si>
  <si>
    <t>ABSENT(Went To College)</t>
  </si>
  <si>
    <t>Explored on Webapi Security</t>
  </si>
  <si>
    <t>Explored on datafactory</t>
  </si>
  <si>
    <t>Explored how to connect Webapi with EFcore</t>
  </si>
  <si>
    <t>Explored on Data injection</t>
  </si>
  <si>
    <t>Explored on Role services</t>
  </si>
  <si>
    <t xml:space="preserve">          05:30.00</t>
  </si>
  <si>
    <t xml:space="preserve">          04:45:00</t>
  </si>
  <si>
    <t xml:space="preserve">         00:45:00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</si>
</sst>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</cellXfs>
  <cellStyles count="1">
    <cellStyle name="Normal" xfId="0" builtinId="0"/>
  </cellStyles>
  <dxfs count="3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87" dataDxfId="385" headerRowBorderDxfId="386" tableBorderDxfId="384" totalsRowBorderDxfId="383">
  <autoFilter ref="B9:H19" xr:uid="{00000000-0009-0000-0100-000002000000}"/>
  <tableColumns count="7">
    <tableColumn id="1" xr3:uid="{00000000-0010-0000-0000-000001000000}" name="Resource Name" dataDxfId="382"/>
    <tableColumn id="2" xr3:uid="{00000000-0010-0000-0000-000002000000}" name="In-progress" dataDxfId="381"/>
    <tableColumn id="3" xr3:uid="{00000000-0010-0000-0000-000003000000}" name="Done" dataDxfId="380"/>
    <tableColumn id="4" xr3:uid="{00000000-0010-0000-0000-000004000000}" name="Discarded / Hold" dataDxfId="379"/>
    <tableColumn id="5" xr3:uid="{00000000-0010-0000-0000-000005000000}" name="Hours Spent - Project" dataDxfId="378"/>
    <tableColumn id="6" xr3:uid="{00000000-0010-0000-0000-000006000000}" name="Hours Spent - Non Project" dataDxfId="377"/>
    <tableColumn id="7" xr3:uid="{00000000-0010-0000-0000-000007000000}" name="Comments" dataDxfId="37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91" dataDxfId="289" headerRowBorderDxfId="290" tableBorderDxfId="288" totalsRowBorderDxfId="287">
  <autoFilter ref="B2:E4" xr:uid="{00000000-0009-0000-0100-00000C000000}"/>
  <tableColumns count="4">
    <tableColumn id="1" xr3:uid="{00000000-0010-0000-0900-000001000000}" name="Column1" dataDxfId="286"/>
    <tableColumn id="2" xr3:uid="{00000000-0010-0000-0900-000002000000}" name="Column2" dataDxfId="285"/>
    <tableColumn id="3" xr3:uid="{00000000-0010-0000-0900-000003000000}" name="Column3" dataDxfId="284"/>
    <tableColumn id="4" xr3:uid="{00000000-0010-0000-0900-000004000000}" name="Column4" dataDxfId="28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82" dataDxfId="280" headerRowBorderDxfId="281" tableBorderDxfId="279" totalsRowBorderDxfId="278">
  <autoFilter ref="B7:H17" xr:uid="{00000000-0009-0000-0100-00000D000000}"/>
  <tableColumns count="7">
    <tableColumn id="1" xr3:uid="{00000000-0010-0000-0A00-000001000000}" name="Resource Name" dataDxfId="277"/>
    <tableColumn id="2" xr3:uid="{00000000-0010-0000-0A00-000002000000}" name="In-progress" dataDxfId="276"/>
    <tableColumn id="3" xr3:uid="{00000000-0010-0000-0A00-000003000000}" name="Done" dataDxfId="275"/>
    <tableColumn id="4" xr3:uid="{00000000-0010-0000-0A00-000004000000}" name="Discarded / Hold" dataDxfId="274"/>
    <tableColumn id="5" xr3:uid="{00000000-0010-0000-0A00-000005000000}" name="Hours Spent - Project" dataDxfId="273"/>
    <tableColumn id="6" xr3:uid="{00000000-0010-0000-0A00-000006000000}" name="Hours Spent - Non Project" dataDxfId="272"/>
    <tableColumn id="7" xr3:uid="{00000000-0010-0000-0A00-000007000000}" name="Comments" dataDxfId="27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70" dataDxfId="268" headerRowBorderDxfId="269" tableBorderDxfId="267" totalsRowBorderDxfId="266">
  <autoFilter ref="B2:E4" xr:uid="{00000000-0009-0000-0100-00000E000000}"/>
  <tableColumns count="4">
    <tableColumn id="1" xr3:uid="{00000000-0010-0000-0B00-000001000000}" name="Column1" dataDxfId="265"/>
    <tableColumn id="2" xr3:uid="{00000000-0010-0000-0B00-000002000000}" name="Column2" dataDxfId="264"/>
    <tableColumn id="3" xr3:uid="{00000000-0010-0000-0B00-000003000000}" name="Column3" dataDxfId="263"/>
    <tableColumn id="4" xr3:uid="{00000000-0010-0000-0B00-000004000000}" name="Column4" dataDxfId="2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61" dataDxfId="259" headerRowBorderDxfId="260" tableBorderDxfId="258" totalsRowBorderDxfId="257">
  <autoFilter ref="B7:H17" xr:uid="{00000000-0009-0000-0100-000009000000}"/>
  <tableColumns count="7">
    <tableColumn id="1" xr3:uid="{00000000-0010-0000-0C00-000001000000}" name="Resource Name" dataDxfId="256"/>
    <tableColumn id="2" xr3:uid="{00000000-0010-0000-0C00-000002000000}" name="In-progress" dataDxfId="255"/>
    <tableColumn id="3" xr3:uid="{00000000-0010-0000-0C00-000003000000}" name="Done" dataDxfId="254"/>
    <tableColumn id="4" xr3:uid="{00000000-0010-0000-0C00-000004000000}" name="Discarded / Hold" dataDxfId="253"/>
    <tableColumn id="5" xr3:uid="{00000000-0010-0000-0C00-000005000000}" name="Hours Spent - Project" dataDxfId="252"/>
    <tableColumn id="6" xr3:uid="{00000000-0010-0000-0C00-000006000000}" name="Hours Spent - Non Project" dataDxfId="251"/>
    <tableColumn id="7" xr3:uid="{00000000-0010-0000-0C00-000007000000}" name="Comments" dataDxfId="25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49" dataDxfId="247" headerRowBorderDxfId="248" tableBorderDxfId="246" totalsRowBorderDxfId="245">
  <autoFilter ref="B2:E4" xr:uid="{00000000-0009-0000-0100-00000A000000}"/>
  <tableColumns count="4">
    <tableColumn id="1" xr3:uid="{00000000-0010-0000-0D00-000001000000}" name="Column1" dataDxfId="244"/>
    <tableColumn id="2" xr3:uid="{00000000-0010-0000-0D00-000002000000}" name="Column2" dataDxfId="243"/>
    <tableColumn id="3" xr3:uid="{00000000-0010-0000-0D00-000003000000}" name="Column3" dataDxfId="242"/>
    <tableColumn id="4" xr3:uid="{00000000-0010-0000-0D00-000004000000}" name="Column4" dataDxfId="24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40" dataDxfId="238" headerRowBorderDxfId="239" tableBorderDxfId="237" totalsRowBorderDxfId="236">
  <autoFilter ref="B7:H17" xr:uid="{00000000-0009-0000-0100-00000F000000}"/>
  <tableColumns count="7">
    <tableColumn id="1" xr3:uid="{00000000-0010-0000-0E00-000001000000}" name="Resource Name" dataDxfId="235"/>
    <tableColumn id="2" xr3:uid="{00000000-0010-0000-0E00-000002000000}" name="In-progress" dataDxfId="234"/>
    <tableColumn id="3" xr3:uid="{00000000-0010-0000-0E00-000003000000}" name="Done" dataDxfId="233"/>
    <tableColumn id="4" xr3:uid="{00000000-0010-0000-0E00-000004000000}" name="Discarded / Hold" dataDxfId="232"/>
    <tableColumn id="5" xr3:uid="{00000000-0010-0000-0E00-000005000000}" name="Hours Spent - Project" dataDxfId="231"/>
    <tableColumn id="6" xr3:uid="{00000000-0010-0000-0E00-000006000000}" name="Hours Spent - Non Project" dataDxfId="230"/>
    <tableColumn id="7" xr3:uid="{00000000-0010-0000-0E00-000007000000}" name="Comments" dataDxfId="22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28" dataDxfId="226" headerRowBorderDxfId="227" tableBorderDxfId="225" totalsRowBorderDxfId="224">
  <autoFilter ref="B2:E4" xr:uid="{00000000-0009-0000-0100-000010000000}"/>
  <tableColumns count="4">
    <tableColumn id="1" xr3:uid="{00000000-0010-0000-0F00-000001000000}" name="Column1" dataDxfId="223"/>
    <tableColumn id="2" xr3:uid="{00000000-0010-0000-0F00-000002000000}" name="Column2" dataDxfId="222"/>
    <tableColumn id="3" xr3:uid="{00000000-0010-0000-0F00-000003000000}" name="Column3" dataDxfId="221"/>
    <tableColumn id="4" xr3:uid="{00000000-0010-0000-0F00-000004000000}" name="Column4" dataDxfId="22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19" dataDxfId="217" headerRowBorderDxfId="218" tableBorderDxfId="216" totalsRowBorderDxfId="215">
  <autoFilter ref="B7:H17" xr:uid="{00000000-0009-0000-0100-000011000000}"/>
  <tableColumns count="7">
    <tableColumn id="1" xr3:uid="{00000000-0010-0000-1000-000001000000}" name="Resource Name" dataDxfId="214"/>
    <tableColumn id="2" xr3:uid="{00000000-0010-0000-1000-000002000000}" name="In-progress" dataDxfId="213"/>
    <tableColumn id="3" xr3:uid="{00000000-0010-0000-1000-000003000000}" name="Done" dataDxfId="212"/>
    <tableColumn id="4" xr3:uid="{00000000-0010-0000-1000-000004000000}" name="Discarded / Hold" dataDxfId="211"/>
    <tableColumn id="5" xr3:uid="{00000000-0010-0000-1000-000005000000}" name="Hours Spent - Project" dataDxfId="210"/>
    <tableColumn id="6" xr3:uid="{00000000-0010-0000-1000-000006000000}" name="Hours Spent - Non Project" dataDxfId="209"/>
    <tableColumn id="7" xr3:uid="{00000000-0010-0000-1000-000007000000}" name="Comments" dataDxfId="20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07" dataDxfId="205" headerRowBorderDxfId="206" tableBorderDxfId="204" totalsRowBorderDxfId="203">
  <autoFilter ref="B2:E4" xr:uid="{00000000-0009-0000-0100-000012000000}"/>
  <tableColumns count="4">
    <tableColumn id="1" xr3:uid="{00000000-0010-0000-1100-000001000000}" name="Column1" dataDxfId="202"/>
    <tableColumn id="2" xr3:uid="{00000000-0010-0000-1100-000002000000}" name="Column2" dataDxfId="201"/>
    <tableColumn id="3" xr3:uid="{00000000-0010-0000-1100-000003000000}" name="Column3" dataDxfId="200"/>
    <tableColumn id="4" xr3:uid="{00000000-0010-0000-1100-000004000000}" name="Column4" dataDxfId="199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98" dataDxfId="196" headerRowBorderDxfId="197" tableBorderDxfId="195" totalsRowBorderDxfId="194">
  <autoFilter ref="B7:H17" xr:uid="{00000000-0009-0000-0100-000013000000}"/>
  <tableColumns count="7">
    <tableColumn id="1" xr3:uid="{00000000-0010-0000-1200-000001000000}" name="Resource Name" dataDxfId="193"/>
    <tableColumn id="2" xr3:uid="{00000000-0010-0000-1200-000002000000}" name="In-progress" dataDxfId="192"/>
    <tableColumn id="3" xr3:uid="{00000000-0010-0000-1200-000003000000}" name="Done" dataDxfId="191"/>
    <tableColumn id="4" xr3:uid="{00000000-0010-0000-1200-000004000000}" name="Discarded / Hold" dataDxfId="190"/>
    <tableColumn id="5" xr3:uid="{00000000-0010-0000-1200-000005000000}" name="Hours Spent - Project" dataDxfId="189"/>
    <tableColumn id="6" xr3:uid="{00000000-0010-0000-1200-000006000000}" name="Hours Spent - Non Project" dataDxfId="188"/>
    <tableColumn id="7" xr3:uid="{00000000-0010-0000-1200-000007000000}" name="Comments" dataDxfId="1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75" dataDxfId="373" headerRowBorderDxfId="374" tableBorderDxfId="372" totalsRowBorderDxfId="371">
  <autoFilter ref="B4:E6" xr:uid="{00000000-0009-0000-0100-000003000000}"/>
  <tableColumns count="4">
    <tableColumn id="1" xr3:uid="{00000000-0010-0000-0100-000001000000}" name="Column1" dataDxfId="370"/>
    <tableColumn id="2" xr3:uid="{00000000-0010-0000-0100-000002000000}" name="Column2" dataDxfId="369"/>
    <tableColumn id="3" xr3:uid="{00000000-0010-0000-0100-000003000000}" name="Column3" dataDxfId="368"/>
    <tableColumn id="4" xr3:uid="{00000000-0010-0000-0100-000004000000}" name="Column4" dataDxfId="36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86" dataDxfId="184" headerRowBorderDxfId="185" tableBorderDxfId="183" totalsRowBorderDxfId="182">
  <autoFilter ref="B2:E4" xr:uid="{00000000-0009-0000-0100-000014000000}"/>
  <tableColumns count="4">
    <tableColumn id="1" xr3:uid="{00000000-0010-0000-1300-000001000000}" name="Column1" dataDxfId="181"/>
    <tableColumn id="2" xr3:uid="{00000000-0010-0000-1300-000002000000}" name="Column2" dataDxfId="180"/>
    <tableColumn id="3" xr3:uid="{00000000-0010-0000-1300-000003000000}" name="Column3" dataDxfId="179"/>
    <tableColumn id="4" xr3:uid="{00000000-0010-0000-1300-000004000000}" name="Column4" dataDxfId="17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77" dataDxfId="175" headerRowBorderDxfId="176" tableBorderDxfId="174" totalsRowBorderDxfId="173">
  <autoFilter ref="B7:H17" xr:uid="{00000000-0009-0000-0100-000015000000}"/>
  <tableColumns count="7">
    <tableColumn id="1" xr3:uid="{00000000-0010-0000-1400-000001000000}" name="Resource Name" dataDxfId="172"/>
    <tableColumn id="2" xr3:uid="{00000000-0010-0000-1400-000002000000}" name="In-progress" dataDxfId="171"/>
    <tableColumn id="3" xr3:uid="{00000000-0010-0000-1400-000003000000}" name="Done" dataDxfId="170"/>
    <tableColumn id="4" xr3:uid="{00000000-0010-0000-1400-000004000000}" name="Discarded / Hold" dataDxfId="169"/>
    <tableColumn id="5" xr3:uid="{00000000-0010-0000-1400-000005000000}" name="Hours Spent - Project" dataDxfId="168"/>
    <tableColumn id="6" xr3:uid="{00000000-0010-0000-1400-000006000000}" name="Hours Spent - Non Project" dataDxfId="167"/>
    <tableColumn id="7" xr3:uid="{00000000-0010-0000-1400-000007000000}" name="Comments" dataDxfId="16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65" dataDxfId="163" headerRowBorderDxfId="164" tableBorderDxfId="162" totalsRowBorderDxfId="161">
  <autoFilter ref="B2:E4" xr:uid="{00000000-0009-0000-0100-000016000000}"/>
  <tableColumns count="4">
    <tableColumn id="1" xr3:uid="{00000000-0010-0000-1500-000001000000}" name="Column1" dataDxfId="160"/>
    <tableColumn id="2" xr3:uid="{00000000-0010-0000-1500-000002000000}" name="Column2" dataDxfId="159"/>
    <tableColumn id="3" xr3:uid="{00000000-0010-0000-1500-000003000000}" name="Column3" dataDxfId="158"/>
    <tableColumn id="4" xr3:uid="{00000000-0010-0000-1500-000004000000}" name="Column4" dataDxfId="15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56" dataDxfId="154" headerRowBorderDxfId="155" tableBorderDxfId="153" totalsRowBorderDxfId="152">
  <autoFilter ref="B7:H17" xr:uid="{00000000-0009-0000-0100-000019000000}"/>
  <tableColumns count="7">
    <tableColumn id="1" xr3:uid="{00000000-0010-0000-1600-000001000000}" name="Resource Name" dataDxfId="151"/>
    <tableColumn id="2" xr3:uid="{00000000-0010-0000-1600-000002000000}" name="In-progress" dataDxfId="150"/>
    <tableColumn id="3" xr3:uid="{00000000-0010-0000-1600-000003000000}" name="Done" dataDxfId="149"/>
    <tableColumn id="4" xr3:uid="{00000000-0010-0000-1600-000004000000}" name="Discarded / Hold" dataDxfId="148"/>
    <tableColumn id="5" xr3:uid="{00000000-0010-0000-1600-000005000000}" name="Hours Spent - Project" dataDxfId="147"/>
    <tableColumn id="6" xr3:uid="{00000000-0010-0000-1600-000006000000}" name="Hours Spent - Non Project" dataDxfId="146"/>
    <tableColumn id="7" xr3:uid="{00000000-0010-0000-1600-000007000000}" name="Comments" dataDxfId="14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44" dataDxfId="142" headerRowBorderDxfId="143" tableBorderDxfId="141" totalsRowBorderDxfId="140">
  <autoFilter ref="B2:E4" xr:uid="{00000000-0009-0000-0100-00001A000000}"/>
  <tableColumns count="4">
    <tableColumn id="1" xr3:uid="{00000000-0010-0000-1700-000001000000}" name="Column1" dataDxfId="139"/>
    <tableColumn id="2" xr3:uid="{00000000-0010-0000-1700-000002000000}" name="Column2" dataDxfId="138"/>
    <tableColumn id="3" xr3:uid="{00000000-0010-0000-1700-000003000000}" name="Column3" dataDxfId="137"/>
    <tableColumn id="4" xr3:uid="{00000000-0010-0000-1700-000004000000}" name="Column4" dataDxfId="13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35" dataDxfId="133" headerRowBorderDxfId="134" tableBorderDxfId="132" totalsRowBorderDxfId="131">
  <autoFilter ref="B7:H17" xr:uid="{00000000-0009-0000-0100-000017000000}"/>
  <tableColumns count="7">
    <tableColumn id="1" xr3:uid="{00000000-0010-0000-1800-000001000000}" name="Resource Name" dataDxfId="130"/>
    <tableColumn id="2" xr3:uid="{00000000-0010-0000-1800-000002000000}" name="In-progress" dataDxfId="129"/>
    <tableColumn id="3" xr3:uid="{00000000-0010-0000-1800-000003000000}" name="Done" dataDxfId="128"/>
    <tableColumn id="4" xr3:uid="{00000000-0010-0000-1800-000004000000}" name="Discarded / Hold" dataDxfId="127"/>
    <tableColumn id="5" xr3:uid="{00000000-0010-0000-1800-000005000000}" name="Hours Spent - Project" dataDxfId="126"/>
    <tableColumn id="6" xr3:uid="{00000000-0010-0000-1800-000006000000}" name="Hours Spent - Non Project" dataDxfId="125"/>
    <tableColumn id="7" xr3:uid="{00000000-0010-0000-1800-000007000000}" name="Comments" dataDxfId="12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3" dataDxfId="121" headerRowBorderDxfId="122" tableBorderDxfId="120" totalsRowBorderDxfId="119">
  <autoFilter ref="B2:E4" xr:uid="{00000000-0009-0000-0100-000018000000}"/>
  <tableColumns count="4">
    <tableColumn id="1" xr3:uid="{00000000-0010-0000-1900-000001000000}" name="Column1" dataDxfId="118"/>
    <tableColumn id="2" xr3:uid="{00000000-0010-0000-1900-000002000000}" name="Column2" dataDxfId="117"/>
    <tableColumn id="3" xr3:uid="{00000000-0010-0000-1900-000003000000}" name="Column3" dataDxfId="116"/>
    <tableColumn id="4" xr3:uid="{00000000-0010-0000-1900-000004000000}" name="Column4" dataDxfId="11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14" dataDxfId="112" headerRowBorderDxfId="113" tableBorderDxfId="111" totalsRowBorderDxfId="110">
  <autoFilter ref="B9:H19" xr:uid="{00000000-0009-0000-0100-00001D000000}"/>
  <tableColumns count="7">
    <tableColumn id="1" xr3:uid="{00000000-0010-0000-1A00-000001000000}" name="Resource Name" dataDxfId="109"/>
    <tableColumn id="2" xr3:uid="{00000000-0010-0000-1A00-000002000000}" name="In-progress" dataDxfId="108"/>
    <tableColumn id="3" xr3:uid="{00000000-0010-0000-1A00-000003000000}" name="Done" dataDxfId="107"/>
    <tableColumn id="4" xr3:uid="{00000000-0010-0000-1A00-000004000000}" name="Discarded / Hold" dataDxfId="106"/>
    <tableColumn id="5" xr3:uid="{00000000-0010-0000-1A00-000005000000}" name="Hours Spent - Project" dataDxfId="105"/>
    <tableColumn id="6" xr3:uid="{00000000-0010-0000-1A00-000006000000}" name="Hours Spent - Non Project" dataDxfId="104"/>
    <tableColumn id="7" xr3:uid="{00000000-0010-0000-1A00-000007000000}" name="Comments" dataDxfId="103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02" dataDxfId="100" headerRowBorderDxfId="101" tableBorderDxfId="99" totalsRowBorderDxfId="98">
  <autoFilter ref="B4:E6" xr:uid="{00000000-0009-0000-0100-00001E000000}"/>
  <tableColumns count="4">
    <tableColumn id="1" xr3:uid="{00000000-0010-0000-1B00-000001000000}" name="Column1" dataDxfId="97"/>
    <tableColumn id="2" xr3:uid="{00000000-0010-0000-1B00-000002000000}" name="Column2" dataDxfId="96"/>
    <tableColumn id="3" xr3:uid="{00000000-0010-0000-1B00-000003000000}" name="Column3" dataDxfId="95"/>
    <tableColumn id="4" xr3:uid="{00000000-0010-0000-1B00-000004000000}" name="Column4" dataDxfId="9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93" dataDxfId="91" headerRowBorderDxfId="92" tableBorderDxfId="90" totalsRowBorderDxfId="89">
  <autoFilter ref="B9:H19" xr:uid="{00000000-0009-0000-0100-00001B000000}"/>
  <tableColumns count="7">
    <tableColumn id="1" xr3:uid="{00000000-0010-0000-1C00-000001000000}" name="Resource Name" dataDxfId="88"/>
    <tableColumn id="2" xr3:uid="{00000000-0010-0000-1C00-000002000000}" name="In-progress" dataDxfId="87"/>
    <tableColumn id="3" xr3:uid="{00000000-0010-0000-1C00-000003000000}" name="Done" dataDxfId="86"/>
    <tableColumn id="4" xr3:uid="{00000000-0010-0000-1C00-000004000000}" name="Discarded / Hold" dataDxfId="85"/>
    <tableColumn id="5" xr3:uid="{00000000-0010-0000-1C00-000005000000}" name="Hours Spent - Project" dataDxfId="84"/>
    <tableColumn id="6" xr3:uid="{00000000-0010-0000-1C00-000006000000}" name="Hours Spent - Non Project" dataDxfId="83"/>
    <tableColumn id="7" xr3:uid="{00000000-0010-0000-1C00-000007000000}" name="Comments" data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66" dataDxfId="364" headerRowBorderDxfId="365" tableBorderDxfId="363" totalsRowBorderDxfId="362">
  <autoFilter ref="B8:H18" xr:uid="{00000000-0009-0000-0100-000005000000}"/>
  <tableColumns count="7">
    <tableColumn id="1" xr3:uid="{00000000-0010-0000-0200-000001000000}" name="Resource Name" dataDxfId="361"/>
    <tableColumn id="2" xr3:uid="{00000000-0010-0000-0200-000002000000}" name="In-progress" dataDxfId="360"/>
    <tableColumn id="3" xr3:uid="{00000000-0010-0000-0200-000003000000}" name="Done" dataDxfId="359"/>
    <tableColumn id="4" xr3:uid="{00000000-0010-0000-0200-000004000000}" name="Discarded / Hold" dataDxfId="358"/>
    <tableColumn id="5" xr3:uid="{00000000-0010-0000-0200-000005000000}" name="Hours Spent - Project" dataDxfId="357"/>
    <tableColumn id="6" xr3:uid="{00000000-0010-0000-0200-000006000000}" name="Hours Spent - Non Project" dataDxfId="356"/>
    <tableColumn id="7" xr3:uid="{00000000-0010-0000-0200-000007000000}" name="Comments" dataDxfId="35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81" dataDxfId="79" headerRowBorderDxfId="80" tableBorderDxfId="78" totalsRowBorderDxfId="77">
  <autoFilter ref="B4:E6" xr:uid="{00000000-0009-0000-0100-00001C000000}"/>
  <tableColumns count="4">
    <tableColumn id="1" xr3:uid="{00000000-0010-0000-1D00-000001000000}" name="Column1" dataDxfId="76"/>
    <tableColumn id="2" xr3:uid="{00000000-0010-0000-1D00-000002000000}" name="Column2" dataDxfId="75"/>
    <tableColumn id="3" xr3:uid="{00000000-0010-0000-1D00-000003000000}" name="Column3" dataDxfId="74"/>
    <tableColumn id="4" xr3:uid="{00000000-0010-0000-1D00-000004000000}" name="Column4" dataDxfId="73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72" dataDxfId="70" headerRowBorderDxfId="71" tableBorderDxfId="69" totalsRowBorderDxfId="68">
  <autoFilter ref="B9:H19" xr:uid="{00000000-0009-0000-0100-000021000000}"/>
  <tableColumns count="7">
    <tableColumn id="1" xr3:uid="{00000000-0010-0000-1E00-000001000000}" name="Resource Name" dataDxfId="67"/>
    <tableColumn id="2" xr3:uid="{00000000-0010-0000-1E00-000002000000}" name="In-progress" dataDxfId="66"/>
    <tableColumn id="3" xr3:uid="{00000000-0010-0000-1E00-000003000000}" name="Done" dataDxfId="65"/>
    <tableColumn id="4" xr3:uid="{00000000-0010-0000-1E00-000004000000}" name="Discarded / Hold" dataDxfId="64"/>
    <tableColumn id="5" xr3:uid="{00000000-0010-0000-1E00-000005000000}" name="Hours Spent - Project" dataDxfId="63"/>
    <tableColumn id="6" xr3:uid="{00000000-0010-0000-1E00-000006000000}" name="Hours Spent - Non Project" dataDxfId="62"/>
    <tableColumn id="7" xr3:uid="{00000000-0010-0000-1E00-000007000000}" name="Comments" dataDxfId="61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60" dataDxfId="58" headerRowBorderDxfId="59" tableBorderDxfId="57" totalsRowBorderDxfId="56">
  <autoFilter ref="B4:E6" xr:uid="{00000000-0009-0000-0100-000022000000}"/>
  <tableColumns count="4">
    <tableColumn id="1" xr3:uid="{00000000-0010-0000-1F00-000001000000}" name="Column1" dataDxfId="55"/>
    <tableColumn id="2" xr3:uid="{00000000-0010-0000-1F00-000002000000}" name="Column2" dataDxfId="54"/>
    <tableColumn id="3" xr3:uid="{00000000-0010-0000-1F00-000003000000}" name="Column3" dataDxfId="53"/>
    <tableColumn id="4" xr3:uid="{00000000-0010-0000-1F00-000004000000}" name="Column4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54" dataDxfId="352" headerRowBorderDxfId="353" tableBorderDxfId="351" totalsRowBorderDxfId="350">
  <autoFilter ref="B3:E5" xr:uid="{00000000-0009-0000-0100-000006000000}"/>
  <tableColumns count="4">
    <tableColumn id="1" xr3:uid="{00000000-0010-0000-0300-000001000000}" name="Column1" dataDxfId="349"/>
    <tableColumn id="2" xr3:uid="{00000000-0010-0000-0300-000002000000}" name="Column2" dataDxfId="348"/>
    <tableColumn id="3" xr3:uid="{00000000-0010-0000-0300-000003000000}" name="Column3" dataDxfId="347"/>
    <tableColumn id="4" xr3:uid="{00000000-0010-0000-0300-000004000000}" name="Column4" dataDxfId="34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45" dataDxfId="343" headerRowBorderDxfId="344" tableBorderDxfId="342" totalsRowBorderDxfId="341">
  <autoFilter ref="B7:H17" xr:uid="{00000000-0009-0000-0100-000007000000}"/>
  <tableColumns count="7">
    <tableColumn id="1" xr3:uid="{00000000-0010-0000-0400-000001000000}" name="Resource Name" dataDxfId="340"/>
    <tableColumn id="2" xr3:uid="{00000000-0010-0000-0400-000002000000}" name="In-progress" dataDxfId="339"/>
    <tableColumn id="3" xr3:uid="{00000000-0010-0000-0400-000003000000}" name="Done" dataDxfId="338"/>
    <tableColumn id="4" xr3:uid="{00000000-0010-0000-0400-000004000000}" name="Discarded / Hold" dataDxfId="337"/>
    <tableColumn id="5" xr3:uid="{00000000-0010-0000-0400-000005000000}" name="Hours Spent - Project" dataDxfId="336"/>
    <tableColumn id="6" xr3:uid="{00000000-0010-0000-0400-000006000000}" name="Hours Spent - Non Project" dataDxfId="335"/>
    <tableColumn id="7" xr3:uid="{00000000-0010-0000-0400-000007000000}" name="Comments" dataDxfId="33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33" dataDxfId="331" headerRowBorderDxfId="332" tableBorderDxfId="330" totalsRowBorderDxfId="329">
  <autoFilter ref="B2:E4" xr:uid="{00000000-0009-0000-0100-000008000000}"/>
  <tableColumns count="4">
    <tableColumn id="1" xr3:uid="{00000000-0010-0000-0500-000001000000}" name="Column1" dataDxfId="328"/>
    <tableColumn id="2" xr3:uid="{00000000-0010-0000-0500-000002000000}" name="Column2" dataDxfId="327"/>
    <tableColumn id="3" xr3:uid="{00000000-0010-0000-0500-000003000000}" name="Column3" dataDxfId="326"/>
    <tableColumn id="4" xr3:uid="{00000000-0010-0000-0500-000004000000}" name="Column4" dataDxfId="32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324" dataDxfId="322" headerRowBorderDxfId="323" tableBorderDxfId="321" totalsRowBorderDxfId="320">
  <autoFilter ref="B7:H17" xr:uid="{00000000-0009-0000-0100-000001000000}"/>
  <tableColumns count="7">
    <tableColumn id="1" xr3:uid="{00000000-0010-0000-0600-000001000000}" name="Resource Name" dataDxfId="319"/>
    <tableColumn id="2" xr3:uid="{00000000-0010-0000-0600-000002000000}" name="In-progress" dataDxfId="318"/>
    <tableColumn id="3" xr3:uid="{00000000-0010-0000-0600-000003000000}" name="Done" dataDxfId="317"/>
    <tableColumn id="4" xr3:uid="{00000000-0010-0000-0600-000004000000}" name="Discarded / Hold" dataDxfId="316"/>
    <tableColumn id="5" xr3:uid="{00000000-0010-0000-0600-000005000000}" name="Hours Spent - Project" dataDxfId="315"/>
    <tableColumn id="6" xr3:uid="{00000000-0010-0000-0600-000006000000}" name="Hours Spent - Non Project" dataDxfId="314"/>
    <tableColumn id="7" xr3:uid="{00000000-0010-0000-0600-000007000000}" name="Comments" dataDxfId="3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12" dataDxfId="310" headerRowBorderDxfId="311" tableBorderDxfId="309" totalsRowBorderDxfId="308">
  <autoFilter ref="B2:E4" xr:uid="{00000000-0009-0000-0100-000004000000}"/>
  <tableColumns count="4">
    <tableColumn id="1" xr3:uid="{00000000-0010-0000-0700-000001000000}" name="Column1" dataDxfId="307"/>
    <tableColumn id="2" xr3:uid="{00000000-0010-0000-0700-000002000000}" name="Column2" dataDxfId="306"/>
    <tableColumn id="3" xr3:uid="{00000000-0010-0000-0700-000003000000}" name="Column3" dataDxfId="305"/>
    <tableColumn id="4" xr3:uid="{00000000-0010-0000-0700-000004000000}" name="Column4" dataDxfId="3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03" dataDxfId="301" headerRowBorderDxfId="302" tableBorderDxfId="300" totalsRowBorderDxfId="299">
  <autoFilter ref="B7:H17" xr:uid="{00000000-0009-0000-0100-00000B000000}"/>
  <tableColumns count="7">
    <tableColumn id="1" xr3:uid="{00000000-0010-0000-0800-000001000000}" name="Resource Name" dataDxfId="298"/>
    <tableColumn id="2" xr3:uid="{00000000-0010-0000-0800-000002000000}" name="In-progress" dataDxfId="297"/>
    <tableColumn id="3" xr3:uid="{00000000-0010-0000-0800-000003000000}" name="Done" dataDxfId="296"/>
    <tableColumn id="4" xr3:uid="{00000000-0010-0000-0800-000004000000}" name="Discarded / Hold" dataDxfId="295"/>
    <tableColumn id="5" xr3:uid="{00000000-0010-0000-0800-000005000000}" name="Hours Spent - Project" dataDxfId="294"/>
    <tableColumn id="6" xr3:uid="{00000000-0010-0000-0800-000006000000}" name="Hours Spent - Non Project" dataDxfId="293"/>
    <tableColumn id="7" xr3:uid="{00000000-0010-0000-0800-000007000000}" name="Comments" dataDxfId="29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08984375" defaultRowHeight="14.5" x14ac:dyDescent="0.35"/>
  <cols>
    <col min="2" max="2" width="24.08984375" customWidth="1"/>
    <col min="3" max="3" width="92.08984375" customWidth="1"/>
    <col min="4" max="4" width="64.54296875" customWidth="1"/>
    <col min="5" max="7" width="29.08984375" customWidth="1"/>
    <col min="8" max="8" width="25" customWidth="1"/>
  </cols>
  <sheetData>
    <row r="4" spans="2:8" ht="21" x14ac:dyDescent="0.4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4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45">
      <c r="B6" s="6"/>
      <c r="C6" s="7"/>
      <c r="D6" s="7"/>
      <c r="E6" s="8"/>
      <c r="F6" s="4"/>
      <c r="G6" s="4"/>
      <c r="H6" s="5"/>
    </row>
    <row r="7" spans="2:8" ht="21" x14ac:dyDescent="0.45">
      <c r="B7" s="4"/>
      <c r="C7" s="9"/>
      <c r="D7" s="9"/>
      <c r="E7" s="10"/>
      <c r="F7" s="10"/>
      <c r="G7" s="10"/>
      <c r="H7" s="5"/>
    </row>
    <row r="8" spans="2:8" ht="20.25" customHeight="1" x14ac:dyDescent="0.4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5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5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5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5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5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4.5" x14ac:dyDescent="0.35"/>
  <cols>
    <col min="2" max="2" width="39.90625" customWidth="1"/>
    <col min="3" max="3" width="42.36328125" customWidth="1"/>
    <col min="4" max="4" width="68.6328125" customWidth="1"/>
    <col min="5" max="5" width="62.6328125" customWidth="1"/>
    <col min="6" max="6" width="22.54296875" customWidth="1"/>
    <col min="7" max="7" width="19.08984375" customWidth="1"/>
    <col min="8" max="8" width="25" customWidth="1"/>
  </cols>
  <sheetData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5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5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5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65" customHeight="1" x14ac:dyDescent="0.35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5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5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5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4.5" x14ac:dyDescent="0.35"/>
  <cols>
    <col min="2" max="2" width="39.90625" customWidth="1"/>
    <col min="3" max="3" width="42.36328125" customWidth="1"/>
    <col min="4" max="4" width="68.6328125" customWidth="1"/>
    <col min="5" max="5" width="62.6328125" customWidth="1"/>
    <col min="6" max="6" width="22.54296875" customWidth="1"/>
    <col min="7" max="7" width="19.08984375" customWidth="1"/>
    <col min="8" max="8" width="25" customWidth="1"/>
  </cols>
  <sheetData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5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5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5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65" customHeight="1" x14ac:dyDescent="0.35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5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5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5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4.5" x14ac:dyDescent="0.35"/>
  <cols>
    <col min="2" max="2" width="39.90625" customWidth="1"/>
    <col min="3" max="3" width="42.36328125" customWidth="1"/>
    <col min="4" max="4" width="68.6328125" customWidth="1"/>
    <col min="5" max="5" width="62.6328125" customWidth="1"/>
    <col min="6" max="6" width="22.54296875" customWidth="1"/>
    <col min="7" max="7" width="19.08984375" customWidth="1"/>
    <col min="8" max="8" width="25" customWidth="1"/>
  </cols>
  <sheetData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5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" customHeight="1" x14ac:dyDescent="0.35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5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65" customHeight="1" x14ac:dyDescent="0.35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5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5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5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5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4.5" x14ac:dyDescent="0.35"/>
  <cols>
    <col min="2" max="2" width="39.90625" customWidth="1"/>
    <col min="3" max="3" width="42.36328125" customWidth="1"/>
    <col min="4" max="4" width="68.6328125" customWidth="1"/>
    <col min="5" max="5" width="62.6328125" customWidth="1"/>
    <col min="6" max="6" width="22.54296875" customWidth="1"/>
    <col min="7" max="7" width="19.08984375" customWidth="1"/>
    <col min="8" max="8" width="25" customWidth="1"/>
  </cols>
  <sheetData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5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5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5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5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5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5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5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5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4.5" x14ac:dyDescent="0.35"/>
  <cols>
    <col min="2" max="2" width="57.36328125" customWidth="1"/>
    <col min="3" max="3" width="72.36328125" customWidth="1"/>
    <col min="4" max="5" width="70.453125" customWidth="1"/>
    <col min="6" max="6" width="72.6328125" customWidth="1"/>
    <col min="7" max="7" width="82.36328125" customWidth="1"/>
    <col min="8" max="8" width="109.6328125" customWidth="1"/>
  </cols>
  <sheetData>
    <row r="4" spans="1:8" ht="21" x14ac:dyDescent="0.4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5">
      <c r="B6" s="6"/>
      <c r="C6" s="33"/>
      <c r="D6" s="7"/>
      <c r="E6" s="40"/>
      <c r="F6" s="4"/>
      <c r="G6" s="4"/>
      <c r="H6" s="5"/>
    </row>
    <row r="7" spans="1:8" ht="21" x14ac:dyDescent="0.45">
      <c r="B7" s="4"/>
      <c r="C7" s="34"/>
      <c r="D7" s="9"/>
      <c r="E7" s="41"/>
      <c r="F7" s="10"/>
      <c r="G7" s="10"/>
      <c r="H7" s="5"/>
    </row>
    <row r="8" spans="1:8" ht="20.5" x14ac:dyDescent="0.45">
      <c r="B8" s="11"/>
      <c r="C8" s="36"/>
      <c r="D8" s="11"/>
      <c r="E8" s="36"/>
      <c r="F8" s="5"/>
      <c r="G8" s="5"/>
      <c r="H8" s="5"/>
    </row>
    <row r="9" spans="1:8" ht="21" x14ac:dyDescent="0.3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3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5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5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5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5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65" customHeight="1" x14ac:dyDescent="0.35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5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" customHeight="1" x14ac:dyDescent="0.35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4.5" x14ac:dyDescent="0.35"/>
  <cols>
    <col min="2" max="2" width="57.36328125" customWidth="1"/>
    <col min="3" max="3" width="72.36328125" customWidth="1"/>
    <col min="4" max="5" width="70.453125" customWidth="1"/>
    <col min="6" max="6" width="72.6328125" customWidth="1"/>
    <col min="7" max="7" width="82.36328125" customWidth="1"/>
    <col min="8" max="8" width="109.6328125" customWidth="1"/>
  </cols>
  <sheetData>
    <row r="4" spans="1:8" ht="21" x14ac:dyDescent="0.4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5">
      <c r="B6" s="6"/>
      <c r="C6" s="33"/>
      <c r="D6" s="7"/>
      <c r="E6" s="40"/>
      <c r="F6" s="4"/>
      <c r="G6" s="4"/>
      <c r="H6" s="5"/>
    </row>
    <row r="7" spans="1:8" ht="21" x14ac:dyDescent="0.45">
      <c r="B7" s="4"/>
      <c r="C7" s="34"/>
      <c r="D7" s="9"/>
      <c r="E7" s="41"/>
      <c r="F7" s="10"/>
      <c r="G7" s="10"/>
      <c r="H7" s="5"/>
    </row>
    <row r="8" spans="1:8" ht="20.5" x14ac:dyDescent="0.45">
      <c r="B8" s="11"/>
      <c r="C8" s="36"/>
      <c r="D8" s="11"/>
      <c r="E8" s="36"/>
      <c r="F8" s="5"/>
      <c r="G8" s="5"/>
      <c r="H8" s="5"/>
    </row>
    <row r="9" spans="1:8" ht="21" x14ac:dyDescent="0.3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3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5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5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5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5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5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5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5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4.5" x14ac:dyDescent="0.35"/>
  <cols>
    <col min="2" max="2" width="57.36328125" customWidth="1"/>
    <col min="3" max="3" width="72.36328125" customWidth="1"/>
    <col min="4" max="4" width="88.08984375" customWidth="1"/>
    <col min="5" max="5" width="70.453125" customWidth="1"/>
    <col min="6" max="6" width="72.6328125" customWidth="1"/>
    <col min="7" max="7" width="82.36328125" customWidth="1"/>
    <col min="8" max="8" width="109.6328125" customWidth="1"/>
  </cols>
  <sheetData>
    <row r="4" spans="1:8" ht="21" x14ac:dyDescent="0.4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4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45">
      <c r="B6" s="6"/>
      <c r="C6" s="33"/>
      <c r="D6" s="7"/>
      <c r="E6" s="40"/>
      <c r="F6" s="4"/>
      <c r="G6" s="4"/>
      <c r="H6" s="5"/>
    </row>
    <row r="7" spans="1:8" ht="21" x14ac:dyDescent="0.45">
      <c r="B7" s="4"/>
      <c r="C7" s="34"/>
      <c r="D7" s="9"/>
      <c r="E7" s="41"/>
      <c r="F7" s="10"/>
      <c r="G7" s="10"/>
      <c r="H7" s="5"/>
    </row>
    <row r="8" spans="1:8" ht="20.5" x14ac:dyDescent="0.45">
      <c r="B8" s="11"/>
      <c r="C8" s="36"/>
      <c r="D8" s="11"/>
      <c r="E8" s="36"/>
      <c r="F8" s="5"/>
      <c r="G8" s="5"/>
      <c r="H8" s="5"/>
    </row>
    <row r="9" spans="1:8" ht="21" x14ac:dyDescent="0.3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3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5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65" customHeight="1" x14ac:dyDescent="0.35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5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5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5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5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5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5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35"/>
    <row r="21" spans="2:8" ht="22.65" customHeight="1" x14ac:dyDescent="0.35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171" workbookViewId="0">
      <selection activeCell="A92" sqref="A92"/>
    </sheetView>
  </sheetViews>
  <sheetFormatPr defaultRowHeight="14.5" x14ac:dyDescent="0.35"/>
  <cols>
    <col min="1" max="1" width="17.08984375" bestFit="1" customWidth="1"/>
    <col min="2" max="2" width="78.6328125" customWidth="1"/>
    <col min="3" max="3" width="15.08984375" bestFit="1" customWidth="1"/>
    <col min="4" max="4" width="9.90625" style="54" bestFit="1" customWidth="1"/>
    <col min="5" max="5" width="8.90625" style="54" bestFit="1" customWidth="1"/>
    <col min="6" max="6" width="9.90625" style="54" bestFit="1" customWidth="1"/>
    <col min="8" max="8" width="15.54296875" bestFit="1" customWidth="1"/>
    <col min="9" max="9" width="12.08984375" customWidth="1"/>
    <col min="14" max="14" width="15" bestFit="1" customWidth="1"/>
    <col min="17" max="17" width="15.54296875" hidden="1" customWidth="1"/>
  </cols>
  <sheetData>
    <row r="1" spans="1:17" x14ac:dyDescent="0.3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5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5">
      <c r="A3" s="6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35">
      <c r="A4" s="6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35">
      <c r="A5" s="6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35">
      <c r="A6" s="6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35">
      <c r="A7" s="6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35">
      <c r="A8" s="6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35">
      <c r="A9" s="6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35">
      <c r="A10" s="6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35">
      <c r="A11" s="6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35">
      <c r="A12" s="6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35">
      <c r="A13" s="6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35">
      <c r="A14" s="6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35">
      <c r="A15" s="6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35">
      <c r="A16" s="61"/>
      <c r="B16" s="51"/>
      <c r="C16" s="51"/>
      <c r="D16" s="52"/>
      <c r="E16" s="52"/>
      <c r="F16" s="52">
        <f t="shared" si="0"/>
        <v>0</v>
      </c>
    </row>
    <row r="17" spans="1:9" x14ac:dyDescent="0.35">
      <c r="A17" s="6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35">
      <c r="A18" s="6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35">
      <c r="A19" s="6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35">
      <c r="A20" s="6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35">
      <c r="A21" s="6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35">
      <c r="A22" s="6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35">
      <c r="A23" s="6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35">
      <c r="A24" s="6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35">
      <c r="A25" s="6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35">
      <c r="A26" s="61"/>
      <c r="B26" s="51"/>
      <c r="C26" s="51"/>
      <c r="D26" s="52"/>
      <c r="E26" s="52"/>
      <c r="F26" s="52">
        <f t="shared" si="0"/>
        <v>0</v>
      </c>
      <c r="I26" s="54"/>
    </row>
    <row r="27" spans="1:9" x14ac:dyDescent="0.35">
      <c r="A27" s="61"/>
      <c r="B27" s="51"/>
      <c r="C27" s="51"/>
      <c r="D27" s="52"/>
      <c r="E27" s="52"/>
      <c r="F27" s="52">
        <f t="shared" si="0"/>
        <v>0</v>
      </c>
    </row>
    <row r="28" spans="1:9" x14ac:dyDescent="0.35">
      <c r="A28" s="61"/>
      <c r="B28" s="51"/>
      <c r="C28" s="51"/>
      <c r="D28" s="52"/>
      <c r="E28" s="52"/>
      <c r="F28" s="52">
        <f t="shared" si="0"/>
        <v>0</v>
      </c>
    </row>
    <row r="29" spans="1:9" x14ac:dyDescent="0.35">
      <c r="A29" s="61"/>
      <c r="B29" s="51"/>
      <c r="C29" s="51"/>
      <c r="D29" s="52"/>
      <c r="E29" s="52"/>
      <c r="F29" s="52">
        <f t="shared" si="0"/>
        <v>0</v>
      </c>
    </row>
    <row r="30" spans="1:9" x14ac:dyDescent="0.35">
      <c r="A30" s="61"/>
      <c r="B30" s="51"/>
      <c r="C30" s="51"/>
      <c r="D30" s="52"/>
      <c r="E30" s="52"/>
      <c r="F30" s="52">
        <f t="shared" si="0"/>
        <v>0</v>
      </c>
    </row>
    <row r="31" spans="1:9" x14ac:dyDescent="0.35">
      <c r="A31" s="61"/>
      <c r="B31" s="51"/>
      <c r="C31" s="51"/>
      <c r="D31" s="52"/>
      <c r="E31" s="52"/>
      <c r="F31" s="52">
        <f t="shared" si="0"/>
        <v>0</v>
      </c>
    </row>
    <row r="32" spans="1:9" x14ac:dyDescent="0.35">
      <c r="A32" s="6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35">
      <c r="A33" s="6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35">
      <c r="A34" s="6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35">
      <c r="A35" s="6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35">
      <c r="A36" s="6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35">
      <c r="A37" s="6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35">
      <c r="A38" s="6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35">
      <c r="A39" s="6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35">
      <c r="A40" s="6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35">
      <c r="A41" s="6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35">
      <c r="A42" s="6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35">
      <c r="A43" s="6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35">
      <c r="A44" s="6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35">
      <c r="A45" s="61"/>
      <c r="B45" s="51"/>
      <c r="C45" s="51"/>
      <c r="D45" s="52"/>
      <c r="E45" s="52"/>
      <c r="F45" s="52">
        <f t="shared" si="0"/>
        <v>0</v>
      </c>
    </row>
    <row r="46" spans="1:9" x14ac:dyDescent="0.35">
      <c r="A46" s="62"/>
      <c r="B46" s="51"/>
      <c r="C46" s="51"/>
      <c r="D46" s="52"/>
      <c r="E46" s="52"/>
      <c r="F46" s="52">
        <f t="shared" si="0"/>
        <v>0</v>
      </c>
    </row>
    <row r="47" spans="1:9" x14ac:dyDescent="0.35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5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35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35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35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35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35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35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35">
      <c r="A55" s="63"/>
      <c r="B55" s="55"/>
      <c r="C55" s="51"/>
      <c r="D55" s="52"/>
      <c r="E55" s="52"/>
      <c r="F55" s="52">
        <f t="shared" si="0"/>
        <v>0</v>
      </c>
      <c r="I55" s="54"/>
    </row>
    <row r="56" spans="1:9" x14ac:dyDescent="0.35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 x14ac:dyDescent="0.35">
      <c r="A57" s="63"/>
      <c r="B57" s="55"/>
      <c r="C57" s="51"/>
      <c r="D57" s="52"/>
      <c r="E57" s="52"/>
      <c r="F57" s="52">
        <f t="shared" si="0"/>
        <v>0</v>
      </c>
    </row>
    <row r="58" spans="1:9" x14ac:dyDescent="0.35">
      <c r="A58" s="63"/>
      <c r="B58" s="55"/>
      <c r="C58" s="51"/>
      <c r="D58" s="52"/>
      <c r="E58" s="52"/>
      <c r="F58" s="52">
        <f t="shared" si="0"/>
        <v>0</v>
      </c>
    </row>
    <row r="59" spans="1:9" x14ac:dyDescent="0.35">
      <c r="A59" s="63"/>
      <c r="B59" s="55"/>
      <c r="C59" s="51"/>
      <c r="D59" s="52"/>
      <c r="E59" s="52"/>
      <c r="F59" s="52">
        <f t="shared" si="0"/>
        <v>0</v>
      </c>
    </row>
    <row r="60" spans="1:9" x14ac:dyDescent="0.35">
      <c r="A60" s="63"/>
      <c r="B60" s="55"/>
      <c r="C60" s="51"/>
      <c r="D60" s="52"/>
      <c r="E60" s="52"/>
      <c r="F60" s="52">
        <f t="shared" si="0"/>
        <v>0</v>
      </c>
    </row>
    <row r="61" spans="1:9" x14ac:dyDescent="0.35">
      <c r="A61" s="63"/>
      <c r="B61" s="55"/>
      <c r="C61" s="51"/>
      <c r="D61" s="52"/>
      <c r="E61" s="52"/>
      <c r="F61" s="52">
        <f t="shared" si="0"/>
        <v>0</v>
      </c>
    </row>
    <row r="62" spans="1:9" x14ac:dyDescent="0.35">
      <c r="A62" s="6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35">
      <c r="A63" s="6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35">
      <c r="A64" s="6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35">
      <c r="A65" s="6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35">
      <c r="A66" s="6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35">
      <c r="A67" s="6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35">
      <c r="A68" s="6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35">
      <c r="A69" s="6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35">
      <c r="A70" s="6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35">
      <c r="A71" s="6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35">
      <c r="A72" s="61"/>
      <c r="B72" s="51"/>
      <c r="C72" s="51"/>
      <c r="D72" s="52"/>
      <c r="E72" s="52"/>
      <c r="F72" s="52">
        <f t="shared" si="28"/>
        <v>0</v>
      </c>
    </row>
    <row r="73" spans="1:9" x14ac:dyDescent="0.35">
      <c r="A73" s="61"/>
      <c r="B73" s="51"/>
      <c r="C73" s="51"/>
      <c r="D73" s="52"/>
      <c r="E73" s="52"/>
      <c r="F73" s="52">
        <f t="shared" si="28"/>
        <v>0</v>
      </c>
    </row>
    <row r="74" spans="1:9" x14ac:dyDescent="0.35">
      <c r="A74" s="61"/>
      <c r="B74" s="51"/>
      <c r="C74" s="51"/>
      <c r="D74" s="52"/>
      <c r="E74" s="52"/>
      <c r="F74" s="52">
        <f t="shared" si="28"/>
        <v>0</v>
      </c>
    </row>
    <row r="75" spans="1:9" x14ac:dyDescent="0.35">
      <c r="A75" s="61"/>
      <c r="B75" s="51"/>
      <c r="C75" s="51"/>
      <c r="D75" s="52"/>
      <c r="E75" s="52"/>
      <c r="F75" s="52">
        <f t="shared" si="28"/>
        <v>0</v>
      </c>
    </row>
    <row r="76" spans="1:9" x14ac:dyDescent="0.35">
      <c r="A76" s="61"/>
      <c r="B76" s="51"/>
      <c r="C76" s="51"/>
      <c r="D76" s="52"/>
      <c r="E76" s="52"/>
      <c r="F76" s="52">
        <f t="shared" si="28"/>
        <v>0</v>
      </c>
    </row>
    <row r="77" spans="1:9" x14ac:dyDescent="0.35">
      <c r="A77" s="6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35">
      <c r="A78" s="6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35">
      <c r="A79" s="6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35">
      <c r="A80" s="6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35">
      <c r="A81" s="6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35">
      <c r="A82" s="6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35">
      <c r="A83" s="6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35">
      <c r="A84" s="6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35">
      <c r="A85" s="6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35">
      <c r="A86" s="6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35">
      <c r="A87" s="6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35">
      <c r="A88" s="61"/>
      <c r="B88" s="51"/>
      <c r="C88" s="51"/>
      <c r="D88" s="52"/>
      <c r="E88" s="52"/>
      <c r="F88" s="52">
        <f t="shared" si="28"/>
        <v>0</v>
      </c>
    </row>
    <row r="89" spans="1:9" x14ac:dyDescent="0.35">
      <c r="A89" s="61"/>
      <c r="B89" s="51"/>
      <c r="C89" s="51"/>
      <c r="D89" s="52"/>
      <c r="E89" s="52"/>
      <c r="F89" s="52">
        <f t="shared" si="28"/>
        <v>0</v>
      </c>
    </row>
    <row r="90" spans="1:9" x14ac:dyDescent="0.35">
      <c r="A90" s="61"/>
      <c r="B90" s="51"/>
      <c r="C90" s="51"/>
      <c r="D90" s="52"/>
      <c r="E90" s="52"/>
      <c r="F90" s="52">
        <f t="shared" si="28"/>
        <v>0</v>
      </c>
    </row>
    <row r="91" spans="1:9" x14ac:dyDescent="0.35">
      <c r="A91" s="64"/>
      <c r="B91" s="51"/>
      <c r="C91" s="51"/>
      <c r="D91" s="52"/>
      <c r="E91" s="52"/>
      <c r="F91" s="52">
        <f t="shared" si="28"/>
        <v>0</v>
      </c>
    </row>
    <row r="92" spans="1:9" x14ac:dyDescent="0.35">
      <c r="A92" s="6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35">
      <c r="A93" s="6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35">
      <c r="A94" s="6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35">
      <c r="A95" s="6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35">
      <c r="A96" s="6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35">
      <c r="A97" s="6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35">
      <c r="A98" s="6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35">
      <c r="A99" s="6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35">
      <c r="A100" s="6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35">
      <c r="A101" s="6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35">
      <c r="A102" s="6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35">
      <c r="A103" s="61"/>
      <c r="B103" s="51"/>
      <c r="C103" s="51"/>
      <c r="D103" s="52"/>
      <c r="E103" s="52"/>
      <c r="F103" s="52"/>
    </row>
    <row r="104" spans="1:9" x14ac:dyDescent="0.35">
      <c r="A104" s="61"/>
      <c r="B104" s="51"/>
      <c r="C104" s="51"/>
      <c r="D104" s="52"/>
      <c r="E104" s="52"/>
      <c r="F104" s="52"/>
    </row>
    <row r="105" spans="1:9" x14ac:dyDescent="0.35">
      <c r="A105" s="61"/>
      <c r="B105" s="51"/>
      <c r="C105" s="51"/>
      <c r="D105" s="52"/>
      <c r="E105" s="52"/>
      <c r="F105" s="52"/>
    </row>
    <row r="106" spans="1:9" x14ac:dyDescent="0.35">
      <c r="A106" s="62"/>
      <c r="B106" s="51"/>
      <c r="C106" s="51"/>
      <c r="D106" s="52"/>
      <c r="E106" s="52"/>
      <c r="F106" s="52"/>
    </row>
    <row r="107" spans="1:9" x14ac:dyDescent="0.35">
      <c r="A107" s="6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35">
      <c r="A108" s="6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35">
      <c r="A109" s="6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35">
      <c r="A110" s="6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35">
      <c r="A111" s="6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35">
      <c r="A112" s="6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35">
      <c r="A113" s="6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35">
      <c r="A114" s="6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35">
      <c r="A115" s="6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35">
      <c r="A116" s="6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35">
      <c r="A117" s="6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35">
      <c r="A118" s="63"/>
      <c r="B118" s="55"/>
      <c r="C118" s="51"/>
      <c r="D118" s="52"/>
      <c r="E118" s="52"/>
      <c r="F118" s="52">
        <f t="shared" si="28"/>
        <v>0</v>
      </c>
    </row>
    <row r="119" spans="1:9" x14ac:dyDescent="0.35">
      <c r="A119" s="63"/>
      <c r="B119" s="55"/>
      <c r="C119" s="51"/>
      <c r="D119" s="52"/>
      <c r="E119" s="52"/>
      <c r="F119" s="52">
        <f t="shared" si="28"/>
        <v>0</v>
      </c>
    </row>
    <row r="120" spans="1:9" x14ac:dyDescent="0.35">
      <c r="A120" s="63"/>
      <c r="B120" s="55"/>
      <c r="C120" s="51"/>
      <c r="D120" s="52"/>
      <c r="E120" s="52"/>
      <c r="F120" s="52">
        <f t="shared" si="28"/>
        <v>0</v>
      </c>
    </row>
    <row r="121" spans="1:9" x14ac:dyDescent="0.35">
      <c r="A121" s="63"/>
      <c r="B121" s="55"/>
      <c r="C121" s="51"/>
      <c r="D121" s="52"/>
      <c r="E121" s="52"/>
      <c r="F121" s="52">
        <f t="shared" si="28"/>
        <v>0</v>
      </c>
    </row>
    <row r="122" spans="1:9" x14ac:dyDescent="0.35">
      <c r="A122" s="6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35">
      <c r="A123" s="6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35">
      <c r="A124" s="6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35">
      <c r="A125" s="6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35">
      <c r="A126" s="6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35">
      <c r="A127" s="6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35">
      <c r="A128" s="6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35">
      <c r="A129" s="6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35">
      <c r="A130" s="6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35">
      <c r="A131" s="6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35">
      <c r="A132" s="6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35">
      <c r="A133" s="61"/>
      <c r="B133" s="51"/>
      <c r="C133" s="51"/>
      <c r="D133" s="52"/>
      <c r="E133" s="52"/>
      <c r="F133" s="52">
        <f t="shared" si="55"/>
        <v>0</v>
      </c>
    </row>
    <row r="134" spans="1:9" x14ac:dyDescent="0.35">
      <c r="A134" s="61"/>
      <c r="B134" s="51"/>
      <c r="C134" s="51"/>
      <c r="D134" s="52"/>
      <c r="E134" s="52"/>
      <c r="F134" s="52">
        <f t="shared" si="55"/>
        <v>0</v>
      </c>
    </row>
    <row r="135" spans="1:9" x14ac:dyDescent="0.35">
      <c r="A135" s="61"/>
      <c r="B135" s="51"/>
      <c r="C135" s="51"/>
      <c r="D135" s="52"/>
      <c r="E135" s="52"/>
      <c r="F135" s="52">
        <f t="shared" si="55"/>
        <v>0</v>
      </c>
    </row>
    <row r="136" spans="1:9" x14ac:dyDescent="0.35">
      <c r="A136" s="62"/>
      <c r="B136" s="51"/>
      <c r="C136" s="51"/>
      <c r="D136" s="52"/>
      <c r="E136" s="52"/>
      <c r="F136" s="52">
        <f t="shared" si="55"/>
        <v>0</v>
      </c>
    </row>
    <row r="137" spans="1:9" x14ac:dyDescent="0.35">
      <c r="A137" s="6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35">
      <c r="A138" s="6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35">
      <c r="A139" s="6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35">
      <c r="A140" s="6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35">
      <c r="A141" s="6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35">
      <c r="A142" s="6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35">
      <c r="A143" s="6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35">
      <c r="A144" s="6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35">
      <c r="A145" s="6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35">
      <c r="A146" s="6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35">
      <c r="A147" s="63"/>
      <c r="B147" s="55"/>
      <c r="C147" s="51"/>
      <c r="D147" s="52"/>
      <c r="E147" s="52"/>
      <c r="F147" s="52">
        <f t="shared" si="55"/>
        <v>0</v>
      </c>
    </row>
    <row r="148" spans="1:9" x14ac:dyDescent="0.35">
      <c r="A148" s="63"/>
      <c r="B148" s="55"/>
      <c r="C148" s="51"/>
      <c r="D148" s="52"/>
      <c r="E148" s="52"/>
      <c r="F148" s="52">
        <f t="shared" si="55"/>
        <v>0</v>
      </c>
    </row>
    <row r="149" spans="1:9" x14ac:dyDescent="0.35">
      <c r="A149" s="63"/>
      <c r="B149" s="55"/>
      <c r="C149" s="51"/>
      <c r="D149" s="52"/>
      <c r="E149" s="52"/>
      <c r="F149" s="52">
        <f t="shared" si="55"/>
        <v>0</v>
      </c>
    </row>
    <row r="150" spans="1:9" x14ac:dyDescent="0.35">
      <c r="A150" s="63"/>
      <c r="B150" s="55"/>
      <c r="C150" s="51"/>
      <c r="D150" s="52"/>
      <c r="E150" s="52"/>
      <c r="F150" s="52">
        <f t="shared" si="55"/>
        <v>0</v>
      </c>
    </row>
    <row r="151" spans="1:9" x14ac:dyDescent="0.35">
      <c r="A151" s="63"/>
      <c r="B151" s="55"/>
      <c r="C151" s="51"/>
      <c r="D151" s="52"/>
      <c r="E151" s="52"/>
      <c r="F151" s="52">
        <f t="shared" si="55"/>
        <v>0</v>
      </c>
    </row>
    <row r="152" spans="1:9" x14ac:dyDescent="0.35">
      <c r="A152" s="6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35">
      <c r="A153" s="6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35">
      <c r="A154" s="6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35">
      <c r="A155" s="6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35">
      <c r="A156" s="6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35">
      <c r="A157" s="6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35">
      <c r="A158" s="6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35">
      <c r="A159" s="6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35">
      <c r="A160" s="6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35">
      <c r="A161" s="6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35">
      <c r="A162" s="61"/>
      <c r="B162" s="51"/>
      <c r="C162" s="51"/>
      <c r="D162" s="52"/>
      <c r="E162" s="52"/>
      <c r="F162" s="52">
        <f t="shared" si="55"/>
        <v>0</v>
      </c>
    </row>
    <row r="163" spans="1:9" x14ac:dyDescent="0.35">
      <c r="A163" s="61"/>
      <c r="B163" s="51"/>
      <c r="C163" s="51"/>
      <c r="D163" s="52"/>
      <c r="E163" s="52"/>
      <c r="F163" s="52">
        <f t="shared" si="55"/>
        <v>0</v>
      </c>
    </row>
    <row r="164" spans="1:9" x14ac:dyDescent="0.35">
      <c r="A164" s="61"/>
      <c r="B164" s="51"/>
      <c r="C164" s="51"/>
      <c r="D164" s="52"/>
      <c r="E164" s="52"/>
      <c r="F164" s="52">
        <f t="shared" si="55"/>
        <v>0</v>
      </c>
    </row>
    <row r="165" spans="1:9" x14ac:dyDescent="0.35">
      <c r="A165" s="61"/>
      <c r="B165" s="51"/>
      <c r="C165" s="51"/>
      <c r="D165" s="52"/>
      <c r="E165" s="52"/>
      <c r="F165" s="52">
        <f t="shared" si="55"/>
        <v>0</v>
      </c>
    </row>
    <row r="166" spans="1:9" x14ac:dyDescent="0.35">
      <c r="A166" s="6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125" workbookViewId="0">
      <selection activeCell="C122" sqref="C122"/>
    </sheetView>
  </sheetViews>
  <sheetFormatPr defaultRowHeight="14.5" x14ac:dyDescent="0.35"/>
  <cols>
    <col min="1" max="1" width="17.08984375" bestFit="1" customWidth="1"/>
    <col min="2" max="2" width="78.6328125" customWidth="1"/>
    <col min="3" max="3" width="15.08984375" bestFit="1" customWidth="1"/>
    <col min="4" max="4" width="9.90625" style="54" bestFit="1" customWidth="1"/>
    <col min="5" max="5" width="8.90625" style="54" bestFit="1" customWidth="1"/>
    <col min="6" max="6" width="9.90625" style="54" bestFit="1" customWidth="1"/>
    <col min="8" max="8" width="15.54296875" bestFit="1" customWidth="1"/>
    <col min="9" max="9" width="12.08984375" customWidth="1"/>
    <col min="14" max="14" width="15" bestFit="1" customWidth="1"/>
    <col min="17" max="17" width="15.54296875" hidden="1" customWidth="1"/>
  </cols>
  <sheetData>
    <row r="1" spans="1:17" x14ac:dyDescent="0.3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5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5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5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5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5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5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5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5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5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5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5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5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5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5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5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5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5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35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35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35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35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35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35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35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5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5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5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5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5">
      <c r="A30" s="61"/>
      <c r="B30" s="51"/>
      <c r="C30" s="51"/>
      <c r="D30" s="52"/>
      <c r="E30" s="52"/>
      <c r="F30" s="52">
        <f t="shared" si="0"/>
        <v>0</v>
      </c>
    </row>
    <row r="31" spans="1:9" x14ac:dyDescent="0.35">
      <c r="A31" s="61"/>
      <c r="B31" s="51"/>
      <c r="C31" s="51"/>
      <c r="D31" s="52"/>
      <c r="E31" s="52"/>
      <c r="F31" s="52">
        <f t="shared" si="0"/>
        <v>0</v>
      </c>
    </row>
    <row r="32" spans="1:9" x14ac:dyDescent="0.35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5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35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35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35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35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35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35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35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35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35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35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35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35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35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35">
      <c r="A47" s="6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35">
      <c r="A48" s="6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35">
      <c r="A49" s="6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35">
      <c r="A50" s="6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35">
      <c r="A51" s="6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35">
      <c r="A52" s="6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35">
      <c r="A53" s="6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35">
      <c r="A54" s="6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35">
      <c r="A55" s="6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35">
      <c r="A56" s="63"/>
      <c r="B56" s="55"/>
      <c r="C56" s="51"/>
      <c r="D56" s="52"/>
      <c r="E56" s="52"/>
      <c r="F56" s="52">
        <f t="shared" si="0"/>
        <v>0</v>
      </c>
      <c r="I56" s="54"/>
    </row>
    <row r="57" spans="1:9" x14ac:dyDescent="0.35">
      <c r="A57" s="63"/>
      <c r="B57" s="55"/>
      <c r="C57" s="51"/>
      <c r="D57" s="52"/>
      <c r="E57" s="52"/>
      <c r="F57" s="52">
        <f t="shared" si="0"/>
        <v>0</v>
      </c>
    </row>
    <row r="58" spans="1:9" x14ac:dyDescent="0.35">
      <c r="A58" s="63"/>
      <c r="B58" s="55"/>
      <c r="C58" s="51"/>
      <c r="D58" s="52"/>
      <c r="E58" s="52"/>
      <c r="F58" s="52">
        <f t="shared" si="0"/>
        <v>0</v>
      </c>
    </row>
    <row r="59" spans="1:9" x14ac:dyDescent="0.35">
      <c r="A59" s="63"/>
      <c r="B59" s="55"/>
      <c r="C59" s="51"/>
      <c r="D59" s="52"/>
      <c r="E59" s="52"/>
      <c r="F59" s="52">
        <f t="shared" si="0"/>
        <v>0</v>
      </c>
    </row>
    <row r="60" spans="1:9" x14ac:dyDescent="0.35">
      <c r="A60" s="63"/>
      <c r="B60" s="55"/>
      <c r="C60" s="51"/>
      <c r="D60" s="52"/>
      <c r="E60" s="52"/>
      <c r="F60" s="52">
        <f t="shared" si="0"/>
        <v>0</v>
      </c>
    </row>
    <row r="61" spans="1:9" x14ac:dyDescent="0.35">
      <c r="A61" s="63"/>
      <c r="B61" s="55"/>
      <c r="C61" s="51"/>
      <c r="D61" s="52"/>
      <c r="E61" s="52"/>
      <c r="F61" s="52">
        <f t="shared" si="0"/>
        <v>0</v>
      </c>
    </row>
    <row r="62" spans="1:9" x14ac:dyDescent="0.35">
      <c r="A62" s="60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 x14ac:dyDescent="0.35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 x14ac:dyDescent="0.35">
      <c r="A64" s="6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 x14ac:dyDescent="0.35">
      <c r="A65" s="6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 x14ac:dyDescent="0.35">
      <c r="A66" s="6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 x14ac:dyDescent="0.35">
      <c r="A67" s="61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 x14ac:dyDescent="0.35">
      <c r="A68" s="61"/>
      <c r="B68" s="56" t="s">
        <v>388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 x14ac:dyDescent="0.35">
      <c r="A69" s="61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 x14ac:dyDescent="0.35">
      <c r="A70" s="61"/>
      <c r="B70" s="51"/>
      <c r="C70" s="51"/>
      <c r="D70" s="52"/>
      <c r="E70" s="52"/>
      <c r="F70" s="52">
        <f>E70-D70</f>
        <v>0</v>
      </c>
      <c r="I70" s="54"/>
    </row>
    <row r="71" spans="1:9" x14ac:dyDescent="0.35">
      <c r="A71" s="61"/>
      <c r="B71" s="51"/>
      <c r="C71" s="51"/>
      <c r="D71" s="52"/>
      <c r="E71" s="52"/>
      <c r="F71" s="52">
        <f t="shared" ref="F71" si="30">E71-D71</f>
        <v>0</v>
      </c>
      <c r="I71" s="54"/>
    </row>
    <row r="72" spans="1:9" x14ac:dyDescent="0.35">
      <c r="A72" s="61"/>
      <c r="B72" s="51"/>
      <c r="C72" s="51"/>
      <c r="D72" s="52"/>
      <c r="E72" s="52"/>
      <c r="F72" s="52">
        <f t="shared" si="26"/>
        <v>0</v>
      </c>
    </row>
    <row r="73" spans="1:9" x14ac:dyDescent="0.35">
      <c r="A73" s="61"/>
      <c r="B73" s="51"/>
      <c r="C73" s="51"/>
      <c r="D73" s="52"/>
      <c r="E73" s="52"/>
      <c r="F73" s="52">
        <f t="shared" si="26"/>
        <v>0</v>
      </c>
    </row>
    <row r="74" spans="1:9" x14ac:dyDescent="0.35">
      <c r="A74" s="61"/>
      <c r="B74" s="51"/>
      <c r="C74" s="51"/>
      <c r="D74" s="52"/>
      <c r="E74" s="52"/>
      <c r="F74" s="52">
        <f t="shared" si="26"/>
        <v>0</v>
      </c>
    </row>
    <row r="75" spans="1:9" x14ac:dyDescent="0.35">
      <c r="A75" s="61"/>
      <c r="B75" s="51"/>
      <c r="C75" s="51"/>
      <c r="D75" s="52"/>
      <c r="E75" s="52"/>
      <c r="F75" s="52">
        <f t="shared" si="26"/>
        <v>0</v>
      </c>
    </row>
    <row r="76" spans="1:9" x14ac:dyDescent="0.35">
      <c r="A76" s="61"/>
      <c r="B76" s="51"/>
      <c r="C76" s="51"/>
      <c r="D76" s="52"/>
      <c r="E76" s="52"/>
      <c r="F76" s="52">
        <f t="shared" si="26"/>
        <v>0</v>
      </c>
    </row>
    <row r="77" spans="1:9" x14ac:dyDescent="0.35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35">
      <c r="A78" s="61"/>
      <c r="B78" s="51" t="s">
        <v>389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35">
      <c r="A79" s="61"/>
      <c r="B79" s="51" t="s">
        <v>390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35">
      <c r="A80" s="6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35">
      <c r="A81" s="61"/>
      <c r="B81" s="51" t="s">
        <v>391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35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35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35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35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35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35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35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35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35">
      <c r="A90" s="61"/>
      <c r="B90" s="51"/>
      <c r="C90" s="51"/>
      <c r="D90" s="52"/>
      <c r="E90" s="52"/>
      <c r="F90" s="52">
        <f t="shared" si="26"/>
        <v>0</v>
      </c>
    </row>
    <row r="91" spans="1:9" x14ac:dyDescent="0.35">
      <c r="A91" s="64"/>
      <c r="B91" s="51"/>
      <c r="C91" s="51"/>
      <c r="D91" s="52"/>
      <c r="E91" s="52"/>
      <c r="F91" s="52">
        <f t="shared" si="26"/>
        <v>0</v>
      </c>
    </row>
    <row r="92" spans="1:9" x14ac:dyDescent="0.35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35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5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5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5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5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35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5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35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35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35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35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35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35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35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35">
      <c r="A107" s="63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 x14ac:dyDescent="0.35">
      <c r="A108" s="63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40">SUMIFS(F107:F121, C107:C121,H108)</f>
        <v>0</v>
      </c>
    </row>
    <row r="109" spans="1:9" x14ac:dyDescent="0.35">
      <c r="A109" s="63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1">SUMIFS(F107:F121, C107:C121,H109)</f>
        <v>0</v>
      </c>
    </row>
    <row r="110" spans="1:9" x14ac:dyDescent="0.35">
      <c r="A110" s="63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2">SUMIFS(F107:F121, C107:C121,H110)</f>
        <v>0</v>
      </c>
    </row>
    <row r="111" spans="1:9" x14ac:dyDescent="0.35">
      <c r="A111" s="63"/>
      <c r="B111" s="55" t="s">
        <v>388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3">SUMIFS(F107:F121, C107:C121,H111)</f>
        <v>0</v>
      </c>
    </row>
    <row r="112" spans="1:9" x14ac:dyDescent="0.35">
      <c r="A112" s="63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4">SUMIFS(F107:F121, C107:C121,H112)</f>
        <v>0</v>
      </c>
    </row>
    <row r="113" spans="1:9" x14ac:dyDescent="0.35">
      <c r="A113" s="63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5">SUMIFS(F107:F121, C107:C121,H113)</f>
        <v>0</v>
      </c>
    </row>
    <row r="114" spans="1:9" x14ac:dyDescent="0.35">
      <c r="A114" s="63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6">SUM(I108:I113)</f>
        <v>0</v>
      </c>
    </row>
    <row r="115" spans="1:9" x14ac:dyDescent="0.35">
      <c r="A115" s="63"/>
      <c r="B115" s="55"/>
      <c r="C115" s="51"/>
      <c r="D115" s="52"/>
      <c r="E115" s="52"/>
      <c r="F115" s="52">
        <f t="shared" si="26"/>
        <v>0</v>
      </c>
      <c r="I115" s="54"/>
    </row>
    <row r="116" spans="1:9" x14ac:dyDescent="0.35">
      <c r="A116" s="63"/>
      <c r="B116" s="55"/>
      <c r="C116" s="51"/>
      <c r="D116" s="52"/>
      <c r="E116" s="52"/>
      <c r="F116" s="52">
        <f t="shared" si="26"/>
        <v>0</v>
      </c>
      <c r="I116" s="54"/>
    </row>
    <row r="117" spans="1:9" x14ac:dyDescent="0.35">
      <c r="A117" s="63"/>
      <c r="B117" s="55"/>
      <c r="C117" s="51"/>
      <c r="D117" s="52"/>
      <c r="E117" s="52"/>
      <c r="F117" s="52">
        <f t="shared" si="26"/>
        <v>0</v>
      </c>
    </row>
    <row r="118" spans="1:9" x14ac:dyDescent="0.35">
      <c r="A118" s="63"/>
      <c r="B118" s="55"/>
      <c r="C118" s="51"/>
      <c r="D118" s="52"/>
      <c r="E118" s="52"/>
      <c r="F118" s="52">
        <f t="shared" si="26"/>
        <v>0</v>
      </c>
    </row>
    <row r="119" spans="1:9" x14ac:dyDescent="0.35">
      <c r="A119" s="63"/>
      <c r="B119" s="55"/>
      <c r="C119" s="51"/>
      <c r="D119" s="52"/>
      <c r="E119" s="52"/>
      <c r="F119" s="52">
        <f t="shared" si="26"/>
        <v>0</v>
      </c>
    </row>
    <row r="120" spans="1:9" x14ac:dyDescent="0.35">
      <c r="A120" s="63"/>
      <c r="B120" s="55"/>
      <c r="C120" s="51"/>
      <c r="D120" s="52"/>
      <c r="E120" s="52"/>
      <c r="F120" s="52">
        <f t="shared" si="26"/>
        <v>0</v>
      </c>
    </row>
    <row r="121" spans="1:9" hidden="1" x14ac:dyDescent="0.35">
      <c r="A121" s="63"/>
      <c r="B121" s="55"/>
      <c r="C121" s="51"/>
      <c r="D121" s="52"/>
      <c r="E121" s="52"/>
      <c r="F121" s="52">
        <f t="shared" si="26"/>
        <v>0</v>
      </c>
    </row>
    <row r="122" spans="1:9" x14ac:dyDescent="0.35">
      <c r="A122" s="60" t="s">
        <v>273</v>
      </c>
      <c r="B122" s="51" t="s">
        <v>410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35">
      <c r="A123" s="61"/>
      <c r="B123" s="51" t="s">
        <v>411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35">
      <c r="A124" s="61"/>
      <c r="B124" s="51" t="s">
        <v>412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35">
      <c r="A125" s="61"/>
      <c r="B125" s="51" t="s">
        <v>413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35">
      <c r="A126" s="61"/>
      <c r="B126" s="51" t="s">
        <v>414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35">
      <c r="A127" s="61"/>
      <c r="B127" s="56" t="s">
        <v>415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35">
      <c r="A128" s="61"/>
      <c r="B128" s="51" t="s">
        <v>416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35">
      <c r="A129" s="61"/>
      <c r="B129" s="56" t="s">
        <v>417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35">
      <c r="A130" s="61"/>
      <c r="B130" s="56" t="s">
        <v>418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35">
      <c r="A131" s="6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35">
      <c r="A132" s="6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35">
      <c r="A133" s="6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35">
      <c r="A134" s="61"/>
      <c r="B134" s="51"/>
      <c r="C134" s="51"/>
      <c r="D134" s="52"/>
      <c r="E134" s="52"/>
      <c r="F134" s="52">
        <f t="shared" si="54"/>
        <v>0</v>
      </c>
    </row>
    <row r="135" spans="1:9" x14ac:dyDescent="0.35">
      <c r="A135" s="61"/>
      <c r="B135" s="51"/>
      <c r="C135" s="51"/>
      <c r="D135" s="52"/>
      <c r="E135" s="52"/>
      <c r="F135" s="52">
        <f t="shared" si="54"/>
        <v>0</v>
      </c>
    </row>
    <row r="136" spans="1:9" x14ac:dyDescent="0.35">
      <c r="A136" s="62"/>
      <c r="B136" s="51"/>
      <c r="C136" s="51"/>
      <c r="D136" s="52"/>
      <c r="E136" s="52"/>
      <c r="F136" s="52">
        <f t="shared" si="54"/>
        <v>0</v>
      </c>
    </row>
    <row r="137" spans="1:9" x14ac:dyDescent="0.35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35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35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35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35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35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35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35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35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35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35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35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35">
      <c r="A149" s="63"/>
      <c r="B149" s="55"/>
      <c r="C149" s="51"/>
      <c r="D149" s="52"/>
      <c r="E149" s="52"/>
      <c r="F149" s="52">
        <f t="shared" si="54"/>
        <v>0</v>
      </c>
    </row>
    <row r="150" spans="1:9" x14ac:dyDescent="0.35">
      <c r="A150" s="63"/>
      <c r="B150" s="55"/>
      <c r="C150" s="51"/>
      <c r="D150" s="52"/>
      <c r="E150" s="52"/>
      <c r="F150" s="52">
        <f t="shared" si="54"/>
        <v>0</v>
      </c>
    </row>
    <row r="151" spans="1:9" x14ac:dyDescent="0.35">
      <c r="A151" s="6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4305-0377-48A9-92B4-DA2AB7171CDE}">
  <dimension ref="A1:Q151"/>
  <sheetViews>
    <sheetView topLeftCell="A71" workbookViewId="0">
      <selection activeCell="B77" sqref="B77"/>
    </sheetView>
  </sheetViews>
  <sheetFormatPr defaultRowHeight="14.5" x14ac:dyDescent="0.35"/>
  <cols>
    <col min="1" max="1" width="17.08984375" bestFit="1" customWidth="1"/>
    <col min="2" max="2" width="78.6328125" customWidth="1"/>
    <col min="3" max="3" width="15.08984375" bestFit="1" customWidth="1"/>
    <col min="4" max="4" width="9.90625" style="54" bestFit="1" customWidth="1"/>
    <col min="5" max="5" width="8.90625" style="54" bestFit="1" customWidth="1"/>
    <col min="6" max="6" width="9.90625" style="54" bestFit="1" customWidth="1"/>
    <col min="8" max="8" width="15.54296875" bestFit="1" customWidth="1"/>
    <col min="9" max="9" width="12.08984375" customWidth="1"/>
    <col min="14" max="14" width="15" bestFit="1" customWidth="1"/>
    <col min="17" max="17" width="15.54296875" hidden="1" customWidth="1"/>
  </cols>
  <sheetData>
    <row r="1" spans="1:17" x14ac:dyDescent="0.3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5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5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5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5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5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5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5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5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5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5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5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5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5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5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5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5">
      <c r="A17" s="6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35">
      <c r="A18" s="6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>SUMIFS(F17:F31, C17:C31,H18)</f>
        <v>0.26736111111111088</v>
      </c>
    </row>
    <row r="19" spans="1:9" x14ac:dyDescent="0.35">
      <c r="A19" s="6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4.1666666666666685E-2</v>
      </c>
    </row>
    <row r="20" spans="1:9" x14ac:dyDescent="0.35">
      <c r="A20" s="6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35">
      <c r="A21" s="6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7.2916666666666741E-2</v>
      </c>
    </row>
    <row r="22" spans="1:9" x14ac:dyDescent="0.35">
      <c r="A22" s="6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35">
      <c r="A23" s="6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35">
      <c r="A24" s="6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>SUM(I18:I23)</f>
        <v>0.43402777777777762</v>
      </c>
    </row>
    <row r="25" spans="1:9" x14ac:dyDescent="0.35">
      <c r="A25" s="6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35">
      <c r="A26" s="6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35">
      <c r="A27" s="6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35">
      <c r="A28" s="6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35">
      <c r="A29" s="6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35">
      <c r="A30" s="61"/>
      <c r="B30" s="51"/>
      <c r="C30" s="51"/>
      <c r="D30" s="52"/>
      <c r="E30" s="52"/>
      <c r="F30" s="52">
        <f t="shared" si="0"/>
        <v>0</v>
      </c>
    </row>
    <row r="31" spans="1:9" x14ac:dyDescent="0.35">
      <c r="A31" s="61"/>
      <c r="B31" s="51"/>
      <c r="C31" s="51"/>
      <c r="D31" s="52"/>
      <c r="E31" s="52"/>
      <c r="F31" s="52">
        <f t="shared" si="0"/>
        <v>0</v>
      </c>
    </row>
    <row r="32" spans="1:9" x14ac:dyDescent="0.35">
      <c r="A32" s="6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35">
      <c r="A33" s="6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0.27083333333333331</v>
      </c>
    </row>
    <row r="34" spans="1:9" x14ac:dyDescent="0.35">
      <c r="A34" s="6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ref="F34:F62" si="1">E34-D34</f>
        <v>4.1666666666666685E-2</v>
      </c>
      <c r="H34" s="53" t="s">
        <v>285</v>
      </c>
      <c r="I34" s="52">
        <f>SUMIFS(F32:F46, C32:C46,H34)</f>
        <v>4.8611111111111105E-2</v>
      </c>
    </row>
    <row r="35" spans="1:9" x14ac:dyDescent="0.35">
      <c r="A35" s="6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35">
      <c r="A36" s="6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1"/>
        <v>4.166666666666663E-2</v>
      </c>
      <c r="H36" s="53" t="s">
        <v>293</v>
      </c>
      <c r="I36" s="52">
        <f>SUMIFS(F32:F46, C32:C46,H36)</f>
        <v>2.4305555555555691E-2</v>
      </c>
    </row>
    <row r="37" spans="1:9" x14ac:dyDescent="0.35">
      <c r="A37" s="6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1"/>
        <v>1.0416666666666685E-2</v>
      </c>
      <c r="H37" s="53" t="s">
        <v>296</v>
      </c>
      <c r="I37" s="52">
        <f>SUMIFS(F32:F46, C32:C46,H37)</f>
        <v>4.8611111111111049E-2</v>
      </c>
    </row>
    <row r="38" spans="1:9" x14ac:dyDescent="0.35">
      <c r="A38" s="6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 t="shared" si="1"/>
        <v>4.166666666666663E-2</v>
      </c>
      <c r="H38" s="53" t="s">
        <v>295</v>
      </c>
      <c r="I38" s="52">
        <f>SUMIFS(F32:F46, C32:C46,H38)</f>
        <v>5.2083333333333315E-2</v>
      </c>
    </row>
    <row r="39" spans="1:9" x14ac:dyDescent="0.35">
      <c r="A39" s="6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1"/>
        <v>3.125E-2</v>
      </c>
      <c r="H39" s="48" t="s">
        <v>300</v>
      </c>
      <c r="I39" s="49">
        <f>SUM(I33:I38)</f>
        <v>0.44444444444444448</v>
      </c>
    </row>
    <row r="40" spans="1:9" x14ac:dyDescent="0.35">
      <c r="A40" s="6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 t="shared" si="1"/>
        <v>3.819444444444442E-2</v>
      </c>
      <c r="I40" s="54"/>
    </row>
    <row r="41" spans="1:9" x14ac:dyDescent="0.35">
      <c r="A41" s="6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1"/>
        <v>4.8611111111111049E-2</v>
      </c>
      <c r="I41" s="54"/>
    </row>
    <row r="42" spans="1:9" x14ac:dyDescent="0.35">
      <c r="A42" s="6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1"/>
        <v>1.041666666666663E-2</v>
      </c>
    </row>
    <row r="43" spans="1:9" x14ac:dyDescent="0.35">
      <c r="A43" s="6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 t="shared" si="1"/>
        <v>2.083333333333337E-2</v>
      </c>
    </row>
    <row r="44" spans="1:9" x14ac:dyDescent="0.35">
      <c r="A44" s="6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 t="shared" si="1"/>
        <v>2.4305555555555691E-2</v>
      </c>
    </row>
    <row r="45" spans="1:9" x14ac:dyDescent="0.35">
      <c r="A45" s="6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1"/>
        <v>2.430555555555558E-2</v>
      </c>
    </row>
    <row r="46" spans="1:9" x14ac:dyDescent="0.35">
      <c r="A46" s="6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1"/>
        <v>6.25E-2</v>
      </c>
    </row>
    <row r="47" spans="1:9" x14ac:dyDescent="0.35">
      <c r="A47" s="6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35">
      <c r="A48" s="6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35">
      <c r="A49" s="6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35">
      <c r="A50" s="6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35">
      <c r="A51" s="6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35">
      <c r="A52" s="6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35">
      <c r="A53" s="6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35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35">
      <c r="A55" s="6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35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 x14ac:dyDescent="0.35">
      <c r="A57" s="63"/>
      <c r="B57" s="55"/>
      <c r="C57" s="51"/>
      <c r="D57" s="52"/>
      <c r="E57" s="52"/>
      <c r="F57" s="52">
        <f t="shared" si="1"/>
        <v>0</v>
      </c>
    </row>
    <row r="58" spans="1:9" x14ac:dyDescent="0.35">
      <c r="A58" s="63"/>
      <c r="B58" s="55"/>
      <c r="C58" s="51"/>
      <c r="D58" s="52"/>
      <c r="E58" s="52"/>
      <c r="F58" s="52">
        <f t="shared" si="1"/>
        <v>0</v>
      </c>
    </row>
    <row r="59" spans="1:9" x14ac:dyDescent="0.35">
      <c r="A59" s="63"/>
      <c r="B59" s="55"/>
      <c r="C59" s="51"/>
      <c r="D59" s="52"/>
      <c r="E59" s="52"/>
      <c r="F59" s="52">
        <f t="shared" si="1"/>
        <v>0</v>
      </c>
    </row>
    <row r="60" spans="1:9" x14ac:dyDescent="0.35">
      <c r="A60" s="63"/>
      <c r="B60" s="55"/>
      <c r="C60" s="51"/>
      <c r="D60" s="52"/>
      <c r="E60" s="52"/>
      <c r="F60" s="52">
        <f t="shared" si="1"/>
        <v>0</v>
      </c>
    </row>
    <row r="61" spans="1:9" x14ac:dyDescent="0.35">
      <c r="A61" s="63"/>
      <c r="B61" s="55"/>
      <c r="C61" s="51"/>
      <c r="D61" s="52"/>
      <c r="E61" s="52"/>
      <c r="F61" s="52">
        <f t="shared" si="1"/>
        <v>0</v>
      </c>
    </row>
    <row r="62" spans="1:9" x14ac:dyDescent="0.35">
      <c r="A62" s="6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5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5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5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5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5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5">
      <c r="A68" s="61"/>
      <c r="B68" s="56" t="s">
        <v>426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5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5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 x14ac:dyDescent="0.35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 x14ac:dyDescent="0.35">
      <c r="A72" s="61"/>
      <c r="B72" s="51"/>
      <c r="C72" s="51"/>
      <c r="D72" s="52"/>
      <c r="E72" s="52"/>
      <c r="F72" s="52">
        <f t="shared" si="2"/>
        <v>0</v>
      </c>
    </row>
    <row r="73" spans="1:9" x14ac:dyDescent="0.35">
      <c r="A73" s="61"/>
      <c r="B73" s="51"/>
      <c r="C73" s="51"/>
      <c r="D73" s="52"/>
      <c r="E73" s="52"/>
      <c r="F73" s="52">
        <f t="shared" si="2"/>
        <v>0</v>
      </c>
    </row>
    <row r="74" spans="1:9" x14ac:dyDescent="0.35">
      <c r="A74" s="61"/>
      <c r="B74" s="51"/>
      <c r="C74" s="51"/>
      <c r="D74" s="52"/>
      <c r="E74" s="52"/>
      <c r="F74" s="52">
        <f t="shared" si="2"/>
        <v>0</v>
      </c>
    </row>
    <row r="75" spans="1:9" x14ac:dyDescent="0.35">
      <c r="A75" s="61"/>
      <c r="B75" s="51"/>
      <c r="C75" s="51"/>
      <c r="D75" s="52"/>
      <c r="E75" s="52"/>
      <c r="F75" s="52">
        <f t="shared" si="2"/>
        <v>0</v>
      </c>
    </row>
    <row r="76" spans="1:9" x14ac:dyDescent="0.35">
      <c r="A76" s="61"/>
      <c r="B76" s="51"/>
      <c r="C76" s="51"/>
      <c r="D76" s="52"/>
      <c r="E76" s="52"/>
      <c r="F76" s="52">
        <f t="shared" si="2"/>
        <v>0</v>
      </c>
    </row>
    <row r="77" spans="1:9" x14ac:dyDescent="0.35">
      <c r="A77" s="6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35">
      <c r="A78" s="61"/>
      <c r="B78" s="51" t="s">
        <v>444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35">
      <c r="A79" s="61"/>
      <c r="B79" s="51" t="s">
        <v>445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35">
      <c r="A80" s="6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35">
      <c r="A81" s="61"/>
      <c r="B81" s="51" t="s">
        <v>446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35">
      <c r="A82" s="61"/>
      <c r="B82" s="51" t="s">
        <v>392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35">
      <c r="A83" s="6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35">
      <c r="A84" s="61"/>
      <c r="B84" s="51" t="s">
        <v>393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35">
      <c r="A85" s="6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35">
      <c r="A86" s="6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35">
      <c r="A87" s="6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35">
      <c r="A88" s="61"/>
      <c r="B88" s="51" t="s">
        <v>395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35">
      <c r="A89" s="61"/>
      <c r="B89" s="51" t="s">
        <v>396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35">
      <c r="A90" s="61"/>
      <c r="B90" s="51"/>
      <c r="C90" s="51"/>
      <c r="D90" s="52"/>
      <c r="E90" s="52"/>
      <c r="F90" s="52">
        <f t="shared" si="2"/>
        <v>0</v>
      </c>
    </row>
    <row r="91" spans="1:9" x14ac:dyDescent="0.35">
      <c r="A91" s="64"/>
      <c r="B91" s="51"/>
      <c r="C91" s="51"/>
      <c r="D91" s="52"/>
      <c r="E91" s="52"/>
      <c r="F91" s="52">
        <f t="shared" si="2"/>
        <v>0</v>
      </c>
    </row>
    <row r="92" spans="1:9" x14ac:dyDescent="0.35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5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5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5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5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5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 x14ac:dyDescent="0.35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5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 x14ac:dyDescent="0.35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 x14ac:dyDescent="0.35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 x14ac:dyDescent="0.35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 x14ac:dyDescent="0.35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 x14ac:dyDescent="0.35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 x14ac:dyDescent="0.35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 x14ac:dyDescent="0.35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 x14ac:dyDescent="0.35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5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5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5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5">
      <c r="A111" s="63"/>
      <c r="B111" s="55" t="s">
        <v>427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5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5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5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5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5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5">
      <c r="A117" s="63"/>
      <c r="B117" s="55"/>
      <c r="C117" s="51"/>
      <c r="D117" s="52"/>
      <c r="E117" s="52"/>
      <c r="F117" s="52">
        <f t="shared" si="3"/>
        <v>0</v>
      </c>
    </row>
    <row r="118" spans="1:9" x14ac:dyDescent="0.35">
      <c r="A118" s="63"/>
      <c r="B118" s="55"/>
      <c r="C118" s="51"/>
      <c r="D118" s="52"/>
      <c r="E118" s="52"/>
      <c r="F118" s="52">
        <f t="shared" si="3"/>
        <v>0</v>
      </c>
    </row>
    <row r="119" spans="1:9" x14ac:dyDescent="0.35">
      <c r="A119" s="63"/>
      <c r="B119" s="55"/>
      <c r="C119" s="51"/>
      <c r="D119" s="52"/>
      <c r="E119" s="52"/>
      <c r="F119" s="52">
        <f t="shared" si="3"/>
        <v>0</v>
      </c>
    </row>
    <row r="120" spans="1:9" x14ac:dyDescent="0.35">
      <c r="A120" s="63"/>
      <c r="B120" s="55"/>
      <c r="C120" s="51"/>
      <c r="D120" s="52"/>
      <c r="E120" s="52"/>
      <c r="F120" s="52">
        <f t="shared" si="3"/>
        <v>0</v>
      </c>
    </row>
    <row r="121" spans="1:9" hidden="1" x14ac:dyDescent="0.35">
      <c r="A121" s="63"/>
      <c r="B121" s="55"/>
      <c r="C121" s="51"/>
      <c r="D121" s="52"/>
      <c r="E121" s="52"/>
      <c r="F121" s="52">
        <f t="shared" si="3"/>
        <v>0</v>
      </c>
    </row>
    <row r="122" spans="1:9" x14ac:dyDescent="0.35">
      <c r="A122" s="6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5">
      <c r="A123" s="6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35">
      <c r="A124" s="6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5">
      <c r="A125" s="6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5">
      <c r="A126" s="6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5">
      <c r="A127" s="6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5">
      <c r="A128" s="6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35">
      <c r="A129" s="6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35">
      <c r="A130" s="65"/>
      <c r="B130" s="57"/>
      <c r="C130" s="55"/>
      <c r="D130" s="52"/>
      <c r="E130" s="52"/>
      <c r="F130" s="52"/>
      <c r="I130" s="54"/>
    </row>
    <row r="131" spans="1:9" x14ac:dyDescent="0.35">
      <c r="A131" s="61"/>
      <c r="B131" s="59"/>
      <c r="C131" s="51"/>
      <c r="D131" s="52"/>
      <c r="E131" s="52"/>
      <c r="F131" s="52"/>
      <c r="I131" s="54"/>
    </row>
    <row r="132" spans="1:9" x14ac:dyDescent="0.35">
      <c r="A132" s="61"/>
      <c r="B132" s="51"/>
      <c r="C132" s="51"/>
      <c r="D132" s="52"/>
      <c r="E132" s="52"/>
      <c r="F132" s="52"/>
    </row>
    <row r="133" spans="1:9" x14ac:dyDescent="0.35">
      <c r="A133" s="61"/>
      <c r="B133" s="51"/>
      <c r="C133" s="51"/>
      <c r="D133" s="52"/>
      <c r="E133" s="52"/>
      <c r="F133" s="52"/>
    </row>
    <row r="134" spans="1:9" x14ac:dyDescent="0.35">
      <c r="A134" s="61"/>
      <c r="B134" s="51"/>
      <c r="C134" s="51"/>
      <c r="D134" s="52"/>
      <c r="E134" s="52"/>
      <c r="F134" s="52"/>
    </row>
    <row r="135" spans="1:9" x14ac:dyDescent="0.35">
      <c r="A135" s="61"/>
      <c r="B135" s="51"/>
      <c r="C135" s="51"/>
      <c r="D135" s="52"/>
      <c r="E135" s="52"/>
      <c r="F135" s="52"/>
    </row>
    <row r="136" spans="1:9" x14ac:dyDescent="0.35">
      <c r="A136" s="62"/>
      <c r="B136" s="51"/>
      <c r="C136" s="51"/>
      <c r="D136" s="52"/>
      <c r="E136" s="52"/>
      <c r="F136" s="52"/>
    </row>
    <row r="137" spans="1:9" x14ac:dyDescent="0.35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5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5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5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5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5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5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5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5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5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5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5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5">
      <c r="A149" s="63"/>
      <c r="B149" s="55"/>
      <c r="C149" s="51"/>
      <c r="D149" s="52"/>
      <c r="E149" s="52"/>
      <c r="F149" s="52">
        <f t="shared" si="5"/>
        <v>0</v>
      </c>
    </row>
    <row r="150" spans="1:9" x14ac:dyDescent="0.35">
      <c r="A150" s="63"/>
      <c r="B150" s="55"/>
      <c r="C150" s="51"/>
      <c r="D150" s="52"/>
      <c r="E150" s="52"/>
      <c r="F150" s="52">
        <f t="shared" si="5"/>
        <v>0</v>
      </c>
    </row>
    <row r="151" spans="1:9" x14ac:dyDescent="0.35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1" xr:uid="{F6F14048-1ECC-4B05-9BB7-DF6402E9FA3F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4.5" x14ac:dyDescent="0.35"/>
  <cols>
    <col min="2" max="2" width="34.54296875" customWidth="1"/>
    <col min="3" max="3" width="105.36328125" style="38" customWidth="1"/>
    <col min="4" max="4" width="81.54296875" customWidth="1"/>
    <col min="5" max="5" width="29.36328125" style="38" customWidth="1"/>
    <col min="6" max="6" width="31.453125" customWidth="1"/>
    <col min="7" max="8" width="24.453125" customWidth="1"/>
  </cols>
  <sheetData>
    <row r="3" spans="1:11" ht="21" x14ac:dyDescent="0.4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4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45">
      <c r="B5" s="6"/>
      <c r="C5" s="33"/>
      <c r="D5" s="7"/>
      <c r="E5" s="40"/>
      <c r="F5" s="4"/>
      <c r="G5" s="4"/>
      <c r="H5" s="5"/>
    </row>
    <row r="6" spans="1:11" ht="21" x14ac:dyDescent="0.45">
      <c r="B6" s="4"/>
      <c r="C6" s="34"/>
      <c r="D6" s="9"/>
      <c r="E6" s="41"/>
      <c r="F6" s="10"/>
      <c r="G6" s="10"/>
      <c r="H6" s="5"/>
    </row>
    <row r="7" spans="1:11" ht="20.5" x14ac:dyDescent="0.45">
      <c r="B7" s="11"/>
      <c r="C7" s="36"/>
      <c r="D7" s="11"/>
      <c r="E7" s="36"/>
      <c r="F7" s="5"/>
      <c r="G7" s="5"/>
      <c r="H7" s="5"/>
    </row>
    <row r="8" spans="1:11" ht="40.65" customHeight="1" x14ac:dyDescent="0.35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5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5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5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5" customHeight="1" x14ac:dyDescent="0.35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5" customHeight="1" x14ac:dyDescent="0.35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5" customHeight="1" x14ac:dyDescent="0.35">
      <c r="B14" s="19" t="s">
        <v>27</v>
      </c>
      <c r="C14" s="35"/>
      <c r="D14" s="13"/>
      <c r="E14" s="35"/>
      <c r="F14" s="35"/>
      <c r="G14" s="35"/>
      <c r="H14" s="25"/>
    </row>
    <row r="15" spans="1:11" ht="148.65" customHeight="1" x14ac:dyDescent="0.35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5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35"/>
    <row r="20" spans="2:8" ht="153.9" customHeight="1" x14ac:dyDescent="0.35"/>
    <row r="21" spans="2:8" ht="120.75" customHeight="1" x14ac:dyDescent="0.35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6869-2FFE-469C-BC51-1F33B1FD25A5}">
  <dimension ref="A1:Q151"/>
  <sheetViews>
    <sheetView tabSelected="1" topLeftCell="A35" zoomScale="61" zoomScaleNormal="61" workbookViewId="0">
      <selection activeCell="L57" sqref="L57"/>
    </sheetView>
  </sheetViews>
  <sheetFormatPr defaultRowHeight="14.5" x14ac:dyDescent="0.35"/>
  <cols>
    <col min="1" max="1" width="17.08984375" bestFit="1" customWidth="1"/>
    <col min="2" max="2" width="78.6328125" customWidth="1"/>
    <col min="3" max="3" width="15.08984375" bestFit="1" customWidth="1"/>
    <col min="4" max="4" width="9.90625" style="54" bestFit="1" customWidth="1"/>
    <col min="5" max="5" width="8.90625" style="54" bestFit="1" customWidth="1"/>
    <col min="6" max="6" width="9.90625" style="54" bestFit="1" customWidth="1"/>
    <col min="8" max="8" width="15.54296875" bestFit="1" customWidth="1"/>
    <col min="9" max="9" width="12.08984375" customWidth="1"/>
    <col min="14" max="14" width="15" bestFit="1" customWidth="1"/>
    <col min="17" max="17" width="15.54296875" hidden="1" customWidth="1"/>
  </cols>
  <sheetData>
    <row r="1" spans="1:17" x14ac:dyDescent="0.3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35">
      <c r="A2" s="6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35">
      <c r="A3" s="6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35">
      <c r="A4" s="6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35">
      <c r="A5" s="6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35">
      <c r="A6" s="6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35">
      <c r="A7" s="6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35">
      <c r="A8" s="6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35">
      <c r="A9" s="6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35">
      <c r="A10" s="6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35">
      <c r="A11" s="6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35">
      <c r="A12" s="6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35">
      <c r="A13" s="6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35">
      <c r="A14" s="6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35">
      <c r="A15" s="6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35">
      <c r="A16" s="6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35">
      <c r="A17" s="61" t="s">
        <v>17</v>
      </c>
      <c r="B17" s="51" t="s">
        <v>428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35">
      <c r="A18" s="61"/>
      <c r="B18" s="51" t="s">
        <v>429</v>
      </c>
      <c r="C18" s="51" t="s">
        <v>288</v>
      </c>
      <c r="D18" s="52">
        <v>0.66666666666666663</v>
      </c>
      <c r="E18" s="52">
        <v>0.70833333333333337</v>
      </c>
      <c r="F18" s="52">
        <f t="shared" si="0"/>
        <v>4.1666666666666741E-2</v>
      </c>
      <c r="H18" s="53" t="s">
        <v>288</v>
      </c>
      <c r="I18" s="52">
        <f>SUMIFS(F17:F31, C17:C31,H18)</f>
        <v>0.17708333333333348</v>
      </c>
    </row>
    <row r="19" spans="1:9" x14ac:dyDescent="0.35">
      <c r="A19" s="61"/>
      <c r="B19" s="51" t="s">
        <v>329</v>
      </c>
      <c r="C19" s="51" t="s">
        <v>295</v>
      </c>
      <c r="D19" s="52">
        <v>0.625</v>
      </c>
      <c r="E19" s="52">
        <v>0.66666666666666663</v>
      </c>
      <c r="F19" s="52">
        <f t="shared" si="0"/>
        <v>4.166666666666663E-2</v>
      </c>
      <c r="H19" s="53" t="s">
        <v>285</v>
      </c>
      <c r="I19" s="52">
        <f>SUMIFS(F17:F31, C17:C31,H19)</f>
        <v>0.20833333333333331</v>
      </c>
    </row>
    <row r="20" spans="1:9" x14ac:dyDescent="0.35">
      <c r="A20" s="61"/>
      <c r="B20" s="51" t="s">
        <v>430</v>
      </c>
      <c r="C20" s="51" t="s">
        <v>288</v>
      </c>
      <c r="D20" s="52">
        <v>0.70833333333333337</v>
      </c>
      <c r="E20" s="52">
        <v>0.77083333333333337</v>
      </c>
      <c r="F20" s="52">
        <f t="shared" si="0"/>
        <v>6.25E-2</v>
      </c>
      <c r="H20" s="53" t="s">
        <v>290</v>
      </c>
      <c r="I20" s="52">
        <f>SUMIFS(F17:F31, C17:C31,H20)</f>
        <v>0</v>
      </c>
    </row>
    <row r="21" spans="1:9" x14ac:dyDescent="0.35">
      <c r="A21" s="61"/>
      <c r="B21" s="51" t="s">
        <v>309</v>
      </c>
      <c r="C21" s="51" t="s">
        <v>295</v>
      </c>
      <c r="D21" s="52">
        <v>0.77083333333333337</v>
      </c>
      <c r="E21" s="52">
        <v>0.79166666666666663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35">
      <c r="A22" s="61"/>
      <c r="B22" s="51" t="s">
        <v>431</v>
      </c>
      <c r="C22" s="51" t="s">
        <v>288</v>
      </c>
      <c r="D22" s="52">
        <v>0.79166666666666663</v>
      </c>
      <c r="E22" s="52">
        <v>0.86458333333333337</v>
      </c>
      <c r="F22" s="52">
        <f t="shared" si="0"/>
        <v>7.2916666666666741E-2</v>
      </c>
      <c r="H22" s="53" t="s">
        <v>296</v>
      </c>
      <c r="I22" s="52">
        <f>SUMIFS(F17:F31, C17:C31,H22)</f>
        <v>0</v>
      </c>
    </row>
    <row r="23" spans="1:9" x14ac:dyDescent="0.35">
      <c r="A23" s="61"/>
      <c r="B23" s="51"/>
      <c r="C23" s="51"/>
      <c r="D23" s="52"/>
      <c r="E23" s="52"/>
      <c r="F23" s="52"/>
      <c r="H23" s="53" t="s">
        <v>295</v>
      </c>
      <c r="I23" s="52">
        <f>SUMIFS(F17:F31, C17:C31,H23)</f>
        <v>6.2499999999999889E-2</v>
      </c>
    </row>
    <row r="24" spans="1:9" x14ac:dyDescent="0.35">
      <c r="A24" s="61"/>
      <c r="B24" s="51"/>
      <c r="C24" s="51"/>
      <c r="D24" s="52"/>
      <c r="E24" s="52"/>
      <c r="F24" s="52"/>
      <c r="H24" s="48" t="s">
        <v>300</v>
      </c>
      <c r="I24" s="49">
        <f>SUM(I18:I23)</f>
        <v>0.44791666666666669</v>
      </c>
    </row>
    <row r="25" spans="1:9" x14ac:dyDescent="0.35">
      <c r="A25" s="61"/>
      <c r="B25" s="51"/>
      <c r="C25" s="51"/>
      <c r="D25" s="52"/>
      <c r="E25" s="52"/>
      <c r="F25" s="52"/>
      <c r="I25" s="54"/>
    </row>
    <row r="26" spans="1:9" x14ac:dyDescent="0.35">
      <c r="A26" s="6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35">
      <c r="A27" s="61"/>
      <c r="B27" s="51"/>
      <c r="C27" s="51"/>
      <c r="D27" s="52"/>
      <c r="E27" s="52"/>
      <c r="F27" s="52">
        <f t="shared" si="1"/>
        <v>0</v>
      </c>
    </row>
    <row r="28" spans="1:9" x14ac:dyDescent="0.35">
      <c r="A28" s="61"/>
      <c r="B28" s="51"/>
      <c r="C28" s="51"/>
      <c r="D28" s="52"/>
      <c r="E28" s="52"/>
      <c r="F28" s="52">
        <f t="shared" si="1"/>
        <v>0</v>
      </c>
    </row>
    <row r="29" spans="1:9" x14ac:dyDescent="0.35">
      <c r="A29" s="61"/>
      <c r="B29" s="51"/>
      <c r="C29" s="51"/>
      <c r="D29" s="52"/>
      <c r="E29" s="52"/>
      <c r="F29" s="52">
        <f t="shared" si="1"/>
        <v>0</v>
      </c>
    </row>
    <row r="30" spans="1:9" x14ac:dyDescent="0.35">
      <c r="A30" s="61"/>
      <c r="B30" s="51"/>
      <c r="C30" s="51"/>
      <c r="D30" s="52"/>
      <c r="E30" s="52"/>
      <c r="F30" s="52">
        <f t="shared" si="1"/>
        <v>0</v>
      </c>
    </row>
    <row r="31" spans="1:9" x14ac:dyDescent="0.35">
      <c r="A31" s="61"/>
      <c r="B31" s="51"/>
      <c r="C31" s="51"/>
      <c r="D31" s="52"/>
      <c r="E31" s="52"/>
      <c r="F31" s="52">
        <f t="shared" si="1"/>
        <v>0</v>
      </c>
    </row>
    <row r="32" spans="1:9" x14ac:dyDescent="0.35">
      <c r="A32" s="61" t="s">
        <v>263</v>
      </c>
      <c r="B32" s="51" t="s">
        <v>447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35">
      <c r="A33" s="6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35">
      <c r="A34" s="6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35">
      <c r="A35" s="6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35">
      <c r="A36" s="6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35">
      <c r="A37" s="6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35">
      <c r="A38" s="6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35">
      <c r="A39" s="6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35">
      <c r="A40" s="61"/>
      <c r="B40" s="51"/>
      <c r="C40" s="51"/>
      <c r="D40" s="52"/>
      <c r="E40" s="52"/>
      <c r="F40" s="52">
        <f t="shared" si="1"/>
        <v>0</v>
      </c>
      <c r="I40" s="54"/>
    </row>
    <row r="41" spans="1:9" x14ac:dyDescent="0.35">
      <c r="A41" s="61"/>
      <c r="B41" s="51"/>
      <c r="C41" s="51"/>
      <c r="D41" s="52"/>
      <c r="E41" s="52"/>
      <c r="F41" s="52">
        <f t="shared" si="1"/>
        <v>0</v>
      </c>
      <c r="I41" s="54"/>
    </row>
    <row r="42" spans="1:9" x14ac:dyDescent="0.35">
      <c r="A42" s="61"/>
      <c r="B42" s="51"/>
      <c r="C42" s="51"/>
      <c r="D42" s="52"/>
      <c r="E42" s="52"/>
      <c r="F42" s="52">
        <f t="shared" si="1"/>
        <v>0</v>
      </c>
    </row>
    <row r="43" spans="1:9" x14ac:dyDescent="0.35">
      <c r="A43" s="61"/>
      <c r="B43" s="51"/>
      <c r="C43" s="51"/>
      <c r="D43" s="52"/>
      <c r="E43" s="52"/>
      <c r="F43" s="52">
        <f t="shared" si="1"/>
        <v>0</v>
      </c>
    </row>
    <row r="44" spans="1:9" x14ac:dyDescent="0.35">
      <c r="A44" s="61"/>
      <c r="B44" s="51"/>
      <c r="C44" s="51"/>
      <c r="D44" s="52"/>
      <c r="E44" s="52"/>
      <c r="F44" s="52">
        <f t="shared" si="1"/>
        <v>0</v>
      </c>
    </row>
    <row r="45" spans="1:9" x14ac:dyDescent="0.35">
      <c r="A45" s="61"/>
      <c r="B45" s="51"/>
      <c r="C45" s="51"/>
      <c r="D45" s="52"/>
      <c r="E45" s="52"/>
      <c r="F45" s="52">
        <f t="shared" si="1"/>
        <v>0</v>
      </c>
    </row>
    <row r="46" spans="1:9" x14ac:dyDescent="0.35">
      <c r="A46" s="62"/>
      <c r="B46" s="51"/>
      <c r="C46" s="51"/>
      <c r="D46" s="52"/>
      <c r="E46" s="52"/>
      <c r="F46" s="52">
        <f t="shared" si="1"/>
        <v>0</v>
      </c>
    </row>
    <row r="47" spans="1:9" x14ac:dyDescent="0.35">
      <c r="A47" s="63" t="s">
        <v>21</v>
      </c>
      <c r="B47" s="55" t="s">
        <v>448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35">
      <c r="A48" s="63"/>
      <c r="B48" s="55" t="s">
        <v>449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35">
      <c r="A49" s="6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35">
      <c r="A50" s="63"/>
      <c r="B50" s="55" t="s">
        <v>450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454</v>
      </c>
    </row>
    <row r="51" spans="1:9" x14ac:dyDescent="0.35">
      <c r="A51" s="63"/>
      <c r="B51" s="55" t="s">
        <v>451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35">
      <c r="A52" s="6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35">
      <c r="A53" s="63"/>
      <c r="B53" s="55" t="s">
        <v>452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455</v>
      </c>
    </row>
    <row r="54" spans="1:9" x14ac:dyDescent="0.35">
      <c r="A54" s="6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453</v>
      </c>
    </row>
    <row r="55" spans="1:9" x14ac:dyDescent="0.35">
      <c r="A55" s="63"/>
      <c r="B55" s="56"/>
      <c r="C55" s="51"/>
      <c r="D55" s="52"/>
      <c r="E55" s="52"/>
      <c r="F55" s="52">
        <f t="shared" si="1"/>
        <v>0</v>
      </c>
      <c r="I55" s="54"/>
    </row>
    <row r="56" spans="1:9" x14ac:dyDescent="0.35">
      <c r="A56" s="63"/>
      <c r="B56" s="55"/>
      <c r="C56" s="51"/>
      <c r="D56" s="52"/>
      <c r="E56" s="52"/>
      <c r="F56" s="52">
        <f t="shared" si="1"/>
        <v>0</v>
      </c>
      <c r="I56" s="54"/>
    </row>
    <row r="57" spans="1:9" x14ac:dyDescent="0.35">
      <c r="A57" s="63"/>
      <c r="B57" s="55"/>
      <c r="C57" s="51"/>
      <c r="D57" s="52"/>
      <c r="E57" s="52"/>
      <c r="F57" s="52">
        <f t="shared" si="1"/>
        <v>0</v>
      </c>
    </row>
    <row r="58" spans="1:9" x14ac:dyDescent="0.35">
      <c r="A58" s="63"/>
      <c r="B58" s="55"/>
      <c r="C58" s="51"/>
      <c r="D58" s="52"/>
      <c r="E58" s="52"/>
      <c r="F58" s="52">
        <f t="shared" si="1"/>
        <v>0</v>
      </c>
    </row>
    <row r="59" spans="1:9" x14ac:dyDescent="0.35">
      <c r="A59" s="63"/>
      <c r="B59" s="55"/>
      <c r="C59" s="51"/>
      <c r="D59" s="52"/>
      <c r="E59" s="52"/>
      <c r="F59" s="52">
        <f t="shared" si="1"/>
        <v>0</v>
      </c>
    </row>
    <row r="60" spans="1:9" x14ac:dyDescent="0.35">
      <c r="A60" s="63"/>
      <c r="B60" s="55"/>
      <c r="C60" s="51"/>
      <c r="D60" s="52"/>
      <c r="E60" s="52"/>
      <c r="F60" s="52">
        <f t="shared" si="1"/>
        <v>0</v>
      </c>
    </row>
    <row r="61" spans="1:9" x14ac:dyDescent="0.35">
      <c r="A61" s="63"/>
      <c r="B61" s="55"/>
      <c r="C61" s="51"/>
      <c r="D61" s="52"/>
      <c r="E61" s="52"/>
      <c r="F61" s="52">
        <f t="shared" si="1"/>
        <v>0</v>
      </c>
    </row>
    <row r="62" spans="1:9" x14ac:dyDescent="0.35">
      <c r="A62" s="6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35">
      <c r="A63" s="6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35">
      <c r="A64" s="6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35">
      <c r="A65" s="6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35">
      <c r="A66" s="6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35">
      <c r="A67" s="6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35">
      <c r="A68" s="61"/>
      <c r="B68" s="56" t="s">
        <v>432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35">
      <c r="A69" s="6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35">
      <c r="A70" s="61"/>
      <c r="B70" s="51"/>
      <c r="C70" s="51"/>
      <c r="D70" s="52"/>
      <c r="E70" s="52"/>
      <c r="F70" s="52">
        <f t="shared" si="2"/>
        <v>0</v>
      </c>
      <c r="I70" s="54"/>
    </row>
    <row r="71" spans="1:9" x14ac:dyDescent="0.35">
      <c r="A71" s="61"/>
      <c r="B71" s="51"/>
      <c r="C71" s="51"/>
      <c r="D71" s="52"/>
      <c r="E71" s="52"/>
      <c r="F71" s="52">
        <f t="shared" si="2"/>
        <v>0</v>
      </c>
      <c r="I71" s="54"/>
    </row>
    <row r="72" spans="1:9" x14ac:dyDescent="0.35">
      <c r="A72" s="61"/>
      <c r="B72" s="51"/>
      <c r="C72" s="51"/>
      <c r="D72" s="52"/>
      <c r="E72" s="52"/>
      <c r="F72" s="52">
        <f t="shared" si="2"/>
        <v>0</v>
      </c>
    </row>
    <row r="73" spans="1:9" x14ac:dyDescent="0.35">
      <c r="A73" s="61"/>
      <c r="B73" s="51"/>
      <c r="C73" s="51"/>
      <c r="D73" s="52"/>
      <c r="E73" s="52"/>
      <c r="F73" s="52">
        <f t="shared" si="2"/>
        <v>0</v>
      </c>
    </row>
    <row r="74" spans="1:9" x14ac:dyDescent="0.35">
      <c r="A74" s="61"/>
      <c r="B74" s="51"/>
      <c r="C74" s="51"/>
      <c r="D74" s="52"/>
      <c r="E74" s="52"/>
      <c r="F74" s="52">
        <f t="shared" si="2"/>
        <v>0</v>
      </c>
    </row>
    <row r="75" spans="1:9" x14ac:dyDescent="0.35">
      <c r="A75" s="61"/>
      <c r="B75" s="51"/>
      <c r="C75" s="51"/>
      <c r="D75" s="52"/>
      <c r="E75" s="52"/>
      <c r="F75" s="52">
        <f t="shared" si="2"/>
        <v>0</v>
      </c>
    </row>
    <row r="76" spans="1:9" x14ac:dyDescent="0.35">
      <c r="A76" s="61"/>
      <c r="B76" s="51"/>
      <c r="C76" s="51"/>
      <c r="D76" s="52"/>
      <c r="E76" s="52"/>
      <c r="F76" s="52">
        <f t="shared" si="2"/>
        <v>0</v>
      </c>
    </row>
    <row r="77" spans="1:9" x14ac:dyDescent="0.35">
      <c r="A77" s="61" t="s">
        <v>269</v>
      </c>
      <c r="B77" s="51" t="s">
        <v>447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35">
      <c r="A78" s="6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35">
      <c r="A79" s="6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35">
      <c r="A80" s="6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35">
      <c r="A81" s="6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35">
      <c r="A82" s="6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35">
      <c r="A83" s="6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35">
      <c r="A84" s="6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35">
      <c r="A85" s="61"/>
      <c r="B85" s="51"/>
      <c r="C85" s="51"/>
      <c r="D85" s="52"/>
      <c r="E85" s="52"/>
      <c r="F85" s="52">
        <f t="shared" si="2"/>
        <v>0</v>
      </c>
      <c r="I85" s="54"/>
    </row>
    <row r="86" spans="1:9" x14ac:dyDescent="0.35">
      <c r="A86" s="61"/>
      <c r="B86" s="51"/>
      <c r="C86" s="51"/>
      <c r="D86" s="52"/>
      <c r="E86" s="52"/>
      <c r="F86" s="52">
        <f t="shared" si="2"/>
        <v>0</v>
      </c>
      <c r="I86" s="54"/>
    </row>
    <row r="87" spans="1:9" x14ac:dyDescent="0.35">
      <c r="A87" s="61"/>
      <c r="B87" s="51"/>
      <c r="C87" s="51"/>
      <c r="D87" s="52"/>
      <c r="E87" s="52"/>
      <c r="F87" s="52">
        <f t="shared" si="2"/>
        <v>0</v>
      </c>
    </row>
    <row r="88" spans="1:9" x14ac:dyDescent="0.35">
      <c r="A88" s="61"/>
      <c r="B88" s="51"/>
      <c r="C88" s="51"/>
      <c r="D88" s="52"/>
      <c r="E88" s="52"/>
      <c r="F88" s="52">
        <f t="shared" si="2"/>
        <v>0</v>
      </c>
    </row>
    <row r="89" spans="1:9" x14ac:dyDescent="0.35">
      <c r="A89" s="61"/>
      <c r="B89" s="51"/>
      <c r="C89" s="51"/>
      <c r="D89" s="52"/>
      <c r="E89" s="52"/>
      <c r="F89" s="52">
        <f t="shared" si="2"/>
        <v>0</v>
      </c>
    </row>
    <row r="90" spans="1:9" x14ac:dyDescent="0.35">
      <c r="A90" s="61"/>
      <c r="B90" s="51"/>
      <c r="C90" s="51"/>
      <c r="D90" s="52"/>
      <c r="E90" s="52"/>
      <c r="F90" s="52">
        <f t="shared" si="2"/>
        <v>0</v>
      </c>
    </row>
    <row r="91" spans="1:9" x14ac:dyDescent="0.35">
      <c r="A91" s="64"/>
      <c r="B91" s="51"/>
      <c r="C91" s="51"/>
      <c r="D91" s="52"/>
      <c r="E91" s="52"/>
      <c r="F91" s="52">
        <f t="shared" si="2"/>
        <v>0</v>
      </c>
    </row>
    <row r="92" spans="1:9" x14ac:dyDescent="0.35">
      <c r="A92" s="60" t="s">
        <v>54</v>
      </c>
      <c r="B92" s="51" t="s">
        <v>397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35">
      <c r="A93" s="61"/>
      <c r="B93" s="51" t="s">
        <v>398</v>
      </c>
      <c r="C93" s="51" t="s">
        <v>288</v>
      </c>
      <c r="D93" s="52">
        <v>0.36805555555555558</v>
      </c>
      <c r="E93" s="52">
        <v>0.38541666666666669</v>
      </c>
      <c r="F93" s="52">
        <f t="shared" si="2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35">
      <c r="A94" s="61"/>
      <c r="B94" s="56" t="s">
        <v>399</v>
      </c>
      <c r="C94" s="51" t="s">
        <v>288</v>
      </c>
      <c r="D94" s="52">
        <v>0.38541666666666669</v>
      </c>
      <c r="E94" s="52">
        <v>0.39583333333333331</v>
      </c>
      <c r="F94" s="52">
        <f t="shared" si="2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35">
      <c r="A95" s="61"/>
      <c r="B95" s="51" t="s">
        <v>400</v>
      </c>
      <c r="C95" s="51" t="s">
        <v>293</v>
      </c>
      <c r="D95" s="52">
        <v>0.39583333333333331</v>
      </c>
      <c r="E95" s="52">
        <v>0.4375</v>
      </c>
      <c r="F95" s="52">
        <f t="shared" si="2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35">
      <c r="A96" s="6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ref="F96:F127" si="3">E96-D96</f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35">
      <c r="A97" s="61"/>
      <c r="B97" s="51" t="s">
        <v>401</v>
      </c>
      <c r="C97" s="51" t="s">
        <v>288</v>
      </c>
      <c r="D97" s="52">
        <v>0.44791666666666669</v>
      </c>
      <c r="E97" s="52">
        <v>0.47916666666666669</v>
      </c>
      <c r="F97" s="52">
        <f t="shared" si="3"/>
        <v>3.125E-2</v>
      </c>
      <c r="H97" s="53" t="s">
        <v>296</v>
      </c>
      <c r="I97" s="52">
        <f>SUMIFS(F92:F106, C92:C106,H97)</f>
        <v>4.8611111111111049E-2</v>
      </c>
    </row>
    <row r="98" spans="1:9" x14ac:dyDescent="0.35">
      <c r="A98" s="61"/>
      <c r="B98" s="51" t="s">
        <v>402</v>
      </c>
      <c r="C98" s="51" t="s">
        <v>285</v>
      </c>
      <c r="D98" s="52">
        <v>0.47916666666666669</v>
      </c>
      <c r="E98" s="52">
        <v>0.48958333333333331</v>
      </c>
      <c r="F98" s="52">
        <f t="shared" si="3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35">
      <c r="A99" s="61"/>
      <c r="B99" s="51" t="s">
        <v>403</v>
      </c>
      <c r="C99" s="51" t="s">
        <v>290</v>
      </c>
      <c r="D99" s="52">
        <v>0.48958333333333331</v>
      </c>
      <c r="E99" s="52">
        <v>0.51041666666666663</v>
      </c>
      <c r="F99" s="52">
        <f t="shared" si="3"/>
        <v>2.0833333333333315E-2</v>
      </c>
      <c r="H99" s="48" t="s">
        <v>300</v>
      </c>
      <c r="I99" s="49">
        <f>SUM(I93:I98)</f>
        <v>0.34583333333333338</v>
      </c>
    </row>
    <row r="100" spans="1:9" x14ac:dyDescent="0.35">
      <c r="A100" s="61"/>
      <c r="B100" s="51" t="s">
        <v>404</v>
      </c>
      <c r="C100" s="51" t="s">
        <v>288</v>
      </c>
      <c r="D100" s="52">
        <v>0.51041666666666663</v>
      </c>
      <c r="E100" s="52">
        <v>0.53472222222222221</v>
      </c>
      <c r="F100" s="52">
        <f t="shared" si="3"/>
        <v>2.430555555555558E-2</v>
      </c>
      <c r="I100" s="54"/>
    </row>
    <row r="101" spans="1:9" x14ac:dyDescent="0.35">
      <c r="A101" s="61"/>
      <c r="B101" s="51" t="s">
        <v>405</v>
      </c>
      <c r="C101" s="51" t="s">
        <v>295</v>
      </c>
      <c r="D101" s="52">
        <v>0.53819444444444442</v>
      </c>
      <c r="E101" s="52">
        <v>0.5625</v>
      </c>
      <c r="F101" s="52">
        <f t="shared" si="3"/>
        <v>2.430555555555558E-2</v>
      </c>
      <c r="I101" s="54"/>
    </row>
    <row r="102" spans="1:9" x14ac:dyDescent="0.35">
      <c r="A102" s="61"/>
      <c r="B102" s="51" t="s">
        <v>406</v>
      </c>
      <c r="C102" s="51" t="s">
        <v>288</v>
      </c>
      <c r="D102" s="52">
        <v>0.5625</v>
      </c>
      <c r="E102" s="52">
        <v>0.62152777777777779</v>
      </c>
      <c r="F102" s="52">
        <f t="shared" si="3"/>
        <v>5.902777777777779E-2</v>
      </c>
    </row>
    <row r="103" spans="1:9" x14ac:dyDescent="0.35">
      <c r="A103" s="61"/>
      <c r="B103" s="51" t="s">
        <v>407</v>
      </c>
      <c r="C103" s="51" t="s">
        <v>296</v>
      </c>
      <c r="D103" s="52">
        <v>0.62152777777777779</v>
      </c>
      <c r="E103" s="52">
        <v>0.67013888888888884</v>
      </c>
      <c r="F103" s="52">
        <f t="shared" si="3"/>
        <v>4.8611111111111049E-2</v>
      </c>
    </row>
    <row r="104" spans="1:9" x14ac:dyDescent="0.35">
      <c r="A104" s="6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"/>
        <v>1.041666666666663E-2</v>
      </c>
    </row>
    <row r="105" spans="1:9" x14ac:dyDescent="0.35">
      <c r="A105" s="61"/>
      <c r="B105" s="51" t="s">
        <v>408</v>
      </c>
      <c r="C105" s="51" t="s">
        <v>288</v>
      </c>
      <c r="D105" s="52">
        <v>0.70138888888888884</v>
      </c>
      <c r="E105" s="52">
        <v>0.72569444444444453</v>
      </c>
      <c r="F105" s="52">
        <f t="shared" si="3"/>
        <v>2.4305555555555691E-2</v>
      </c>
    </row>
    <row r="106" spans="1:9" x14ac:dyDescent="0.35">
      <c r="A106" s="62"/>
      <c r="B106" s="51" t="s">
        <v>409</v>
      </c>
      <c r="C106" s="51" t="s">
        <v>285</v>
      </c>
      <c r="D106" s="52">
        <v>0.72569444444444453</v>
      </c>
      <c r="E106" s="52">
        <v>0.73611111111111116</v>
      </c>
      <c r="F106" s="52">
        <f t="shared" si="3"/>
        <v>1.041666666666663E-2</v>
      </c>
    </row>
    <row r="107" spans="1:9" x14ac:dyDescent="0.35">
      <c r="A107" s="6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35">
      <c r="A108" s="6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35">
      <c r="A109" s="6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35">
      <c r="A110" s="6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35">
      <c r="A111" s="63"/>
      <c r="B111" s="55" t="s">
        <v>432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35">
      <c r="A112" s="6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35">
      <c r="A113" s="6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35">
      <c r="A114" s="6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35">
      <c r="A115" s="6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35">
      <c r="A116" s="6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35">
      <c r="A117" s="63"/>
      <c r="B117" s="55"/>
      <c r="C117" s="51"/>
      <c r="D117" s="52"/>
      <c r="E117" s="52"/>
      <c r="F117" s="52">
        <f t="shared" si="3"/>
        <v>0</v>
      </c>
    </row>
    <row r="118" spans="1:9" x14ac:dyDescent="0.35">
      <c r="A118" s="63"/>
      <c r="B118" s="55"/>
      <c r="C118" s="51"/>
      <c r="D118" s="52"/>
      <c r="E118" s="52"/>
      <c r="F118" s="52">
        <f t="shared" si="3"/>
        <v>0</v>
      </c>
    </row>
    <row r="119" spans="1:9" x14ac:dyDescent="0.35">
      <c r="A119" s="63"/>
      <c r="B119" s="55"/>
      <c r="C119" s="51"/>
      <c r="D119" s="52"/>
      <c r="E119" s="52"/>
      <c r="F119" s="52">
        <f t="shared" si="3"/>
        <v>0</v>
      </c>
    </row>
    <row r="120" spans="1:9" x14ac:dyDescent="0.35">
      <c r="A120" s="63"/>
      <c r="B120" s="55"/>
      <c r="C120" s="51"/>
      <c r="D120" s="52"/>
      <c r="E120" s="52"/>
      <c r="F120" s="52">
        <f t="shared" si="3"/>
        <v>0</v>
      </c>
    </row>
    <row r="121" spans="1:9" hidden="1" x14ac:dyDescent="0.35">
      <c r="A121" s="63"/>
      <c r="B121" s="55"/>
      <c r="C121" s="51"/>
      <c r="D121" s="52"/>
      <c r="E121" s="52"/>
      <c r="F121" s="52">
        <f t="shared" si="3"/>
        <v>0</v>
      </c>
    </row>
    <row r="122" spans="1:9" x14ac:dyDescent="0.35">
      <c r="A122" s="60" t="s">
        <v>273</v>
      </c>
      <c r="B122" s="51" t="s">
        <v>433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35">
      <c r="A123" s="61"/>
      <c r="B123" s="51" t="s">
        <v>434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35">
      <c r="A124" s="61"/>
      <c r="B124" s="51" t="s">
        <v>435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35">
      <c r="A125" s="61"/>
      <c r="B125" s="51" t="s">
        <v>436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35">
      <c r="A126" s="61"/>
      <c r="B126" s="58" t="s">
        <v>437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35">
      <c r="A127" s="65"/>
      <c r="B127" s="57" t="s">
        <v>438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35">
      <c r="A128" s="65"/>
      <c r="B128" s="57" t="s">
        <v>439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35">
      <c r="A129" s="65"/>
      <c r="B129" s="57" t="s">
        <v>440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35">
      <c r="A130" s="65"/>
      <c r="B130" s="57" t="s">
        <v>441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35">
      <c r="A131" s="61"/>
      <c r="B131" s="59" t="s">
        <v>442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35">
      <c r="A132" s="61"/>
      <c r="B132" s="51" t="s">
        <v>443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35">
      <c r="A133" s="61"/>
      <c r="B133" s="51"/>
      <c r="C133" s="51"/>
      <c r="D133" s="52"/>
      <c r="E133" s="52"/>
      <c r="F133" s="52"/>
    </row>
    <row r="134" spans="1:9" x14ac:dyDescent="0.35">
      <c r="A134" s="61"/>
      <c r="B134" s="51"/>
      <c r="C134" s="51"/>
      <c r="D134" s="52"/>
      <c r="E134" s="52"/>
      <c r="F134" s="52"/>
    </row>
    <row r="135" spans="1:9" x14ac:dyDescent="0.35">
      <c r="A135" s="61"/>
      <c r="B135" s="51"/>
      <c r="C135" s="51"/>
      <c r="D135" s="52"/>
      <c r="E135" s="52"/>
      <c r="F135" s="52"/>
    </row>
    <row r="136" spans="1:9" x14ac:dyDescent="0.35">
      <c r="A136" s="62"/>
      <c r="B136" s="51"/>
      <c r="C136" s="51"/>
      <c r="D136" s="52"/>
      <c r="E136" s="52"/>
      <c r="F136" s="52"/>
    </row>
    <row r="137" spans="1:9" x14ac:dyDescent="0.35">
      <c r="A137" s="63" t="s">
        <v>276</v>
      </c>
      <c r="B137" s="55" t="s">
        <v>419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35">
      <c r="A138" s="63"/>
      <c r="B138" s="55" t="s">
        <v>420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35">
      <c r="A139" s="63"/>
      <c r="B139" s="55" t="s">
        <v>421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35">
      <c r="A140" s="6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35">
      <c r="A141" s="63"/>
      <c r="B141" s="55" t="s">
        <v>422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35">
      <c r="A142" s="6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35">
      <c r="A143" s="63"/>
      <c r="B143" s="55" t="s">
        <v>423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35">
      <c r="A144" s="63"/>
      <c r="B144" s="51" t="s">
        <v>416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35">
      <c r="A145" s="6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35">
      <c r="A146" s="63"/>
      <c r="B146" s="56" t="s">
        <v>417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35">
      <c r="A147" s="63"/>
      <c r="B147" s="55" t="s">
        <v>424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35">
      <c r="A148" s="63"/>
      <c r="B148" s="55" t="s">
        <v>425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35">
      <c r="A149" s="63"/>
      <c r="B149" s="55"/>
      <c r="C149" s="51"/>
      <c r="D149" s="52"/>
      <c r="E149" s="52"/>
      <c r="F149" s="52">
        <f t="shared" si="5"/>
        <v>0</v>
      </c>
    </row>
    <row r="150" spans="1:9" x14ac:dyDescent="0.35">
      <c r="A150" s="63"/>
      <c r="B150" s="55"/>
      <c r="C150" s="51"/>
      <c r="D150" s="52"/>
      <c r="E150" s="52"/>
      <c r="F150" s="52">
        <f t="shared" si="5"/>
        <v>0</v>
      </c>
    </row>
    <row r="151" spans="1:9" x14ac:dyDescent="0.35">
      <c r="A151" s="6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ADCDE889-AED9-48A2-A01F-647671FA5E5D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4.5" x14ac:dyDescent="0.35"/>
  <cols>
    <col min="2" max="2" width="21.90625" customWidth="1"/>
    <col min="3" max="3" width="49.54296875" customWidth="1"/>
    <col min="4" max="4" width="63.90625" customWidth="1"/>
    <col min="5" max="5" width="47" customWidth="1"/>
    <col min="6" max="6" width="29.6328125" customWidth="1"/>
    <col min="7" max="7" width="29.90625" customWidth="1"/>
    <col min="8" max="8" width="30.36328125" customWidth="1"/>
  </cols>
  <sheetData>
    <row r="1" spans="1:8" x14ac:dyDescent="0.35">
      <c r="C1" s="38"/>
      <c r="E1" s="38"/>
    </row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7" x14ac:dyDescent="0.3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3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3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5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" customHeight="1" x14ac:dyDescent="0.35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5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5" x14ac:dyDescent="0.3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3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8" x14ac:dyDescent="0.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4.5" x14ac:dyDescent="0.35"/>
  <cols>
    <col min="2" max="2" width="21.90625" customWidth="1"/>
    <col min="3" max="3" width="49.54296875" customWidth="1"/>
    <col min="4" max="4" width="63.90625" customWidth="1"/>
    <col min="5" max="5" width="47" customWidth="1"/>
    <col min="6" max="6" width="29.6328125" customWidth="1"/>
    <col min="7" max="7" width="29.90625" customWidth="1"/>
    <col min="8" max="8" width="30.36328125" customWidth="1"/>
  </cols>
  <sheetData>
    <row r="1" spans="1:8" x14ac:dyDescent="0.35">
      <c r="C1" s="38"/>
      <c r="E1" s="38"/>
    </row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3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3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5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" customHeight="1" x14ac:dyDescent="0.35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5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3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3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4.5" x14ac:dyDescent="0.35"/>
  <cols>
    <col min="2" max="2" width="21.90625" customWidth="1"/>
    <col min="3" max="3" width="49.54296875" customWidth="1"/>
    <col min="4" max="4" width="63.90625" customWidth="1"/>
    <col min="5" max="5" width="47" customWidth="1"/>
    <col min="6" max="6" width="29.6328125" customWidth="1"/>
    <col min="7" max="7" width="29.90625" customWidth="1"/>
    <col min="8" max="8" width="30.36328125" customWidth="1"/>
  </cols>
  <sheetData>
    <row r="1" spans="1:8" x14ac:dyDescent="0.35">
      <c r="C1" s="38"/>
      <c r="E1" s="38"/>
    </row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65" customHeight="1" x14ac:dyDescent="0.35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5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5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5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5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5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4" x14ac:dyDescent="0.3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5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4.5" x14ac:dyDescent="0.35"/>
  <cols>
    <col min="2" max="2" width="21.90625" customWidth="1"/>
    <col min="3" max="3" width="49.54296875" customWidth="1"/>
    <col min="4" max="4" width="63.90625" customWidth="1"/>
    <col min="5" max="5" width="47" customWidth="1"/>
    <col min="6" max="6" width="29.6328125" customWidth="1"/>
    <col min="7" max="7" width="29.90625" customWidth="1"/>
    <col min="8" max="8" width="30.36328125" customWidth="1"/>
  </cols>
  <sheetData>
    <row r="1" spans="1:8" x14ac:dyDescent="0.35">
      <c r="C1" s="38"/>
      <c r="E1" s="38"/>
    </row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5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5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5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5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5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5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" customHeight="1" x14ac:dyDescent="0.35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4.5" x14ac:dyDescent="0.35"/>
  <cols>
    <col min="2" max="2" width="21.90625" customWidth="1"/>
    <col min="3" max="3" width="49.54296875" customWidth="1"/>
    <col min="4" max="4" width="63.90625" customWidth="1"/>
    <col min="5" max="5" width="47" customWidth="1"/>
    <col min="6" max="6" width="29.6328125" customWidth="1"/>
    <col min="7" max="7" width="29.90625" customWidth="1"/>
    <col min="8" max="8" width="30.36328125" customWidth="1"/>
  </cols>
  <sheetData>
    <row r="1" spans="1:8" x14ac:dyDescent="0.35">
      <c r="C1" s="38"/>
      <c r="E1" s="38"/>
    </row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65" customHeight="1" x14ac:dyDescent="0.35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5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5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5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5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5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65" customHeight="1" x14ac:dyDescent="0.35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5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4.5" x14ac:dyDescent="0.35"/>
  <cols>
    <col min="2" max="2" width="39.90625" customWidth="1"/>
    <col min="3" max="3" width="42.36328125" customWidth="1"/>
    <col min="4" max="4" width="68.6328125" customWidth="1"/>
    <col min="5" max="5" width="62.6328125" customWidth="1"/>
    <col min="6" max="6" width="22.54296875" customWidth="1"/>
    <col min="7" max="7" width="19.08984375" customWidth="1"/>
    <col min="8" max="8" width="25" customWidth="1"/>
  </cols>
  <sheetData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5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5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5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65" customHeight="1" x14ac:dyDescent="0.35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5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5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5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5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4.5" x14ac:dyDescent="0.35"/>
  <cols>
    <col min="2" max="2" width="39.90625" customWidth="1"/>
    <col min="3" max="3" width="42.36328125" customWidth="1"/>
    <col min="4" max="4" width="68.6328125" customWidth="1"/>
    <col min="5" max="5" width="62.6328125" customWidth="1"/>
    <col min="6" max="6" width="22.54296875" customWidth="1"/>
    <col min="7" max="7" width="19.08984375" customWidth="1"/>
    <col min="8" max="8" width="25" customWidth="1"/>
  </cols>
  <sheetData>
    <row r="2" spans="1:8" ht="21" x14ac:dyDescent="0.4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4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45">
      <c r="B4" s="6"/>
      <c r="C4" s="33"/>
      <c r="D4" s="7"/>
      <c r="E4" s="40"/>
      <c r="F4" s="4"/>
      <c r="G4" s="4"/>
      <c r="H4" s="5"/>
    </row>
    <row r="5" spans="1:8" ht="21" x14ac:dyDescent="0.45">
      <c r="B5" s="4"/>
      <c r="C5" s="34"/>
      <c r="D5" s="9"/>
      <c r="E5" s="41"/>
      <c r="F5" s="10"/>
      <c r="G5" s="10"/>
      <c r="H5" s="5"/>
    </row>
    <row r="6" spans="1:8" ht="20.5" x14ac:dyDescent="0.45">
      <c r="B6" s="11"/>
      <c r="C6" s="36"/>
      <c r="D6" s="11"/>
      <c r="E6" s="36"/>
      <c r="F6" s="5"/>
      <c r="G6" s="5"/>
      <c r="H6" s="5"/>
    </row>
    <row r="7" spans="1:8" ht="42" x14ac:dyDescent="0.3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" customHeight="1" x14ac:dyDescent="0.35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5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5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65" customHeight="1" x14ac:dyDescent="0.35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5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5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5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5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Gowtham N</cp:lastModifiedBy>
  <cp:revision/>
  <dcterms:created xsi:type="dcterms:W3CDTF">2018-05-25T06:42:46Z</dcterms:created>
  <dcterms:modified xsi:type="dcterms:W3CDTF">2022-05-02T06:45:45Z</dcterms:modified>
  <cp:category/>
  <cp:contentStatus/>
</cp:coreProperties>
</file>