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shnu\Documents\GitHub\Project\Process\Timesheet\"/>
    </mc:Choice>
  </mc:AlternateContent>
  <xr:revisionPtr revIDLastSave="0" documentId="8_{6D3329D3-6D58-490E-B6BC-8AFBAE852BA0}" xr6:coauthVersionLast="47" xr6:coauthVersionMax="47" xr10:uidLastSave="{00000000-0000-0000-0000-000000000000}"/>
  <bookViews>
    <workbookView xWindow="-108" yWindow="-108" windowWidth="23256" windowHeight="12456" firstSheet="44" activeTab="45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  <sheet name="Day33(18-05-2022)-Wednesday's" sheetId="80" r:id="rId34"/>
    <sheet name="Day34(19-05-2022)-Thursday's" sheetId="81" r:id="rId35"/>
    <sheet name="Day35(20-05-2022)-Friday's" sheetId="82" r:id="rId36"/>
    <sheet name="Day36(21-05-2022)-Saturday's" sheetId="83" r:id="rId37"/>
    <sheet name="Day37(23-05-2022)-Monday's" sheetId="84" r:id="rId38"/>
    <sheet name="Day38(24-05-2022)-Tuesday's" sheetId="85" r:id="rId39"/>
    <sheet name="Day39(25-05-2022)-Wednesday's" sheetId="86" r:id="rId40"/>
    <sheet name="Day40(26-05-2022)-Thursday's" sheetId="87" r:id="rId41"/>
    <sheet name="Day41(27-05-2022)-Friday's" sheetId="88" r:id="rId42"/>
    <sheet name="Day42(28-05-2022)-Saturday's" sheetId="89" r:id="rId43"/>
    <sheet name="Day43(30-05-2022)-Monday's" sheetId="90" r:id="rId44"/>
    <sheet name="Day44(31-05-2022)-Tueday's" sheetId="91" r:id="rId45"/>
    <sheet name="Day45(01-05-2022)-Wednesday's" sheetId="92" r:id="rId4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1" i="92" l="1"/>
  <c r="F150" i="92"/>
  <c r="F149" i="92"/>
  <c r="F148" i="92"/>
  <c r="F147" i="92"/>
  <c r="F146" i="92"/>
  <c r="F145" i="92"/>
  <c r="F144" i="92"/>
  <c r="I143" i="92"/>
  <c r="F143" i="92"/>
  <c r="I142" i="92"/>
  <c r="F142" i="92"/>
  <c r="I141" i="92"/>
  <c r="F141" i="92"/>
  <c r="I140" i="92"/>
  <c r="F140" i="92"/>
  <c r="I139" i="92"/>
  <c r="F139" i="92"/>
  <c r="F138" i="92"/>
  <c r="F137" i="92"/>
  <c r="I138" i="92" s="1"/>
  <c r="I144" i="92" s="1"/>
  <c r="F133" i="92"/>
  <c r="F132" i="92"/>
  <c r="F131" i="92"/>
  <c r="F130" i="92"/>
  <c r="F129" i="92"/>
  <c r="I128" i="92"/>
  <c r="F128" i="92"/>
  <c r="I127" i="92"/>
  <c r="F127" i="92"/>
  <c r="F126" i="92"/>
  <c r="I125" i="92"/>
  <c r="F125" i="92"/>
  <c r="I124" i="92"/>
  <c r="F124" i="92"/>
  <c r="F123" i="92"/>
  <c r="F122" i="92"/>
  <c r="F121" i="92"/>
  <c r="I113" i="92"/>
  <c r="I112" i="92"/>
  <c r="I111" i="92"/>
  <c r="I110" i="92"/>
  <c r="I109" i="92"/>
  <c r="I114" i="92" s="1"/>
  <c r="F108" i="92"/>
  <c r="F107" i="92"/>
  <c r="F104" i="92"/>
  <c r="F103" i="92"/>
  <c r="F102" i="92"/>
  <c r="F101" i="92"/>
  <c r="F100" i="92"/>
  <c r="F99" i="92"/>
  <c r="F98" i="92"/>
  <c r="I97" i="92"/>
  <c r="F97" i="92"/>
  <c r="I98" i="92" s="1"/>
  <c r="I96" i="92"/>
  <c r="F96" i="92"/>
  <c r="I95" i="92"/>
  <c r="F95" i="92"/>
  <c r="F94" i="92"/>
  <c r="I93" i="92"/>
  <c r="F93" i="92"/>
  <c r="F92" i="92"/>
  <c r="I94" i="92" s="1"/>
  <c r="F91" i="92"/>
  <c r="F90" i="92"/>
  <c r="F89" i="92"/>
  <c r="F88" i="92"/>
  <c r="F87" i="92"/>
  <c r="F86" i="92"/>
  <c r="F85" i="92"/>
  <c r="F84" i="92"/>
  <c r="F83" i="92"/>
  <c r="F82" i="92"/>
  <c r="I81" i="92"/>
  <c r="F81" i="92"/>
  <c r="I80" i="92"/>
  <c r="F80" i="92"/>
  <c r="I79" i="92"/>
  <c r="F79" i="92"/>
  <c r="I78" i="92"/>
  <c r="F78" i="92"/>
  <c r="F77" i="92"/>
  <c r="I82" i="92" s="1"/>
  <c r="F76" i="92"/>
  <c r="I77" i="92" s="1"/>
  <c r="I83" i="92" s="1"/>
  <c r="F75" i="92"/>
  <c r="F74" i="92"/>
  <c r="F73" i="92"/>
  <c r="F72" i="92"/>
  <c r="F71" i="92"/>
  <c r="F70" i="92"/>
  <c r="F69" i="92"/>
  <c r="I68" i="92"/>
  <c r="F68" i="92"/>
  <c r="I67" i="92"/>
  <c r="F67" i="92"/>
  <c r="I66" i="92"/>
  <c r="F66" i="92"/>
  <c r="I65" i="92"/>
  <c r="F65" i="92"/>
  <c r="I64" i="92"/>
  <c r="F64" i="92"/>
  <c r="I63" i="92"/>
  <c r="I69" i="92" s="1"/>
  <c r="F63" i="92"/>
  <c r="F62" i="92"/>
  <c r="F61" i="92"/>
  <c r="F60" i="92"/>
  <c r="F59" i="92"/>
  <c r="F58" i="92"/>
  <c r="F57" i="92"/>
  <c r="F55" i="92"/>
  <c r="F54" i="92"/>
  <c r="I52" i="92"/>
  <c r="I51" i="92"/>
  <c r="I50" i="92"/>
  <c r="I49" i="92"/>
  <c r="F46" i="92"/>
  <c r="F45" i="92"/>
  <c r="F44" i="92"/>
  <c r="F43" i="92"/>
  <c r="F42" i="92"/>
  <c r="F41" i="92"/>
  <c r="F40" i="92"/>
  <c r="F39" i="92"/>
  <c r="F38" i="92"/>
  <c r="I37" i="92"/>
  <c r="F37" i="92"/>
  <c r="F36" i="92"/>
  <c r="I38" i="92" s="1"/>
  <c r="I35" i="92"/>
  <c r="F35" i="92"/>
  <c r="F34" i="92"/>
  <c r="I36" i="92" s="1"/>
  <c r="I33" i="92"/>
  <c r="F33" i="92"/>
  <c r="F32" i="92"/>
  <c r="I34" i="92" s="1"/>
  <c r="F31" i="92"/>
  <c r="F30" i="92"/>
  <c r="F29" i="92"/>
  <c r="F28" i="92"/>
  <c r="F27" i="92"/>
  <c r="F26" i="92"/>
  <c r="F25" i="92"/>
  <c r="F24" i="92"/>
  <c r="I23" i="92"/>
  <c r="F23" i="92"/>
  <c r="I22" i="92"/>
  <c r="F22" i="92"/>
  <c r="I21" i="92"/>
  <c r="F21" i="92"/>
  <c r="I20" i="92"/>
  <c r="F20" i="92"/>
  <c r="I19" i="92"/>
  <c r="F19" i="92"/>
  <c r="F18" i="92"/>
  <c r="F17" i="92"/>
  <c r="I18" i="92" s="1"/>
  <c r="I24" i="92" s="1"/>
  <c r="F16" i="92"/>
  <c r="F15" i="92"/>
  <c r="F14" i="92"/>
  <c r="F13" i="92"/>
  <c r="F12" i="92"/>
  <c r="F11" i="92"/>
  <c r="F10" i="92"/>
  <c r="F9" i="92"/>
  <c r="F8" i="92"/>
  <c r="I7" i="92"/>
  <c r="F7" i="92"/>
  <c r="I6" i="92"/>
  <c r="F6" i="92"/>
  <c r="I5" i="92"/>
  <c r="F5" i="92"/>
  <c r="I8" i="92" s="1"/>
  <c r="F4" i="92"/>
  <c r="F3" i="92"/>
  <c r="I3" i="92" s="1"/>
  <c r="F2" i="92"/>
  <c r="I4" i="92" s="1"/>
  <c r="F151" i="91"/>
  <c r="F150" i="91"/>
  <c r="F149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F138" i="91"/>
  <c r="F137" i="91"/>
  <c r="I138" i="91" s="1"/>
  <c r="I144" i="91" s="1"/>
  <c r="F133" i="91"/>
  <c r="F132" i="91"/>
  <c r="F131" i="91"/>
  <c r="F130" i="91"/>
  <c r="F129" i="91"/>
  <c r="I128" i="91"/>
  <c r="F128" i="91"/>
  <c r="I127" i="91"/>
  <c r="F127" i="91"/>
  <c r="I126" i="91"/>
  <c r="F126" i="91"/>
  <c r="I125" i="91"/>
  <c r="F125" i="91"/>
  <c r="I124" i="91"/>
  <c r="F124" i="91"/>
  <c r="F123" i="91"/>
  <c r="F122" i="91"/>
  <c r="I123" i="91" s="1"/>
  <c r="I129" i="91" s="1"/>
  <c r="F121" i="91"/>
  <c r="I113" i="91"/>
  <c r="I112" i="91"/>
  <c r="I111" i="91"/>
  <c r="I110" i="91"/>
  <c r="I109" i="91"/>
  <c r="I114" i="91" s="1"/>
  <c r="F108" i="91"/>
  <c r="F107" i="91"/>
  <c r="F104" i="91"/>
  <c r="F103" i="91"/>
  <c r="F102" i="91"/>
  <c r="F101" i="91"/>
  <c r="F100" i="91"/>
  <c r="F99" i="91"/>
  <c r="F98" i="91"/>
  <c r="I97" i="91"/>
  <c r="F97" i="91"/>
  <c r="I98" i="91" s="1"/>
  <c r="I96" i="91"/>
  <c r="F96" i="91"/>
  <c r="I95" i="91"/>
  <c r="F95" i="91"/>
  <c r="F94" i="91"/>
  <c r="I93" i="91"/>
  <c r="F93" i="91"/>
  <c r="F92" i="91"/>
  <c r="I94" i="91" s="1"/>
  <c r="F91" i="91"/>
  <c r="F90" i="91"/>
  <c r="F89" i="91"/>
  <c r="F88" i="91"/>
  <c r="F87" i="91"/>
  <c r="F86" i="91"/>
  <c r="F85" i="91"/>
  <c r="F84" i="91"/>
  <c r="F83" i="91"/>
  <c r="F82" i="91"/>
  <c r="I81" i="91"/>
  <c r="F81" i="91"/>
  <c r="I80" i="91"/>
  <c r="F80" i="91"/>
  <c r="I79" i="91"/>
  <c r="F79" i="91"/>
  <c r="I78" i="91"/>
  <c r="F78" i="91"/>
  <c r="F77" i="91"/>
  <c r="I82" i="91" s="1"/>
  <c r="F76" i="91"/>
  <c r="I77" i="91" s="1"/>
  <c r="I83" i="91" s="1"/>
  <c r="F75" i="91"/>
  <c r="F74" i="91"/>
  <c r="F73" i="91"/>
  <c r="F72" i="91"/>
  <c r="F71" i="91"/>
  <c r="F70" i="91"/>
  <c r="F69" i="91"/>
  <c r="I68" i="91"/>
  <c r="F68" i="91"/>
  <c r="I67" i="91"/>
  <c r="F67" i="91"/>
  <c r="I66" i="91"/>
  <c r="F66" i="91"/>
  <c r="I65" i="91"/>
  <c r="F65" i="91"/>
  <c r="I64" i="91"/>
  <c r="F64" i="91"/>
  <c r="I63" i="91"/>
  <c r="I69" i="91" s="1"/>
  <c r="F63" i="91"/>
  <c r="F62" i="91"/>
  <c r="F61" i="91"/>
  <c r="F60" i="91"/>
  <c r="F59" i="91"/>
  <c r="F58" i="91"/>
  <c r="F57" i="91"/>
  <c r="F55" i="91"/>
  <c r="F54" i="91"/>
  <c r="I52" i="91"/>
  <c r="I51" i="91"/>
  <c r="I50" i="91"/>
  <c r="I49" i="91"/>
  <c r="F46" i="91"/>
  <c r="F45" i="91"/>
  <c r="F44" i="91"/>
  <c r="F43" i="91"/>
  <c r="F42" i="91"/>
  <c r="F41" i="91"/>
  <c r="F40" i="91"/>
  <c r="F39" i="91"/>
  <c r="F38" i="91"/>
  <c r="I37" i="91"/>
  <c r="F37" i="91"/>
  <c r="F36" i="91"/>
  <c r="I38" i="91" s="1"/>
  <c r="I35" i="91"/>
  <c r="F35" i="91"/>
  <c r="F34" i="91"/>
  <c r="I36" i="91" s="1"/>
  <c r="I33" i="91"/>
  <c r="F33" i="91"/>
  <c r="F32" i="91"/>
  <c r="I34" i="91" s="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F18" i="91"/>
  <c r="F17" i="91"/>
  <c r="I18" i="91" s="1"/>
  <c r="I24" i="91" s="1"/>
  <c r="F16" i="91"/>
  <c r="F15" i="91"/>
  <c r="F14" i="91"/>
  <c r="F13" i="91"/>
  <c r="F12" i="91"/>
  <c r="F11" i="91"/>
  <c r="F10" i="91"/>
  <c r="F9" i="91"/>
  <c r="F8" i="91"/>
  <c r="I7" i="91"/>
  <c r="F7" i="91"/>
  <c r="I6" i="91"/>
  <c r="F6" i="91"/>
  <c r="I5" i="91"/>
  <c r="F5" i="91"/>
  <c r="I8" i="91" s="1"/>
  <c r="F4" i="91"/>
  <c r="F3" i="91"/>
  <c r="I3" i="91" s="1"/>
  <c r="F2" i="91"/>
  <c r="I4" i="91" s="1"/>
  <c r="F151" i="90"/>
  <c r="F150" i="90"/>
  <c r="F149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F138" i="90"/>
  <c r="F137" i="90"/>
  <c r="I138" i="90" s="1"/>
  <c r="I144" i="90" s="1"/>
  <c r="F133" i="90"/>
  <c r="F132" i="90"/>
  <c r="F131" i="90"/>
  <c r="F130" i="90"/>
  <c r="F129" i="90"/>
  <c r="I128" i="90"/>
  <c r="F128" i="90"/>
  <c r="I127" i="90"/>
  <c r="F127" i="90"/>
  <c r="F126" i="90"/>
  <c r="I125" i="90"/>
  <c r="F125" i="90"/>
  <c r="I124" i="90"/>
  <c r="F124" i="90"/>
  <c r="I126" i="90" s="1"/>
  <c r="F123" i="90"/>
  <c r="F122" i="90"/>
  <c r="I123" i="90" s="1"/>
  <c r="I129" i="90" s="1"/>
  <c r="F121" i="90"/>
  <c r="I113" i="90"/>
  <c r="I112" i="90"/>
  <c r="I111" i="90"/>
  <c r="I110" i="90"/>
  <c r="I109" i="90"/>
  <c r="I114" i="90" s="1"/>
  <c r="F108" i="90"/>
  <c r="F107" i="90"/>
  <c r="F104" i="90"/>
  <c r="F103" i="90"/>
  <c r="F102" i="90"/>
  <c r="F101" i="90"/>
  <c r="F100" i="90"/>
  <c r="F99" i="90"/>
  <c r="F98" i="90"/>
  <c r="I97" i="90"/>
  <c r="F97" i="90"/>
  <c r="I98" i="90" s="1"/>
  <c r="I96" i="90"/>
  <c r="F96" i="90"/>
  <c r="I95" i="90"/>
  <c r="F95" i="90"/>
  <c r="F94" i="90"/>
  <c r="I93" i="90"/>
  <c r="F93" i="90"/>
  <c r="F92" i="90"/>
  <c r="I94" i="90" s="1"/>
  <c r="F91" i="90"/>
  <c r="F90" i="90"/>
  <c r="F89" i="90"/>
  <c r="F88" i="90"/>
  <c r="F87" i="90"/>
  <c r="F86" i="90"/>
  <c r="F85" i="90"/>
  <c r="F84" i="90"/>
  <c r="F83" i="90"/>
  <c r="F82" i="90"/>
  <c r="I81" i="90"/>
  <c r="F81" i="90"/>
  <c r="I80" i="90"/>
  <c r="F80" i="90"/>
  <c r="I79" i="90"/>
  <c r="F79" i="90"/>
  <c r="I78" i="90"/>
  <c r="F78" i="90"/>
  <c r="F77" i="90"/>
  <c r="I82" i="90" s="1"/>
  <c r="F76" i="90"/>
  <c r="I77" i="90" s="1"/>
  <c r="I83" i="90" s="1"/>
  <c r="F75" i="90"/>
  <c r="F74" i="90"/>
  <c r="F73" i="90"/>
  <c r="F72" i="90"/>
  <c r="F71" i="90"/>
  <c r="F70" i="90"/>
  <c r="F69" i="90"/>
  <c r="I68" i="90"/>
  <c r="F68" i="90"/>
  <c r="I67" i="90"/>
  <c r="F67" i="90"/>
  <c r="I66" i="90"/>
  <c r="F66" i="90"/>
  <c r="I65" i="90"/>
  <c r="F65" i="90"/>
  <c r="I64" i="90"/>
  <c r="F64" i="90"/>
  <c r="I63" i="90"/>
  <c r="I69" i="90" s="1"/>
  <c r="F63" i="90"/>
  <c r="F62" i="90"/>
  <c r="F61" i="90"/>
  <c r="F60" i="90"/>
  <c r="F59" i="90"/>
  <c r="F58" i="90"/>
  <c r="F57" i="90"/>
  <c r="F55" i="90"/>
  <c r="F54" i="90"/>
  <c r="I52" i="90"/>
  <c r="I51" i="90"/>
  <c r="I50" i="90"/>
  <c r="I49" i="90"/>
  <c r="F46" i="90"/>
  <c r="F45" i="90"/>
  <c r="F44" i="90"/>
  <c r="F43" i="90"/>
  <c r="F42" i="90"/>
  <c r="F41" i="90"/>
  <c r="F40" i="90"/>
  <c r="F39" i="90"/>
  <c r="F38" i="90"/>
  <c r="I37" i="90"/>
  <c r="F37" i="90"/>
  <c r="F36" i="90"/>
  <c r="I38" i="90" s="1"/>
  <c r="I35" i="90"/>
  <c r="F35" i="90"/>
  <c r="F34" i="90"/>
  <c r="I36" i="90" s="1"/>
  <c r="I33" i="90"/>
  <c r="F33" i="90"/>
  <c r="F32" i="90"/>
  <c r="I34" i="90" s="1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F18" i="90"/>
  <c r="F17" i="90"/>
  <c r="I18" i="90" s="1"/>
  <c r="I24" i="90" s="1"/>
  <c r="F16" i="90"/>
  <c r="F15" i="90"/>
  <c r="F14" i="90"/>
  <c r="F13" i="90"/>
  <c r="F12" i="90"/>
  <c r="F11" i="90"/>
  <c r="F10" i="90"/>
  <c r="F9" i="90"/>
  <c r="F8" i="90"/>
  <c r="I7" i="90"/>
  <c r="F7" i="90"/>
  <c r="I6" i="90"/>
  <c r="F6" i="90"/>
  <c r="I5" i="90"/>
  <c r="F5" i="90"/>
  <c r="I8" i="90" s="1"/>
  <c r="F4" i="90"/>
  <c r="F3" i="90"/>
  <c r="I3" i="90" s="1"/>
  <c r="F2" i="90"/>
  <c r="I4" i="90" s="1"/>
  <c r="F151" i="89"/>
  <c r="F150" i="89"/>
  <c r="F149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F138" i="89"/>
  <c r="F137" i="89"/>
  <c r="I138" i="89" s="1"/>
  <c r="I144" i="89" s="1"/>
  <c r="F133" i="89"/>
  <c r="F132" i="89"/>
  <c r="F131" i="89"/>
  <c r="F130" i="89"/>
  <c r="F129" i="89"/>
  <c r="I128" i="89"/>
  <c r="F128" i="89"/>
  <c r="I127" i="89"/>
  <c r="F127" i="89"/>
  <c r="F126" i="89"/>
  <c r="I125" i="89"/>
  <c r="F125" i="89"/>
  <c r="I124" i="89"/>
  <c r="F124" i="89"/>
  <c r="I126" i="89" s="1"/>
  <c r="F123" i="89"/>
  <c r="F122" i="89"/>
  <c r="I123" i="89" s="1"/>
  <c r="I129" i="89" s="1"/>
  <c r="F121" i="89"/>
  <c r="I113" i="89"/>
  <c r="I112" i="89"/>
  <c r="I111" i="89"/>
  <c r="I110" i="89"/>
  <c r="I109" i="89"/>
  <c r="I114" i="89" s="1"/>
  <c r="F108" i="89"/>
  <c r="F107" i="89"/>
  <c r="F104" i="89"/>
  <c r="F103" i="89"/>
  <c r="F102" i="89"/>
  <c r="F101" i="89"/>
  <c r="F100" i="89"/>
  <c r="F99" i="89"/>
  <c r="F98" i="89"/>
  <c r="I97" i="89"/>
  <c r="F97" i="89"/>
  <c r="I98" i="89" s="1"/>
  <c r="I96" i="89"/>
  <c r="F96" i="89"/>
  <c r="I95" i="89"/>
  <c r="F95" i="89"/>
  <c r="F94" i="89"/>
  <c r="I93" i="89"/>
  <c r="F93" i="89"/>
  <c r="F92" i="89"/>
  <c r="I94" i="89" s="1"/>
  <c r="F91" i="89"/>
  <c r="F90" i="89"/>
  <c r="F89" i="89"/>
  <c r="F88" i="89"/>
  <c r="F87" i="89"/>
  <c r="F86" i="89"/>
  <c r="F85" i="89"/>
  <c r="F84" i="89"/>
  <c r="F83" i="89"/>
  <c r="F82" i="89"/>
  <c r="I81" i="89"/>
  <c r="F81" i="89"/>
  <c r="I80" i="89"/>
  <c r="F80" i="89"/>
  <c r="I79" i="89"/>
  <c r="F79" i="89"/>
  <c r="I78" i="89"/>
  <c r="F78" i="89"/>
  <c r="F77" i="89"/>
  <c r="I82" i="89" s="1"/>
  <c r="F76" i="89"/>
  <c r="I77" i="89" s="1"/>
  <c r="I83" i="89" s="1"/>
  <c r="F75" i="89"/>
  <c r="F74" i="89"/>
  <c r="F73" i="89"/>
  <c r="F72" i="89"/>
  <c r="F71" i="89"/>
  <c r="F70" i="89"/>
  <c r="F69" i="89"/>
  <c r="I68" i="89"/>
  <c r="F68" i="89"/>
  <c r="I67" i="89"/>
  <c r="F67" i="89"/>
  <c r="I66" i="89"/>
  <c r="F66" i="89"/>
  <c r="I65" i="89"/>
  <c r="F65" i="89"/>
  <c r="I64" i="89"/>
  <c r="F64" i="89"/>
  <c r="I63" i="89"/>
  <c r="I69" i="89" s="1"/>
  <c r="F63" i="89"/>
  <c r="F62" i="89"/>
  <c r="F61" i="89"/>
  <c r="F60" i="89"/>
  <c r="F59" i="89"/>
  <c r="F58" i="89"/>
  <c r="F57" i="89"/>
  <c r="F55" i="89"/>
  <c r="F54" i="89"/>
  <c r="I52" i="89"/>
  <c r="I51" i="89"/>
  <c r="I50" i="89"/>
  <c r="I49" i="89"/>
  <c r="F46" i="89"/>
  <c r="F45" i="89"/>
  <c r="F44" i="89"/>
  <c r="F43" i="89"/>
  <c r="F42" i="89"/>
  <c r="F41" i="89"/>
  <c r="F40" i="89"/>
  <c r="F39" i="89"/>
  <c r="F38" i="89"/>
  <c r="I37" i="89"/>
  <c r="F37" i="89"/>
  <c r="F36" i="89"/>
  <c r="I38" i="89" s="1"/>
  <c r="I35" i="89"/>
  <c r="F35" i="89"/>
  <c r="F34" i="89"/>
  <c r="I36" i="89" s="1"/>
  <c r="I33" i="89"/>
  <c r="F33" i="89"/>
  <c r="F32" i="89"/>
  <c r="I34" i="89" s="1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F8" i="89"/>
  <c r="I7" i="89"/>
  <c r="F7" i="89"/>
  <c r="I6" i="89"/>
  <c r="F6" i="89"/>
  <c r="I5" i="89"/>
  <c r="F5" i="89"/>
  <c r="I8" i="89" s="1"/>
  <c r="F4" i="89"/>
  <c r="F3" i="89"/>
  <c r="I3" i="89" s="1"/>
  <c r="F2" i="89"/>
  <c r="I4" i="89" s="1"/>
  <c r="F151" i="88"/>
  <c r="F150" i="88"/>
  <c r="F149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F138" i="88"/>
  <c r="F137" i="88"/>
  <c r="I138" i="88" s="1"/>
  <c r="I144" i="88" s="1"/>
  <c r="F133" i="88"/>
  <c r="F132" i="88"/>
  <c r="F131" i="88"/>
  <c r="F130" i="88"/>
  <c r="F129" i="88"/>
  <c r="I128" i="88"/>
  <c r="F128" i="88"/>
  <c r="I127" i="88"/>
  <c r="F127" i="88"/>
  <c r="F126" i="88"/>
  <c r="I125" i="88"/>
  <c r="F125" i="88"/>
  <c r="I124" i="88"/>
  <c r="F124" i="88"/>
  <c r="F123" i="88"/>
  <c r="I123" i="88" s="1"/>
  <c r="F122" i="88"/>
  <c r="I126" i="88" s="1"/>
  <c r="F121" i="88"/>
  <c r="I113" i="88"/>
  <c r="I112" i="88"/>
  <c r="I111" i="88"/>
  <c r="I110" i="88"/>
  <c r="I109" i="88"/>
  <c r="I114" i="88" s="1"/>
  <c r="F108" i="88"/>
  <c r="F107" i="88"/>
  <c r="F104" i="88"/>
  <c r="F103" i="88"/>
  <c r="F102" i="88"/>
  <c r="F101" i="88"/>
  <c r="F100" i="88"/>
  <c r="F99" i="88"/>
  <c r="F98" i="88"/>
  <c r="I97" i="88"/>
  <c r="F97" i="88"/>
  <c r="I98" i="88" s="1"/>
  <c r="I96" i="88"/>
  <c r="F96" i="88"/>
  <c r="I95" i="88"/>
  <c r="F95" i="88"/>
  <c r="F94" i="88"/>
  <c r="F93" i="88"/>
  <c r="I93" i="88" s="1"/>
  <c r="F92" i="88"/>
  <c r="I94" i="88" s="1"/>
  <c r="F91" i="88"/>
  <c r="F90" i="88"/>
  <c r="F89" i="88"/>
  <c r="F88" i="88"/>
  <c r="F87" i="88"/>
  <c r="F86" i="88"/>
  <c r="F85" i="88"/>
  <c r="F84" i="88"/>
  <c r="F83" i="88"/>
  <c r="F82" i="88"/>
  <c r="I81" i="88"/>
  <c r="F81" i="88"/>
  <c r="I80" i="88"/>
  <c r="F80" i="88"/>
  <c r="F79" i="88"/>
  <c r="I78" i="88"/>
  <c r="F78" i="88"/>
  <c r="I79" i="88" s="1"/>
  <c r="F77" i="88"/>
  <c r="I82" i="88" s="1"/>
  <c r="F76" i="88"/>
  <c r="F75" i="88"/>
  <c r="F74" i="88"/>
  <c r="F73" i="88"/>
  <c r="F72" i="88"/>
  <c r="F71" i="88"/>
  <c r="F70" i="88"/>
  <c r="F69" i="88"/>
  <c r="I68" i="88"/>
  <c r="F68" i="88"/>
  <c r="I67" i="88"/>
  <c r="F67" i="88"/>
  <c r="I66" i="88"/>
  <c r="F66" i="88"/>
  <c r="I65" i="88"/>
  <c r="F65" i="88"/>
  <c r="I64" i="88"/>
  <c r="F64" i="88"/>
  <c r="I63" i="88"/>
  <c r="I69" i="88" s="1"/>
  <c r="F63" i="88"/>
  <c r="F62" i="88"/>
  <c r="F61" i="88"/>
  <c r="F60" i="88"/>
  <c r="F59" i="88"/>
  <c r="F58" i="88"/>
  <c r="F57" i="88"/>
  <c r="F55" i="88"/>
  <c r="F54" i="88"/>
  <c r="I52" i="88"/>
  <c r="I51" i="88"/>
  <c r="I50" i="88"/>
  <c r="I49" i="88"/>
  <c r="F46" i="88"/>
  <c r="F45" i="88"/>
  <c r="F44" i="88"/>
  <c r="F43" i="88"/>
  <c r="F42" i="88"/>
  <c r="F41" i="88"/>
  <c r="F40" i="88"/>
  <c r="F39" i="88"/>
  <c r="F38" i="88"/>
  <c r="I37" i="88"/>
  <c r="F37" i="88"/>
  <c r="F36" i="88"/>
  <c r="I38" i="88" s="1"/>
  <c r="I35" i="88"/>
  <c r="F35" i="88"/>
  <c r="F34" i="88"/>
  <c r="I36" i="88" s="1"/>
  <c r="I33" i="88"/>
  <c r="F33" i="88"/>
  <c r="F32" i="88"/>
  <c r="I34" i="88" s="1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F8" i="88"/>
  <c r="I7" i="88"/>
  <c r="F7" i="88"/>
  <c r="I6" i="88"/>
  <c r="F6" i="88"/>
  <c r="I5" i="88"/>
  <c r="F5" i="88"/>
  <c r="I8" i="88" s="1"/>
  <c r="F4" i="88"/>
  <c r="F3" i="88"/>
  <c r="I3" i="88" s="1"/>
  <c r="F2" i="88"/>
  <c r="I4" i="88" s="1"/>
  <c r="F151" i="87"/>
  <c r="F150" i="87"/>
  <c r="F149" i="87"/>
  <c r="F148" i="87"/>
  <c r="F147" i="87"/>
  <c r="F146" i="87"/>
  <c r="F145" i="87"/>
  <c r="F144" i="87"/>
  <c r="I143" i="87"/>
  <c r="F143" i="87"/>
  <c r="I142" i="87"/>
  <c r="F142" i="87"/>
  <c r="I141" i="87"/>
  <c r="F141" i="87"/>
  <c r="I140" i="87"/>
  <c r="F140" i="87"/>
  <c r="I139" i="87"/>
  <c r="F139" i="87"/>
  <c r="F138" i="87"/>
  <c r="F137" i="87"/>
  <c r="F133" i="87"/>
  <c r="F132" i="87"/>
  <c r="F131" i="87"/>
  <c r="F130" i="87"/>
  <c r="F129" i="87"/>
  <c r="I128" i="87"/>
  <c r="F128" i="87"/>
  <c r="I127" i="87"/>
  <c r="F127" i="87"/>
  <c r="I124" i="87" s="1"/>
  <c r="F126" i="87"/>
  <c r="F125" i="87"/>
  <c r="F124" i="87"/>
  <c r="I125" i="87" s="1"/>
  <c r="F123" i="87"/>
  <c r="F122" i="87"/>
  <c r="F121" i="87"/>
  <c r="I113" i="87"/>
  <c r="I112" i="87"/>
  <c r="I110" i="87"/>
  <c r="I109" i="87"/>
  <c r="F108" i="87"/>
  <c r="I111" i="87" s="1"/>
  <c r="F107" i="87"/>
  <c r="F104" i="87"/>
  <c r="F103" i="87"/>
  <c r="F102" i="87"/>
  <c r="F101" i="87"/>
  <c r="F100" i="87"/>
  <c r="F99" i="87"/>
  <c r="F98" i="87"/>
  <c r="I97" i="87"/>
  <c r="F97" i="87"/>
  <c r="I96" i="87"/>
  <c r="F96" i="87"/>
  <c r="I95" i="87"/>
  <c r="F95" i="87"/>
  <c r="F94" i="87"/>
  <c r="F93" i="87"/>
  <c r="F92" i="87"/>
  <c r="F83" i="87"/>
  <c r="F82" i="87"/>
  <c r="I81" i="87"/>
  <c r="F81" i="87"/>
  <c r="I80" i="87"/>
  <c r="F80" i="87"/>
  <c r="F79" i="87"/>
  <c r="I78" i="87"/>
  <c r="F78" i="87"/>
  <c r="I79" i="87" s="1"/>
  <c r="F77" i="87"/>
  <c r="I82" i="87" s="1"/>
  <c r="F76" i="87"/>
  <c r="F75" i="87"/>
  <c r="F74" i="87"/>
  <c r="F73" i="87"/>
  <c r="F72" i="87"/>
  <c r="F71" i="87"/>
  <c r="F70" i="87"/>
  <c r="F69" i="87"/>
  <c r="I68" i="87"/>
  <c r="F68" i="87"/>
  <c r="I67" i="87"/>
  <c r="F67" i="87"/>
  <c r="I66" i="87"/>
  <c r="F66" i="87"/>
  <c r="I65" i="87"/>
  <c r="F65" i="87"/>
  <c r="I64" i="87"/>
  <c r="F64" i="87"/>
  <c r="F63" i="87"/>
  <c r="F62" i="87"/>
  <c r="F61" i="87"/>
  <c r="F60" i="87"/>
  <c r="F59" i="87"/>
  <c r="F58" i="87"/>
  <c r="F57" i="87"/>
  <c r="I52" i="87"/>
  <c r="I51" i="87"/>
  <c r="I50" i="87"/>
  <c r="I49" i="87"/>
  <c r="F46" i="87"/>
  <c r="F45" i="87"/>
  <c r="F44" i="87"/>
  <c r="F43" i="87"/>
  <c r="F42" i="87"/>
  <c r="F41" i="87"/>
  <c r="F40" i="87"/>
  <c r="F39" i="87"/>
  <c r="F38" i="87"/>
  <c r="I37" i="87"/>
  <c r="F37" i="87"/>
  <c r="I33" i="87" s="1"/>
  <c r="F36" i="87"/>
  <c r="I38" i="87" s="1"/>
  <c r="I35" i="87"/>
  <c r="F35" i="87"/>
  <c r="F34" i="87"/>
  <c r="I36" i="87" s="1"/>
  <c r="F33" i="87"/>
  <c r="F32" i="87"/>
  <c r="I34" i="87" s="1"/>
  <c r="F31" i="87"/>
  <c r="F30" i="87"/>
  <c r="F29" i="87"/>
  <c r="F28" i="87"/>
  <c r="F27" i="87"/>
  <c r="F26" i="87"/>
  <c r="F25" i="87"/>
  <c r="F24" i="87"/>
  <c r="I23" i="87"/>
  <c r="F23" i="87"/>
  <c r="I22" i="87"/>
  <c r="F22" i="87"/>
  <c r="I21" i="87"/>
  <c r="F21" i="87"/>
  <c r="I20" i="87"/>
  <c r="F20" i="87"/>
  <c r="I19" i="87"/>
  <c r="F19" i="87"/>
  <c r="I18" i="87"/>
  <c r="F18" i="87"/>
  <c r="F17" i="87"/>
  <c r="F16" i="87"/>
  <c r="F15" i="87"/>
  <c r="F14" i="87"/>
  <c r="F13" i="87"/>
  <c r="I7" i="87" s="1"/>
  <c r="F12" i="87"/>
  <c r="F11" i="87"/>
  <c r="F10" i="87"/>
  <c r="F9" i="87"/>
  <c r="F8" i="87"/>
  <c r="F7" i="87"/>
  <c r="I6" i="87"/>
  <c r="F6" i="87"/>
  <c r="I5" i="87"/>
  <c r="F5" i="87"/>
  <c r="F4" i="87"/>
  <c r="F3" i="87"/>
  <c r="F2" i="87"/>
  <c r="I4" i="87" s="1"/>
  <c r="F151" i="86"/>
  <c r="F150" i="86"/>
  <c r="F149" i="86"/>
  <c r="F148" i="86"/>
  <c r="F147" i="86"/>
  <c r="F146" i="86"/>
  <c r="F145" i="86"/>
  <c r="F144" i="86"/>
  <c r="I143" i="86"/>
  <c r="F143" i="86"/>
  <c r="I142" i="86"/>
  <c r="F142" i="86"/>
  <c r="I141" i="86"/>
  <c r="F141" i="86"/>
  <c r="I140" i="86"/>
  <c r="F140" i="86"/>
  <c r="I139" i="86"/>
  <c r="F139" i="86"/>
  <c r="F138" i="86"/>
  <c r="F137" i="86"/>
  <c r="I138" i="86" s="1"/>
  <c r="I144" i="86" s="1"/>
  <c r="F133" i="86"/>
  <c r="F132" i="86"/>
  <c r="F131" i="86"/>
  <c r="F130" i="86"/>
  <c r="F129" i="86"/>
  <c r="I128" i="86"/>
  <c r="F128" i="86"/>
  <c r="I127" i="86"/>
  <c r="F127" i="86"/>
  <c r="F126" i="86"/>
  <c r="I125" i="86"/>
  <c r="F125" i="86"/>
  <c r="I124" i="86"/>
  <c r="F124" i="86"/>
  <c r="F123" i="86"/>
  <c r="I123" i="86" s="1"/>
  <c r="F122" i="86"/>
  <c r="I126" i="86" s="1"/>
  <c r="F121" i="86"/>
  <c r="I113" i="86"/>
  <c r="I112" i="86"/>
  <c r="I111" i="86"/>
  <c r="I110" i="86"/>
  <c r="I109" i="86"/>
  <c r="I114" i="86" s="1"/>
  <c r="F108" i="86"/>
  <c r="F107" i="86"/>
  <c r="F104" i="86"/>
  <c r="F103" i="86"/>
  <c r="F102" i="86"/>
  <c r="F101" i="86"/>
  <c r="F100" i="86"/>
  <c r="F99" i="86"/>
  <c r="F98" i="86"/>
  <c r="I97" i="86"/>
  <c r="F97" i="86"/>
  <c r="I98" i="86" s="1"/>
  <c r="I96" i="86"/>
  <c r="F96" i="86"/>
  <c r="I95" i="86"/>
  <c r="F95" i="86"/>
  <c r="F94" i="86"/>
  <c r="I93" i="86"/>
  <c r="F93" i="86"/>
  <c r="F92" i="86"/>
  <c r="F85" i="86"/>
  <c r="F84" i="86"/>
  <c r="F83" i="86"/>
  <c r="F82" i="86"/>
  <c r="I81" i="86"/>
  <c r="F81" i="86"/>
  <c r="I80" i="86"/>
  <c r="F80" i="86"/>
  <c r="F79" i="86"/>
  <c r="I78" i="86"/>
  <c r="F78" i="86"/>
  <c r="F77" i="86"/>
  <c r="I82" i="86" s="1"/>
  <c r="F76" i="86"/>
  <c r="F75" i="86"/>
  <c r="F74" i="86"/>
  <c r="F73" i="86"/>
  <c r="F72" i="86"/>
  <c r="F71" i="86"/>
  <c r="F70" i="86"/>
  <c r="F69" i="86"/>
  <c r="I68" i="86"/>
  <c r="F68" i="86"/>
  <c r="I67" i="86"/>
  <c r="F67" i="86"/>
  <c r="I66" i="86"/>
  <c r="F66" i="86"/>
  <c r="I65" i="86"/>
  <c r="F65" i="86"/>
  <c r="I64" i="86"/>
  <c r="F64" i="86"/>
  <c r="I63" i="86"/>
  <c r="F63" i="86"/>
  <c r="F62" i="86"/>
  <c r="F61" i="86"/>
  <c r="F60" i="86"/>
  <c r="F59" i="86"/>
  <c r="F58" i="86"/>
  <c r="F57" i="86"/>
  <c r="F55" i="86"/>
  <c r="F54" i="86"/>
  <c r="I52" i="86"/>
  <c r="I51" i="86"/>
  <c r="I50" i="86"/>
  <c r="I49" i="86"/>
  <c r="F46" i="86"/>
  <c r="F45" i="86"/>
  <c r="F44" i="86"/>
  <c r="F43" i="86"/>
  <c r="F42" i="86"/>
  <c r="F41" i="86"/>
  <c r="F40" i="86"/>
  <c r="F39" i="86"/>
  <c r="F38" i="86"/>
  <c r="I37" i="86"/>
  <c r="F37" i="86"/>
  <c r="F36" i="86"/>
  <c r="I38" i="86" s="1"/>
  <c r="I35" i="86"/>
  <c r="F35" i="86"/>
  <c r="F34" i="86"/>
  <c r="I36" i="86" s="1"/>
  <c r="F33" i="86"/>
  <c r="F32" i="86"/>
  <c r="I34" i="86" s="1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8" i="86" s="1"/>
  <c r="F4" i="86"/>
  <c r="F3" i="86"/>
  <c r="I3" i="86" s="1"/>
  <c r="F2" i="86"/>
  <c r="I4" i="86" s="1"/>
  <c r="F151" i="85"/>
  <c r="F150" i="85"/>
  <c r="F149" i="85"/>
  <c r="F148" i="85"/>
  <c r="F147" i="85"/>
  <c r="F146" i="85"/>
  <c r="F145" i="85"/>
  <c r="F144" i="85"/>
  <c r="I143" i="85"/>
  <c r="F143" i="85"/>
  <c r="I142" i="85"/>
  <c r="F142" i="85"/>
  <c r="F141" i="85"/>
  <c r="F140" i="85"/>
  <c r="I139" i="85"/>
  <c r="F139" i="85"/>
  <c r="F138" i="85"/>
  <c r="I141" i="85" s="1"/>
  <c r="F137" i="85"/>
  <c r="F133" i="85"/>
  <c r="F132" i="85"/>
  <c r="F131" i="85"/>
  <c r="F130" i="85"/>
  <c r="F129" i="85"/>
  <c r="I128" i="85"/>
  <c r="F128" i="85"/>
  <c r="I127" i="85"/>
  <c r="F127" i="85"/>
  <c r="F126" i="85"/>
  <c r="I125" i="85"/>
  <c r="F125" i="85"/>
  <c r="I124" i="85"/>
  <c r="F124" i="85"/>
  <c r="F123" i="85"/>
  <c r="I123" i="85" s="1"/>
  <c r="F122" i="85"/>
  <c r="I126" i="85" s="1"/>
  <c r="F121" i="85"/>
  <c r="I113" i="85"/>
  <c r="I112" i="85"/>
  <c r="I111" i="85"/>
  <c r="I109" i="85"/>
  <c r="F108" i="85"/>
  <c r="F107" i="85"/>
  <c r="I110" i="85" s="1"/>
  <c r="F104" i="85"/>
  <c r="F103" i="85"/>
  <c r="F102" i="85"/>
  <c r="F101" i="85"/>
  <c r="F100" i="85"/>
  <c r="F99" i="85"/>
  <c r="F98" i="85"/>
  <c r="I97" i="85"/>
  <c r="F97" i="85"/>
  <c r="I96" i="85"/>
  <c r="F96" i="85"/>
  <c r="I95" i="85"/>
  <c r="F95" i="85"/>
  <c r="F94" i="85"/>
  <c r="F93" i="85"/>
  <c r="I93" i="85" s="1"/>
  <c r="F92" i="85"/>
  <c r="I94" i="85" s="1"/>
  <c r="F91" i="85"/>
  <c r="F90" i="85"/>
  <c r="F89" i="85"/>
  <c r="F88" i="85"/>
  <c r="F87" i="85"/>
  <c r="F86" i="85"/>
  <c r="F85" i="85"/>
  <c r="F84" i="85"/>
  <c r="F83" i="85"/>
  <c r="F82" i="85"/>
  <c r="I81" i="85"/>
  <c r="F81" i="85"/>
  <c r="I80" i="85"/>
  <c r="F80" i="85"/>
  <c r="F79" i="85"/>
  <c r="I78" i="85"/>
  <c r="F78" i="85"/>
  <c r="F77" i="85"/>
  <c r="I82" i="85" s="1"/>
  <c r="F76" i="85"/>
  <c r="F75" i="85"/>
  <c r="F74" i="85"/>
  <c r="F73" i="85"/>
  <c r="F72" i="85"/>
  <c r="F71" i="85"/>
  <c r="F70" i="85"/>
  <c r="F69" i="85"/>
  <c r="I68" i="85"/>
  <c r="F68" i="85"/>
  <c r="I67" i="85"/>
  <c r="F67" i="85"/>
  <c r="F66" i="85"/>
  <c r="F65" i="85"/>
  <c r="I64" i="85"/>
  <c r="F64" i="85"/>
  <c r="I63" i="85"/>
  <c r="F63" i="85"/>
  <c r="I66" i="85" s="1"/>
  <c r="F62" i="85"/>
  <c r="I65" i="85" s="1"/>
  <c r="F61" i="85"/>
  <c r="F60" i="85"/>
  <c r="F59" i="85"/>
  <c r="F58" i="85"/>
  <c r="F57" i="85"/>
  <c r="F55" i="85"/>
  <c r="F54" i="85"/>
  <c r="I52" i="85"/>
  <c r="I51" i="85"/>
  <c r="I50" i="85"/>
  <c r="I49" i="85"/>
  <c r="F46" i="85"/>
  <c r="F45" i="85"/>
  <c r="F44" i="85"/>
  <c r="F43" i="85"/>
  <c r="F42" i="85"/>
  <c r="F41" i="85"/>
  <c r="F40" i="85"/>
  <c r="F39" i="85"/>
  <c r="F38" i="85"/>
  <c r="I37" i="85"/>
  <c r="F37" i="85"/>
  <c r="F36" i="85"/>
  <c r="I35" i="85"/>
  <c r="F35" i="85"/>
  <c r="F34" i="85"/>
  <c r="I36" i="85" s="1"/>
  <c r="F33" i="85"/>
  <c r="F32" i="85"/>
  <c r="I34" i="85" s="1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F18" i="85"/>
  <c r="F17" i="85"/>
  <c r="F16" i="85"/>
  <c r="F15" i="85"/>
  <c r="I5" i="85" s="1"/>
  <c r="F14" i="85"/>
  <c r="F13" i="85"/>
  <c r="F12" i="85"/>
  <c r="F11" i="85"/>
  <c r="F10" i="85"/>
  <c r="F9" i="85"/>
  <c r="F8" i="85"/>
  <c r="I7" i="85"/>
  <c r="F7" i="85"/>
  <c r="I6" i="85"/>
  <c r="F6" i="85"/>
  <c r="F5" i="85"/>
  <c r="I8" i="85" s="1"/>
  <c r="F4" i="85"/>
  <c r="F3" i="85"/>
  <c r="F2" i="85"/>
  <c r="I4" i="85" s="1"/>
  <c r="F82" i="84"/>
  <c r="F127" i="84"/>
  <c r="F151" i="84"/>
  <c r="F150" i="84"/>
  <c r="F149" i="84"/>
  <c r="F148" i="84"/>
  <c r="F147" i="84"/>
  <c r="F146" i="84"/>
  <c r="F145" i="84"/>
  <c r="F144" i="84"/>
  <c r="F143" i="84"/>
  <c r="I142" i="84"/>
  <c r="F142" i="84"/>
  <c r="F141" i="84"/>
  <c r="F140" i="84"/>
  <c r="I139" i="84"/>
  <c r="F139" i="84"/>
  <c r="F138" i="84"/>
  <c r="I143" i="84" s="1"/>
  <c r="F137" i="84"/>
  <c r="I140" i="84" s="1"/>
  <c r="F133" i="84"/>
  <c r="F132" i="84"/>
  <c r="F131" i="84"/>
  <c r="F130" i="84"/>
  <c r="F129" i="84"/>
  <c r="I128" i="84"/>
  <c r="F128" i="84"/>
  <c r="I127" i="84"/>
  <c r="F126" i="84"/>
  <c r="F125" i="84"/>
  <c r="I124" i="84"/>
  <c r="F124" i="84"/>
  <c r="F123" i="84"/>
  <c r="F122" i="84"/>
  <c r="I125" i="84" s="1"/>
  <c r="F121" i="84"/>
  <c r="I113" i="84"/>
  <c r="I112" i="84"/>
  <c r="I111" i="84"/>
  <c r="I109" i="84"/>
  <c r="I110" i="84"/>
  <c r="F104" i="84"/>
  <c r="F103" i="84"/>
  <c r="F102" i="84"/>
  <c r="F101" i="84"/>
  <c r="F100" i="84"/>
  <c r="F99" i="84"/>
  <c r="F98" i="84"/>
  <c r="I97" i="84"/>
  <c r="F97" i="84"/>
  <c r="I98" i="84" s="1"/>
  <c r="I96" i="84"/>
  <c r="F96" i="84"/>
  <c r="I95" i="84"/>
  <c r="F95" i="84"/>
  <c r="F94" i="84"/>
  <c r="I93" i="84" s="1"/>
  <c r="F93" i="84"/>
  <c r="F92" i="84"/>
  <c r="F91" i="84"/>
  <c r="F90" i="84"/>
  <c r="F89" i="84"/>
  <c r="F88" i="84"/>
  <c r="F87" i="84"/>
  <c r="F86" i="84"/>
  <c r="F85" i="84"/>
  <c r="F84" i="84"/>
  <c r="F83" i="84"/>
  <c r="I81" i="84"/>
  <c r="F81" i="84"/>
  <c r="F80" i="84"/>
  <c r="F79" i="84"/>
  <c r="F78" i="84"/>
  <c r="F77" i="84"/>
  <c r="I80" i="84" s="1"/>
  <c r="F76" i="84"/>
  <c r="I78" i="84" s="1"/>
  <c r="F75" i="84"/>
  <c r="F74" i="84"/>
  <c r="F73" i="84"/>
  <c r="F72" i="84"/>
  <c r="F71" i="84"/>
  <c r="F70" i="84"/>
  <c r="F69" i="84"/>
  <c r="I68" i="84"/>
  <c r="F68" i="84"/>
  <c r="I67" i="84"/>
  <c r="F67" i="84"/>
  <c r="F66" i="84"/>
  <c r="F65" i="84"/>
  <c r="I64" i="84"/>
  <c r="F64" i="84"/>
  <c r="I63" i="84"/>
  <c r="F63" i="84"/>
  <c r="I66" i="84" s="1"/>
  <c r="F62" i="84"/>
  <c r="I65" i="84" s="1"/>
  <c r="F61" i="84"/>
  <c r="F60" i="84"/>
  <c r="F59" i="84"/>
  <c r="F58" i="84"/>
  <c r="F57" i="84"/>
  <c r="F55" i="84"/>
  <c r="F54" i="84"/>
  <c r="I52" i="84"/>
  <c r="I51" i="84"/>
  <c r="I50" i="84"/>
  <c r="I49" i="84"/>
  <c r="F46" i="84"/>
  <c r="F45" i="84"/>
  <c r="F44" i="84"/>
  <c r="F43" i="84"/>
  <c r="F42" i="84"/>
  <c r="F41" i="84"/>
  <c r="F40" i="84"/>
  <c r="F39" i="84"/>
  <c r="F38" i="84"/>
  <c r="I37" i="84"/>
  <c r="F37" i="84"/>
  <c r="F36" i="84"/>
  <c r="I35" i="84"/>
  <c r="F35" i="84"/>
  <c r="F34" i="84"/>
  <c r="F33" i="84"/>
  <c r="F32" i="84"/>
  <c r="I34" i="84" s="1"/>
  <c r="F31" i="84"/>
  <c r="F30" i="84"/>
  <c r="F29" i="84"/>
  <c r="F28" i="84"/>
  <c r="F27" i="84"/>
  <c r="F26" i="84"/>
  <c r="F25" i="84"/>
  <c r="F24" i="84"/>
  <c r="I23" i="84"/>
  <c r="F23" i="84"/>
  <c r="I22" i="84"/>
  <c r="F22" i="84"/>
  <c r="I21" i="84"/>
  <c r="F21" i="84"/>
  <c r="I20" i="84"/>
  <c r="F20" i="84"/>
  <c r="I19" i="84"/>
  <c r="F19" i="84"/>
  <c r="I18" i="84"/>
  <c r="F18" i="84"/>
  <c r="F17" i="84"/>
  <c r="F16" i="84"/>
  <c r="F15" i="84"/>
  <c r="F14" i="84"/>
  <c r="F13" i="84"/>
  <c r="F12" i="84"/>
  <c r="F11" i="84"/>
  <c r="F10" i="84"/>
  <c r="F9" i="84"/>
  <c r="F8" i="84"/>
  <c r="I7" i="84"/>
  <c r="F7" i="84"/>
  <c r="I6" i="84"/>
  <c r="F6" i="84"/>
  <c r="I5" i="84"/>
  <c r="F5" i="84"/>
  <c r="F4" i="84"/>
  <c r="F3" i="84"/>
  <c r="I3" i="84" s="1"/>
  <c r="F2" i="84"/>
  <c r="I4" i="84" s="1"/>
  <c r="F151" i="83"/>
  <c r="F150" i="83"/>
  <c r="F149" i="83"/>
  <c r="F148" i="83"/>
  <c r="F147" i="83"/>
  <c r="F146" i="83"/>
  <c r="F145" i="83"/>
  <c r="F144" i="83"/>
  <c r="I143" i="83"/>
  <c r="F143" i="83"/>
  <c r="I142" i="83"/>
  <c r="F142" i="83"/>
  <c r="F141" i="83"/>
  <c r="F140" i="83"/>
  <c r="I139" i="83"/>
  <c r="F139" i="83"/>
  <c r="I138" i="83" s="1"/>
  <c r="F138" i="83"/>
  <c r="I141" i="83" s="1"/>
  <c r="F137" i="83"/>
  <c r="I140" i="83" s="1"/>
  <c r="F133" i="83"/>
  <c r="F132" i="83"/>
  <c r="F131" i="83"/>
  <c r="F130" i="83"/>
  <c r="F129" i="83"/>
  <c r="I128" i="83"/>
  <c r="F128" i="83"/>
  <c r="I127" i="83"/>
  <c r="F127" i="83"/>
  <c r="F126" i="83"/>
  <c r="F125" i="83"/>
  <c r="F124" i="83"/>
  <c r="I124" i="83" s="1"/>
  <c r="F123" i="83"/>
  <c r="I126" i="83" s="1"/>
  <c r="F122" i="83"/>
  <c r="F121" i="83"/>
  <c r="I113" i="83"/>
  <c r="I112" i="83"/>
  <c r="I111" i="83"/>
  <c r="I110" i="83"/>
  <c r="F104" i="83"/>
  <c r="F103" i="83"/>
  <c r="F102" i="83"/>
  <c r="F101" i="83"/>
  <c r="F100" i="83"/>
  <c r="F99" i="83"/>
  <c r="F98" i="83"/>
  <c r="I97" i="83"/>
  <c r="F97" i="83"/>
  <c r="I96" i="83"/>
  <c r="F96" i="83"/>
  <c r="I95" i="83" s="1"/>
  <c r="F95" i="83"/>
  <c r="F94" i="83"/>
  <c r="F93" i="83"/>
  <c r="F92" i="83"/>
  <c r="F91" i="83"/>
  <c r="F90" i="83"/>
  <c r="F89" i="83"/>
  <c r="F88" i="83"/>
  <c r="F87" i="83"/>
  <c r="F86" i="83"/>
  <c r="F85" i="83"/>
  <c r="F84" i="83"/>
  <c r="F83" i="83"/>
  <c r="I81" i="83"/>
  <c r="F81" i="83"/>
  <c r="F80" i="83"/>
  <c r="I79" i="83"/>
  <c r="F79" i="83"/>
  <c r="F78" i="83"/>
  <c r="F77" i="83"/>
  <c r="I80" i="83" s="1"/>
  <c r="F76" i="83"/>
  <c r="I78" i="83" s="1"/>
  <c r="F75" i="83"/>
  <c r="F74" i="83"/>
  <c r="F73" i="83"/>
  <c r="F72" i="83"/>
  <c r="F71" i="83"/>
  <c r="F70" i="83"/>
  <c r="F69" i="83"/>
  <c r="I68" i="83"/>
  <c r="F68" i="83"/>
  <c r="I67" i="83"/>
  <c r="F67" i="83"/>
  <c r="F66" i="83"/>
  <c r="F65" i="83"/>
  <c r="F64" i="83"/>
  <c r="I63" i="83"/>
  <c r="F63" i="83"/>
  <c r="I66" i="83" s="1"/>
  <c r="F62" i="83"/>
  <c r="I65" i="83" s="1"/>
  <c r="F61" i="83"/>
  <c r="F60" i="83"/>
  <c r="F59" i="83"/>
  <c r="F58" i="83"/>
  <c r="F57" i="83"/>
  <c r="F55" i="83"/>
  <c r="F54" i="83"/>
  <c r="I52" i="83"/>
  <c r="I51" i="83"/>
  <c r="I50" i="83"/>
  <c r="I49" i="83"/>
  <c r="F46" i="83"/>
  <c r="F45" i="83"/>
  <c r="F44" i="83"/>
  <c r="F43" i="83"/>
  <c r="F42" i="83"/>
  <c r="F41" i="83"/>
  <c r="F40" i="83"/>
  <c r="F39" i="83"/>
  <c r="F38" i="83"/>
  <c r="I37" i="83"/>
  <c r="F37" i="83"/>
  <c r="F36" i="83"/>
  <c r="I35" i="83"/>
  <c r="F35" i="83"/>
  <c r="F34" i="83"/>
  <c r="I33" i="83" s="1"/>
  <c r="F33" i="83"/>
  <c r="I36" i="83" s="1"/>
  <c r="F32" i="83"/>
  <c r="I34" i="83" s="1"/>
  <c r="F31" i="83"/>
  <c r="F30" i="83"/>
  <c r="F29" i="83"/>
  <c r="F28" i="83"/>
  <c r="F27" i="83"/>
  <c r="F26" i="83"/>
  <c r="F25" i="83"/>
  <c r="F24" i="83"/>
  <c r="I23" i="83"/>
  <c r="F23" i="83"/>
  <c r="I22" i="83"/>
  <c r="F22" i="83"/>
  <c r="I21" i="83"/>
  <c r="F21" i="83"/>
  <c r="I20" i="83"/>
  <c r="F20" i="83"/>
  <c r="I19" i="83"/>
  <c r="F19" i="83"/>
  <c r="I18" i="83"/>
  <c r="F18" i="83"/>
  <c r="F17" i="83"/>
  <c r="F16" i="83"/>
  <c r="F15" i="83"/>
  <c r="F14" i="83"/>
  <c r="F13" i="83"/>
  <c r="I7" i="83" s="1"/>
  <c r="F12" i="83"/>
  <c r="F11" i="83"/>
  <c r="F10" i="83"/>
  <c r="F9" i="83"/>
  <c r="F8" i="83"/>
  <c r="F7" i="83"/>
  <c r="I6" i="83"/>
  <c r="F6" i="83"/>
  <c r="I5" i="83"/>
  <c r="F5" i="83"/>
  <c r="I8" i="83" s="1"/>
  <c r="F4" i="83"/>
  <c r="F3" i="83"/>
  <c r="F2" i="83"/>
  <c r="F151" i="82"/>
  <c r="F150" i="82"/>
  <c r="F149" i="82"/>
  <c r="F148" i="82"/>
  <c r="F147" i="82"/>
  <c r="F146" i="82"/>
  <c r="F145" i="82"/>
  <c r="F144" i="82"/>
  <c r="I143" i="82"/>
  <c r="F143" i="82"/>
  <c r="I142" i="82"/>
  <c r="F142" i="82"/>
  <c r="F141" i="82"/>
  <c r="F140" i="82"/>
  <c r="I139" i="82"/>
  <c r="F139" i="82"/>
  <c r="I138" i="82"/>
  <c r="F138" i="82"/>
  <c r="I141" i="82" s="1"/>
  <c r="F137" i="82"/>
  <c r="I140" i="82" s="1"/>
  <c r="F133" i="82"/>
  <c r="F132" i="82"/>
  <c r="F131" i="82"/>
  <c r="F130" i="82"/>
  <c r="F129" i="82"/>
  <c r="I128" i="82"/>
  <c r="F128" i="82"/>
  <c r="I127" i="82"/>
  <c r="F127" i="82"/>
  <c r="F126" i="82"/>
  <c r="F125" i="82"/>
  <c r="I124" i="82"/>
  <c r="F124" i="82"/>
  <c r="F123" i="82"/>
  <c r="I126" i="82" s="1"/>
  <c r="F122" i="82"/>
  <c r="I125" i="82" s="1"/>
  <c r="F121" i="82"/>
  <c r="I113" i="82"/>
  <c r="I112" i="82"/>
  <c r="I111" i="82"/>
  <c r="I109" i="82"/>
  <c r="F108" i="82"/>
  <c r="F107" i="82"/>
  <c r="I110" i="82" s="1"/>
  <c r="F104" i="82"/>
  <c r="F103" i="82"/>
  <c r="F102" i="82"/>
  <c r="F101" i="82"/>
  <c r="F100" i="82"/>
  <c r="F99" i="82"/>
  <c r="F98" i="82"/>
  <c r="I97" i="82"/>
  <c r="F97" i="82"/>
  <c r="I96" i="82"/>
  <c r="F96" i="82"/>
  <c r="I95" i="82" s="1"/>
  <c r="F95" i="82"/>
  <c r="F94" i="82"/>
  <c r="F93" i="82"/>
  <c r="F92" i="82"/>
  <c r="F91" i="82"/>
  <c r="F90" i="82"/>
  <c r="F89" i="82"/>
  <c r="F88" i="82"/>
  <c r="F87" i="82"/>
  <c r="F86" i="82"/>
  <c r="F85" i="82"/>
  <c r="F84" i="82"/>
  <c r="F83" i="82"/>
  <c r="I81" i="82"/>
  <c r="F81" i="82"/>
  <c r="F80" i="82"/>
  <c r="I79" i="82"/>
  <c r="F79" i="82"/>
  <c r="F78" i="82"/>
  <c r="F77" i="82"/>
  <c r="I80" i="82" s="1"/>
  <c r="F76" i="82"/>
  <c r="F75" i="82"/>
  <c r="F74" i="82"/>
  <c r="F73" i="82"/>
  <c r="F72" i="82"/>
  <c r="F71" i="82"/>
  <c r="F70" i="82"/>
  <c r="F69" i="82"/>
  <c r="I68" i="82"/>
  <c r="F68" i="82"/>
  <c r="I67" i="82"/>
  <c r="F67" i="82"/>
  <c r="F66" i="82"/>
  <c r="F65" i="82"/>
  <c r="F64" i="82"/>
  <c r="F63" i="82"/>
  <c r="I66" i="82" s="1"/>
  <c r="F62" i="82"/>
  <c r="I65" i="82" s="1"/>
  <c r="F61" i="82"/>
  <c r="F60" i="82"/>
  <c r="F59" i="82"/>
  <c r="F58" i="82"/>
  <c r="F57" i="82"/>
  <c r="F55" i="82"/>
  <c r="F54" i="82"/>
  <c r="I52" i="82"/>
  <c r="I51" i="82"/>
  <c r="I50" i="82"/>
  <c r="I49" i="82"/>
  <c r="F46" i="82"/>
  <c r="F45" i="82"/>
  <c r="F44" i="82"/>
  <c r="F43" i="82"/>
  <c r="F42" i="82"/>
  <c r="F41" i="82"/>
  <c r="F40" i="82"/>
  <c r="F39" i="82"/>
  <c r="F38" i="82"/>
  <c r="I37" i="82"/>
  <c r="F37" i="82"/>
  <c r="I36" i="82"/>
  <c r="F36" i="82"/>
  <c r="I35" i="82"/>
  <c r="F35" i="82"/>
  <c r="F34" i="82"/>
  <c r="I38" i="82" s="1"/>
  <c r="F33" i="82"/>
  <c r="F32" i="82"/>
  <c r="F31" i="82"/>
  <c r="F30" i="82"/>
  <c r="F29" i="82"/>
  <c r="F28" i="82"/>
  <c r="F27" i="82"/>
  <c r="F26" i="82"/>
  <c r="F25" i="82"/>
  <c r="F24" i="82"/>
  <c r="I23" i="82"/>
  <c r="F23" i="82"/>
  <c r="I22" i="82"/>
  <c r="F22" i="82"/>
  <c r="F21" i="82"/>
  <c r="F20" i="82"/>
  <c r="I19" i="82"/>
  <c r="F19" i="82"/>
  <c r="I18" i="82"/>
  <c r="F18" i="82"/>
  <c r="I21" i="82" s="1"/>
  <c r="F17" i="82"/>
  <c r="I20" i="82" s="1"/>
  <c r="F16" i="82"/>
  <c r="F15" i="82"/>
  <c r="I5" i="82" s="1"/>
  <c r="F14" i="82"/>
  <c r="F13" i="82"/>
  <c r="F12" i="82"/>
  <c r="F11" i="82"/>
  <c r="F10" i="82"/>
  <c r="F9" i="82"/>
  <c r="F8" i="82"/>
  <c r="I7" i="82"/>
  <c r="F7" i="82"/>
  <c r="I6" i="82"/>
  <c r="F6" i="82"/>
  <c r="F5" i="82"/>
  <c r="F4" i="82"/>
  <c r="F3" i="82"/>
  <c r="F2" i="82"/>
  <c r="I50" i="81"/>
  <c r="F151" i="81"/>
  <c r="F150" i="81"/>
  <c r="F149" i="81"/>
  <c r="F148" i="81"/>
  <c r="F147" i="81"/>
  <c r="F146" i="81"/>
  <c r="F145" i="81"/>
  <c r="F144" i="81"/>
  <c r="I143" i="81"/>
  <c r="F143" i="81"/>
  <c r="I142" i="81"/>
  <c r="F142" i="81"/>
  <c r="F141" i="81"/>
  <c r="F140" i="81"/>
  <c r="I139" i="81"/>
  <c r="F139" i="81"/>
  <c r="I138" i="81" s="1"/>
  <c r="F138" i="81"/>
  <c r="I141" i="81" s="1"/>
  <c r="F137" i="81"/>
  <c r="I140" i="81" s="1"/>
  <c r="F133" i="81"/>
  <c r="F132" i="81"/>
  <c r="F131" i="81"/>
  <c r="F130" i="81"/>
  <c r="F129" i="81"/>
  <c r="I128" i="81"/>
  <c r="F128" i="81"/>
  <c r="I127" i="81"/>
  <c r="F127" i="81"/>
  <c r="F126" i="81"/>
  <c r="F125" i="81"/>
  <c r="I124" i="81"/>
  <c r="F124" i="81"/>
  <c r="I123" i="81"/>
  <c r="F123" i="81"/>
  <c r="I126" i="81" s="1"/>
  <c r="F122" i="81"/>
  <c r="I125" i="81" s="1"/>
  <c r="F121" i="81"/>
  <c r="I113" i="81"/>
  <c r="I112" i="81"/>
  <c r="I111" i="81"/>
  <c r="F108" i="81"/>
  <c r="I109" i="81" s="1"/>
  <c r="F107" i="81"/>
  <c r="I110" i="81" s="1"/>
  <c r="F104" i="81"/>
  <c r="F103" i="81"/>
  <c r="F102" i="81"/>
  <c r="F101" i="81"/>
  <c r="F100" i="81"/>
  <c r="F99" i="81"/>
  <c r="F98" i="81"/>
  <c r="I97" i="81"/>
  <c r="F97" i="81"/>
  <c r="I96" i="81"/>
  <c r="F96" i="81"/>
  <c r="F95" i="81"/>
  <c r="F94" i="81"/>
  <c r="F93" i="81"/>
  <c r="I95" i="81" s="1"/>
  <c r="F92" i="81"/>
  <c r="F91" i="81"/>
  <c r="F90" i="81"/>
  <c r="F89" i="81"/>
  <c r="F88" i="81"/>
  <c r="F87" i="81"/>
  <c r="F86" i="81"/>
  <c r="F85" i="81"/>
  <c r="F84" i="81"/>
  <c r="F83" i="81"/>
  <c r="I82" i="81" s="1"/>
  <c r="I81" i="81"/>
  <c r="F81" i="81"/>
  <c r="F80" i="81"/>
  <c r="I79" i="81"/>
  <c r="F79" i="81"/>
  <c r="F78" i="81"/>
  <c r="I77" i="81" s="1"/>
  <c r="F77" i="81"/>
  <c r="I80" i="81" s="1"/>
  <c r="F76" i="81"/>
  <c r="F75" i="81"/>
  <c r="F74" i="81"/>
  <c r="F73" i="81"/>
  <c r="F72" i="81"/>
  <c r="F71" i="81"/>
  <c r="F70" i="81"/>
  <c r="F69" i="81"/>
  <c r="I68" i="81"/>
  <c r="F68" i="81"/>
  <c r="I67" i="81"/>
  <c r="F67" i="81"/>
  <c r="F66" i="81"/>
  <c r="F65" i="81"/>
  <c r="F64" i="81"/>
  <c r="I63" i="81" s="1"/>
  <c r="F63" i="81"/>
  <c r="I66" i="81" s="1"/>
  <c r="F62" i="81"/>
  <c r="I65" i="81" s="1"/>
  <c r="F61" i="81"/>
  <c r="F60" i="81"/>
  <c r="F59" i="81"/>
  <c r="F58" i="81"/>
  <c r="F57" i="81"/>
  <c r="F55" i="81"/>
  <c r="F54" i="81"/>
  <c r="I52" i="81"/>
  <c r="I51" i="81"/>
  <c r="I49" i="81"/>
  <c r="F46" i="81"/>
  <c r="F45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F34" i="81"/>
  <c r="I36" i="81" s="1"/>
  <c r="F33" i="81"/>
  <c r="I35" i="81" s="1"/>
  <c r="F32" i="81"/>
  <c r="F31" i="81"/>
  <c r="F30" i="81"/>
  <c r="F29" i="81"/>
  <c r="F28" i="81"/>
  <c r="F27" i="81"/>
  <c r="F26" i="81"/>
  <c r="F25" i="81"/>
  <c r="F24" i="81"/>
  <c r="F23" i="81"/>
  <c r="I22" i="81"/>
  <c r="F22" i="81"/>
  <c r="F21" i="81"/>
  <c r="F20" i="81"/>
  <c r="I23" i="81" s="1"/>
  <c r="I19" i="81"/>
  <c r="F19" i="81"/>
  <c r="I18" i="81"/>
  <c r="F18" i="81"/>
  <c r="I21" i="81" s="1"/>
  <c r="F17" i="81"/>
  <c r="I20" i="81" s="1"/>
  <c r="F16" i="81"/>
  <c r="F15" i="81"/>
  <c r="I5" i="81" s="1"/>
  <c r="F14" i="81"/>
  <c r="F13" i="81"/>
  <c r="F12" i="81"/>
  <c r="F11" i="81"/>
  <c r="F10" i="81"/>
  <c r="F9" i="81"/>
  <c r="F8" i="81"/>
  <c r="I7" i="81"/>
  <c r="F7" i="81"/>
  <c r="I6" i="81"/>
  <c r="F6" i="81"/>
  <c r="F5" i="81"/>
  <c r="F4" i="81"/>
  <c r="F3" i="81"/>
  <c r="F2" i="81"/>
  <c r="F151" i="80"/>
  <c r="F150" i="80"/>
  <c r="F149" i="80"/>
  <c r="F148" i="80"/>
  <c r="F147" i="80"/>
  <c r="F146" i="80"/>
  <c r="F145" i="80"/>
  <c r="F144" i="80"/>
  <c r="I143" i="80"/>
  <c r="F143" i="80"/>
  <c r="I142" i="80"/>
  <c r="F142" i="80"/>
  <c r="F141" i="80"/>
  <c r="F140" i="80"/>
  <c r="I139" i="80"/>
  <c r="F139" i="80"/>
  <c r="I138" i="80" s="1"/>
  <c r="F138" i="80"/>
  <c r="I141" i="80" s="1"/>
  <c r="F137" i="80"/>
  <c r="I140" i="80" s="1"/>
  <c r="F133" i="80"/>
  <c r="F132" i="80"/>
  <c r="F131" i="80"/>
  <c r="F130" i="80"/>
  <c r="F129" i="80"/>
  <c r="F128" i="80"/>
  <c r="I127" i="80"/>
  <c r="F127" i="80"/>
  <c r="F126" i="80"/>
  <c r="F125" i="80"/>
  <c r="I128" i="80" s="1"/>
  <c r="I124" i="80"/>
  <c r="F124" i="80"/>
  <c r="I123" i="80" s="1"/>
  <c r="F123" i="80"/>
  <c r="I126" i="80" s="1"/>
  <c r="F122" i="80"/>
  <c r="I125" i="80" s="1"/>
  <c r="F121" i="80"/>
  <c r="I113" i="80"/>
  <c r="I112" i="80"/>
  <c r="F108" i="80"/>
  <c r="F107" i="80"/>
  <c r="I110" i="80" s="1"/>
  <c r="F104" i="80"/>
  <c r="F103" i="80"/>
  <c r="F102" i="80"/>
  <c r="F101" i="80"/>
  <c r="F100" i="80"/>
  <c r="F99" i="80"/>
  <c r="F98" i="80"/>
  <c r="I97" i="80"/>
  <c r="F97" i="80"/>
  <c r="I96" i="80"/>
  <c r="F96" i="80"/>
  <c r="F95" i="80"/>
  <c r="F94" i="80"/>
  <c r="F93" i="80"/>
  <c r="I95" i="80" s="1"/>
  <c r="F92" i="80"/>
  <c r="F91" i="80"/>
  <c r="F90" i="80"/>
  <c r="F89" i="80"/>
  <c r="F88" i="80"/>
  <c r="F87" i="80"/>
  <c r="F86" i="80"/>
  <c r="F85" i="80"/>
  <c r="F84" i="80"/>
  <c r="F83" i="80"/>
  <c r="I81" i="80"/>
  <c r="F81" i="80"/>
  <c r="F80" i="80"/>
  <c r="I79" i="80"/>
  <c r="F79" i="80"/>
  <c r="F78" i="80"/>
  <c r="I77" i="80" s="1"/>
  <c r="F77" i="80"/>
  <c r="I80" i="80" s="1"/>
  <c r="F76" i="80"/>
  <c r="I64" i="80" s="1"/>
  <c r="F75" i="80"/>
  <c r="F74" i="80"/>
  <c r="F73" i="80"/>
  <c r="F72" i="80"/>
  <c r="F71" i="80"/>
  <c r="F70" i="80"/>
  <c r="F69" i="80"/>
  <c r="I68" i="80"/>
  <c r="F68" i="80"/>
  <c r="I67" i="80"/>
  <c r="F67" i="80"/>
  <c r="F66" i="80"/>
  <c r="F65" i="80"/>
  <c r="F64" i="80"/>
  <c r="I63" i="80" s="1"/>
  <c r="F63" i="80"/>
  <c r="I66" i="80" s="1"/>
  <c r="F62" i="80"/>
  <c r="I65" i="80" s="1"/>
  <c r="F61" i="80"/>
  <c r="F60" i="80"/>
  <c r="F59" i="80"/>
  <c r="F58" i="80"/>
  <c r="F57" i="80"/>
  <c r="F55" i="80"/>
  <c r="F54" i="80"/>
  <c r="I52" i="80"/>
  <c r="I51" i="80"/>
  <c r="F46" i="80"/>
  <c r="F45" i="80"/>
  <c r="F44" i="80"/>
  <c r="F43" i="80"/>
  <c r="F42" i="80"/>
  <c r="F41" i="80"/>
  <c r="F40" i="80"/>
  <c r="F39" i="80"/>
  <c r="F38" i="80"/>
  <c r="I37" i="80"/>
  <c r="F37" i="80"/>
  <c r="F36" i="80"/>
  <c r="F35" i="80"/>
  <c r="F34" i="80"/>
  <c r="I36" i="80" s="1"/>
  <c r="F33" i="80"/>
  <c r="I35" i="80" s="1"/>
  <c r="F32" i="80"/>
  <c r="I34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23" i="80" s="1"/>
  <c r="I19" i="80"/>
  <c r="F19" i="80"/>
  <c r="F18" i="80"/>
  <c r="I21" i="80" s="1"/>
  <c r="F17" i="80"/>
  <c r="I20" i="80" s="1"/>
  <c r="F16" i="80"/>
  <c r="F15" i="80"/>
  <c r="F14" i="80"/>
  <c r="F13" i="80"/>
  <c r="I7" i="80" s="1"/>
  <c r="F12" i="80"/>
  <c r="F11" i="80"/>
  <c r="F10" i="80"/>
  <c r="F9" i="80"/>
  <c r="F8" i="80"/>
  <c r="F7" i="80"/>
  <c r="I6" i="80"/>
  <c r="F6" i="80"/>
  <c r="I5" i="80"/>
  <c r="F5" i="80"/>
  <c r="I8" i="80" s="1"/>
  <c r="F4" i="80"/>
  <c r="F3" i="80"/>
  <c r="F2" i="80"/>
  <c r="F61" i="79"/>
  <c r="F62" i="79"/>
  <c r="F63" i="79"/>
  <c r="F64" i="79"/>
  <c r="F65" i="79"/>
  <c r="F66" i="79"/>
  <c r="F67" i="79"/>
  <c r="F68" i="79"/>
  <c r="F69" i="79"/>
  <c r="F70" i="79"/>
  <c r="F71" i="79"/>
  <c r="F59" i="78"/>
  <c r="F60" i="78"/>
  <c r="F61" i="78"/>
  <c r="F62" i="78"/>
  <c r="F63" i="78"/>
  <c r="F64" i="78"/>
  <c r="F65" i="78"/>
  <c r="F66" i="78"/>
  <c r="F67" i="78"/>
  <c r="F68" i="78"/>
  <c r="F69" i="78"/>
  <c r="I123" i="92" l="1"/>
  <c r="I126" i="92"/>
  <c r="I9" i="92"/>
  <c r="I39" i="92"/>
  <c r="I99" i="92"/>
  <c r="I9" i="91"/>
  <c r="I39" i="91"/>
  <c r="I99" i="91"/>
  <c r="I9" i="90"/>
  <c r="I39" i="90"/>
  <c r="I99" i="90"/>
  <c r="I93" i="87"/>
  <c r="I94" i="87"/>
  <c r="I94" i="86"/>
  <c r="I98" i="85"/>
  <c r="I99" i="85" s="1"/>
  <c r="I93" i="83"/>
  <c r="I9" i="89"/>
  <c r="I39" i="89"/>
  <c r="I99" i="89"/>
  <c r="I79" i="86"/>
  <c r="I77" i="88"/>
  <c r="I83" i="88" s="1"/>
  <c r="I77" i="87"/>
  <c r="I83" i="87" s="1"/>
  <c r="I3" i="87"/>
  <c r="I98" i="87"/>
  <c r="I99" i="87" s="1"/>
  <c r="I138" i="87"/>
  <c r="I144" i="87" s="1"/>
  <c r="I126" i="87"/>
  <c r="I8" i="87"/>
  <c r="I9" i="87" s="1"/>
  <c r="I123" i="87"/>
  <c r="I129" i="87" s="1"/>
  <c r="I24" i="87"/>
  <c r="I63" i="87"/>
  <c r="I69" i="87" s="1"/>
  <c r="I114" i="87"/>
  <c r="I77" i="86"/>
  <c r="I83" i="86" s="1"/>
  <c r="I69" i="86"/>
  <c r="I9" i="88"/>
  <c r="I39" i="88"/>
  <c r="I99" i="88"/>
  <c r="I129" i="88"/>
  <c r="I39" i="87"/>
  <c r="I38" i="85"/>
  <c r="I33" i="86"/>
  <c r="I39" i="86" s="1"/>
  <c r="I129" i="86"/>
  <c r="I9" i="86"/>
  <c r="I99" i="86"/>
  <c r="I109" i="83"/>
  <c r="I77" i="83"/>
  <c r="I82" i="83"/>
  <c r="I138" i="84"/>
  <c r="I79" i="85"/>
  <c r="I140" i="85"/>
  <c r="I138" i="85"/>
  <c r="I141" i="84"/>
  <c r="I144" i="84" s="1"/>
  <c r="I98" i="82"/>
  <c r="I24" i="84"/>
  <c r="I24" i="85"/>
  <c r="I82" i="80"/>
  <c r="I82" i="82"/>
  <c r="I94" i="84"/>
  <c r="I99" i="84" s="1"/>
  <c r="I77" i="85"/>
  <c r="I83" i="85" s="1"/>
  <c r="I8" i="81"/>
  <c r="I4" i="83"/>
  <c r="I64" i="83"/>
  <c r="I69" i="83" s="1"/>
  <c r="I123" i="84"/>
  <c r="I3" i="80"/>
  <c r="I3" i="83"/>
  <c r="I94" i="83"/>
  <c r="I98" i="83"/>
  <c r="I78" i="81"/>
  <c r="I34" i="82"/>
  <c r="I33" i="85"/>
  <c r="I39" i="85" s="1"/>
  <c r="I3" i="85"/>
  <c r="I18" i="80"/>
  <c r="I94" i="81"/>
  <c r="I4" i="82"/>
  <c r="I24" i="83"/>
  <c r="I3" i="81"/>
  <c r="I8" i="84"/>
  <c r="I9" i="84" s="1"/>
  <c r="I63" i="82"/>
  <c r="I9" i="85"/>
  <c r="I69" i="85"/>
  <c r="I114" i="85"/>
  <c r="I129" i="85"/>
  <c r="I144" i="85"/>
  <c r="I38" i="84"/>
  <c r="I36" i="84"/>
  <c r="I82" i="84"/>
  <c r="I33" i="84"/>
  <c r="I38" i="83"/>
  <c r="I39" i="83" s="1"/>
  <c r="I79" i="84"/>
  <c r="I77" i="84"/>
  <c r="I126" i="84"/>
  <c r="I125" i="83"/>
  <c r="I123" i="83"/>
  <c r="I69" i="84"/>
  <c r="I114" i="84"/>
  <c r="I129" i="84"/>
  <c r="I83" i="83"/>
  <c r="I114" i="83"/>
  <c r="I144" i="83"/>
  <c r="I33" i="82"/>
  <c r="I39" i="82" s="1"/>
  <c r="I123" i="82"/>
  <c r="I64" i="81"/>
  <c r="I69" i="81" s="1"/>
  <c r="I77" i="82"/>
  <c r="I78" i="82"/>
  <c r="I4" i="80"/>
  <c r="I9" i="80" s="1"/>
  <c r="I38" i="80"/>
  <c r="I4" i="81"/>
  <c r="I9" i="81" s="1"/>
  <c r="I24" i="82"/>
  <c r="I3" i="82"/>
  <c r="I64" i="82"/>
  <c r="I94" i="82"/>
  <c r="I78" i="80"/>
  <c r="I83" i="80" s="1"/>
  <c r="I8" i="82"/>
  <c r="I98" i="80"/>
  <c r="I93" i="82"/>
  <c r="I99" i="82" s="1"/>
  <c r="I93" i="81"/>
  <c r="I98" i="81"/>
  <c r="I94" i="80"/>
  <c r="I93" i="80"/>
  <c r="I129" i="82"/>
  <c r="I114" i="82"/>
  <c r="I144" i="82"/>
  <c r="I33" i="80"/>
  <c r="I109" i="80"/>
  <c r="I111" i="80"/>
  <c r="I33" i="81"/>
  <c r="I34" i="81"/>
  <c r="I24" i="81"/>
  <c r="I83" i="81"/>
  <c r="I114" i="81"/>
  <c r="I129" i="81"/>
  <c r="I144" i="81"/>
  <c r="I24" i="80"/>
  <c r="I39" i="80"/>
  <c r="I69" i="80"/>
  <c r="I129" i="80"/>
  <c r="I144" i="80"/>
  <c r="F53" i="78"/>
  <c r="F52" i="78"/>
  <c r="F50" i="78"/>
  <c r="F49" i="78"/>
  <c r="F81" i="78"/>
  <c r="F107" i="78"/>
  <c r="I109" i="78" s="1"/>
  <c r="F151" i="79"/>
  <c r="F150" i="79"/>
  <c r="F149" i="79"/>
  <c r="F148" i="79"/>
  <c r="F147" i="79"/>
  <c r="F146" i="79"/>
  <c r="F145" i="79"/>
  <c r="F144" i="79"/>
  <c r="I143" i="79"/>
  <c r="F143" i="79"/>
  <c r="I142" i="79"/>
  <c r="F142" i="79"/>
  <c r="F141" i="79"/>
  <c r="F140" i="79"/>
  <c r="I139" i="79"/>
  <c r="F139" i="79"/>
  <c r="F138" i="79"/>
  <c r="I141" i="79" s="1"/>
  <c r="F137" i="79"/>
  <c r="I140" i="79" s="1"/>
  <c r="F133" i="79"/>
  <c r="F132" i="79"/>
  <c r="F131" i="79"/>
  <c r="F130" i="79"/>
  <c r="F129" i="79"/>
  <c r="F128" i="79"/>
  <c r="I127" i="79"/>
  <c r="F127" i="79"/>
  <c r="F126" i="79"/>
  <c r="F125" i="79"/>
  <c r="I124" i="79"/>
  <c r="F124" i="79"/>
  <c r="I128" i="79" s="1"/>
  <c r="F123" i="79"/>
  <c r="I126" i="79" s="1"/>
  <c r="F122" i="79"/>
  <c r="F121" i="79"/>
  <c r="I112" i="79"/>
  <c r="I111" i="79"/>
  <c r="I113" i="79"/>
  <c r="F108" i="79"/>
  <c r="I109" i="79" s="1"/>
  <c r="F107" i="79"/>
  <c r="I110" i="79" s="1"/>
  <c r="F104" i="79"/>
  <c r="F103" i="79"/>
  <c r="F102" i="79"/>
  <c r="F101" i="79"/>
  <c r="F100" i="79"/>
  <c r="F99" i="79"/>
  <c r="F98" i="79"/>
  <c r="I97" i="79"/>
  <c r="F97" i="79"/>
  <c r="I96" i="79"/>
  <c r="F96" i="79"/>
  <c r="I95" i="79" s="1"/>
  <c r="F95" i="79"/>
  <c r="F94" i="79"/>
  <c r="F93" i="79"/>
  <c r="F92" i="79"/>
  <c r="F91" i="79"/>
  <c r="F90" i="79"/>
  <c r="F89" i="79"/>
  <c r="F88" i="79"/>
  <c r="F87" i="79"/>
  <c r="F86" i="79"/>
  <c r="F85" i="79"/>
  <c r="F84" i="79"/>
  <c r="F83" i="79"/>
  <c r="I81" i="79"/>
  <c r="F81" i="79"/>
  <c r="F80" i="79"/>
  <c r="I79" i="79"/>
  <c r="F79" i="79"/>
  <c r="F78" i="79"/>
  <c r="F77" i="79"/>
  <c r="I80" i="79" s="1"/>
  <c r="F76" i="79"/>
  <c r="F75" i="79"/>
  <c r="F74" i="79"/>
  <c r="F73" i="79"/>
  <c r="F72" i="79"/>
  <c r="I67" i="79"/>
  <c r="I66" i="79"/>
  <c r="I65" i="79"/>
  <c r="I68" i="79"/>
  <c r="I63" i="79"/>
  <c r="F60" i="79"/>
  <c r="F59" i="79"/>
  <c r="F58" i="79"/>
  <c r="F57" i="79"/>
  <c r="F55" i="79"/>
  <c r="F54" i="79"/>
  <c r="I52" i="79"/>
  <c r="I51" i="79"/>
  <c r="I49" i="79"/>
  <c r="F46" i="79"/>
  <c r="F45" i="79"/>
  <c r="F44" i="79"/>
  <c r="F43" i="79"/>
  <c r="F42" i="79"/>
  <c r="F41" i="79"/>
  <c r="F40" i="79"/>
  <c r="F39" i="79"/>
  <c r="F38" i="79"/>
  <c r="I37" i="79"/>
  <c r="F37" i="79"/>
  <c r="F36" i="79"/>
  <c r="I38" i="79" s="1"/>
  <c r="F35" i="79"/>
  <c r="F34" i="79"/>
  <c r="F33" i="79"/>
  <c r="F32" i="79"/>
  <c r="I34" i="79" s="1"/>
  <c r="F31" i="79"/>
  <c r="F30" i="79"/>
  <c r="F29" i="79"/>
  <c r="F28" i="79"/>
  <c r="F27" i="79"/>
  <c r="F26" i="79"/>
  <c r="F25" i="79"/>
  <c r="F24" i="79"/>
  <c r="F23" i="79"/>
  <c r="I22" i="79"/>
  <c r="F22" i="79"/>
  <c r="F21" i="79"/>
  <c r="F20" i="79"/>
  <c r="I19" i="79"/>
  <c r="F19" i="79"/>
  <c r="F18" i="79"/>
  <c r="I21" i="79" s="1"/>
  <c r="F17" i="79"/>
  <c r="F16" i="79"/>
  <c r="F15" i="79"/>
  <c r="I5" i="79" s="1"/>
  <c r="F14" i="79"/>
  <c r="F13" i="79"/>
  <c r="I7" i="79" s="1"/>
  <c r="F12" i="79"/>
  <c r="F11" i="79"/>
  <c r="F10" i="79"/>
  <c r="F9" i="79"/>
  <c r="F8" i="79"/>
  <c r="F7" i="79"/>
  <c r="I6" i="79"/>
  <c r="F6" i="79"/>
  <c r="F5" i="79"/>
  <c r="F4" i="79"/>
  <c r="F3" i="79"/>
  <c r="F2" i="79"/>
  <c r="F151" i="78"/>
  <c r="F150" i="78"/>
  <c r="F149" i="78"/>
  <c r="F148" i="78"/>
  <c r="F147" i="78"/>
  <c r="F146" i="78"/>
  <c r="F145" i="78"/>
  <c r="F144" i="78"/>
  <c r="I143" i="78"/>
  <c r="F143" i="78"/>
  <c r="I142" i="78"/>
  <c r="F142" i="78"/>
  <c r="I141" i="78"/>
  <c r="F141" i="78"/>
  <c r="I140" i="78"/>
  <c r="F140" i="78"/>
  <c r="I139" i="78"/>
  <c r="F139" i="78"/>
  <c r="F138" i="78"/>
  <c r="F137" i="78"/>
  <c r="I138" i="78" s="1"/>
  <c r="F133" i="78"/>
  <c r="F132" i="78"/>
  <c r="F131" i="78"/>
  <c r="F130" i="78"/>
  <c r="F129" i="78"/>
  <c r="F128" i="78"/>
  <c r="F127" i="78"/>
  <c r="I126" i="78"/>
  <c r="F126" i="78"/>
  <c r="I125" i="78"/>
  <c r="F125" i="78"/>
  <c r="F124" i="78"/>
  <c r="I128" i="78" s="1"/>
  <c r="F123" i="78"/>
  <c r="I127" i="78" s="1"/>
  <c r="F122" i="78"/>
  <c r="F121" i="78"/>
  <c r="I112" i="78"/>
  <c r="I111" i="78"/>
  <c r="I110" i="78"/>
  <c r="I113" i="78"/>
  <c r="F104" i="78"/>
  <c r="F103" i="78"/>
  <c r="F102" i="78"/>
  <c r="F101" i="78"/>
  <c r="F100" i="78"/>
  <c r="F99" i="78"/>
  <c r="F98" i="78"/>
  <c r="I97" i="78"/>
  <c r="F97" i="78"/>
  <c r="I96" i="78" s="1"/>
  <c r="F96" i="78"/>
  <c r="I95" i="78"/>
  <c r="F95" i="78"/>
  <c r="F94" i="78"/>
  <c r="F93" i="78"/>
  <c r="F92" i="78"/>
  <c r="F91" i="78"/>
  <c r="F90" i="78"/>
  <c r="F89" i="78"/>
  <c r="F88" i="78"/>
  <c r="F87" i="78"/>
  <c r="F86" i="78"/>
  <c r="F85" i="78"/>
  <c r="F84" i="78"/>
  <c r="F83" i="78"/>
  <c r="F82" i="78"/>
  <c r="F80" i="78"/>
  <c r="I79" i="78"/>
  <c r="F79" i="78"/>
  <c r="F78" i="78"/>
  <c r="I80" i="78" s="1"/>
  <c r="F77" i="78"/>
  <c r="F76" i="78"/>
  <c r="I81" i="78" s="1"/>
  <c r="F75" i="78"/>
  <c r="F74" i="78"/>
  <c r="F73" i="78"/>
  <c r="F72" i="78"/>
  <c r="F71" i="78"/>
  <c r="F70" i="78"/>
  <c r="I67" i="78"/>
  <c r="I66" i="78"/>
  <c r="I65" i="78"/>
  <c r="I68" i="78"/>
  <c r="I63" i="78"/>
  <c r="F58" i="78"/>
  <c r="F57" i="78"/>
  <c r="F55" i="78"/>
  <c r="F54" i="78"/>
  <c r="I52" i="78"/>
  <c r="I51" i="78"/>
  <c r="I49" i="78"/>
  <c r="F46" i="78"/>
  <c r="F45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I33" i="78" s="1"/>
  <c r="F34" i="78"/>
  <c r="F33" i="78"/>
  <c r="I36" i="78" s="1"/>
  <c r="F32" i="78"/>
  <c r="I34" i="78" s="1"/>
  <c r="F31" i="78"/>
  <c r="F30" i="78"/>
  <c r="F29" i="78"/>
  <c r="F28" i="78"/>
  <c r="F27" i="78"/>
  <c r="F26" i="78"/>
  <c r="F25" i="78"/>
  <c r="F24" i="78"/>
  <c r="F23" i="78"/>
  <c r="I22" i="78"/>
  <c r="F22" i="78"/>
  <c r="F21" i="78"/>
  <c r="I20" i="78"/>
  <c r="F20" i="78"/>
  <c r="I19" i="78"/>
  <c r="F19" i="78"/>
  <c r="F18" i="78"/>
  <c r="F17" i="78"/>
  <c r="F16" i="78"/>
  <c r="F15" i="78"/>
  <c r="F14" i="78"/>
  <c r="F13" i="78"/>
  <c r="I7" i="78" s="1"/>
  <c r="F12" i="78"/>
  <c r="F11" i="78"/>
  <c r="F10" i="78"/>
  <c r="F9" i="78"/>
  <c r="F8" i="78"/>
  <c r="F7" i="78"/>
  <c r="I6" i="78"/>
  <c r="F6" i="78"/>
  <c r="I5" i="78"/>
  <c r="F5" i="78"/>
  <c r="F4" i="78"/>
  <c r="F3" i="78"/>
  <c r="F2" i="78"/>
  <c r="I4" i="78" s="1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I67" i="73" s="1"/>
  <c r="F71" i="73"/>
  <c r="F64" i="73"/>
  <c r="F65" i="73"/>
  <c r="F66" i="73"/>
  <c r="I68" i="73" s="1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F136" i="76"/>
  <c r="F135" i="76"/>
  <c r="F134" i="76"/>
  <c r="F133" i="76"/>
  <c r="F132" i="76"/>
  <c r="F131" i="76"/>
  <c r="F130" i="76"/>
  <c r="F129" i="76"/>
  <c r="I124" i="76" s="1"/>
  <c r="F128" i="76"/>
  <c r="I127" i="76"/>
  <c r="F127" i="76"/>
  <c r="F126" i="76"/>
  <c r="I125" i="76"/>
  <c r="F125" i="76"/>
  <c r="F124" i="76"/>
  <c r="F123" i="76"/>
  <c r="I123" i="76" s="1"/>
  <c r="F122" i="76"/>
  <c r="I126" i="76" s="1"/>
  <c r="F121" i="76"/>
  <c r="F113" i="76"/>
  <c r="I112" i="76"/>
  <c r="F112" i="76"/>
  <c r="I111" i="76"/>
  <c r="F111" i="76"/>
  <c r="I110" i="76"/>
  <c r="F110" i="76"/>
  <c r="I113" i="76" s="1"/>
  <c r="I109" i="76"/>
  <c r="F109" i="76"/>
  <c r="F108" i="76"/>
  <c r="F107" i="76"/>
  <c r="F104" i="76"/>
  <c r="F103" i="76"/>
  <c r="F102" i="76"/>
  <c r="I97" i="76" s="1"/>
  <c r="F101" i="76"/>
  <c r="F100" i="76"/>
  <c r="F99" i="76"/>
  <c r="F98" i="76"/>
  <c r="F97" i="76"/>
  <c r="F96" i="76"/>
  <c r="I96" i="76" s="1"/>
  <c r="I95" i="76"/>
  <c r="F95" i="76"/>
  <c r="F94" i="76"/>
  <c r="F93" i="76"/>
  <c r="F92" i="76"/>
  <c r="I94" i="76" s="1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9" i="76"/>
  <c r="F79" i="76"/>
  <c r="F78" i="76"/>
  <c r="F77" i="76"/>
  <c r="I78" i="76"/>
  <c r="I67" i="76"/>
  <c r="I66" i="76"/>
  <c r="I65" i="76"/>
  <c r="F64" i="76"/>
  <c r="F63" i="76"/>
  <c r="F62" i="76"/>
  <c r="I64" i="76" s="1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5" i="76" s="1"/>
  <c r="I37" i="76"/>
  <c r="F37" i="76"/>
  <c r="F36" i="76"/>
  <c r="F35" i="76"/>
  <c r="F34" i="76"/>
  <c r="I33" i="76" s="1"/>
  <c r="F33" i="76"/>
  <c r="I36" i="76" s="1"/>
  <c r="F32" i="76"/>
  <c r="I34" i="76" s="1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 s="1"/>
  <c r="F20" i="76"/>
  <c r="I19" i="76"/>
  <c r="F19" i="76"/>
  <c r="F18" i="76"/>
  <c r="F17" i="76"/>
  <c r="F16" i="76"/>
  <c r="F15" i="76"/>
  <c r="I5" i="76" s="1"/>
  <c r="F14" i="76"/>
  <c r="F13" i="76"/>
  <c r="I7" i="76" s="1"/>
  <c r="F12" i="76"/>
  <c r="F11" i="76"/>
  <c r="F10" i="76"/>
  <c r="F9" i="76"/>
  <c r="F8" i="76"/>
  <c r="F7" i="76"/>
  <c r="I6" i="76"/>
  <c r="F6" i="76"/>
  <c r="F5" i="76"/>
  <c r="F4" i="76"/>
  <c r="F3" i="76"/>
  <c r="F2" i="76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F132" i="74"/>
  <c r="F131" i="74"/>
  <c r="F130" i="74"/>
  <c r="F129" i="74"/>
  <c r="F128" i="74"/>
  <c r="I127" i="74"/>
  <c r="F127" i="74"/>
  <c r="F126" i="74"/>
  <c r="I125" i="74" s="1"/>
  <c r="F125" i="74"/>
  <c r="I124" i="74"/>
  <c r="F124" i="74"/>
  <c r="F123" i="74"/>
  <c r="F122" i="74"/>
  <c r="F121" i="74"/>
  <c r="I112" i="74"/>
  <c r="I111" i="74"/>
  <c r="I110" i="74"/>
  <c r="I113" i="74"/>
  <c r="I109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 s="1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8" i="74" s="1"/>
  <c r="I79" i="74"/>
  <c r="F79" i="74"/>
  <c r="F78" i="74"/>
  <c r="F77" i="74"/>
  <c r="I67" i="74"/>
  <c r="I66" i="74"/>
  <c r="I65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5" i="74" s="1"/>
  <c r="I37" i="74"/>
  <c r="F37" i="74"/>
  <c r="F36" i="74"/>
  <c r="F35" i="74"/>
  <c r="F34" i="74"/>
  <c r="F33" i="74"/>
  <c r="F32" i="74"/>
  <c r="I34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 s="1"/>
  <c r="F20" i="74"/>
  <c r="I19" i="74"/>
  <c r="F19" i="74"/>
  <c r="F18" i="74"/>
  <c r="F16" i="74"/>
  <c r="F15" i="74"/>
  <c r="I5" i="74" s="1"/>
  <c r="F14" i="74"/>
  <c r="F13" i="74"/>
  <c r="I7" i="74" s="1"/>
  <c r="F12" i="74"/>
  <c r="F11" i="74"/>
  <c r="F10" i="74"/>
  <c r="F9" i="74"/>
  <c r="F8" i="74"/>
  <c r="F7" i="74"/>
  <c r="I6" i="74"/>
  <c r="F6" i="74"/>
  <c r="F5" i="74"/>
  <c r="F4" i="74"/>
  <c r="F3" i="74"/>
  <c r="F2" i="74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F136" i="73"/>
  <c r="F135" i="73"/>
  <c r="F134" i="73"/>
  <c r="F133" i="73"/>
  <c r="F132" i="73"/>
  <c r="F131" i="73"/>
  <c r="I127" i="73" s="1"/>
  <c r="F130" i="73"/>
  <c r="F129" i="73"/>
  <c r="I125" i="73" s="1"/>
  <c r="F128" i="73"/>
  <c r="F127" i="73"/>
  <c r="F126" i="73"/>
  <c r="F125" i="73"/>
  <c r="I124" i="73"/>
  <c r="F124" i="73"/>
  <c r="F123" i="73"/>
  <c r="F122" i="73"/>
  <c r="F121" i="73"/>
  <c r="F113" i="73"/>
  <c r="I112" i="73"/>
  <c r="F112" i="73"/>
  <c r="I111" i="73"/>
  <c r="F111" i="73"/>
  <c r="I110" i="73"/>
  <c r="F110" i="73"/>
  <c r="I113" i="73" s="1"/>
  <c r="I109" i="73"/>
  <c r="F109" i="73"/>
  <c r="F108" i="73"/>
  <c r="F107" i="73"/>
  <c r="F104" i="73"/>
  <c r="F103" i="73"/>
  <c r="F102" i="73"/>
  <c r="F101" i="73"/>
  <c r="F100" i="73"/>
  <c r="F99" i="73"/>
  <c r="F98" i="73"/>
  <c r="F97" i="73"/>
  <c r="F96" i="73"/>
  <c r="F95" i="73"/>
  <c r="F94" i="73"/>
  <c r="F93" i="73"/>
  <c r="F92" i="73"/>
  <c r="I94" i="73" s="1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F78" i="73"/>
  <c r="F77" i="73"/>
  <c r="F76" i="73"/>
  <c r="I78" i="73" s="1"/>
  <c r="I66" i="73"/>
  <c r="I65" i="73"/>
  <c r="F63" i="73"/>
  <c r="I63" i="73" s="1"/>
  <c r="F62" i="73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I37" i="73" s="1"/>
  <c r="F40" i="73"/>
  <c r="F39" i="73"/>
  <c r="F38" i="73"/>
  <c r="F37" i="73"/>
  <c r="I36" i="73"/>
  <c r="F36" i="73"/>
  <c r="F35" i="73"/>
  <c r="F34" i="73"/>
  <c r="F33" i="73"/>
  <c r="F32" i="73"/>
  <c r="I34" i="73" s="1"/>
  <c r="F31" i="73"/>
  <c r="F30" i="73"/>
  <c r="F29" i="73"/>
  <c r="F28" i="73"/>
  <c r="F27" i="73"/>
  <c r="F26" i="73"/>
  <c r="F25" i="73"/>
  <c r="F24" i="73"/>
  <c r="I22" i="73" s="1"/>
  <c r="F23" i="73"/>
  <c r="F22" i="73"/>
  <c r="I21" i="73"/>
  <c r="F21" i="73"/>
  <c r="F20" i="73"/>
  <c r="I19" i="73"/>
  <c r="F19" i="73"/>
  <c r="F18" i="73"/>
  <c r="I20" i="73" s="1"/>
  <c r="F17" i="73"/>
  <c r="F16" i="73"/>
  <c r="F15" i="73"/>
  <c r="I5" i="73" s="1"/>
  <c r="F14" i="73"/>
  <c r="F13" i="73"/>
  <c r="F12" i="73"/>
  <c r="F11" i="73"/>
  <c r="F10" i="73"/>
  <c r="F9" i="73"/>
  <c r="F8" i="73"/>
  <c r="I7" i="73"/>
  <c r="F7" i="73"/>
  <c r="I6" i="73"/>
  <c r="F6" i="73"/>
  <c r="F5" i="73"/>
  <c r="I8" i="73" s="1"/>
  <c r="F4" i="73"/>
  <c r="F3" i="73"/>
  <c r="F2" i="73"/>
  <c r="I49" i="71"/>
  <c r="F66" i="71"/>
  <c r="F67" i="71"/>
  <c r="F64" i="71"/>
  <c r="F65" i="71"/>
  <c r="F68" i="71"/>
  <c r="F104" i="71"/>
  <c r="F103" i="71"/>
  <c r="F102" i="71"/>
  <c r="I97" i="71" s="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I21" i="71" s="1"/>
  <c r="F31" i="71"/>
  <c r="F128" i="71"/>
  <c r="F129" i="71"/>
  <c r="F130" i="71"/>
  <c r="F131" i="71"/>
  <c r="F132" i="71"/>
  <c r="F133" i="71"/>
  <c r="F134" i="71"/>
  <c r="I126" i="71" s="1"/>
  <c r="F135" i="71"/>
  <c r="F136" i="71"/>
  <c r="F151" i="72"/>
  <c r="F150" i="72"/>
  <c r="F149" i="72"/>
  <c r="F148" i="72"/>
  <c r="F147" i="72"/>
  <c r="F146" i="72"/>
  <c r="F145" i="72"/>
  <c r="F144" i="72"/>
  <c r="I142" i="72" s="1"/>
  <c r="F143" i="72"/>
  <c r="I140" i="72" s="1"/>
  <c r="F142" i="72"/>
  <c r="I141" i="72"/>
  <c r="F141" i="72"/>
  <c r="F140" i="72"/>
  <c r="I139" i="72"/>
  <c r="F139" i="72"/>
  <c r="F138" i="72"/>
  <c r="F137" i="72"/>
  <c r="F128" i="72"/>
  <c r="I127" i="72"/>
  <c r="F127" i="72"/>
  <c r="I125" i="72" s="1"/>
  <c r="I126" i="72"/>
  <c r="F126" i="72"/>
  <c r="F125" i="72"/>
  <c r="I124" i="72"/>
  <c r="F124" i="72"/>
  <c r="I128" i="72" s="1"/>
  <c r="F123" i="72"/>
  <c r="F122" i="72"/>
  <c r="F121" i="72"/>
  <c r="F113" i="72"/>
  <c r="I112" i="72"/>
  <c r="F112" i="72"/>
  <c r="I111" i="72"/>
  <c r="F111" i="72"/>
  <c r="I110" i="72"/>
  <c r="F110" i="72"/>
  <c r="I109" i="72"/>
  <c r="F109" i="72"/>
  <c r="F108" i="72"/>
  <c r="F107" i="72"/>
  <c r="F100" i="72"/>
  <c r="F99" i="72"/>
  <c r="I97" i="72" s="1"/>
  <c r="F98" i="72"/>
  <c r="F97" i="72"/>
  <c r="I96" i="72"/>
  <c r="F96" i="72"/>
  <c r="F95" i="72"/>
  <c r="F94" i="72"/>
  <c r="I98" i="72" s="1"/>
  <c r="F93" i="72"/>
  <c r="F92" i="72"/>
  <c r="I94" i="72" s="1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F78" i="72"/>
  <c r="F77" i="72"/>
  <c r="F76" i="72"/>
  <c r="I78" i="72" s="1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F62" i="72"/>
  <c r="I64" i="72" s="1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F33" i="72"/>
  <c r="F32" i="72"/>
  <c r="I34" i="72" s="1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F17" i="72"/>
  <c r="F16" i="72"/>
  <c r="F15" i="72"/>
  <c r="F14" i="72"/>
  <c r="F13" i="72"/>
  <c r="F12" i="72"/>
  <c r="I7" i="72" s="1"/>
  <c r="F11" i="72"/>
  <c r="F10" i="72"/>
  <c r="F9" i="72"/>
  <c r="F8" i="72"/>
  <c r="F7" i="72"/>
  <c r="I6" i="72"/>
  <c r="F6" i="72"/>
  <c r="F5" i="72"/>
  <c r="F4" i="72"/>
  <c r="F3" i="72"/>
  <c r="F2" i="72"/>
  <c r="F69" i="71"/>
  <c r="I65" i="71" s="1"/>
  <c r="F70" i="71"/>
  <c r="I67" i="71" s="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 s="1"/>
  <c r="F137" i="71"/>
  <c r="I127" i="71"/>
  <c r="F127" i="71"/>
  <c r="F126" i="71"/>
  <c r="I125" i="71"/>
  <c r="F125" i="71"/>
  <c r="I124" i="71"/>
  <c r="F124" i="71"/>
  <c r="F123" i="71"/>
  <c r="F122" i="71"/>
  <c r="F121" i="71"/>
  <c r="F113" i="71"/>
  <c r="I112" i="71"/>
  <c r="F112" i="71"/>
  <c r="I111" i="71"/>
  <c r="F111" i="71"/>
  <c r="I110" i="71"/>
  <c r="F110" i="71"/>
  <c r="I109" i="71"/>
  <c r="F109" i="71"/>
  <c r="F108" i="71"/>
  <c r="F107" i="71"/>
  <c r="F100" i="71"/>
  <c r="F99" i="71"/>
  <c r="F98" i="71"/>
  <c r="F97" i="71"/>
  <c r="I96" i="71"/>
  <c r="F96" i="71"/>
  <c r="F95" i="71"/>
  <c r="I95" i="71" s="1"/>
  <c r="F94" i="71"/>
  <c r="I98" i="71" s="1"/>
  <c r="F93" i="71"/>
  <c r="F92" i="71"/>
  <c r="I81" i="71"/>
  <c r="F81" i="71"/>
  <c r="I80" i="71"/>
  <c r="F80" i="71"/>
  <c r="F79" i="71"/>
  <c r="F78" i="71"/>
  <c r="I79" i="71" s="1"/>
  <c r="F77" i="71"/>
  <c r="F76" i="71"/>
  <c r="I78" i="71" s="1"/>
  <c r="F75" i="71"/>
  <c r="F74" i="71"/>
  <c r="F73" i="71"/>
  <c r="I66" i="71" s="1"/>
  <c r="F63" i="71"/>
  <c r="F62" i="71"/>
  <c r="F61" i="71"/>
  <c r="F60" i="71"/>
  <c r="F59" i="71"/>
  <c r="F58" i="71"/>
  <c r="F57" i="71"/>
  <c r="I52" i="71" s="1"/>
  <c r="F55" i="71"/>
  <c r="F54" i="71"/>
  <c r="F46" i="71"/>
  <c r="F45" i="71"/>
  <c r="F44" i="71"/>
  <c r="F43" i="71"/>
  <c r="F42" i="71"/>
  <c r="F41" i="71"/>
  <c r="I37" i="71" s="1"/>
  <c r="F40" i="71"/>
  <c r="F39" i="71"/>
  <c r="I35" i="71" s="1"/>
  <c r="F38" i="71"/>
  <c r="F37" i="71"/>
  <c r="F36" i="71"/>
  <c r="F35" i="71"/>
  <c r="F34" i="71"/>
  <c r="F33" i="71"/>
  <c r="F32" i="71"/>
  <c r="I34" i="71" s="1"/>
  <c r="I22" i="71"/>
  <c r="I20" i="71"/>
  <c r="F17" i="71"/>
  <c r="I19" i="71" s="1"/>
  <c r="F16" i="71"/>
  <c r="F15" i="71"/>
  <c r="I5" i="71" s="1"/>
  <c r="F14" i="71"/>
  <c r="F13" i="71"/>
  <c r="I7" i="71" s="1"/>
  <c r="F11" i="71"/>
  <c r="F10" i="71"/>
  <c r="F8" i="71"/>
  <c r="F7" i="71"/>
  <c r="I6" i="71"/>
  <c r="F6" i="71"/>
  <c r="F5" i="71"/>
  <c r="F4" i="71"/>
  <c r="F3" i="71"/>
  <c r="F2" i="71"/>
  <c r="I4" i="71" s="1"/>
  <c r="F152" i="70"/>
  <c r="F151" i="70"/>
  <c r="F150" i="70"/>
  <c r="F149" i="70"/>
  <c r="F148" i="70"/>
  <c r="F147" i="70"/>
  <c r="F146" i="70"/>
  <c r="F145" i="70"/>
  <c r="I143" i="70" s="1"/>
  <c r="F144" i="70"/>
  <c r="I141" i="70" s="1"/>
  <c r="F143" i="70"/>
  <c r="I142" i="70"/>
  <c r="F142" i="70"/>
  <c r="F141" i="70"/>
  <c r="I140" i="70"/>
  <c r="F140" i="70"/>
  <c r="F139" i="70"/>
  <c r="F138" i="70"/>
  <c r="F129" i="70"/>
  <c r="I128" i="70"/>
  <c r="F128" i="70"/>
  <c r="I127" i="70"/>
  <c r="F127" i="70"/>
  <c r="I126" i="70"/>
  <c r="F126" i="70"/>
  <c r="I125" i="70"/>
  <c r="F125" i="70"/>
  <c r="F124" i="70"/>
  <c r="F123" i="70"/>
  <c r="F122" i="70"/>
  <c r="F121" i="70"/>
  <c r="F120" i="70"/>
  <c r="F119" i="70"/>
  <c r="F118" i="70"/>
  <c r="F117" i="70"/>
  <c r="I113" i="70" s="1"/>
  <c r="F116" i="70"/>
  <c r="F114" i="70"/>
  <c r="F113" i="70"/>
  <c r="I112" i="70"/>
  <c r="F112" i="70"/>
  <c r="I111" i="70"/>
  <c r="F111" i="70"/>
  <c r="I110" i="70"/>
  <c r="F110" i="70"/>
  <c r="F109" i="70"/>
  <c r="F108" i="70"/>
  <c r="F101" i="70"/>
  <c r="F100" i="70"/>
  <c r="I98" i="70" s="1"/>
  <c r="F99" i="70"/>
  <c r="I97" i="70" s="1"/>
  <c r="F98" i="70"/>
  <c r="F97" i="70"/>
  <c r="I96" i="70"/>
  <c r="F96" i="70"/>
  <c r="F95" i="70"/>
  <c r="F94" i="70"/>
  <c r="F93" i="70"/>
  <c r="I95" i="70" s="1"/>
  <c r="F92" i="70"/>
  <c r="F91" i="70"/>
  <c r="F90" i="70"/>
  <c r="F87" i="70"/>
  <c r="F86" i="70"/>
  <c r="F85" i="70"/>
  <c r="I82" i="70" s="1"/>
  <c r="F84" i="70"/>
  <c r="F83" i="70"/>
  <c r="F82" i="70"/>
  <c r="I81" i="70"/>
  <c r="F81" i="70"/>
  <c r="F80" i="70"/>
  <c r="F79" i="70"/>
  <c r="F78" i="70"/>
  <c r="F77" i="70"/>
  <c r="I79" i="70" s="1"/>
  <c r="F76" i="70"/>
  <c r="F75" i="70"/>
  <c r="F74" i="70"/>
  <c r="F73" i="70"/>
  <c r="F72" i="70"/>
  <c r="F71" i="70"/>
  <c r="I67" i="70" s="1"/>
  <c r="F70" i="70"/>
  <c r="F69" i="70"/>
  <c r="F68" i="70"/>
  <c r="F67" i="70"/>
  <c r="I66" i="70"/>
  <c r="F66" i="70"/>
  <c r="I65" i="70"/>
  <c r="F65" i="70"/>
  <c r="F64" i="70"/>
  <c r="F63" i="70"/>
  <c r="F62" i="70"/>
  <c r="I64" i="70" s="1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I37" i="70" s="1"/>
  <c r="F39" i="70"/>
  <c r="F38" i="70"/>
  <c r="F37" i="70"/>
  <c r="I36" i="70"/>
  <c r="F36" i="70"/>
  <c r="I35" i="70"/>
  <c r="F35" i="70"/>
  <c r="F34" i="70"/>
  <c r="F33" i="70"/>
  <c r="F32" i="70"/>
  <c r="I34" i="70" s="1"/>
  <c r="F23" i="70"/>
  <c r="I22" i="70"/>
  <c r="F22" i="70"/>
  <c r="I21" i="70"/>
  <c r="F21" i="70"/>
  <c r="I20" i="70"/>
  <c r="F20" i="70"/>
  <c r="F19" i="70"/>
  <c r="F18" i="70"/>
  <c r="F17" i="70"/>
  <c r="F16" i="70"/>
  <c r="F15" i="70"/>
  <c r="I5" i="70" s="1"/>
  <c r="F14" i="70"/>
  <c r="F13" i="70"/>
  <c r="F12" i="70"/>
  <c r="I7" i="70" s="1"/>
  <c r="F11" i="70"/>
  <c r="F10" i="70"/>
  <c r="F9" i="70"/>
  <c r="F8" i="70"/>
  <c r="F7" i="70"/>
  <c r="I6" i="70"/>
  <c r="F6" i="70"/>
  <c r="F5" i="70"/>
  <c r="F4" i="70"/>
  <c r="F3" i="70"/>
  <c r="F2" i="70"/>
  <c r="I4" i="70" s="1"/>
  <c r="F13" i="68"/>
  <c r="F63" i="68"/>
  <c r="F64" i="68"/>
  <c r="F118" i="68"/>
  <c r="F117" i="68"/>
  <c r="F116" i="68"/>
  <c r="I111" i="68" s="1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 s="1"/>
  <c r="I140" i="69"/>
  <c r="F140" i="69"/>
  <c r="F139" i="69"/>
  <c r="F138" i="69"/>
  <c r="F129" i="69"/>
  <c r="I128" i="69"/>
  <c r="F128" i="69"/>
  <c r="I127" i="69"/>
  <c r="F127" i="69"/>
  <c r="I126" i="69"/>
  <c r="F126" i="69"/>
  <c r="I125" i="69"/>
  <c r="F125" i="69"/>
  <c r="I129" i="69" s="1"/>
  <c r="F124" i="69"/>
  <c r="F123" i="69"/>
  <c r="F122" i="69"/>
  <c r="F121" i="69"/>
  <c r="F120" i="69"/>
  <c r="F119" i="69"/>
  <c r="F118" i="69"/>
  <c r="F117" i="69"/>
  <c r="F116" i="69"/>
  <c r="F115" i="69"/>
  <c r="F114" i="69"/>
  <c r="I113" i="69"/>
  <c r="F113" i="69"/>
  <c r="I111" i="69" s="1"/>
  <c r="I112" i="69"/>
  <c r="F112" i="69"/>
  <c r="F111" i="69"/>
  <c r="I110" i="69"/>
  <c r="F110" i="69"/>
  <c r="F109" i="69"/>
  <c r="F108" i="69"/>
  <c r="F107" i="69"/>
  <c r="F106" i="69"/>
  <c r="F105" i="69"/>
  <c r="F104" i="69"/>
  <c r="I98" i="69" s="1"/>
  <c r="F103" i="69"/>
  <c r="F102" i="69"/>
  <c r="F101" i="69"/>
  <c r="F100" i="69"/>
  <c r="F99" i="69"/>
  <c r="F98" i="69"/>
  <c r="F97" i="69"/>
  <c r="I96" i="69"/>
  <c r="F96" i="69"/>
  <c r="I94" i="69" s="1"/>
  <c r="F95" i="69"/>
  <c r="F94" i="69"/>
  <c r="I97" i="69" s="1"/>
  <c r="F93" i="69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F79" i="69"/>
  <c r="I83" i="69" s="1"/>
  <c r="F78" i="69"/>
  <c r="F77" i="69"/>
  <c r="F76" i="69"/>
  <c r="F75" i="69"/>
  <c r="F74" i="69"/>
  <c r="F73" i="69"/>
  <c r="F72" i="69"/>
  <c r="F71" i="69"/>
  <c r="F70" i="69"/>
  <c r="F69" i="69"/>
  <c r="F68" i="69"/>
  <c r="I67" i="69"/>
  <c r="F67" i="69"/>
  <c r="I68" i="69" s="1"/>
  <c r="I66" i="69"/>
  <c r="F66" i="69"/>
  <c r="I65" i="69"/>
  <c r="F65" i="69"/>
  <c r="F64" i="69"/>
  <c r="F62" i="69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6" i="69"/>
  <c r="F36" i="69"/>
  <c r="I35" i="69"/>
  <c r="F35" i="69"/>
  <c r="F34" i="69"/>
  <c r="F33" i="69"/>
  <c r="F32" i="69"/>
  <c r="I34" i="69" s="1"/>
  <c r="F31" i="69"/>
  <c r="F30" i="69"/>
  <c r="F29" i="69"/>
  <c r="F28" i="69"/>
  <c r="F27" i="69"/>
  <c r="F26" i="69"/>
  <c r="F25" i="69"/>
  <c r="F24" i="69"/>
  <c r="I20" i="69" s="1"/>
  <c r="F23" i="69"/>
  <c r="I22" i="69"/>
  <c r="F22" i="69"/>
  <c r="I21" i="69"/>
  <c r="F21" i="69"/>
  <c r="F20" i="69"/>
  <c r="I19" i="69"/>
  <c r="F19" i="69"/>
  <c r="F18" i="69"/>
  <c r="F17" i="69"/>
  <c r="F16" i="69"/>
  <c r="I5" i="69" s="1"/>
  <c r="F15" i="69"/>
  <c r="I6" i="69" s="1"/>
  <c r="F14" i="69"/>
  <c r="F13" i="69"/>
  <c r="F12" i="69"/>
  <c r="F11" i="69"/>
  <c r="F10" i="69"/>
  <c r="F9" i="69"/>
  <c r="F8" i="69"/>
  <c r="I7" i="69"/>
  <c r="F7" i="69"/>
  <c r="F6" i="69"/>
  <c r="F5" i="69"/>
  <c r="F4" i="69"/>
  <c r="F3" i="69"/>
  <c r="F2" i="69"/>
  <c r="I4" i="69" s="1"/>
  <c r="F63" i="67"/>
  <c r="I63" i="67" s="1"/>
  <c r="F21" i="67"/>
  <c r="F22" i="67"/>
  <c r="F23" i="67"/>
  <c r="F24" i="67"/>
  <c r="F25" i="67"/>
  <c r="I48" i="66"/>
  <c r="F25" i="68"/>
  <c r="F26" i="68"/>
  <c r="I20" i="68" s="1"/>
  <c r="F27" i="68"/>
  <c r="I21" i="68" s="1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I143" i="68" s="1"/>
  <c r="F144" i="68"/>
  <c r="F143" i="68"/>
  <c r="I142" i="68"/>
  <c r="F142" i="68"/>
  <c r="F141" i="68"/>
  <c r="I140" i="68"/>
  <c r="F140" i="68"/>
  <c r="F139" i="68"/>
  <c r="F138" i="68"/>
  <c r="F129" i="68"/>
  <c r="I128" i="68"/>
  <c r="F128" i="68"/>
  <c r="I127" i="68"/>
  <c r="F127" i="68"/>
  <c r="I126" i="68" s="1"/>
  <c r="F126" i="68"/>
  <c r="I125" i="68"/>
  <c r="F125" i="68"/>
  <c r="F124" i="68"/>
  <c r="F123" i="68"/>
  <c r="F122" i="68"/>
  <c r="F121" i="68"/>
  <c r="F120" i="68"/>
  <c r="F119" i="68"/>
  <c r="F114" i="68"/>
  <c r="I113" i="68"/>
  <c r="F113" i="68"/>
  <c r="I112" i="68"/>
  <c r="F112" i="68"/>
  <c r="F111" i="68"/>
  <c r="I114" i="68" s="1"/>
  <c r="I110" i="68"/>
  <c r="F110" i="68"/>
  <c r="F109" i="68"/>
  <c r="F108" i="68"/>
  <c r="F107" i="68"/>
  <c r="F106" i="68"/>
  <c r="F105" i="68"/>
  <c r="F104" i="68"/>
  <c r="F103" i="68"/>
  <c r="F102" i="68"/>
  <c r="I96" i="68" s="1"/>
  <c r="F101" i="68"/>
  <c r="F100" i="68"/>
  <c r="F99" i="68"/>
  <c r="F98" i="68"/>
  <c r="F97" i="68"/>
  <c r="F96" i="68"/>
  <c r="F95" i="68"/>
  <c r="F94" i="68"/>
  <c r="F93" i="68"/>
  <c r="F92" i="68"/>
  <c r="F91" i="68"/>
  <c r="F90" i="68"/>
  <c r="F89" i="68"/>
  <c r="F88" i="68"/>
  <c r="F87" i="68"/>
  <c r="I82" i="68" s="1"/>
  <c r="F85" i="68"/>
  <c r="F84" i="68"/>
  <c r="F83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I67" i="68" s="1"/>
  <c r="F70" i="68"/>
  <c r="I65" i="68" s="1"/>
  <c r="F69" i="68"/>
  <c r="F68" i="68"/>
  <c r="F67" i="68"/>
  <c r="I66" i="68"/>
  <c r="F66" i="68"/>
  <c r="F65" i="68"/>
  <c r="F62" i="68"/>
  <c r="I64" i="68" s="1"/>
  <c r="F61" i="68"/>
  <c r="F60" i="68"/>
  <c r="F59" i="68"/>
  <c r="F58" i="68"/>
  <c r="F57" i="68"/>
  <c r="F56" i="68"/>
  <c r="I52" i="68" s="1"/>
  <c r="F55" i="68"/>
  <c r="F54" i="68"/>
  <c r="I48" i="68" s="1"/>
  <c r="I51" i="68"/>
  <c r="I49" i="68"/>
  <c r="F46" i="68"/>
  <c r="F45" i="68"/>
  <c r="I36" i="68" s="1"/>
  <c r="F44" i="68"/>
  <c r="F43" i="68"/>
  <c r="F42" i="68"/>
  <c r="I37" i="68" s="1"/>
  <c r="F41" i="68"/>
  <c r="F40" i="68"/>
  <c r="F39" i="68"/>
  <c r="F38" i="68"/>
  <c r="F37" i="68"/>
  <c r="F36" i="68"/>
  <c r="F35" i="68"/>
  <c r="F34" i="68"/>
  <c r="F33" i="68"/>
  <c r="F32" i="68"/>
  <c r="I34" i="68" s="1"/>
  <c r="F31" i="68"/>
  <c r="F30" i="68"/>
  <c r="F29" i="68"/>
  <c r="I22" i="68"/>
  <c r="F21" i="68"/>
  <c r="F20" i="68"/>
  <c r="F19" i="68"/>
  <c r="F18" i="68"/>
  <c r="F17" i="68"/>
  <c r="F16" i="68"/>
  <c r="F15" i="68"/>
  <c r="F14" i="68"/>
  <c r="F12" i="68"/>
  <c r="I7" i="68" s="1"/>
  <c r="F11" i="68"/>
  <c r="F10" i="68"/>
  <c r="F9" i="68"/>
  <c r="F8" i="68"/>
  <c r="F7" i="68"/>
  <c r="I6" i="68"/>
  <c r="F6" i="68"/>
  <c r="F5" i="68"/>
  <c r="F4" i="68"/>
  <c r="F3" i="68"/>
  <c r="F2" i="68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F137" i="67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F108" i="67"/>
  <c r="F107" i="67"/>
  <c r="F106" i="67"/>
  <c r="F105" i="67"/>
  <c r="F104" i="67"/>
  <c r="F103" i="67"/>
  <c r="I97" i="67" s="1"/>
  <c r="F102" i="67"/>
  <c r="F101" i="67"/>
  <c r="F100" i="67"/>
  <c r="F99" i="67"/>
  <c r="F98" i="67"/>
  <c r="F97" i="67"/>
  <c r="F96" i="67"/>
  <c r="F95" i="67"/>
  <c r="I96" i="67" s="1"/>
  <c r="F94" i="67"/>
  <c r="I95" i="67" s="1"/>
  <c r="F93" i="67"/>
  <c r="F92" i="67"/>
  <c r="F91" i="67"/>
  <c r="F90" i="67"/>
  <c r="F89" i="67"/>
  <c r="F88" i="67"/>
  <c r="F87" i="67"/>
  <c r="F86" i="67"/>
  <c r="F85" i="67"/>
  <c r="F84" i="67"/>
  <c r="I80" i="67" s="1"/>
  <c r="F83" i="67"/>
  <c r="I82" i="67"/>
  <c r="F82" i="67"/>
  <c r="I81" i="67"/>
  <c r="F81" i="67"/>
  <c r="F80" i="67"/>
  <c r="F79" i="67"/>
  <c r="I83" i="67" s="1"/>
  <c r="F78" i="67"/>
  <c r="F77" i="67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F65" i="67"/>
  <c r="I68" i="67" s="1"/>
  <c r="F64" i="67"/>
  <c r="I65" i="67" s="1"/>
  <c r="F62" i="67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 s="1"/>
  <c r="F18" i="67"/>
  <c r="F17" i="67"/>
  <c r="F16" i="67"/>
  <c r="F15" i="67"/>
  <c r="I6" i="67" s="1"/>
  <c r="F14" i="67"/>
  <c r="F13" i="67"/>
  <c r="F12" i="67"/>
  <c r="I7" i="67" s="1"/>
  <c r="F11" i="67"/>
  <c r="F10" i="67"/>
  <c r="F9" i="67"/>
  <c r="F8" i="67"/>
  <c r="F7" i="67"/>
  <c r="F6" i="67"/>
  <c r="F5" i="67"/>
  <c r="F4" i="67"/>
  <c r="F3" i="67"/>
  <c r="F2" i="67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F140" i="66"/>
  <c r="I139" i="66"/>
  <c r="F139" i="66"/>
  <c r="F138" i="66"/>
  <c r="F137" i="66"/>
  <c r="F128" i="66"/>
  <c r="I127" i="66"/>
  <c r="F127" i="66"/>
  <c r="I126" i="66"/>
  <c r="F126" i="66"/>
  <c r="I125" i="66"/>
  <c r="F125" i="66"/>
  <c r="F124" i="66"/>
  <c r="I124" i="66" s="1"/>
  <c r="F123" i="66"/>
  <c r="F122" i="66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F108" i="66"/>
  <c r="F107" i="66"/>
  <c r="F106" i="66"/>
  <c r="F105" i="66"/>
  <c r="F104" i="66"/>
  <c r="F103" i="66"/>
  <c r="I97" i="66" s="1"/>
  <c r="F102" i="66"/>
  <c r="F101" i="66"/>
  <c r="F100" i="66"/>
  <c r="F99" i="66"/>
  <c r="F98" i="66"/>
  <c r="F97" i="66"/>
  <c r="F96" i="66"/>
  <c r="I95" i="66"/>
  <c r="F95" i="66"/>
  <c r="I96" i="66" s="1"/>
  <c r="F94" i="66"/>
  <c r="F93" i="66"/>
  <c r="F92" i="66"/>
  <c r="I94" i="66" s="1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 s="1"/>
  <c r="F34" i="66"/>
  <c r="F33" i="66"/>
  <c r="I33" i="66" s="1"/>
  <c r="F32" i="66"/>
  <c r="I34" i="66" s="1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 s="1"/>
  <c r="F18" i="66"/>
  <c r="F17" i="66"/>
  <c r="I19" i="66" s="1"/>
  <c r="F16" i="66"/>
  <c r="I5" i="66" s="1"/>
  <c r="F15" i="66"/>
  <c r="I6" i="66" s="1"/>
  <c r="F14" i="66"/>
  <c r="F13" i="66"/>
  <c r="F12" i="66"/>
  <c r="F11" i="66"/>
  <c r="F10" i="66"/>
  <c r="F9" i="66"/>
  <c r="F8" i="66"/>
  <c r="I7" i="66"/>
  <c r="F7" i="66"/>
  <c r="F6" i="66"/>
  <c r="F5" i="66"/>
  <c r="F4" i="66"/>
  <c r="F3" i="66"/>
  <c r="F2" i="66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F122" i="64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I97" i="64" s="1"/>
  <c r="F102" i="64"/>
  <c r="F101" i="64"/>
  <c r="F100" i="64"/>
  <c r="F99" i="64"/>
  <c r="F98" i="64"/>
  <c r="F97" i="64"/>
  <c r="F96" i="64"/>
  <c r="F95" i="64"/>
  <c r="I96" i="64" s="1"/>
  <c r="F94" i="64"/>
  <c r="F93" i="64"/>
  <c r="F92" i="64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F20" i="64"/>
  <c r="I20" i="64" s="1"/>
  <c r="F19" i="64"/>
  <c r="F18" i="64"/>
  <c r="F17" i="64"/>
  <c r="F16" i="64"/>
  <c r="F15" i="64"/>
  <c r="I6" i="64" s="1"/>
  <c r="F14" i="64"/>
  <c r="F13" i="64"/>
  <c r="F12" i="64"/>
  <c r="I7" i="64" s="1"/>
  <c r="F11" i="64"/>
  <c r="F10" i="64"/>
  <c r="F9" i="64"/>
  <c r="F8" i="64"/>
  <c r="F7" i="64"/>
  <c r="F6" i="64"/>
  <c r="F5" i="64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I19" i="65" s="1"/>
  <c r="F19" i="65"/>
  <c r="F20" i="65"/>
  <c r="I20" i="65"/>
  <c r="F21" i="65"/>
  <c r="F22" i="65"/>
  <c r="F23" i="65"/>
  <c r="F24" i="65"/>
  <c r="I22" i="65" s="1"/>
  <c r="F25" i="65"/>
  <c r="F26" i="65"/>
  <c r="F27" i="65"/>
  <c r="F28" i="65"/>
  <c r="F29" i="65"/>
  <c r="F30" i="65"/>
  <c r="F31" i="65"/>
  <c r="F32" i="65"/>
  <c r="F33" i="65"/>
  <c r="F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I96" i="65" s="1"/>
  <c r="F94" i="65"/>
  <c r="F95" i="65"/>
  <c r="F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F137" i="65"/>
  <c r="F138" i="65"/>
  <c r="F139" i="65"/>
  <c r="I139" i="65" s="1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I97" i="63" s="1"/>
  <c r="F102" i="63"/>
  <c r="F151" i="63"/>
  <c r="F150" i="63"/>
  <c r="F149" i="63"/>
  <c r="F148" i="63"/>
  <c r="F147" i="63"/>
  <c r="F146" i="63"/>
  <c r="I141" i="63" s="1"/>
  <c r="F145" i="63"/>
  <c r="F144" i="63"/>
  <c r="I142" i="63" s="1"/>
  <c r="F143" i="63"/>
  <c r="F142" i="63"/>
  <c r="F141" i="63"/>
  <c r="I140" i="63"/>
  <c r="F140" i="63"/>
  <c r="F139" i="63"/>
  <c r="I139" i="63" s="1"/>
  <c r="F138" i="63"/>
  <c r="F137" i="63"/>
  <c r="F136" i="63"/>
  <c r="F135" i="63"/>
  <c r="F134" i="63"/>
  <c r="F133" i="63"/>
  <c r="F132" i="63"/>
  <c r="F131" i="63"/>
  <c r="F130" i="63"/>
  <c r="F129" i="63"/>
  <c r="F128" i="63"/>
  <c r="I127" i="63" s="1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I111" i="63" s="1"/>
  <c r="F116" i="63"/>
  <c r="F115" i="63"/>
  <c r="F114" i="63"/>
  <c r="I112" i="63" s="1"/>
  <c r="F113" i="63"/>
  <c r="F112" i="63"/>
  <c r="F111" i="63"/>
  <c r="I110" i="63"/>
  <c r="F110" i="63"/>
  <c r="I109" i="63"/>
  <c r="F109" i="63"/>
  <c r="F108" i="63"/>
  <c r="F107" i="63"/>
  <c r="F101" i="63"/>
  <c r="F100" i="63"/>
  <c r="F99" i="63"/>
  <c r="I95" i="63" s="1"/>
  <c r="F98" i="63"/>
  <c r="F97" i="63"/>
  <c r="F96" i="63"/>
  <c r="F95" i="63"/>
  <c r="I96" i="63" s="1"/>
  <c r="F94" i="63"/>
  <c r="F93" i="63"/>
  <c r="F92" i="63"/>
  <c r="F91" i="63"/>
  <c r="F90" i="63"/>
  <c r="F89" i="63"/>
  <c r="F88" i="63"/>
  <c r="F87" i="63"/>
  <c r="F86" i="63"/>
  <c r="F85" i="63"/>
  <c r="I82" i="63" s="1"/>
  <c r="F84" i="63"/>
  <c r="I80" i="63" s="1"/>
  <c r="F83" i="63"/>
  <c r="F82" i="63"/>
  <c r="F81" i="63"/>
  <c r="F80" i="63"/>
  <c r="F79" i="63"/>
  <c r="F78" i="63"/>
  <c r="F77" i="63"/>
  <c r="F76" i="63"/>
  <c r="F75" i="63"/>
  <c r="F74" i="63"/>
  <c r="F73" i="63"/>
  <c r="I65" i="63" s="1"/>
  <c r="F72" i="63"/>
  <c r="F71" i="63"/>
  <c r="F70" i="63"/>
  <c r="I67" i="63" s="1"/>
  <c r="F69" i="63"/>
  <c r="F68" i="63"/>
  <c r="F67" i="63"/>
  <c r="I66" i="63"/>
  <c r="F66" i="63"/>
  <c r="F65" i="63"/>
  <c r="F64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F39" i="63"/>
  <c r="F38" i="63"/>
  <c r="F37" i="63"/>
  <c r="F36" i="63"/>
  <c r="F35" i="63"/>
  <c r="F34" i="63"/>
  <c r="F33" i="63"/>
  <c r="F32" i="63"/>
  <c r="F31" i="63"/>
  <c r="F30" i="63"/>
  <c r="F29" i="63"/>
  <c r="F28" i="63"/>
  <c r="F27" i="63"/>
  <c r="F26" i="63"/>
  <c r="F25" i="63"/>
  <c r="F24" i="63"/>
  <c r="F23" i="63"/>
  <c r="I22" i="63"/>
  <c r="F22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I7" i="63" s="1"/>
  <c r="F11" i="63"/>
  <c r="F10" i="63"/>
  <c r="F9" i="63"/>
  <c r="F8" i="63"/>
  <c r="F7" i="63"/>
  <c r="F6" i="63"/>
  <c r="F5" i="63"/>
  <c r="F4" i="63"/>
  <c r="F3" i="63"/>
  <c r="F2" i="63"/>
  <c r="I129" i="92" l="1"/>
  <c r="I99" i="83"/>
  <c r="I51" i="71"/>
  <c r="I63" i="74"/>
  <c r="I33" i="79"/>
  <c r="I114" i="80"/>
  <c r="I129" i="83"/>
  <c r="I39" i="84"/>
  <c r="I9" i="83"/>
  <c r="I63" i="69"/>
  <c r="I114" i="69"/>
  <c r="I95" i="72"/>
  <c r="I94" i="64"/>
  <c r="I35" i="68"/>
  <c r="I4" i="73"/>
  <c r="I94" i="79"/>
  <c r="I5" i="68"/>
  <c r="I113" i="71"/>
  <c r="I68" i="76"/>
  <c r="I69" i="82"/>
  <c r="I123" i="64"/>
  <c r="I8" i="66"/>
  <c r="I94" i="71"/>
  <c r="I18" i="74"/>
  <c r="I99" i="81"/>
  <c r="I21" i="63"/>
  <c r="I144" i="68"/>
  <c r="I83" i="84"/>
  <c r="I128" i="65"/>
  <c r="I34" i="65"/>
  <c r="I68" i="74"/>
  <c r="I9" i="82"/>
  <c r="I83" i="82"/>
  <c r="I79" i="69"/>
  <c r="I33" i="68"/>
  <c r="I124" i="68"/>
  <c r="I68" i="70"/>
  <c r="I78" i="70"/>
  <c r="I94" i="70"/>
  <c r="I8" i="72"/>
  <c r="I82" i="72"/>
  <c r="I138" i="73"/>
  <c r="I144" i="73" s="1"/>
  <c r="I77" i="74"/>
  <c r="I4" i="76"/>
  <c r="I78" i="79"/>
  <c r="I23" i="65"/>
  <c r="I78" i="67"/>
  <c r="I79" i="67"/>
  <c r="I138" i="67"/>
  <c r="I95" i="68"/>
  <c r="I98" i="68"/>
  <c r="I109" i="68"/>
  <c r="I129" i="68"/>
  <c r="I95" i="69"/>
  <c r="I19" i="70"/>
  <c r="I93" i="72"/>
  <c r="I99" i="72" s="1"/>
  <c r="I98" i="76"/>
  <c r="I8" i="71"/>
  <c r="I82" i="71"/>
  <c r="I5" i="72"/>
  <c r="I143" i="72"/>
  <c r="I33" i="73"/>
  <c r="I8" i="76"/>
  <c r="I128" i="76"/>
  <c r="I129" i="76" s="1"/>
  <c r="I4" i="79"/>
  <c r="I123" i="66"/>
  <c r="I64" i="69"/>
  <c r="I38" i="71"/>
  <c r="I4" i="74"/>
  <c r="I138" i="74"/>
  <c r="I144" i="74" s="1"/>
  <c r="I109" i="69"/>
  <c r="I115" i="69" s="1"/>
  <c r="I38" i="63"/>
  <c r="I94" i="63"/>
  <c r="I113" i="63"/>
  <c r="I18" i="66"/>
  <c r="I128" i="66"/>
  <c r="I23" i="69"/>
  <c r="I4" i="72"/>
  <c r="I18" i="72"/>
  <c r="I63" i="72"/>
  <c r="I68" i="72" s="1"/>
  <c r="I129" i="67"/>
  <c r="I8" i="69"/>
  <c r="I139" i="70"/>
  <c r="I82" i="73"/>
  <c r="I8" i="79"/>
  <c r="I144" i="70"/>
  <c r="I123" i="71"/>
  <c r="I63" i="76"/>
  <c r="I99" i="80"/>
  <c r="I39" i="81"/>
  <c r="I63" i="63"/>
  <c r="I69" i="65"/>
  <c r="I63" i="68"/>
  <c r="I36" i="71"/>
  <c r="I97" i="73"/>
  <c r="I126" i="73"/>
  <c r="I4" i="66"/>
  <c r="I18" i="67"/>
  <c r="I3" i="69"/>
  <c r="I139" i="69"/>
  <c r="I63" i="70"/>
  <c r="I23" i="72"/>
  <c r="I24" i="72" s="1"/>
  <c r="I77" i="72"/>
  <c r="I77" i="73"/>
  <c r="I83" i="73" s="1"/>
  <c r="I64" i="79"/>
  <c r="I77" i="79"/>
  <c r="I64" i="63"/>
  <c r="I69" i="64"/>
  <c r="I3" i="66"/>
  <c r="I78" i="66"/>
  <c r="I84" i="66" s="1"/>
  <c r="I98" i="66"/>
  <c r="I8" i="68"/>
  <c r="I23" i="68"/>
  <c r="I141" i="68"/>
  <c r="I18" i="69"/>
  <c r="I24" i="69" s="1"/>
  <c r="I144" i="69"/>
  <c r="I3" i="70"/>
  <c r="I114" i="70"/>
  <c r="I129" i="70"/>
  <c r="I33" i="71"/>
  <c r="I39" i="71" s="1"/>
  <c r="I77" i="71"/>
  <c r="I93" i="71"/>
  <c r="I128" i="71"/>
  <c r="I138" i="71"/>
  <c r="I144" i="71" s="1"/>
  <c r="I113" i="72"/>
  <c r="I114" i="72" s="1"/>
  <c r="I123" i="72"/>
  <c r="I129" i="72" s="1"/>
  <c r="I64" i="73"/>
  <c r="I114" i="74"/>
  <c r="I128" i="74"/>
  <c r="I3" i="79"/>
  <c r="I82" i="79"/>
  <c r="I130" i="68"/>
  <c r="I145" i="70"/>
  <c r="I38" i="74"/>
  <c r="I3" i="76"/>
  <c r="I9" i="76" s="1"/>
  <c r="I3" i="78"/>
  <c r="I138" i="63"/>
  <c r="I94" i="67"/>
  <c r="I94" i="68"/>
  <c r="I115" i="68"/>
  <c r="I99" i="69"/>
  <c r="I100" i="69" s="1"/>
  <c r="I8" i="70"/>
  <c r="I80" i="70"/>
  <c r="I99" i="70"/>
  <c r="I100" i="70" s="1"/>
  <c r="I64" i="71"/>
  <c r="I114" i="71"/>
  <c r="I33" i="72"/>
  <c r="I3" i="73"/>
  <c r="I9" i="73" s="1"/>
  <c r="I114" i="73"/>
  <c r="I38" i="76"/>
  <c r="I93" i="76"/>
  <c r="I34" i="63"/>
  <c r="I37" i="63"/>
  <c r="I128" i="64"/>
  <c r="I138" i="66"/>
  <c r="I93" i="67"/>
  <c r="I143" i="67"/>
  <c r="I78" i="69"/>
  <c r="I84" i="69" s="1"/>
  <c r="I38" i="72"/>
  <c r="I138" i="72"/>
  <c r="I144" i="72" s="1"/>
  <c r="I18" i="73"/>
  <c r="I123" i="73"/>
  <c r="I3" i="74"/>
  <c r="I114" i="76"/>
  <c r="I23" i="79"/>
  <c r="I36" i="79"/>
  <c r="I128" i="63"/>
  <c r="I93" i="66"/>
  <c r="I99" i="66" s="1"/>
  <c r="I143" i="66"/>
  <c r="I39" i="67"/>
  <c r="I114" i="67"/>
  <c r="I139" i="68"/>
  <c r="I145" i="68" s="1"/>
  <c r="I33" i="69"/>
  <c r="I124" i="69"/>
  <c r="I130" i="69" s="1"/>
  <c r="I33" i="70"/>
  <c r="I109" i="70"/>
  <c r="I108" i="63"/>
  <c r="I114" i="63" s="1"/>
  <c r="I69" i="66"/>
  <c r="I140" i="66"/>
  <c r="I4" i="67"/>
  <c r="I4" i="68"/>
  <c r="I38" i="70"/>
  <c r="I3" i="71"/>
  <c r="I9" i="71" s="1"/>
  <c r="I3" i="72"/>
  <c r="I9" i="72" s="1"/>
  <c r="I68" i="71"/>
  <c r="I128" i="73"/>
  <c r="I8" i="74"/>
  <c r="I138" i="79"/>
  <c r="I144" i="79" s="1"/>
  <c r="I8" i="64"/>
  <c r="I93" i="64"/>
  <c r="I114" i="66"/>
  <c r="I3" i="67"/>
  <c r="I64" i="67"/>
  <c r="I69" i="67" s="1"/>
  <c r="I98" i="67"/>
  <c r="I3" i="68"/>
  <c r="I19" i="68"/>
  <c r="I38" i="69"/>
  <c r="I124" i="70"/>
  <c r="I130" i="70" s="1"/>
  <c r="I129" i="71"/>
  <c r="I138" i="76"/>
  <c r="I144" i="76" s="1"/>
  <c r="I69" i="79"/>
  <c r="I98" i="79"/>
  <c r="I93" i="79"/>
  <c r="I94" i="78"/>
  <c r="I18" i="78"/>
  <c r="I21" i="78"/>
  <c r="I18" i="79"/>
  <c r="I20" i="79"/>
  <c r="I114" i="79"/>
  <c r="I35" i="79"/>
  <c r="I39" i="79" s="1"/>
  <c r="I78" i="78"/>
  <c r="I23" i="78"/>
  <c r="I64" i="78"/>
  <c r="I69" i="78" s="1"/>
  <c r="I82" i="78"/>
  <c r="I114" i="78"/>
  <c r="I93" i="78"/>
  <c r="I98" i="78"/>
  <c r="I144" i="78"/>
  <c r="I8" i="78"/>
  <c r="I38" i="78"/>
  <c r="I39" i="78" s="1"/>
  <c r="I77" i="78"/>
  <c r="I123" i="79"/>
  <c r="I125" i="79"/>
  <c r="I123" i="78"/>
  <c r="I124" i="78"/>
  <c r="I68" i="63"/>
  <c r="I3" i="65"/>
  <c r="I8" i="67"/>
  <c r="I5" i="67"/>
  <c r="I96" i="74"/>
  <c r="I93" i="74"/>
  <c r="I23" i="73"/>
  <c r="I18" i="76"/>
  <c r="I21" i="76"/>
  <c r="I23" i="76"/>
  <c r="I23" i="74"/>
  <c r="I82" i="74"/>
  <c r="I77" i="76"/>
  <c r="I82" i="76"/>
  <c r="I39" i="76"/>
  <c r="I69" i="76"/>
  <c r="I38" i="73"/>
  <c r="I35" i="73"/>
  <c r="I39" i="73" s="1"/>
  <c r="I33" i="74"/>
  <c r="I36" i="74"/>
  <c r="I123" i="74"/>
  <c r="I126" i="74"/>
  <c r="I98" i="74"/>
  <c r="I69" i="74"/>
  <c r="I83" i="74"/>
  <c r="I98" i="73"/>
  <c r="I96" i="73"/>
  <c r="I93" i="73"/>
  <c r="I95" i="73"/>
  <c r="I69" i="73"/>
  <c r="I63" i="71"/>
  <c r="I69" i="71" s="1"/>
  <c r="I23" i="71"/>
  <c r="I18" i="71"/>
  <c r="I24" i="71" s="1"/>
  <c r="I23" i="70"/>
  <c r="I18" i="70"/>
  <c r="I24" i="70" s="1"/>
  <c r="I83" i="71"/>
  <c r="I83" i="70"/>
  <c r="I99" i="71"/>
  <c r="I69" i="70"/>
  <c r="I68" i="68"/>
  <c r="I69" i="68" s="1"/>
  <c r="I38" i="68"/>
  <c r="I39" i="68" s="1"/>
  <c r="I83" i="68"/>
  <c r="I80" i="68"/>
  <c r="I78" i="68"/>
  <c r="I79" i="68"/>
  <c r="I99" i="68"/>
  <c r="I9" i="69"/>
  <c r="I69" i="69"/>
  <c r="I5" i="64"/>
  <c r="I97" i="68"/>
  <c r="I100" i="68" s="1"/>
  <c r="I95" i="64"/>
  <c r="I39" i="66"/>
  <c r="I36" i="65"/>
  <c r="I37" i="65"/>
  <c r="I35" i="65"/>
  <c r="I20" i="66"/>
  <c r="I24" i="66" s="1"/>
  <c r="I19" i="67"/>
  <c r="I20" i="67"/>
  <c r="I18" i="68"/>
  <c r="I99" i="67"/>
  <c r="I114" i="65"/>
  <c r="I79" i="65"/>
  <c r="I54" i="65"/>
  <c r="I143" i="64"/>
  <c r="I138" i="64"/>
  <c r="I3" i="64"/>
  <c r="I114" i="64"/>
  <c r="I18" i="64"/>
  <c r="I98" i="64"/>
  <c r="I18" i="63"/>
  <c r="I24" i="63" s="1"/>
  <c r="I4" i="65"/>
  <c r="I5" i="63"/>
  <c r="I143" i="63"/>
  <c r="I144" i="63" s="1"/>
  <c r="I23" i="64"/>
  <c r="I129" i="64"/>
  <c r="I143" i="65"/>
  <c r="I33" i="63"/>
  <c r="I123" i="63"/>
  <c r="I81" i="63"/>
  <c r="I93" i="63"/>
  <c r="I126" i="63"/>
  <c r="I83" i="65"/>
  <c r="I4" i="64"/>
  <c r="I19" i="64"/>
  <c r="I39" i="64"/>
  <c r="I84" i="64"/>
  <c r="I138" i="65"/>
  <c r="I123" i="65"/>
  <c r="I129" i="65" s="1"/>
  <c r="I98" i="65"/>
  <c r="I94" i="65"/>
  <c r="I93" i="65"/>
  <c r="I78" i="65"/>
  <c r="I38" i="65"/>
  <c r="I33" i="65"/>
  <c r="I21" i="65"/>
  <c r="I18" i="65"/>
  <c r="I8" i="65"/>
  <c r="I98" i="63"/>
  <c r="I3" i="63"/>
  <c r="I4" i="63"/>
  <c r="I8" i="63"/>
  <c r="I83" i="63"/>
  <c r="I78" i="63"/>
  <c r="I79" i="63"/>
  <c r="I69" i="63"/>
  <c r="I54" i="63"/>
  <c r="F71" i="62"/>
  <c r="I66" i="62" s="1"/>
  <c r="F102" i="62"/>
  <c r="I96" i="62" s="1"/>
  <c r="F101" i="62"/>
  <c r="F99" i="62"/>
  <c r="I97" i="62" s="1"/>
  <c r="F44" i="62"/>
  <c r="I36" i="62" s="1"/>
  <c r="F38" i="62"/>
  <c r="F9" i="62"/>
  <c r="F13" i="62"/>
  <c r="F11" i="62"/>
  <c r="I7" i="62" s="1"/>
  <c r="F7" i="62"/>
  <c r="F8" i="62"/>
  <c r="F152" i="62"/>
  <c r="F153" i="62"/>
  <c r="F154" i="62"/>
  <c r="F155" i="62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I142" i="62" s="1"/>
  <c r="F145" i="62"/>
  <c r="F144" i="62"/>
  <c r="I140" i="62" s="1"/>
  <c r="F143" i="62"/>
  <c r="F142" i="62"/>
  <c r="I141" i="62"/>
  <c r="F141" i="62"/>
  <c r="F140" i="62"/>
  <c r="F139" i="62"/>
  <c r="F138" i="62"/>
  <c r="F137" i="62"/>
  <c r="F136" i="62"/>
  <c r="F135" i="62"/>
  <c r="F134" i="62"/>
  <c r="F133" i="62"/>
  <c r="F132" i="62"/>
  <c r="F131" i="62"/>
  <c r="I126" i="62" s="1"/>
  <c r="F130" i="62"/>
  <c r="F129" i="62"/>
  <c r="F128" i="62"/>
  <c r="I125" i="62" s="1"/>
  <c r="F127" i="62"/>
  <c r="I127" i="62" s="1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F108" i="62"/>
  <c r="F107" i="62"/>
  <c r="F100" i="62"/>
  <c r="F98" i="62"/>
  <c r="F97" i="62"/>
  <c r="F96" i="62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I65" i="62" s="1"/>
  <c r="F68" i="62"/>
  <c r="I67" i="62"/>
  <c r="F67" i="62"/>
  <c r="F66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I35" i="62" s="1"/>
  <c r="F41" i="62"/>
  <c r="F40" i="62"/>
  <c r="I37" i="62" s="1"/>
  <c r="F39" i="62"/>
  <c r="F37" i="62"/>
  <c r="F36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F16" i="62"/>
  <c r="F12" i="62"/>
  <c r="F15" i="62"/>
  <c r="I6" i="62" s="1"/>
  <c r="F14" i="62"/>
  <c r="F10" i="62"/>
  <c r="F6" i="62"/>
  <c r="I8" i="62" s="1"/>
  <c r="F5" i="62"/>
  <c r="F4" i="62"/>
  <c r="F3" i="62"/>
  <c r="F2" i="62"/>
  <c r="I39" i="63" l="1"/>
  <c r="I24" i="73"/>
  <c r="I99" i="76"/>
  <c r="I95" i="62"/>
  <c r="I143" i="62"/>
  <c r="I144" i="67"/>
  <c r="I24" i="74"/>
  <c r="I9" i="78"/>
  <c r="I24" i="68"/>
  <c r="I39" i="70"/>
  <c r="I39" i="69"/>
  <c r="I9" i="66"/>
  <c r="I9" i="79"/>
  <c r="I84" i="67"/>
  <c r="I83" i="72"/>
  <c r="I24" i="78"/>
  <c r="I24" i="62"/>
  <c r="I9" i="68"/>
  <c r="I99" i="73"/>
  <c r="I110" i="62"/>
  <c r="I84" i="70"/>
  <c r="I83" i="76"/>
  <c r="I129" i="66"/>
  <c r="I24" i="67"/>
  <c r="I39" i="74"/>
  <c r="I9" i="67"/>
  <c r="I9" i="74"/>
  <c r="I39" i="72"/>
  <c r="I9" i="70"/>
  <c r="I83" i="79"/>
  <c r="I144" i="66"/>
  <c r="I24" i="65"/>
  <c r="I129" i="73"/>
  <c r="I145" i="69"/>
  <c r="I115" i="70"/>
  <c r="I99" i="64"/>
  <c r="I154" i="62"/>
  <c r="I84" i="65"/>
  <c r="I24" i="64"/>
  <c r="I108" i="62"/>
  <c r="I9" i="64"/>
  <c r="I99" i="79"/>
  <c r="I99" i="78"/>
  <c r="I24" i="79"/>
  <c r="I83" i="78"/>
  <c r="I129" i="79"/>
  <c r="I129" i="78"/>
  <c r="I99" i="74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39" i="62"/>
  <c r="I68" i="62"/>
  <c r="I64" i="62"/>
  <c r="I113" i="62"/>
  <c r="I98" i="62"/>
  <c r="I94" i="62"/>
  <c r="I3" i="62"/>
  <c r="I38" i="62"/>
  <c r="I34" i="62"/>
  <c r="I4" i="62"/>
  <c r="I153" i="62"/>
  <c r="I159" i="62" s="1"/>
  <c r="I114" i="62" l="1"/>
  <c r="I69" i="62"/>
  <c r="I129" i="62"/>
  <c r="I99" i="62"/>
  <c r="I9" i="62"/>
  <c r="I84" i="62"/>
  <c r="I39" i="62"/>
  <c r="I144" i="62"/>
</calcChain>
</file>

<file path=xl/sharedStrings.xml><?xml version="1.0" encoding="utf-8"?>
<sst xmlns="http://schemas.openxmlformats.org/spreadsheetml/2006/main" count="8704" uniqueCount="1277">
  <si>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</si>
  <si>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</si>
  <si>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</si>
  <si>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</si>
  <si>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</si>
  <si>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</si>
  <si>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</si>
  <si>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</si>
  <si>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</si>
  <si>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</si>
  <si>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</si>
  <si>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</si>
  <si>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</si>
  <si>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</si>
  <si>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</si>
  <si>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</si>
  <si>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</si>
  <si>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</si>
  <si>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</si>
  <si>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</si>
  <si>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</si>
  <si>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</si>
  <si>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</si>
  <si>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</si>
  <si>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</si>
  <si>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</si>
  <si>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</si>
  <si>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</si>
  <si>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</si>
  <si>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</si>
  <si>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</si>
  <si>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</si>
  <si>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</si>
  <si>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</si>
  <si>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</si>
  <si>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</si>
  <si>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</si>
  <si>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</si>
  <si>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</si>
  <si>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</si>
  <si>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</si>
  <si>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</si>
  <si>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</si>
  <si>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</si>
  <si>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</si>
  <si>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</si>
  <si>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</si>
  <si>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</si>
  <si>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</si>
  <si>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</si>
  <si>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</si>
  <si>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</si>
  <si>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</si>
  <si>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</si>
  <si>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</si>
  <si>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</si>
  <si>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</si>
  <si>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</si>
  <si>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</si>
  <si>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</si>
  <si>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</si>
  <si>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</si>
  <si>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</si>
  <si>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</si>
  <si>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</si>
  <si>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</si>
  <si>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</si>
  <si>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</si>
  <si>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</si>
  <si>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</si>
  <si>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</si>
  <si>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</si>
  <si>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</si>
  <si>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</si>
  <si>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</si>
  <si>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</si>
  <si>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</si>
  <si>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</si>
  <si>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</si>
  <si>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</si>
  <si>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</si>
  <si>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</si>
  <si>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</si>
  <si>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</si>
  <si>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</si>
  <si>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</si>
  <si>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</si>
  <si>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</si>
  <si>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</si>
  <si>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</si>
  <si>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</si>
  <si>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</si>
  <si>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</si>
  <si>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</si>
  <si>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</si>
  <si>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</si>
  <si>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</si>
  <si>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</si>
  <si>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</si>
  <si>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</si>
  <si>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</si>
  <si>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</si>
  <si>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</si>
  <si>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</si>
  <si>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</si>
  <si>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</si>
  <si>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</si>
  <si>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</si>
  <si>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</si>
  <si>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</si>
  <si>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</si>
  <si>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</si>
  <si>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</si>
  <si>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</si>
  <si>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</si>
  <si>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</si>
  <si>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</si>
  <si>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</si>
  <si>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</si>
  <si>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</si>
  <si>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</si>
  <si>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</si>
  <si>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</si>
  <si>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</si>
  <si>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</si>
  <si>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</si>
  <si>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</si>
  <si>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</si>
  <si>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</si>
  <si>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</si>
  <si>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</si>
  <si>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</si>
  <si>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</si>
  <si>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</si>
  <si>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</si>
  <si>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</si>
  <si>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</si>
  <si>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</si>
  <si>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</si>
  <si>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</si>
  <si>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</si>
  <si>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</si>
  <si>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</si>
  <si>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</si>
  <si>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</si>
  <si>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</si>
  <si>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</si>
  <si>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</si>
  <si>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</si>
  <si>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</si>
  <si>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</si>
  <si>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</si>
  <si>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</si>
  <si>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</si>
  <si>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</si>
  <si>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</si>
  <si>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</si>
  <si>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</si>
  <si>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</si>
  <si>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</si>
  <si>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</si>
  <si>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</si>
  <si>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</si>
  <si>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</si>
  <si>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</si>
  <si>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</si>
  <si>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</si>
  <si>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</si>
  <si>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</si>
  <si>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</si>
  <si>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</si>
  <si>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</si>
  <si>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</si>
  <si>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</si>
  <si>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</si>
  <si>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</si>
  <si>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</si>
  <si>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</si>
  <si>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</si>
  <si>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</si>
  <si>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</si>
  <si>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</si>
  <si>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</si>
  <si>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</si>
  <si>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</si>
  <si>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</si>
  <si>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</si>
  <si>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</si>
  <si>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</si>
  <si>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</si>
  <si>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</si>
  <si>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</si>
  <si>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</si>
  <si>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</si>
  <si>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</si>
  <si>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</si>
  <si>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</si>
  <si>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</si>
  <si>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</si>
  <si>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</si>
  <si>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</si>
  <si>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</si>
  <si>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</si>
  <si>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</si>
  <si>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</si>
  <si>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</si>
  <si>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</si>
  <si>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</si>
  <si>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</si>
  <si>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</si>
  <si>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</si>
  <si>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</si>
  <si>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</si>
  <si>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</si>
  <si>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</si>
  <si>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</si>
  <si>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</si>
  <si>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</si>
  <si>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</si>
  <si>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</si>
  <si>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</si>
  <si>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</si>
  <si>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</si>
  <si>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</si>
  <si>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</si>
  <si>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</si>
  <si>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</si>
  <si>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</si>
  <si>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</si>
  <si>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</si>
  <si>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</si>
  <si>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</si>
  <si>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</si>
  <si>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</si>
  <si>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</si>
  <si>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</si>
  <si>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</si>
  <si>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</si>
  <si>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</si>
  <si>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</si>
  <si>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</si>
  <si>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</si>
  <si>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</si>
  <si>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</si>
  <si>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</si>
  <si>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</si>
  <si>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</si>
  <si>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</si>
  <si>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</si>
  <si>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</si>
  <si>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</si>
  <si>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</si>
  <si>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</si>
  <si>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</si>
  <si>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</si>
  <si>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</si>
  <si>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</si>
  <si>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</si>
  <si>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</si>
  <si>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</si>
  <si>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</si>
  <si>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</si>
  <si>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</si>
  <si>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</si>
  <si>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</si>
  <si>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</si>
  <si>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</si>
  <si>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</si>
  <si>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</si>
  <si>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</si>
  <si>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</si>
  <si>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</si>
  <si>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</si>
  <si>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</si>
  <si>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</si>
  <si>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</si>
  <si>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</si>
  <si>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</si>
  <si>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</si>
  <si>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</si>
  <si>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</si>
  <si>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</si>
  <si>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</si>
  <si>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</si>
  <si>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</si>
  <si>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</si>
  <si>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</si>
  <si>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</si>
  <si>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</si>
  <si>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</si>
  <si>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</si>
  <si>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</si>
  <si>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</si>
  <si>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</si>
  <si>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</si>
  <si>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</si>
  <si>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</si>
  <si>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</si>
  <si>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</si>
  <si>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</si>
  <si>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</si>
  <si>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</si>
  <si>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</si>
  <si>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</si>
  <si>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</si>
  <si>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</si>
  <si>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</si>
  <si>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</si>
  <si>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</si>
  <si>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</si>
  <si>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</si>
  <si>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</si>
  <si>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</si>
  <si>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</si>
  <si>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</si>
  <si>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</si>
  <si>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</si>
  <si>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</si>
  <si>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</si>
  <si>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</si>
  <si>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</si>
  <si>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</si>
  <si>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</si>
  <si>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</si>
  <si>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</si>
  <si>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</si>
  <si>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</si>
  <si>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</si>
  <si>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</si>
  <si>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</si>
  <si>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</si>
  <si>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</si>
  <si>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</si>
  <si>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</si>
  <si>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</si>
  <si>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</si>
  <si>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</si>
  <si>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</si>
  <si>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</si>
  <si>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</si>
  <si>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</si>
  <si>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</si>
  <si>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</si>
  <si>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</si>
  <si>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</si>
  <si>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</si>
  <si>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</si>
  <si>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</si>
  <si>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</si>
  <si>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</si>
  <si>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</si>
  <si>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</si>
  <si>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</si>
  <si>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</si>
  <si>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</si>
  <si>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</si>
  <si>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</si>
  <si>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</si>
  <si>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</si>
  <si>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</si>
  <si>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</si>
  <si>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</si>
  <si>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</si>
  <si>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</si>
  <si>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</si>
  <si>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</si>
  <si>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</si>
  <si>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</si>
  <si>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</si>
  <si>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</si>
  <si>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</si>
  <si>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</si>
  <si>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</si>
  <si>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</si>
  <si>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</si>
  <si>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</si>
  <si>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</si>
  <si>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</si>
  <si>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</si>
  <si>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</si>
  <si>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</si>
  <si>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</si>
  <si>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</si>
  <si>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</si>
  <si>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</si>
  <si>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</si>
  <si>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</si>
  <si>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</si>
  <si>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</si>
  <si>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</si>
  <si>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</si>
  <si>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</si>
  <si>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</si>
  <si>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</si>
  <si>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</si>
  <si>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</si>
  <si>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</si>
  <si>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</si>
  <si>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</si>
  <si>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</si>
  <si>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</si>
  <si>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</si>
  <si>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</si>
  <si>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</si>
  <si>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</si>
  <si>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</si>
  <si>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</si>
  <si>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</si>
  <si>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</si>
  <si>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</si>
  <si>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</si>
  <si>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</si>
  <si>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</si>
  <si>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</si>
  <si>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</si>
  <si>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</si>
  <si>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</si>
  <si>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</si>
  <si>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</si>
  <si>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</si>
  <si>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</si>
  <si>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</si>
  <si>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</si>
  <si>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</si>
  <si>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</si>
  <si>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</si>
  <si>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</si>
  <si>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</si>
  <si>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</si>
  <si>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</si>
  <si>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</si>
  <si>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</si>
  <si>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</si>
  <si>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</si>
  <si>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</si>
  <si>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</si>
  <si>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</si>
  <si>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</si>
  <si>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</si>
  <si>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</si>
  <si>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</si>
  <si>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</si>
  <si>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</si>
  <si>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</si>
  <si>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</si>
  <si>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</si>
  <si>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</si>
  <si>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</si>
  <si>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</si>
  <si>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</si>
  <si>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</si>
  <si>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</si>
  <si>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</si>
  <si>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</si>
  <si>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</si>
  <si>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</si>
  <si>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</si>
  <si>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</si>
  <si>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</si>
  <si>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</si>
  <si>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</si>
  <si>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</si>
  <si>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</si>
  <si>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</si>
  <si>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</si>
  <si>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</si>
  <si>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</si>
  <si>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</si>
  <si>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</si>
  <si>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</si>
  <si>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</si>
  <si>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</si>
  <si>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</si>
  <si>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</si>
  <si>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</si>
  <si>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</si>
  <si>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</si>
  <si>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</si>
  <si>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</si>
  <si>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</si>
  <si>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</si>
  <si>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</si>
  <si>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</si>
  <si>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</si>
  <si>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</si>
  <si>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</si>
  <si>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</si>
  <si>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</si>
  <si>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</si>
  <si>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</si>
  <si>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</si>
  <si>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</si>
  <si>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</si>
  <si>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</si>
  <si>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</si>
  <si>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</si>
  <si>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</si>
  <si>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</si>
  <si>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</si>
  <si>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</si>
  <si>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</si>
  <si>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</si>
  <si>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</si>
  <si>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</si>
  <si>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</si>
  <si>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</si>
  <si>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</si>
  <si>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</si>
  <si>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</si>
  <si>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</si>
  <si>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</si>
  <si>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</si>
  <si>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</si>
  <si>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</si>
  <si>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</si>
  <si>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</si>
  <si>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</si>
  <si>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</si>
  <si>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</si>
  <si>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</si>
  <si>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</si>
  <si>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</si>
  <si>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</si>
  <si>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</si>
  <si>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</si>
  <si>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</si>
  <si>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</si>
  <si>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</si>
  <si>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</si>
  <si>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</si>
  <si>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</si>
  <si>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</si>
  <si>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</si>
  <si>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</si>
  <si>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</si>
  <si>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</si>
  <si>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</si>
  <si>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</si>
  <si>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</si>
  <si>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</si>
  <si>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</si>
  <si>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</si>
  <si>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</si>
  <si>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</si>
  <si>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</si>
  <si>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</si>
  <si>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</si>
  <si>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</si>
  <si>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</si>
  <si>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</si>
  <si>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</si>
  <si>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</si>
  <si>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</si>
  <si>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</si>
  <si>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</si>
  <si>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</si>
  <si>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</si>
  <si>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</si>
  <si>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</si>
  <si>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</si>
  <si>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</si>
  <si>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</si>
  <si>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</si>
  <si>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</si>
  <si>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</si>
  <si>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</si>
  <si>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</si>
  <si>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</si>
  <si>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</si>
  <si>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</si>
  <si>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</si>
  <si>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</si>
  <si>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</si>
  <si>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</si>
  <si>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</si>
  <si>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</si>
  <si>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</si>
  <si>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</si>
  <si>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</si>
  <si>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</si>
  <si>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</si>
  <si>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</si>
  <si>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</si>
  <si>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</si>
  <si>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</si>
  <si>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</si>
  <si>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</si>
  <si>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</si>
  <si>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</si>
  <si>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</si>
  <si>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</si>
  <si>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</si>
  <si>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</si>
  <si>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</si>
  <si>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</si>
  <si>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</si>
  <si>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</si>
  <si>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</si>
  <si>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</si>
  <si>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</si>
  <si>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</si>
  <si>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</si>
  <si>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</si>
  <si>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</si>
  <si>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</si>
  <si>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</si>
  <si>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</si>
  <si>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</si>
  <si>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</si>
  <si>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</si>
  <si>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</si>
  <si>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</si>
  <si>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</si>
  <si>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</si>
  <si>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</si>
  <si>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</si>
  <si>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</si>
  <si>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</si>
  <si>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</si>
  <si>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</si>
  <si>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</si>
  <si>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</si>
  <si>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</si>
  <si>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</si>
  <si>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</si>
  <si>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</si>
  <si>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</si>
  <si>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</si>
  <si>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</si>
  <si>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</si>
  <si>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</si>
  <si>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</si>
  <si>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</si>
  <si>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</si>
  <si>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</si>
  <si>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</si>
  <si>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</si>
  <si>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</si>
  <si>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</si>
  <si>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</si>
  <si>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</si>
  <si>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</si>
  <si>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</si>
  <si>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</si>
  <si>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</si>
  <si>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</si>
  <si>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</si>
  <si>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</si>
  <si>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</si>
  <si>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</si>
  <si>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</si>
  <si>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</si>
  <si>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</si>
  <si>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</si>
  <si>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</si>
  <si>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</si>
  <si>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</si>
  <si>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</si>
  <si>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</si>
  <si>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</si>
  <si>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</si>
  <si>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</si>
  <si>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</si>
  <si>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</si>
  <si>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</si>
  <si>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</si>
  <si>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</si>
  <si>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</si>
  <si>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</si>
  <si>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</si>
  <si>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</si>
  <si>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</si>
  <si>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</si>
  <si>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</si>
  <si>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</si>
  <si>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</si>
  <si>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</si>
  <si>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</si>
  <si>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</si>
  <si>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</si>
  <si>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</si>
  <si>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</si>
  <si>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</si>
  <si>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</si>
  <si>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</si>
  <si>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</si>
  <si>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</si>
  <si>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</si>
  <si>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</si>
  <si>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</si>
  <si>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</si>
  <si>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</si>
  <si>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</si>
  <si>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</si>
  <si>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</si>
  <si>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</si>
  <si>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</si>
  <si>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</si>
  <si>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</si>
  <si>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</si>
  <si>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</si>
  <si>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</si>
  <si>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</si>
  <si>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</si>
  <si>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</si>
  <si>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</si>
  <si>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</si>
  <si>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</si>
  <si>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</si>
  <si>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</si>
  <si>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</si>
  <si>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</si>
  <si>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</si>
  <si>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</si>
  <si>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</si>
  <si>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</si>
  <si>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</si>
  <si>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</si>
  <si>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</si>
  <si>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</si>
  <si>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</si>
  <si>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</si>
  <si>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</si>
  <si>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</si>
  <si>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</si>
  <si>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</si>
  <si>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</si>
  <si>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</si>
  <si>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</si>
  <si>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</si>
  <si>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</si>
  <si>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</si>
  <si>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</si>
  <si>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</si>
  <si>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</si>
  <si>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</si>
  <si>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</si>
  <si>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</si>
  <si>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</si>
  <si>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</si>
  <si>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</si>
  <si>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</si>
  <si>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</si>
  <si>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</si>
  <si>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</si>
  <si>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</si>
  <si>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</si>
  <si>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</si>
  <si>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</si>
  <si>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</si>
  <si>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</si>
  <si>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</si>
  <si>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</si>
  <si>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</si>
  <si>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</si>
  <si>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</si>
  <si>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</si>
  <si>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</si>
  <si>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</si>
  <si>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</si>
  <si>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</si>
  <si>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</si>
  <si>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</si>
  <si>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</si>
  <si>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</si>
  <si>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</si>
  <si>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</si>
  <si>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</si>
  <si>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</si>
  <si>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</si>
  <si>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</si>
  <si>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</si>
  <si>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</si>
  <si>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</si>
  <si>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</si>
  <si>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</si>
  <si>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</si>
  <si>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</si>
  <si>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</si>
  <si>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</si>
  <si>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</si>
  <si>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</si>
  <si>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</si>
  <si>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</si>
  <si>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</si>
  <si>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</si>
  <si>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</si>
  <si>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</si>
  <si>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</si>
  <si>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</si>
  <si>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</si>
  <si>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</si>
  <si>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</si>
  <si>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</si>
  <si>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</si>
  <si>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</si>
  <si>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</si>
  <si>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</si>
  <si>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</si>
  <si>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</si>
  <si>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</si>
  <si>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</si>
  <si>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</si>
  <si>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</si>
  <si>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</si>
  <si>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</si>
  <si>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</si>
  <si>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</si>
  <si>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</si>
  <si>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</si>
  <si>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</si>
  <si>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</si>
  <si>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</si>
  <si>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</si>
  <si>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</si>
  <si>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</si>
  <si>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</si>
  <si>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</si>
  <si>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</si>
  <si>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</si>
  <si>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</si>
  <si>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</si>
  <si>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</si>
  <si>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</si>
  <si>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</si>
  <si>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</si>
  <si>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</si>
  <si>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</si>
  <si>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</si>
  <si>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</si>
  <si>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</si>
  <si>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</si>
  <si>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</si>
  <si>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</si>
  <si>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</si>
  <si>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</si>
  <si>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</si>
  <si>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</si>
  <si>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</si>
  <si>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</si>
  <si>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</si>
  <si>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</si>
  <si>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</si>
  <si>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</si>
  <si>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</si>
  <si>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</si>
  <si>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</si>
  <si>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</si>
  <si>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</si>
  <si>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</si>
  <si>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</si>
  <si>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</si>
  <si>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</si>
  <si>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</si>
  <si>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</si>
  <si>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</si>
  <si>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</si>
  <si>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</si>
  <si>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</si>
  <si>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</si>
  <si>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</si>
  <si>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</si>
  <si>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</si>
  <si>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</si>
  <si>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</si>
  <si>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</si>
  <si>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</si>
  <si>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</si>
  <si>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</si>
  <si>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</si>
  <si>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</si>
  <si>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</si>
  <si>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</si>
  <si>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</si>
  <si>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</si>
  <si>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</si>
  <si>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</si>
  <si>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</si>
  <si>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</si>
  <si>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</si>
  <si>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</si>
  <si>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</si>
  <si>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</si>
  <si>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</si>
  <si>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</si>
  <si>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</si>
  <si>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</si>
  <si>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</si>
  <si>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</si>
  <si>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</si>
  <si>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</si>
  <si>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</si>
  <si>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</si>
  <si>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</si>
  <si>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</si>
  <si>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</si>
  <si>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</si>
  <si>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</si>
  <si>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</si>
  <si>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</si>
  <si>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</si>
  <si>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</si>
  <si>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</si>
  <si>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</si>
  <si>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</si>
  <si>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</si>
  <si>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</si>
  <si>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</si>
  <si>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</si>
  <si>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</si>
  <si>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</si>
  <si>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</si>
  <si>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</si>
  <si>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</si>
  <si>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</si>
  <si>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</si>
  <si>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</si>
  <si>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</si>
  <si>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</si>
  <si>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</si>
  <si>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</si>
  <si>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</si>
  <si>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</si>
  <si>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</si>
  <si>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</si>
  <si>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</si>
  <si>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</si>
  <si>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</si>
  <si>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</si>
  <si>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</si>
  <si>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</si>
  <si>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</si>
  <si>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</si>
  <si>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</si>
  <si>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</si>
  <si>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</si>
  <si>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</si>
  <si>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</si>
  <si>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</si>
  <si>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</si>
  <si>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</si>
  <si>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</si>
  <si>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</si>
  <si>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</si>
  <si>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</si>
  <si>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</si>
  <si>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</si>
  <si>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</si>
  <si>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</si>
  <si>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</si>
  <si>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</si>
  <si>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</si>
  <si>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</si>
  <si>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</si>
  <si>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</si>
  <si>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</si>
  <si>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</si>
  <si>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</si>
  <si>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</si>
  <si>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</si>
  <si>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</si>
  <si>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</si>
  <si>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</si>
  <si>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</si>
  <si>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</si>
  <si>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</si>
  <si>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</si>
  <si>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</si>
  <si>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</si>
  <si>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</si>
  <si>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</si>
  <si>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</si>
  <si>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</si>
  <si>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</si>
  <si>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</si>
  <si>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</si>
  <si>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</si>
  <si>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</si>
  <si>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</si>
  <si>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</si>
  <si>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</si>
  <si>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</si>
  <si>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</si>
  <si>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</si>
  <si>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</si>
  <si>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</si>
  <si>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</si>
  <si>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</si>
  <si>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</si>
  <si>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</si>
  <si>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</si>
  <si>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</si>
  <si>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</si>
  <si>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</si>
  <si>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</si>
  <si>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</si>
  <si>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</si>
  <si>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</si>
  <si>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</si>
  <si>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</si>
  <si>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</si>
  <si>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</si>
  <si>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</si>
  <si>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</si>
  <si>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</si>
  <si>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</si>
  <si>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</si>
  <si>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</si>
  <si>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</si>
  <si>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</si>
  <si>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</si>
  <si>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</si>
  <si>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</si>
  <si>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</si>
  <si>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</si>
  <si>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</si>
  <si>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</si>
  <si>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</si>
  <si>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</si>
  <si>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</si>
  <si>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</si>
  <si>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</si>
  <si>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</si>
  <si>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</si>
  <si>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</si>
  <si>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</si>
  <si>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</si>
  <si>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</si>
  <si>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</si>
  <si>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</si>
  <si>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</si>
  <si>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 xml:space="preserve">Meeting with Rafi (plan) </t>
  </si>
  <si>
    <t>Travelled to Hometown</t>
  </si>
  <si>
    <t>WENT TO COLLEGE TO ATTEND PROJECT REVIEW</t>
  </si>
  <si>
    <t>College Project Work</t>
  </si>
  <si>
    <t xml:space="preserve">          01:05.00</t>
  </si>
  <si>
    <t>Meeting with rafi(Planning)</t>
  </si>
  <si>
    <t>Attended Planning Meet with Rafi</t>
  </si>
  <si>
    <t xml:space="preserve">Checking mails </t>
  </si>
  <si>
    <t xml:space="preserve">Preparing for college project, AQI </t>
  </si>
  <si>
    <t xml:space="preserve">Documentation for the College project </t>
  </si>
  <si>
    <t>Lunch break</t>
  </si>
  <si>
    <t xml:space="preserve">Project Third review - meeting 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</si>
  <si>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</si>
  <si>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</si>
  <si>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</si>
  <si>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</si>
  <si>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Angular session with saraswathi (navigation bar)</t>
  </si>
  <si>
    <t>General Team Meeting</t>
  </si>
  <si>
    <t xml:space="preserve">Working on Negative validations of Drive Service </t>
  </si>
  <si>
    <t>Resumed working on negative validations for Drive service</t>
  </si>
  <si>
    <t>Angular session with saraswathi (Navigation bar)</t>
  </si>
  <si>
    <t>Started to write Post method (Admin)</t>
  </si>
  <si>
    <t>Got errors in dotnet sdk version and Tried to resolve it</t>
  </si>
  <si>
    <t>Corrected the errors in Post method</t>
  </si>
  <si>
    <t>Angular session with saraswathi(Navigation bar)</t>
  </si>
  <si>
    <t>Explored on Aws services</t>
  </si>
  <si>
    <t>Exploration on EC2 services</t>
  </si>
  <si>
    <t>Explored how to deploy</t>
  </si>
  <si>
    <t xml:space="preserve">          06:40.00</t>
  </si>
  <si>
    <t>braek</t>
  </si>
  <si>
    <t>Explored how to create pipeline</t>
  </si>
  <si>
    <t xml:space="preserve">    01:30:00</t>
  </si>
  <si>
    <t>Angular session with Saraswathi</t>
  </si>
  <si>
    <t>Install postman and worked on authentication</t>
  </si>
  <si>
    <t>Continued Worked on authentication</t>
  </si>
  <si>
    <t>Worked on Drive(Create Drive) refinement</t>
  </si>
  <si>
    <t>Worked on Drive(View methods) refinement</t>
  </si>
  <si>
    <t xml:space="preserve">Cloning Repository github </t>
  </si>
  <si>
    <t>Exploration on what AWS mock and stub</t>
  </si>
  <si>
    <t>Any desk Software installation (College project)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</si>
  <si>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</si>
  <si>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</si>
  <si>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</si>
  <si>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</si>
  <si>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</si>
  <si>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</si>
  <si>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</si>
  <si>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</si>
  <si>
    <t>Angular session with saraswathi (HTTP POST)</t>
  </si>
  <si>
    <t xml:space="preserve">Worked on register page </t>
  </si>
  <si>
    <t>Angular Session by Saraswathi(HTTP POST)</t>
  </si>
  <si>
    <t>Catch Up Meeting with Savitha</t>
  </si>
  <si>
    <t>Continued  working on negative test cases for drive</t>
  </si>
  <si>
    <t>Explored on Unit test cases in the references given</t>
  </si>
  <si>
    <t>Angular session with saraswathi (Http Post)</t>
  </si>
  <si>
    <t>Worked on Post method for admin</t>
  </si>
  <si>
    <t>Continued to work on post method</t>
  </si>
  <si>
    <t>Angular session with saraswathi(Http Post)</t>
  </si>
  <si>
    <t xml:space="preserve">        01:30:00</t>
  </si>
  <si>
    <t>Meeting with savitha</t>
  </si>
  <si>
    <t xml:space="preserve">        04:30:00</t>
  </si>
  <si>
    <t>Explored on Deployed in to AWS</t>
  </si>
  <si>
    <t>Worked on Deployment in to AWS</t>
  </si>
  <si>
    <t xml:space="preserve">         01:05:00</t>
  </si>
  <si>
    <t>Explored on Mock Testing</t>
  </si>
  <si>
    <t xml:space="preserve">          07:45.00</t>
  </si>
  <si>
    <t>Explored on Mock testing</t>
  </si>
  <si>
    <t xml:space="preserve">    01:00:00</t>
  </si>
  <si>
    <t>refined Sequence diagram(Interviewer)</t>
  </si>
  <si>
    <t>Team metting</t>
  </si>
  <si>
    <t xml:space="preserve">Exploring on youtube about pipes, pakages aren't available for Visual Studio Code </t>
  </si>
  <si>
    <t>Seeking Alternate methods for Pakages (Deployment)</t>
  </si>
  <si>
    <t>Looking on Angular Get Methods for TAC</t>
  </si>
  <si>
    <t>Went to buy the components for College project work</t>
  </si>
  <si>
    <t>Made corrections for college presentation</t>
  </si>
  <si>
    <t>Started exploring on Unittesting with the given reference</t>
  </si>
  <si>
    <t>started to work on sample unittest cases with given references.</t>
  </si>
  <si>
    <t>College Project Work(Project report )</t>
  </si>
  <si>
    <t>Preparation of ppt for Conference Presentation</t>
  </si>
  <si>
    <t>Exploration on Delete method</t>
  </si>
  <si>
    <t>Tried to correct mistakes in post method</t>
  </si>
  <si>
    <t>Started to write delete method for admin</t>
  </si>
  <si>
    <t xml:space="preserve">          00:00.00</t>
  </si>
  <si>
    <t>I have some personal work</t>
  </si>
  <si>
    <t>Went To College Review</t>
  </si>
  <si>
    <t>Management sequence Diagram Correction (call &lt;validateEmployee()&gt;, Return Response )</t>
  </si>
  <si>
    <t>Resumed Corrections - Completed Management Sequence Diagram</t>
  </si>
  <si>
    <t>Corrections on TAC Sequence Flow</t>
  </si>
  <si>
    <t>Countinued on corrections for Sequnece flow (upto viewing upcoming drive page )</t>
  </si>
  <si>
    <t>Changed the flow for (profile,dashboard, drives cancelled)</t>
  </si>
  <si>
    <t>Changed the flow for (Manage pools)</t>
  </si>
  <si>
    <t>I'm not available on thursday. because I went to my hometown to visist my uncle who met</t>
  </si>
  <si>
    <t>with an accident thursday morning</t>
  </si>
  <si>
    <t>Angular session with saraswati</t>
  </si>
  <si>
    <t>Coordinating with Team for Meet &amp; editing Status Template</t>
  </si>
  <si>
    <t>Explored on Unit testing (Doc)</t>
  </si>
  <si>
    <t xml:space="preserve">Started working  sample unit testing </t>
  </si>
  <si>
    <t>Conference Presentation (College Project)</t>
  </si>
  <si>
    <t>Tried to solve the mistakes in post method</t>
  </si>
  <si>
    <t>Got error (unable to run the project), tried to rectify it</t>
  </si>
  <si>
    <t>Worked on authentication</t>
  </si>
  <si>
    <t xml:space="preserve">College Project - Report Review and correction and presentation with Mentor </t>
  </si>
  <si>
    <t>Writing the get methods for TAC components (Manage pool)</t>
  </si>
  <si>
    <t>working on Get methods for (Profile ,dashboard)</t>
  </si>
  <si>
    <t>Working on Get methods for (My performance and Manage pool Members)</t>
  </si>
  <si>
    <t xml:space="preserve">Explored on Post Methods of Angular </t>
  </si>
  <si>
    <t>Seeding Data for Drive entity</t>
  </si>
  <si>
    <t>Trying to Resolve errors while Data Seeding</t>
  </si>
  <si>
    <t>Started sample unit testing with add method</t>
  </si>
  <si>
    <t>Went to college for Project work(To get signature in project logbook)</t>
  </si>
  <si>
    <t>General Team meeting to know the status</t>
  </si>
  <si>
    <t>Unable to run the project - Tried to solve it</t>
  </si>
  <si>
    <t>Written Post method for admin</t>
  </si>
  <si>
    <t>Continued with post method</t>
  </si>
  <si>
    <t>Prepared for internal exams</t>
  </si>
  <si>
    <t xml:space="preserve">General Team Meeting with team </t>
  </si>
  <si>
    <t>Seeking for sample test cases for AWS integration</t>
  </si>
  <si>
    <t>Tried to create an AWS account and it asks for credit card details .(Stopped and asked prithiv)</t>
  </si>
  <si>
    <t>College project work</t>
  </si>
  <si>
    <t xml:space="preserve"> Went to College for Project demo to NBA Team </t>
  </si>
  <si>
    <t>Trying to resolve the sample Unit testcase file</t>
  </si>
  <si>
    <t>General Team Meeting with team &amp; Collecting status</t>
  </si>
  <si>
    <t>Discussion with friend about tamil Literature</t>
  </si>
  <si>
    <t>Tried sample unit testcase with different websites</t>
  </si>
  <si>
    <t>Completed Swagger Documentation for All services</t>
  </si>
  <si>
    <t>Went  to college for Project work</t>
  </si>
  <si>
    <t>Gone through the project</t>
  </si>
  <si>
    <t xml:space="preserve">General Team meeting </t>
  </si>
  <si>
    <t>Continued to work on post method and resolved the mistakes</t>
  </si>
  <si>
    <t>Resumed - delete method</t>
  </si>
  <si>
    <t>College internals</t>
  </si>
  <si>
    <t>Went  to college for internal exams</t>
  </si>
  <si>
    <t xml:space="preserve">Refined Drive Flow </t>
  </si>
  <si>
    <t>Added GetEmployeePoolIdsFromDatabase()</t>
  </si>
  <si>
    <t>Added GetEmployeePoolIds()</t>
  </si>
  <si>
    <t>Added IsResponded()</t>
  </si>
  <si>
    <t>Added ViewDriveInvites()</t>
  </si>
  <si>
    <t>FillInitialResponseForDrive</t>
  </si>
  <si>
    <t>Made changes in create drive (autofill EmployeeDriveResponse)</t>
  </si>
  <si>
    <t>Made changes in AddResponse()</t>
  </si>
  <si>
    <t>Explored JOBS and Stored Procedures in SQL Server</t>
  </si>
  <si>
    <t>SQL JOBS : CloseDriveResponse</t>
  </si>
  <si>
    <t xml:space="preserve">SQL JOBS : CloseDriveSchedulling </t>
  </si>
  <si>
    <t>College project work - LOGBOOK and Helping Teammates (Went to college)</t>
  </si>
  <si>
    <t>Attended Project Second Review</t>
  </si>
  <si>
    <t>General Team Meet about work Status</t>
  </si>
  <si>
    <t>Discussed with prithvi to clarify doubts on Mail service &amp; Data Seeding.</t>
  </si>
  <si>
    <t>Data Seeding For Services ( Searching for how to Seed Date )</t>
  </si>
  <si>
    <t>Working in Mail service</t>
  </si>
  <si>
    <t>Reading Book ( Sozhakkar Thotti )</t>
  </si>
  <si>
    <t xml:space="preserve">Worked on tac manage pool </t>
  </si>
  <si>
    <t>continued to work on manage pool page</t>
  </si>
  <si>
    <t>College Project - Report Review and correction with Guide</t>
  </si>
  <si>
    <t>Post method for Admin</t>
  </si>
  <si>
    <t>Corrected mistakes in Post method</t>
  </si>
  <si>
    <t>College Project Review</t>
  </si>
  <si>
    <t>Went to college For Project Review</t>
  </si>
  <si>
    <t>Reworked on IsResponded method (logic)</t>
  </si>
  <si>
    <t>Explored on JWT Authentication</t>
  </si>
  <si>
    <t>Added JWT in AppSetting.json</t>
  </si>
  <si>
    <t>Added JWT Service in Program.cs</t>
  </si>
  <si>
    <t>Worked on Token (All 3 Layers)</t>
  </si>
  <si>
    <t>Validation in Drive DAL (Set Time Slot)</t>
  </si>
  <si>
    <t xml:space="preserve">Exploration on unit testing Asp.net core web api using x unit </t>
  </si>
  <si>
    <t xml:space="preserve">lunch break </t>
  </si>
  <si>
    <t xml:space="preserve">project work (college ) - Handbook editing and posting our paper for conference </t>
  </si>
  <si>
    <t xml:space="preserve">Worked on TAC Dashboard page </t>
  </si>
  <si>
    <t xml:space="preserve">Worked on TAC Myperformance Page </t>
  </si>
  <si>
    <t xml:space="preserve">Started looking on Interviwer's get and post methods </t>
  </si>
  <si>
    <t xml:space="preserve">Started working on interviwer get methods for current drive </t>
  </si>
  <si>
    <t xml:space="preserve">Completed the get methods for current drive </t>
  </si>
  <si>
    <t>worked on tac manage pool members page</t>
  </si>
  <si>
    <t xml:space="preserve">finished manage pool member page </t>
  </si>
  <si>
    <t>Went to college for Project Work to get signature in the project report</t>
  </si>
  <si>
    <t>College Work (Report &amp; presentation submission)</t>
  </si>
  <si>
    <t>Continued the project report work</t>
  </si>
  <si>
    <t>Continued Post method for admin</t>
  </si>
  <si>
    <t>Working on unit testing(Mock)</t>
  </si>
  <si>
    <t xml:space="preserve">         00:40:00</t>
  </si>
  <si>
    <t xml:space="preserve">Explored on SMPT </t>
  </si>
  <si>
    <t>Configured json and Program.cs file</t>
  </si>
  <si>
    <t xml:space="preserve"> Mail Service : SendEmailAsync() WelcomeEmployeeMail(),</t>
  </si>
  <si>
    <t xml:space="preserve"> Mail DAL : GetEmployeeEmail(),  GetEmployeeName()</t>
  </si>
  <si>
    <t xml:space="preserve"> Mail Service : AddedEmployeeToPool(), RemovedEmployeeFromPool(),</t>
  </si>
  <si>
    <t xml:space="preserve"> Mail DAL :   GetPoolName()  GetPoolMember() and Resolved some logics</t>
  </si>
  <si>
    <t xml:space="preserve"> Mail Service :  DriveInvites()</t>
  </si>
  <si>
    <t xml:space="preserve"> Mail DAL : GetEmployeeEmailsByPool()</t>
  </si>
  <si>
    <t>Went to college for getting sign and getting signature from HOD and MENTOR and project coordinator</t>
  </si>
  <si>
    <t xml:space="preserve">Wrote the get method for Interviwer  </t>
  </si>
  <si>
    <t xml:space="preserve">Worked on writing the get methods for interviwers Scheduled and Upcoming drive </t>
  </si>
  <si>
    <t xml:space="preserve">Wrote the get method for Interviwer  Current drive </t>
  </si>
  <si>
    <t xml:space="preserve">Created the component for Interviwer Profile ,and wrote the get method </t>
  </si>
  <si>
    <t>General Team Meet with Team</t>
  </si>
  <si>
    <t>Working on Sample UnitTest with Youtube Reference</t>
  </si>
  <si>
    <t>Completed Mail Service</t>
  </si>
  <si>
    <t>Continued working on Sample UnitTest with Youtube Reference &amp; Completed</t>
  </si>
  <si>
    <t>Working on Xunit test for Remove Role Method</t>
  </si>
  <si>
    <t>Went to college For Project work</t>
  </si>
  <si>
    <t>College Project work</t>
  </si>
  <si>
    <t>Worked on unit testing (Mock)</t>
  </si>
  <si>
    <t xml:space="preserve">          02:00.00</t>
  </si>
  <si>
    <t xml:space="preserve"> Mail Service :  DriveCancelled() and InterviewScheduled()</t>
  </si>
  <si>
    <t>Mail DAL :  GetDrivebyId()</t>
  </si>
  <si>
    <t xml:space="preserve"> Mail Service :       InterviewCancelled()</t>
  </si>
  <si>
    <t>Mail DAL :  EmployeeAvailability()</t>
  </si>
  <si>
    <t>Logics changes in Driveservice :  SetTimeSlotToDatabase()</t>
  </si>
  <si>
    <t>Explored on Async and await</t>
  </si>
  <si>
    <t>Watching youtube video to match the test cases for the project</t>
  </si>
  <si>
    <t>College project work (Rnning project AQI and adding dataset to it )</t>
  </si>
  <si>
    <t xml:space="preserve">Checking on Other Components for Interviwer Get and post methods </t>
  </si>
  <si>
    <t>General Team Meet with - Angular Team</t>
  </si>
  <si>
    <t>Worked on Interviwer Dashboard Page ,(Wrote the get methods )</t>
  </si>
  <si>
    <t xml:space="preserve">Linking the dashboard components with the page </t>
  </si>
  <si>
    <t>Discussing with Team Mates about progress</t>
  </si>
  <si>
    <t>Resolving Errors in Unit Testing for RemoveRole Method</t>
  </si>
  <si>
    <t>Exploring on What is Mock &amp; Stub with sample Code!</t>
  </si>
  <si>
    <t>Working on Swagger Documentation &amp; Comments for Drive Service</t>
  </si>
  <si>
    <t>Discussing with Euphoria Team Member to give demo for Sample Unit Test (For Add Method)</t>
  </si>
  <si>
    <t>Went to college to get signatures in No due form</t>
  </si>
  <si>
    <t>College Symposium</t>
  </si>
  <si>
    <t>Created Custom MailException</t>
  </si>
  <si>
    <t>breakfast</t>
  </si>
  <si>
    <t>Logger for MailException Contorller, Service</t>
  </si>
  <si>
    <t>Added ViewDrive in drive controller</t>
  </si>
  <si>
    <t>Added ViewDrive in drive Service with anonymous object</t>
  </si>
  <si>
    <t>Added ViewDrive in drive DAL</t>
  </si>
  <si>
    <t>Logger for MailException Service , DAL</t>
  </si>
  <si>
    <t>Mail Exception Handling  : All 3 Layers</t>
  </si>
  <si>
    <t>Went to college (For collecting accessories and getting signature from lab staffs)</t>
  </si>
  <si>
    <t xml:space="preserve">Checked on Interviwer Drive Invites Page </t>
  </si>
  <si>
    <t>Checked on Interviwer Cancel Interview Page</t>
  </si>
  <si>
    <t xml:space="preserve">Working on College Project Document </t>
  </si>
  <si>
    <t>Went to College Review</t>
  </si>
  <si>
    <t>Went to college (ppt preparation and project output )</t>
  </si>
  <si>
    <t xml:space="preserve"> Worked on College ppt presentation Work for project </t>
  </si>
  <si>
    <t>Disscused with College team mates about project</t>
  </si>
  <si>
    <t xml:space="preserve">General Team Meeting for updating the status template with rafi </t>
  </si>
  <si>
    <t>Authentication &amp; Generating tokens on Swagger</t>
  </si>
  <si>
    <t>Fixing bugs in Pool Service</t>
  </si>
  <si>
    <t>TeamMeet for updating status template</t>
  </si>
  <si>
    <t>Working on Defaulters Method</t>
  </si>
  <si>
    <t>Updated viewPoolMembers method</t>
  </si>
  <si>
    <t>Worked on defaulters method</t>
  </si>
  <si>
    <t>Working on Defaulters Methods</t>
  </si>
  <si>
    <t>Went to college for Project review</t>
  </si>
  <si>
    <t>Team Meeting for API Team regarding Unit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</si>
</sst>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2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1" xfId="0" applyBorder="1"/>
    <xf numFmtId="0" fontId="0" fillId="0" borderId="16" xfId="0" applyBorder="1" applyAlignment="1">
      <alignment horizontal="left"/>
    </xf>
    <xf numFmtId="0" fontId="0" fillId="0" borderId="22" xfId="0" applyBorder="1"/>
    <xf numFmtId="0" fontId="0" fillId="0" borderId="21" xfId="0" applyBorder="1" applyAlignment="1">
      <alignment horizontal="left"/>
    </xf>
    <xf numFmtId="0" fontId="9" fillId="2" borderId="16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2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</cellXfs>
  <cellStyles count="1">
    <cellStyle name="Normal" xfId="0" builtinId="0"/>
  </cellStyles>
  <dxfs count="96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959" dataDxfId="958" headerRowBorderDxfId="956" tableBorderDxfId="957" totalsRowBorderDxfId="955">
  <autoFilter ref="B9:H19" xr:uid="{00000000-0009-0000-0100-000002000000}"/>
  <tableColumns count="7">
    <tableColumn id="1" xr3:uid="{00000000-0010-0000-0000-000001000000}" name="Resource Name" dataDxfId="954"/>
    <tableColumn id="2" xr3:uid="{00000000-0010-0000-0000-000002000000}" name="In-progress" dataDxfId="953"/>
    <tableColumn id="3" xr3:uid="{00000000-0010-0000-0000-000003000000}" name="Done" dataDxfId="952"/>
    <tableColumn id="4" xr3:uid="{00000000-0010-0000-0000-000004000000}" name="Discarded / Hold" dataDxfId="951"/>
    <tableColumn id="5" xr3:uid="{00000000-0010-0000-0000-000005000000}" name="Hours Spent - Project" dataDxfId="950"/>
    <tableColumn id="6" xr3:uid="{00000000-0010-0000-0000-000006000000}" name="Hours Spent - Non Project" dataDxfId="949"/>
    <tableColumn id="7" xr3:uid="{00000000-0010-0000-0000-000007000000}" name="Comments" dataDxfId="94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863" dataDxfId="862" headerRowBorderDxfId="860" tableBorderDxfId="861" totalsRowBorderDxfId="859">
  <autoFilter ref="B2:E4" xr:uid="{00000000-0009-0000-0100-00000C000000}"/>
  <tableColumns count="4">
    <tableColumn id="1" xr3:uid="{00000000-0010-0000-0900-000001000000}" name="Column1" dataDxfId="858"/>
    <tableColumn id="2" xr3:uid="{00000000-0010-0000-0900-000002000000}" name="Column2" dataDxfId="857"/>
    <tableColumn id="3" xr3:uid="{00000000-0010-0000-0900-000003000000}" name="Column3" dataDxfId="856"/>
    <tableColumn id="4" xr3:uid="{00000000-0010-0000-0900-000004000000}" name="Column4" dataDxfId="85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854" dataDxfId="853" headerRowBorderDxfId="851" tableBorderDxfId="852" totalsRowBorderDxfId="850">
  <autoFilter ref="B7:H17" xr:uid="{00000000-0009-0000-0100-00000D000000}"/>
  <tableColumns count="7">
    <tableColumn id="1" xr3:uid="{00000000-0010-0000-0A00-000001000000}" name="Resource Name" dataDxfId="849"/>
    <tableColumn id="2" xr3:uid="{00000000-0010-0000-0A00-000002000000}" name="In-progress" dataDxfId="848"/>
    <tableColumn id="3" xr3:uid="{00000000-0010-0000-0A00-000003000000}" name="Done" dataDxfId="847"/>
    <tableColumn id="4" xr3:uid="{00000000-0010-0000-0A00-000004000000}" name="Discarded / Hold" dataDxfId="846"/>
    <tableColumn id="5" xr3:uid="{00000000-0010-0000-0A00-000005000000}" name="Hours Spent - Project" dataDxfId="845"/>
    <tableColumn id="6" xr3:uid="{00000000-0010-0000-0A00-000006000000}" name="Hours Spent - Non Project" dataDxfId="844"/>
    <tableColumn id="7" xr3:uid="{00000000-0010-0000-0A00-000007000000}" name="Comments" dataDxfId="84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842" dataDxfId="841" headerRowBorderDxfId="839" tableBorderDxfId="840" totalsRowBorderDxfId="838">
  <autoFilter ref="B2:E4" xr:uid="{00000000-0009-0000-0100-00000E000000}"/>
  <tableColumns count="4">
    <tableColumn id="1" xr3:uid="{00000000-0010-0000-0B00-000001000000}" name="Column1" dataDxfId="837"/>
    <tableColumn id="2" xr3:uid="{00000000-0010-0000-0B00-000002000000}" name="Column2" dataDxfId="836"/>
    <tableColumn id="3" xr3:uid="{00000000-0010-0000-0B00-000003000000}" name="Column3" dataDxfId="835"/>
    <tableColumn id="4" xr3:uid="{00000000-0010-0000-0B00-000004000000}" name="Column4" dataDxfId="83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833" dataDxfId="832" headerRowBorderDxfId="830" tableBorderDxfId="831" totalsRowBorderDxfId="829">
  <autoFilter ref="B7:H17" xr:uid="{00000000-0009-0000-0100-000009000000}"/>
  <tableColumns count="7">
    <tableColumn id="1" xr3:uid="{00000000-0010-0000-0C00-000001000000}" name="Resource Name" dataDxfId="828"/>
    <tableColumn id="2" xr3:uid="{00000000-0010-0000-0C00-000002000000}" name="In-progress" dataDxfId="827"/>
    <tableColumn id="3" xr3:uid="{00000000-0010-0000-0C00-000003000000}" name="Done" dataDxfId="826"/>
    <tableColumn id="4" xr3:uid="{00000000-0010-0000-0C00-000004000000}" name="Discarded / Hold" dataDxfId="825"/>
    <tableColumn id="5" xr3:uid="{00000000-0010-0000-0C00-000005000000}" name="Hours Spent - Project" dataDxfId="824"/>
    <tableColumn id="6" xr3:uid="{00000000-0010-0000-0C00-000006000000}" name="Hours Spent - Non Project" dataDxfId="823"/>
    <tableColumn id="7" xr3:uid="{00000000-0010-0000-0C00-000007000000}" name="Comments" dataDxfId="82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821" dataDxfId="820" headerRowBorderDxfId="818" tableBorderDxfId="819" totalsRowBorderDxfId="817">
  <autoFilter ref="B2:E4" xr:uid="{00000000-0009-0000-0100-00000A000000}"/>
  <tableColumns count="4">
    <tableColumn id="1" xr3:uid="{00000000-0010-0000-0D00-000001000000}" name="Column1" dataDxfId="816"/>
    <tableColumn id="2" xr3:uid="{00000000-0010-0000-0D00-000002000000}" name="Column2" dataDxfId="815"/>
    <tableColumn id="3" xr3:uid="{00000000-0010-0000-0D00-000003000000}" name="Column3" dataDxfId="814"/>
    <tableColumn id="4" xr3:uid="{00000000-0010-0000-0D00-000004000000}" name="Column4" dataDxfId="81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812" dataDxfId="811" headerRowBorderDxfId="809" tableBorderDxfId="810" totalsRowBorderDxfId="808">
  <autoFilter ref="B7:H17" xr:uid="{00000000-0009-0000-0100-00000F000000}"/>
  <tableColumns count="7">
    <tableColumn id="1" xr3:uid="{00000000-0010-0000-0E00-000001000000}" name="Resource Name" dataDxfId="807"/>
    <tableColumn id="2" xr3:uid="{00000000-0010-0000-0E00-000002000000}" name="In-progress" dataDxfId="806"/>
    <tableColumn id="3" xr3:uid="{00000000-0010-0000-0E00-000003000000}" name="Done" dataDxfId="805"/>
    <tableColumn id="4" xr3:uid="{00000000-0010-0000-0E00-000004000000}" name="Discarded / Hold" dataDxfId="804"/>
    <tableColumn id="5" xr3:uid="{00000000-0010-0000-0E00-000005000000}" name="Hours Spent - Project" dataDxfId="803"/>
    <tableColumn id="6" xr3:uid="{00000000-0010-0000-0E00-000006000000}" name="Hours Spent - Non Project" dataDxfId="802"/>
    <tableColumn id="7" xr3:uid="{00000000-0010-0000-0E00-000007000000}" name="Comments" dataDxfId="80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800" dataDxfId="799" headerRowBorderDxfId="797" tableBorderDxfId="798" totalsRowBorderDxfId="796">
  <autoFilter ref="B2:E4" xr:uid="{00000000-0009-0000-0100-000010000000}"/>
  <tableColumns count="4">
    <tableColumn id="1" xr3:uid="{00000000-0010-0000-0F00-000001000000}" name="Column1" dataDxfId="795"/>
    <tableColumn id="2" xr3:uid="{00000000-0010-0000-0F00-000002000000}" name="Column2" dataDxfId="794"/>
    <tableColumn id="3" xr3:uid="{00000000-0010-0000-0F00-000003000000}" name="Column3" dataDxfId="793"/>
    <tableColumn id="4" xr3:uid="{00000000-0010-0000-0F00-000004000000}" name="Column4" dataDxfId="79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791" dataDxfId="790" headerRowBorderDxfId="788" tableBorderDxfId="789" totalsRowBorderDxfId="787">
  <autoFilter ref="B7:H17" xr:uid="{00000000-0009-0000-0100-000011000000}"/>
  <tableColumns count="7">
    <tableColumn id="1" xr3:uid="{00000000-0010-0000-1000-000001000000}" name="Resource Name" dataDxfId="786"/>
    <tableColumn id="2" xr3:uid="{00000000-0010-0000-1000-000002000000}" name="In-progress" dataDxfId="785"/>
    <tableColumn id="3" xr3:uid="{00000000-0010-0000-1000-000003000000}" name="Done" dataDxfId="784"/>
    <tableColumn id="4" xr3:uid="{00000000-0010-0000-1000-000004000000}" name="Discarded / Hold" dataDxfId="783"/>
    <tableColumn id="5" xr3:uid="{00000000-0010-0000-1000-000005000000}" name="Hours Spent - Project" dataDxfId="782"/>
    <tableColumn id="6" xr3:uid="{00000000-0010-0000-1000-000006000000}" name="Hours Spent - Non Project" dataDxfId="781"/>
    <tableColumn id="7" xr3:uid="{00000000-0010-0000-1000-000007000000}" name="Comments" dataDxfId="780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779" dataDxfId="778" headerRowBorderDxfId="776" tableBorderDxfId="777" totalsRowBorderDxfId="775">
  <autoFilter ref="B2:E4" xr:uid="{00000000-0009-0000-0100-000012000000}"/>
  <tableColumns count="4">
    <tableColumn id="1" xr3:uid="{00000000-0010-0000-1100-000001000000}" name="Column1" dataDxfId="774"/>
    <tableColumn id="2" xr3:uid="{00000000-0010-0000-1100-000002000000}" name="Column2" dataDxfId="773"/>
    <tableColumn id="3" xr3:uid="{00000000-0010-0000-1100-000003000000}" name="Column3" dataDxfId="772"/>
    <tableColumn id="4" xr3:uid="{00000000-0010-0000-1100-000004000000}" name="Column4" dataDxfId="77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770" dataDxfId="769" headerRowBorderDxfId="767" tableBorderDxfId="768" totalsRowBorderDxfId="766">
  <autoFilter ref="B7:H17" xr:uid="{00000000-0009-0000-0100-000013000000}"/>
  <tableColumns count="7">
    <tableColumn id="1" xr3:uid="{00000000-0010-0000-1200-000001000000}" name="Resource Name" dataDxfId="765"/>
    <tableColumn id="2" xr3:uid="{00000000-0010-0000-1200-000002000000}" name="In-progress" dataDxfId="764"/>
    <tableColumn id="3" xr3:uid="{00000000-0010-0000-1200-000003000000}" name="Done" dataDxfId="763"/>
    <tableColumn id="4" xr3:uid="{00000000-0010-0000-1200-000004000000}" name="Discarded / Hold" dataDxfId="762"/>
    <tableColumn id="5" xr3:uid="{00000000-0010-0000-1200-000005000000}" name="Hours Spent - Project" dataDxfId="761"/>
    <tableColumn id="6" xr3:uid="{00000000-0010-0000-1200-000006000000}" name="Hours Spent - Non Project" dataDxfId="760"/>
    <tableColumn id="7" xr3:uid="{00000000-0010-0000-1200-000007000000}" name="Comments" dataDxfId="75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947" dataDxfId="946" headerRowBorderDxfId="944" tableBorderDxfId="945" totalsRowBorderDxfId="943">
  <autoFilter ref="B4:E6" xr:uid="{00000000-0009-0000-0100-000003000000}"/>
  <tableColumns count="4">
    <tableColumn id="1" xr3:uid="{00000000-0010-0000-0100-000001000000}" name="Column1" dataDxfId="942"/>
    <tableColumn id="2" xr3:uid="{00000000-0010-0000-0100-000002000000}" name="Column2" dataDxfId="941"/>
    <tableColumn id="3" xr3:uid="{00000000-0010-0000-0100-000003000000}" name="Column3" dataDxfId="940"/>
    <tableColumn id="4" xr3:uid="{00000000-0010-0000-0100-000004000000}" name="Column4" dataDxfId="93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758" dataDxfId="757" headerRowBorderDxfId="755" tableBorderDxfId="756" totalsRowBorderDxfId="754">
  <autoFilter ref="B2:E4" xr:uid="{00000000-0009-0000-0100-000014000000}"/>
  <tableColumns count="4">
    <tableColumn id="1" xr3:uid="{00000000-0010-0000-1300-000001000000}" name="Column1" dataDxfId="753"/>
    <tableColumn id="2" xr3:uid="{00000000-0010-0000-1300-000002000000}" name="Column2" dataDxfId="752"/>
    <tableColumn id="3" xr3:uid="{00000000-0010-0000-1300-000003000000}" name="Column3" dataDxfId="751"/>
    <tableColumn id="4" xr3:uid="{00000000-0010-0000-1300-000004000000}" name="Column4" dataDxfId="75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749" dataDxfId="748" headerRowBorderDxfId="746" tableBorderDxfId="747" totalsRowBorderDxfId="745">
  <autoFilter ref="B7:H17" xr:uid="{00000000-0009-0000-0100-000015000000}"/>
  <tableColumns count="7">
    <tableColumn id="1" xr3:uid="{00000000-0010-0000-1400-000001000000}" name="Resource Name" dataDxfId="744"/>
    <tableColumn id="2" xr3:uid="{00000000-0010-0000-1400-000002000000}" name="In-progress" dataDxfId="743"/>
    <tableColumn id="3" xr3:uid="{00000000-0010-0000-1400-000003000000}" name="Done" dataDxfId="742"/>
    <tableColumn id="4" xr3:uid="{00000000-0010-0000-1400-000004000000}" name="Discarded / Hold" dataDxfId="741"/>
    <tableColumn id="5" xr3:uid="{00000000-0010-0000-1400-000005000000}" name="Hours Spent - Project" dataDxfId="740"/>
    <tableColumn id="6" xr3:uid="{00000000-0010-0000-1400-000006000000}" name="Hours Spent - Non Project" dataDxfId="739"/>
    <tableColumn id="7" xr3:uid="{00000000-0010-0000-1400-000007000000}" name="Comments" dataDxfId="738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737" dataDxfId="736" headerRowBorderDxfId="734" tableBorderDxfId="735" totalsRowBorderDxfId="733">
  <autoFilter ref="B2:E4" xr:uid="{00000000-0009-0000-0100-000016000000}"/>
  <tableColumns count="4">
    <tableColumn id="1" xr3:uid="{00000000-0010-0000-1500-000001000000}" name="Column1" dataDxfId="732"/>
    <tableColumn id="2" xr3:uid="{00000000-0010-0000-1500-000002000000}" name="Column2" dataDxfId="731"/>
    <tableColumn id="3" xr3:uid="{00000000-0010-0000-1500-000003000000}" name="Column3" dataDxfId="730"/>
    <tableColumn id="4" xr3:uid="{00000000-0010-0000-1500-000004000000}" name="Column4" dataDxfId="729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728" dataDxfId="727" headerRowBorderDxfId="725" tableBorderDxfId="726" totalsRowBorderDxfId="724">
  <autoFilter ref="B7:H17" xr:uid="{00000000-0009-0000-0100-000019000000}"/>
  <tableColumns count="7">
    <tableColumn id="1" xr3:uid="{00000000-0010-0000-1600-000001000000}" name="Resource Name" dataDxfId="723"/>
    <tableColumn id="2" xr3:uid="{00000000-0010-0000-1600-000002000000}" name="In-progress" dataDxfId="722"/>
    <tableColumn id="3" xr3:uid="{00000000-0010-0000-1600-000003000000}" name="Done" dataDxfId="721"/>
    <tableColumn id="4" xr3:uid="{00000000-0010-0000-1600-000004000000}" name="Discarded / Hold" dataDxfId="720"/>
    <tableColumn id="5" xr3:uid="{00000000-0010-0000-1600-000005000000}" name="Hours Spent - Project" dataDxfId="719"/>
    <tableColumn id="6" xr3:uid="{00000000-0010-0000-1600-000006000000}" name="Hours Spent - Non Project" dataDxfId="718"/>
    <tableColumn id="7" xr3:uid="{00000000-0010-0000-1600-000007000000}" name="Comments" dataDxfId="717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716" dataDxfId="715" headerRowBorderDxfId="713" tableBorderDxfId="714" totalsRowBorderDxfId="712">
  <autoFilter ref="B2:E4" xr:uid="{00000000-0009-0000-0100-00001A000000}"/>
  <tableColumns count="4">
    <tableColumn id="1" xr3:uid="{00000000-0010-0000-1700-000001000000}" name="Column1" dataDxfId="711"/>
    <tableColumn id="2" xr3:uid="{00000000-0010-0000-1700-000002000000}" name="Column2" dataDxfId="710"/>
    <tableColumn id="3" xr3:uid="{00000000-0010-0000-1700-000003000000}" name="Column3" dataDxfId="709"/>
    <tableColumn id="4" xr3:uid="{00000000-0010-0000-1700-000004000000}" name="Column4" dataDxfId="708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707" dataDxfId="706" headerRowBorderDxfId="704" tableBorderDxfId="705" totalsRowBorderDxfId="703">
  <autoFilter ref="B7:H17" xr:uid="{00000000-0009-0000-0100-000017000000}"/>
  <tableColumns count="7">
    <tableColumn id="1" xr3:uid="{00000000-0010-0000-1800-000001000000}" name="Resource Name" dataDxfId="702"/>
    <tableColumn id="2" xr3:uid="{00000000-0010-0000-1800-000002000000}" name="In-progress" dataDxfId="701"/>
    <tableColumn id="3" xr3:uid="{00000000-0010-0000-1800-000003000000}" name="Done" dataDxfId="700"/>
    <tableColumn id="4" xr3:uid="{00000000-0010-0000-1800-000004000000}" name="Discarded / Hold" dataDxfId="699"/>
    <tableColumn id="5" xr3:uid="{00000000-0010-0000-1800-000005000000}" name="Hours Spent - Project" dataDxfId="698"/>
    <tableColumn id="6" xr3:uid="{00000000-0010-0000-1800-000006000000}" name="Hours Spent - Non Project" dataDxfId="697"/>
    <tableColumn id="7" xr3:uid="{00000000-0010-0000-1800-000007000000}" name="Comments" dataDxfId="696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695" dataDxfId="694" headerRowBorderDxfId="692" tableBorderDxfId="693" totalsRowBorderDxfId="691">
  <autoFilter ref="B2:E4" xr:uid="{00000000-0009-0000-0100-000018000000}"/>
  <tableColumns count="4">
    <tableColumn id="1" xr3:uid="{00000000-0010-0000-1900-000001000000}" name="Column1" dataDxfId="690"/>
    <tableColumn id="2" xr3:uid="{00000000-0010-0000-1900-000002000000}" name="Column2" dataDxfId="689"/>
    <tableColumn id="3" xr3:uid="{00000000-0010-0000-1900-000003000000}" name="Column3" dataDxfId="688"/>
    <tableColumn id="4" xr3:uid="{00000000-0010-0000-1900-000004000000}" name="Column4" dataDxfId="687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686" dataDxfId="685" headerRowBorderDxfId="683" tableBorderDxfId="684" totalsRowBorderDxfId="682">
  <autoFilter ref="B9:H19" xr:uid="{00000000-0009-0000-0100-00001D000000}"/>
  <tableColumns count="7">
    <tableColumn id="1" xr3:uid="{00000000-0010-0000-1A00-000001000000}" name="Resource Name" dataDxfId="681"/>
    <tableColumn id="2" xr3:uid="{00000000-0010-0000-1A00-000002000000}" name="In-progress" dataDxfId="680"/>
    <tableColumn id="3" xr3:uid="{00000000-0010-0000-1A00-000003000000}" name="Done" dataDxfId="679"/>
    <tableColumn id="4" xr3:uid="{00000000-0010-0000-1A00-000004000000}" name="Discarded / Hold" dataDxfId="678"/>
    <tableColumn id="5" xr3:uid="{00000000-0010-0000-1A00-000005000000}" name="Hours Spent - Project" dataDxfId="677"/>
    <tableColumn id="6" xr3:uid="{00000000-0010-0000-1A00-000006000000}" name="Hours Spent - Non Project" dataDxfId="676"/>
    <tableColumn id="7" xr3:uid="{00000000-0010-0000-1A00-000007000000}" name="Comments" dataDxfId="675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674" dataDxfId="673" headerRowBorderDxfId="671" tableBorderDxfId="672" totalsRowBorderDxfId="670">
  <autoFilter ref="B4:E6" xr:uid="{00000000-0009-0000-0100-00001E000000}"/>
  <tableColumns count="4">
    <tableColumn id="1" xr3:uid="{00000000-0010-0000-1B00-000001000000}" name="Column1" dataDxfId="669"/>
    <tableColumn id="2" xr3:uid="{00000000-0010-0000-1B00-000002000000}" name="Column2" dataDxfId="668"/>
    <tableColumn id="3" xr3:uid="{00000000-0010-0000-1B00-000003000000}" name="Column3" dataDxfId="667"/>
    <tableColumn id="4" xr3:uid="{00000000-0010-0000-1B00-000004000000}" name="Column4" dataDxfId="666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665" dataDxfId="664" headerRowBorderDxfId="662" tableBorderDxfId="663" totalsRowBorderDxfId="661">
  <autoFilter ref="B9:H19" xr:uid="{00000000-0009-0000-0100-00001B000000}"/>
  <tableColumns count="7">
    <tableColumn id="1" xr3:uid="{00000000-0010-0000-1C00-000001000000}" name="Resource Name" dataDxfId="660"/>
    <tableColumn id="2" xr3:uid="{00000000-0010-0000-1C00-000002000000}" name="In-progress" dataDxfId="659"/>
    <tableColumn id="3" xr3:uid="{00000000-0010-0000-1C00-000003000000}" name="Done" dataDxfId="658"/>
    <tableColumn id="4" xr3:uid="{00000000-0010-0000-1C00-000004000000}" name="Discarded / Hold" dataDxfId="657"/>
    <tableColumn id="5" xr3:uid="{00000000-0010-0000-1C00-000005000000}" name="Hours Spent - Project" dataDxfId="656"/>
    <tableColumn id="6" xr3:uid="{00000000-0010-0000-1C00-000006000000}" name="Hours Spent - Non Project" dataDxfId="655"/>
    <tableColumn id="7" xr3:uid="{00000000-0010-0000-1C00-000007000000}" name="Comments" dataDxfId="65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938" dataDxfId="937" headerRowBorderDxfId="935" tableBorderDxfId="936" totalsRowBorderDxfId="934">
  <autoFilter ref="B8:H18" xr:uid="{00000000-0009-0000-0100-000005000000}"/>
  <tableColumns count="7">
    <tableColumn id="1" xr3:uid="{00000000-0010-0000-0200-000001000000}" name="Resource Name" dataDxfId="933"/>
    <tableColumn id="2" xr3:uid="{00000000-0010-0000-0200-000002000000}" name="In-progress" dataDxfId="932"/>
    <tableColumn id="3" xr3:uid="{00000000-0010-0000-0200-000003000000}" name="Done" dataDxfId="931"/>
    <tableColumn id="4" xr3:uid="{00000000-0010-0000-0200-000004000000}" name="Discarded / Hold" dataDxfId="930"/>
    <tableColumn id="5" xr3:uid="{00000000-0010-0000-0200-000005000000}" name="Hours Spent - Project" dataDxfId="929"/>
    <tableColumn id="6" xr3:uid="{00000000-0010-0000-0200-000006000000}" name="Hours Spent - Non Project" dataDxfId="928"/>
    <tableColumn id="7" xr3:uid="{00000000-0010-0000-0200-000007000000}" name="Comments" dataDxfId="927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653" dataDxfId="652" headerRowBorderDxfId="650" tableBorderDxfId="651" totalsRowBorderDxfId="649">
  <autoFilter ref="B4:E6" xr:uid="{00000000-0009-0000-0100-00001C000000}"/>
  <tableColumns count="4">
    <tableColumn id="1" xr3:uid="{00000000-0010-0000-1D00-000001000000}" name="Column1" dataDxfId="648"/>
    <tableColumn id="2" xr3:uid="{00000000-0010-0000-1D00-000002000000}" name="Column2" dataDxfId="647"/>
    <tableColumn id="3" xr3:uid="{00000000-0010-0000-1D00-000003000000}" name="Column3" dataDxfId="646"/>
    <tableColumn id="4" xr3:uid="{00000000-0010-0000-1D00-000004000000}" name="Column4" dataDxfId="645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644" dataDxfId="643" headerRowBorderDxfId="641" tableBorderDxfId="642" totalsRowBorderDxfId="640">
  <autoFilter ref="B9:H19" xr:uid="{00000000-0009-0000-0100-000021000000}"/>
  <tableColumns count="7">
    <tableColumn id="1" xr3:uid="{00000000-0010-0000-1E00-000001000000}" name="Resource Name" dataDxfId="639"/>
    <tableColumn id="2" xr3:uid="{00000000-0010-0000-1E00-000002000000}" name="In-progress" dataDxfId="638"/>
    <tableColumn id="3" xr3:uid="{00000000-0010-0000-1E00-000003000000}" name="Done" dataDxfId="637"/>
    <tableColumn id="4" xr3:uid="{00000000-0010-0000-1E00-000004000000}" name="Discarded / Hold" dataDxfId="636"/>
    <tableColumn id="5" xr3:uid="{00000000-0010-0000-1E00-000005000000}" name="Hours Spent - Project" dataDxfId="635"/>
    <tableColumn id="6" xr3:uid="{00000000-0010-0000-1E00-000006000000}" name="Hours Spent - Non Project" dataDxfId="634"/>
    <tableColumn id="7" xr3:uid="{00000000-0010-0000-1E00-000007000000}" name="Comments" dataDxfId="633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632" dataDxfId="631" headerRowBorderDxfId="629" tableBorderDxfId="630" totalsRowBorderDxfId="628">
  <autoFilter ref="B4:E6" xr:uid="{00000000-0009-0000-0100-000022000000}"/>
  <tableColumns count="4">
    <tableColumn id="1" xr3:uid="{00000000-0010-0000-1F00-000001000000}" name="Column1" dataDxfId="627"/>
    <tableColumn id="2" xr3:uid="{00000000-0010-0000-1F00-000002000000}" name="Column2" dataDxfId="626"/>
    <tableColumn id="3" xr3:uid="{00000000-0010-0000-1F00-000003000000}" name="Column3" dataDxfId="625"/>
    <tableColumn id="4" xr3:uid="{00000000-0010-0000-1F00-000004000000}" name="Column4" dataDxfId="62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926" dataDxfId="925" headerRowBorderDxfId="923" tableBorderDxfId="924" totalsRowBorderDxfId="922">
  <autoFilter ref="B3:E5" xr:uid="{00000000-0009-0000-0100-000006000000}"/>
  <tableColumns count="4">
    <tableColumn id="1" xr3:uid="{00000000-0010-0000-0300-000001000000}" name="Column1" dataDxfId="921"/>
    <tableColumn id="2" xr3:uid="{00000000-0010-0000-0300-000002000000}" name="Column2" dataDxfId="920"/>
    <tableColumn id="3" xr3:uid="{00000000-0010-0000-0300-000003000000}" name="Column3" dataDxfId="919"/>
    <tableColumn id="4" xr3:uid="{00000000-0010-0000-0300-000004000000}" name="Column4" dataDxfId="91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917" dataDxfId="916" headerRowBorderDxfId="914" tableBorderDxfId="915" totalsRowBorderDxfId="913">
  <autoFilter ref="B7:H17" xr:uid="{00000000-0009-0000-0100-000007000000}"/>
  <tableColumns count="7">
    <tableColumn id="1" xr3:uid="{00000000-0010-0000-0400-000001000000}" name="Resource Name" dataDxfId="912"/>
    <tableColumn id="2" xr3:uid="{00000000-0010-0000-0400-000002000000}" name="In-progress" dataDxfId="911"/>
    <tableColumn id="3" xr3:uid="{00000000-0010-0000-0400-000003000000}" name="Done" dataDxfId="910"/>
    <tableColumn id="4" xr3:uid="{00000000-0010-0000-0400-000004000000}" name="Discarded / Hold" dataDxfId="909"/>
    <tableColumn id="5" xr3:uid="{00000000-0010-0000-0400-000005000000}" name="Hours Spent - Project" dataDxfId="908"/>
    <tableColumn id="6" xr3:uid="{00000000-0010-0000-0400-000006000000}" name="Hours Spent - Non Project" dataDxfId="907"/>
    <tableColumn id="7" xr3:uid="{00000000-0010-0000-0400-000007000000}" name="Comments" dataDxfId="90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905" dataDxfId="904" headerRowBorderDxfId="902" tableBorderDxfId="903" totalsRowBorderDxfId="901">
  <autoFilter ref="B2:E4" xr:uid="{00000000-0009-0000-0100-000008000000}"/>
  <tableColumns count="4">
    <tableColumn id="1" xr3:uid="{00000000-0010-0000-0500-000001000000}" name="Column1" dataDxfId="900"/>
    <tableColumn id="2" xr3:uid="{00000000-0010-0000-0500-000002000000}" name="Column2" dataDxfId="899"/>
    <tableColumn id="3" xr3:uid="{00000000-0010-0000-0500-000003000000}" name="Column3" dataDxfId="898"/>
    <tableColumn id="4" xr3:uid="{00000000-0010-0000-0500-000004000000}" name="Column4" dataDxfId="89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896" dataDxfId="895" headerRowBorderDxfId="893" tableBorderDxfId="894" totalsRowBorderDxfId="892">
  <autoFilter ref="B7:H17" xr:uid="{00000000-0009-0000-0100-000001000000}"/>
  <tableColumns count="7">
    <tableColumn id="1" xr3:uid="{00000000-0010-0000-0600-000001000000}" name="Resource Name" dataDxfId="891"/>
    <tableColumn id="2" xr3:uid="{00000000-0010-0000-0600-000002000000}" name="In-progress" dataDxfId="890"/>
    <tableColumn id="3" xr3:uid="{00000000-0010-0000-0600-000003000000}" name="Done" dataDxfId="889"/>
    <tableColumn id="4" xr3:uid="{00000000-0010-0000-0600-000004000000}" name="Discarded / Hold" dataDxfId="888"/>
    <tableColumn id="5" xr3:uid="{00000000-0010-0000-0600-000005000000}" name="Hours Spent - Project" dataDxfId="887"/>
    <tableColumn id="6" xr3:uid="{00000000-0010-0000-0600-000006000000}" name="Hours Spent - Non Project" dataDxfId="886"/>
    <tableColumn id="7" xr3:uid="{00000000-0010-0000-0600-000007000000}" name="Comments" dataDxfId="88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884" dataDxfId="883" headerRowBorderDxfId="881" tableBorderDxfId="882" totalsRowBorderDxfId="880">
  <autoFilter ref="B2:E4" xr:uid="{00000000-0009-0000-0100-000004000000}"/>
  <tableColumns count="4">
    <tableColumn id="1" xr3:uid="{00000000-0010-0000-0700-000001000000}" name="Column1" dataDxfId="879"/>
    <tableColumn id="2" xr3:uid="{00000000-0010-0000-0700-000002000000}" name="Column2" dataDxfId="878"/>
    <tableColumn id="3" xr3:uid="{00000000-0010-0000-0700-000003000000}" name="Column3" dataDxfId="877"/>
    <tableColumn id="4" xr3:uid="{00000000-0010-0000-0700-000004000000}" name="Column4" dataDxfId="87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875" dataDxfId="874" headerRowBorderDxfId="872" tableBorderDxfId="873" totalsRowBorderDxfId="871">
  <autoFilter ref="B7:H17" xr:uid="{00000000-0009-0000-0100-00000B000000}"/>
  <tableColumns count="7">
    <tableColumn id="1" xr3:uid="{00000000-0010-0000-0800-000001000000}" name="Resource Name" dataDxfId="870"/>
    <tableColumn id="2" xr3:uid="{00000000-0010-0000-0800-000002000000}" name="In-progress" dataDxfId="869"/>
    <tableColumn id="3" xr3:uid="{00000000-0010-0000-0800-000003000000}" name="Done" dataDxfId="868"/>
    <tableColumn id="4" xr3:uid="{00000000-0010-0000-0800-000004000000}" name="Discarded / Hold" dataDxfId="867"/>
    <tableColumn id="5" xr3:uid="{00000000-0010-0000-0800-000005000000}" name="Hours Spent - Project" dataDxfId="866"/>
    <tableColumn id="6" xr3:uid="{00000000-0010-0000-0800-000006000000}" name="Hours Spent - Non Project" dataDxfId="865"/>
    <tableColumn id="7" xr3:uid="{00000000-0010-0000-0800-000007000000}" name="Comments" dataDxfId="86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0625" defaultRowHeight="14.4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1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>
      <c r="B6" s="6"/>
      <c r="C6" s="7"/>
      <c r="D6" s="7"/>
      <c r="E6" s="8"/>
      <c r="F6" s="4"/>
      <c r="G6" s="4"/>
      <c r="H6" s="5"/>
    </row>
    <row r="7" spans="2:8" ht="21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4.4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4.4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4.4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4.4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4.4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1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68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4.4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1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36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4.4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1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15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4.4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4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4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94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94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94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94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94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94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94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94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94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94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94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94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94"/>
      <c r="B16" s="51"/>
      <c r="C16" s="51"/>
      <c r="D16" s="52"/>
      <c r="E16" s="52"/>
      <c r="F16" s="52">
        <f t="shared" si="0"/>
        <v>0</v>
      </c>
    </row>
    <row r="17" spans="1:9">
      <c r="A17" s="94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94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94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94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94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94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94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94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94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94"/>
      <c r="B26" s="51"/>
      <c r="C26" s="51"/>
      <c r="D26" s="52"/>
      <c r="E26" s="52"/>
      <c r="F26" s="52">
        <f t="shared" si="0"/>
        <v>0</v>
      </c>
      <c r="I26" s="54"/>
    </row>
    <row r="27" spans="1:9">
      <c r="A27" s="94"/>
      <c r="B27" s="51"/>
      <c r="C27" s="51"/>
      <c r="D27" s="52"/>
      <c r="E27" s="52"/>
      <c r="F27" s="52">
        <f t="shared" si="0"/>
        <v>0</v>
      </c>
    </row>
    <row r="28" spans="1:9">
      <c r="A28" s="94"/>
      <c r="B28" s="51"/>
      <c r="C28" s="51"/>
      <c r="D28" s="52"/>
      <c r="E28" s="52"/>
      <c r="F28" s="52">
        <f t="shared" si="0"/>
        <v>0</v>
      </c>
    </row>
    <row r="29" spans="1:9">
      <c r="A29" s="94"/>
      <c r="B29" s="51"/>
      <c r="C29" s="51"/>
      <c r="D29" s="52"/>
      <c r="E29" s="52"/>
      <c r="F29" s="52">
        <f t="shared" si="0"/>
        <v>0</v>
      </c>
    </row>
    <row r="30" spans="1:9">
      <c r="A30" s="94"/>
      <c r="B30" s="51"/>
      <c r="C30" s="51"/>
      <c r="D30" s="52"/>
      <c r="E30" s="52"/>
      <c r="F30" s="52">
        <f t="shared" si="0"/>
        <v>0</v>
      </c>
    </row>
    <row r="31" spans="1:9">
      <c r="A31" s="94"/>
      <c r="B31" s="51"/>
      <c r="C31" s="51"/>
      <c r="D31" s="52"/>
      <c r="E31" s="52"/>
      <c r="F31" s="52">
        <f t="shared" si="0"/>
        <v>0</v>
      </c>
    </row>
    <row r="32" spans="1:9">
      <c r="A32" s="94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94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94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94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94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94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94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94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94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94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94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94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94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97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97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97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97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97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97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97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97"/>
      <c r="B55" s="55"/>
      <c r="C55" s="51"/>
      <c r="D55" s="52"/>
      <c r="E55" s="52"/>
      <c r="F55" s="52">
        <f t="shared" si="0"/>
        <v>0</v>
      </c>
      <c r="I55" s="54"/>
    </row>
    <row r="56" spans="1:9">
      <c r="A56" s="97"/>
      <c r="B56" s="55"/>
      <c r="C56" s="51"/>
      <c r="D56" s="52"/>
      <c r="E56" s="52"/>
      <c r="F56" s="52">
        <f t="shared" si="0"/>
        <v>0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8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94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94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94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94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94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94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94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94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94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94"/>
      <c r="B72" s="51"/>
      <c r="C72" s="51"/>
      <c r="D72" s="52"/>
      <c r="E72" s="52"/>
      <c r="F72" s="52">
        <f t="shared" si="28"/>
        <v>0</v>
      </c>
    </row>
    <row r="73" spans="1:9">
      <c r="A73" s="94"/>
      <c r="B73" s="51"/>
      <c r="C73" s="51"/>
      <c r="D73" s="52"/>
      <c r="E73" s="52"/>
      <c r="F73" s="52">
        <f t="shared" si="28"/>
        <v>0</v>
      </c>
    </row>
    <row r="74" spans="1:9">
      <c r="A74" s="94"/>
      <c r="B74" s="51"/>
      <c r="C74" s="51"/>
      <c r="D74" s="52"/>
      <c r="E74" s="52"/>
      <c r="F74" s="52">
        <f t="shared" si="28"/>
        <v>0</v>
      </c>
    </row>
    <row r="75" spans="1:9">
      <c r="A75" s="94"/>
      <c r="B75" s="51"/>
      <c r="C75" s="51"/>
      <c r="D75" s="52"/>
      <c r="E75" s="52"/>
      <c r="F75" s="52">
        <f t="shared" si="28"/>
        <v>0</v>
      </c>
    </row>
    <row r="76" spans="1:9">
      <c r="A76" s="94"/>
      <c r="B76" s="51"/>
      <c r="C76" s="51"/>
      <c r="D76" s="52"/>
      <c r="E76" s="52"/>
      <c r="F76" s="52">
        <f t="shared" si="28"/>
        <v>0</v>
      </c>
    </row>
    <row r="77" spans="1:9">
      <c r="A77" s="94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94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94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94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94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94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94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94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94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94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94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94"/>
      <c r="B88" s="51"/>
      <c r="C88" s="51"/>
      <c r="D88" s="52"/>
      <c r="E88" s="52"/>
      <c r="F88" s="52">
        <f t="shared" si="28"/>
        <v>0</v>
      </c>
    </row>
    <row r="89" spans="1:9">
      <c r="A89" s="94"/>
      <c r="B89" s="51"/>
      <c r="C89" s="51"/>
      <c r="D89" s="52"/>
      <c r="E89" s="52"/>
      <c r="F89" s="52">
        <f t="shared" si="28"/>
        <v>0</v>
      </c>
    </row>
    <row r="90" spans="1:9">
      <c r="A90" s="94"/>
      <c r="B90" s="51"/>
      <c r="C90" s="51"/>
      <c r="D90" s="52"/>
      <c r="E90" s="52"/>
      <c r="F90" s="52">
        <f t="shared" si="28"/>
        <v>0</v>
      </c>
    </row>
    <row r="91" spans="1:9">
      <c r="A91" s="95"/>
      <c r="B91" s="51"/>
      <c r="C91" s="51"/>
      <c r="D91" s="52"/>
      <c r="E91" s="52"/>
      <c r="F91" s="52">
        <f t="shared" si="28"/>
        <v>0</v>
      </c>
    </row>
    <row r="92" spans="1:9">
      <c r="A92" s="98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94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94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94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94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94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94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94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94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94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94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94"/>
      <c r="B103" s="51"/>
      <c r="C103" s="51"/>
      <c r="D103" s="52"/>
      <c r="E103" s="52"/>
      <c r="F103" s="52"/>
    </row>
    <row r="104" spans="1:9">
      <c r="A104" s="94"/>
      <c r="B104" s="51"/>
      <c r="C104" s="51"/>
      <c r="D104" s="52"/>
      <c r="E104" s="52"/>
      <c r="F104" s="52"/>
    </row>
    <row r="105" spans="1:9">
      <c r="A105" s="94"/>
      <c r="B105" s="51"/>
      <c r="C105" s="51"/>
      <c r="D105" s="52"/>
      <c r="E105" s="52"/>
      <c r="F105" s="52"/>
    </row>
    <row r="106" spans="1:9">
      <c r="A106" s="96"/>
      <c r="B106" s="51"/>
      <c r="C106" s="51"/>
      <c r="D106" s="52"/>
      <c r="E106" s="52"/>
      <c r="F106" s="52"/>
    </row>
    <row r="107" spans="1:9">
      <c r="A107" s="97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97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97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97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97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97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97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97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97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97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97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97"/>
      <c r="B118" s="55"/>
      <c r="C118" s="51"/>
      <c r="D118" s="52"/>
      <c r="E118" s="52"/>
      <c r="F118" s="52">
        <f t="shared" si="28"/>
        <v>0</v>
      </c>
    </row>
    <row r="119" spans="1:9">
      <c r="A119" s="97"/>
      <c r="B119" s="55"/>
      <c r="C119" s="51"/>
      <c r="D119" s="52"/>
      <c r="E119" s="52"/>
      <c r="F119" s="52">
        <f t="shared" si="28"/>
        <v>0</v>
      </c>
    </row>
    <row r="120" spans="1:9">
      <c r="A120" s="97"/>
      <c r="B120" s="55"/>
      <c r="C120" s="51"/>
      <c r="D120" s="52"/>
      <c r="E120" s="52"/>
      <c r="F120" s="52">
        <f t="shared" si="28"/>
        <v>0</v>
      </c>
    </row>
    <row r="121" spans="1:9">
      <c r="A121" s="97"/>
      <c r="B121" s="55"/>
      <c r="C121" s="51"/>
      <c r="D121" s="52"/>
      <c r="E121" s="52"/>
      <c r="F121" s="52">
        <f t="shared" si="28"/>
        <v>0</v>
      </c>
    </row>
    <row r="122" spans="1:9">
      <c r="A122" s="98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94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94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94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94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94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94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94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94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94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94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94"/>
      <c r="B133" s="51"/>
      <c r="C133" s="51"/>
      <c r="D133" s="52"/>
      <c r="E133" s="52"/>
      <c r="F133" s="52">
        <f t="shared" si="55"/>
        <v>0</v>
      </c>
    </row>
    <row r="134" spans="1:9">
      <c r="A134" s="94"/>
      <c r="B134" s="51"/>
      <c r="C134" s="51"/>
      <c r="D134" s="52"/>
      <c r="E134" s="52"/>
      <c r="F134" s="52">
        <f t="shared" si="55"/>
        <v>0</v>
      </c>
    </row>
    <row r="135" spans="1:9">
      <c r="A135" s="94"/>
      <c r="B135" s="51"/>
      <c r="C135" s="51"/>
      <c r="D135" s="52"/>
      <c r="E135" s="52"/>
      <c r="F135" s="52">
        <f t="shared" si="55"/>
        <v>0</v>
      </c>
    </row>
    <row r="136" spans="1:9">
      <c r="A136" s="96"/>
      <c r="B136" s="51"/>
      <c r="C136" s="51"/>
      <c r="D136" s="52"/>
      <c r="E136" s="52"/>
      <c r="F136" s="52">
        <f t="shared" si="55"/>
        <v>0</v>
      </c>
    </row>
    <row r="137" spans="1:9">
      <c r="A137" s="97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97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97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97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97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97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97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97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97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97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97"/>
      <c r="B147" s="55"/>
      <c r="C147" s="51"/>
      <c r="D147" s="52"/>
      <c r="E147" s="52"/>
      <c r="F147" s="52">
        <f t="shared" si="55"/>
        <v>0</v>
      </c>
    </row>
    <row r="148" spans="1:9">
      <c r="A148" s="97"/>
      <c r="B148" s="55"/>
      <c r="C148" s="51"/>
      <c r="D148" s="52"/>
      <c r="E148" s="52"/>
      <c r="F148" s="52">
        <f t="shared" si="55"/>
        <v>0</v>
      </c>
    </row>
    <row r="149" spans="1:9">
      <c r="A149" s="97"/>
      <c r="B149" s="55"/>
      <c r="C149" s="51"/>
      <c r="D149" s="52"/>
      <c r="E149" s="52"/>
      <c r="F149" s="52">
        <f t="shared" si="55"/>
        <v>0</v>
      </c>
    </row>
    <row r="150" spans="1:9">
      <c r="A150" s="97"/>
      <c r="B150" s="55"/>
      <c r="C150" s="51"/>
      <c r="D150" s="52"/>
      <c r="E150" s="52"/>
      <c r="F150" s="52">
        <f t="shared" si="55"/>
        <v>0</v>
      </c>
    </row>
    <row r="151" spans="1:9">
      <c r="A151" s="97"/>
      <c r="B151" s="55"/>
      <c r="C151" s="51"/>
      <c r="D151" s="52"/>
      <c r="E151" s="52"/>
      <c r="F151" s="52">
        <f t="shared" si="55"/>
        <v>0</v>
      </c>
    </row>
    <row r="152" spans="1:9">
      <c r="A152" s="98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94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94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94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94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94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94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94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94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94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94"/>
      <c r="B162" s="51"/>
      <c r="C162" s="51"/>
      <c r="D162" s="52"/>
      <c r="E162" s="52"/>
      <c r="F162" s="52">
        <f t="shared" si="55"/>
        <v>0</v>
      </c>
    </row>
    <row r="163" spans="1:9">
      <c r="A163" s="94"/>
      <c r="B163" s="51"/>
      <c r="C163" s="51"/>
      <c r="D163" s="52"/>
      <c r="E163" s="52"/>
      <c r="F163" s="52">
        <f t="shared" si="55"/>
        <v>0</v>
      </c>
    </row>
    <row r="164" spans="1:9">
      <c r="A164" s="94"/>
      <c r="B164" s="51"/>
      <c r="C164" s="51"/>
      <c r="D164" s="52"/>
      <c r="E164" s="52"/>
      <c r="F164" s="52">
        <f t="shared" si="55"/>
        <v>0</v>
      </c>
    </row>
    <row r="165" spans="1:9">
      <c r="A165" s="94"/>
      <c r="B165" s="51"/>
      <c r="C165" s="51"/>
      <c r="D165" s="52"/>
      <c r="E165" s="52"/>
      <c r="F165" s="52">
        <f t="shared" si="55"/>
        <v>0</v>
      </c>
    </row>
    <row r="166" spans="1:9">
      <c r="A166" s="94"/>
      <c r="B166" s="51"/>
      <c r="C166" s="51"/>
      <c r="D166" s="52"/>
      <c r="E166" s="52"/>
      <c r="F166" s="52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23" priority="12" operator="greaterThan">
      <formula>0.25</formula>
    </cfRule>
    <cfRule type="cellIs" dxfId="622" priority="13" operator="lessThan">
      <formula>0.25</formula>
    </cfRule>
  </conditionalFormatting>
  <conditionalFormatting sqref="I4 I19 I34 I49 I64 I79 I94 I109 I124 I139 I154">
    <cfRule type="cellIs" dxfId="621" priority="9" operator="lessThan">
      <formula>0.0416666666666667</formula>
    </cfRule>
    <cfRule type="cellIs" dxfId="620" priority="10" operator="greaterThan">
      <formula>0.0416666666666667</formula>
    </cfRule>
    <cfRule type="cellIs" dxfId="619" priority="11" operator="greaterThan">
      <formula>0.0416666666666667</formula>
    </cfRule>
  </conditionalFormatting>
  <conditionalFormatting sqref="I5 I20 I35 I50 I65 I80 I95 I110 I125 I140 I155">
    <cfRule type="cellIs" dxfId="618" priority="7" operator="lessThan">
      <formula>0.0833333333333333</formula>
    </cfRule>
    <cfRule type="cellIs" dxfId="617" priority="8" operator="greaterThan">
      <formula>0.0833333333333333</formula>
    </cfRule>
  </conditionalFormatting>
  <conditionalFormatting sqref="I6 I21 I36 I51 I66 I81 I96 I111 I126 I141 I156">
    <cfRule type="cellIs" dxfId="616" priority="5" operator="lessThan">
      <formula>0.0416666666666667</formula>
    </cfRule>
    <cfRule type="cellIs" dxfId="615" priority="6" operator="greaterThan">
      <formula>0.0416666666666667</formula>
    </cfRule>
  </conditionalFormatting>
  <conditionalFormatting sqref="I7 I22 I37 I52 I67 I82 I97 I112 I127 I142 I157">
    <cfRule type="cellIs" dxfId="614" priority="3" operator="lessThan">
      <formula>0.0416666666666667</formula>
    </cfRule>
    <cfRule type="cellIs" dxfId="613" priority="4" operator="greaterThan">
      <formula>0.0416666666666667</formula>
    </cfRule>
  </conditionalFormatting>
  <conditionalFormatting sqref="I8 I23 I38 I53 I68 I83 I98 I113 I128 I143 I158">
    <cfRule type="cellIs" dxfId="612" priority="1" operator="lessThan">
      <formula>0.0625</formula>
    </cfRule>
    <cfRule type="cellIs" dxfId="611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4.4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4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4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94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94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94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94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94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94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94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94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94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94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94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94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94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94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4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>
      <c r="A19" s="94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>
      <c r="A20" s="94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>
      <c r="A21" s="94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>
      <c r="A22" s="94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>
      <c r="A23" s="94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>
      <c r="A24" s="94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>
      <c r="A25" s="94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94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94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94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94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94"/>
      <c r="B30" s="51"/>
      <c r="C30" s="51"/>
      <c r="D30" s="52"/>
      <c r="E30" s="52"/>
      <c r="F30" s="52">
        <f t="shared" si="0"/>
        <v>0</v>
      </c>
    </row>
    <row r="31" spans="1:9">
      <c r="A31" s="94"/>
      <c r="B31" s="51"/>
      <c r="C31" s="51"/>
      <c r="D31" s="52"/>
      <c r="E31" s="52"/>
      <c r="F31" s="52">
        <f t="shared" si="0"/>
        <v>0</v>
      </c>
    </row>
    <row r="32" spans="1:9">
      <c r="A32" s="94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>
      <c r="A34" s="94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>
      <c r="A35" s="94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>
      <c r="A36" s="94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>
      <c r="A37" s="94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>
      <c r="A38" s="94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>
      <c r="A39" s="94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>
      <c r="A40" s="94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>
      <c r="A41" s="94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>
      <c r="A42" s="94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>
      <c r="A43" s="94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>
      <c r="A44" s="94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>
      <c r="A45" s="94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>
      <c r="A46" s="96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>
      <c r="A47" s="97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97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97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97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97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97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97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97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97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>
      <c r="A56" s="97"/>
      <c r="B56" s="55"/>
      <c r="C56" s="51"/>
      <c r="D56" s="52"/>
      <c r="E56" s="52"/>
      <c r="F56" s="52">
        <f t="shared" si="0"/>
        <v>0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8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4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>
      <c r="A64" s="94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>
      <c r="A65" s="94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>
      <c r="A66" s="94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>
      <c r="A67" s="94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>
      <c r="A68" s="94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>
      <c r="A69" s="94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>
      <c r="A70" s="94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>
      <c r="A71" s="94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>
      <c r="A72" s="94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>
      <c r="A73" s="94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>
      <c r="A74" s="94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>
      <c r="A75" s="94"/>
      <c r="B75" s="51"/>
      <c r="C75" s="51"/>
      <c r="D75" s="52"/>
      <c r="E75" s="52"/>
      <c r="F75" s="52">
        <f t="shared" si="26"/>
        <v>0</v>
      </c>
    </row>
    <row r="76" spans="1:9">
      <c r="A76" s="94"/>
      <c r="B76" s="51"/>
      <c r="C76" s="51"/>
      <c r="D76" s="52"/>
      <c r="E76" s="52"/>
      <c r="F76" s="52">
        <f t="shared" si="26"/>
        <v>0</v>
      </c>
    </row>
    <row r="77" spans="1:9">
      <c r="A77" s="94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94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94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94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94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94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94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94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94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94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94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94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94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94"/>
      <c r="B90" s="51"/>
      <c r="C90" s="51"/>
      <c r="D90" s="52"/>
      <c r="E90" s="52"/>
      <c r="F90" s="52">
        <f t="shared" si="26"/>
        <v>0</v>
      </c>
    </row>
    <row r="91" spans="1:9">
      <c r="A91" s="95"/>
      <c r="B91" s="51"/>
      <c r="C91" s="51"/>
      <c r="D91" s="52"/>
      <c r="E91" s="52"/>
      <c r="F91" s="52">
        <f t="shared" si="26"/>
        <v>0</v>
      </c>
    </row>
    <row r="92" spans="1:9">
      <c r="A92" s="98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>
      <c r="A93" s="94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94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94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94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94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>
      <c r="A98" s="94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94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>
      <c r="A100" s="94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>
      <c r="A101" s="94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>
      <c r="A102" s="94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>
      <c r="A103" s="94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>
      <c r="A104" s="94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>
      <c r="A105" s="94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>
      <c r="A106" s="96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>
      <c r="A107" s="97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>
      <c r="A108" s="97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>
      <c r="A109" s="97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>
      <c r="A110" s="97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>
      <c r="A111" s="97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>
      <c r="A112" s="97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>
      <c r="A113" s="97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>
      <c r="A114" s="97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>
      <c r="A115" s="97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>
      <c r="A116" s="97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>
      <c r="A117" s="97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>
      <c r="A118" s="97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>
      <c r="A119" s="97"/>
      <c r="B119" s="51" t="s">
        <v>424</v>
      </c>
      <c r="C119" s="51"/>
      <c r="D119" s="52"/>
      <c r="E119" s="52"/>
      <c r="F119" s="52">
        <f t="shared" si="26"/>
        <v>0</v>
      </c>
    </row>
    <row r="120" spans="1:9">
      <c r="A120" s="97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>
      <c r="A121" s="97"/>
      <c r="B121" s="55"/>
      <c r="C121" s="51"/>
      <c r="D121" s="52"/>
      <c r="E121" s="52"/>
      <c r="F121" s="52">
        <f t="shared" si="26"/>
        <v>0</v>
      </c>
    </row>
    <row r="122" spans="1:9">
      <c r="A122" s="98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94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>
      <c r="A124" s="94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>
      <c r="A125" s="94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>
      <c r="A126" s="94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>
      <c r="A127" s="94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>
      <c r="A128" s="94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>
      <c r="A129" s="94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>
      <c r="A130" s="94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94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>
      <c r="A132" s="94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>
      <c r="A133" s="94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>
      <c r="A134" s="94"/>
      <c r="B134" s="51"/>
      <c r="C134" s="51"/>
      <c r="D134" s="52"/>
      <c r="E134" s="52"/>
      <c r="F134" s="52">
        <f t="shared" si="54"/>
        <v>0</v>
      </c>
    </row>
    <row r="135" spans="1:9">
      <c r="A135" s="94"/>
      <c r="B135" s="51"/>
      <c r="C135" s="51"/>
      <c r="D135" s="52"/>
      <c r="E135" s="52"/>
      <c r="F135" s="52">
        <f t="shared" si="54"/>
        <v>0</v>
      </c>
    </row>
    <row r="136" spans="1:9">
      <c r="A136" s="96"/>
      <c r="B136" s="51"/>
      <c r="C136" s="51"/>
      <c r="D136" s="52"/>
      <c r="E136" s="52"/>
      <c r="F136" s="52">
        <f t="shared" si="54"/>
        <v>0</v>
      </c>
    </row>
    <row r="137" spans="1:9">
      <c r="A137" s="97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>
      <c r="A138" s="97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>
      <c r="A139" s="97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>
      <c r="A140" s="97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>
      <c r="A141" s="97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>
      <c r="A142" s="97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>
      <c r="A143" s="97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>
      <c r="A144" s="97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>
      <c r="A145" s="97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>
      <c r="A146" s="97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>
      <c r="A147" s="97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>
      <c r="A148" s="97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>
      <c r="A149" s="97"/>
      <c r="B149" s="55"/>
      <c r="C149" s="51"/>
      <c r="D149" s="52"/>
      <c r="E149" s="52"/>
      <c r="F149" s="52">
        <f t="shared" si="54"/>
        <v>0</v>
      </c>
    </row>
    <row r="150" spans="1:9">
      <c r="A150" s="97"/>
      <c r="B150" s="55"/>
      <c r="C150" s="51"/>
      <c r="D150" s="52"/>
      <c r="E150" s="52"/>
      <c r="F150" s="52">
        <f t="shared" si="54"/>
        <v>0</v>
      </c>
    </row>
    <row r="151" spans="1:9">
      <c r="A151" s="97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4 I19 I34 I49 I64 I79 I94 I109 I124 I139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5 I20 I35 I50 I65 I80 I95 I110 I125 I140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 I21 I36 I51 I66 I81 I96 I111 I126 I141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7 I22 I37 I52 I67 I82 I97 I112 I127 I142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8 I23 I38 I53 I68 I83 I98 I113 I128 I143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4.4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4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4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>
      <c r="A4" s="94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>
      <c r="A5" s="94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4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4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4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>
      <c r="A9" s="94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>
      <c r="A10" s="94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>
      <c r="A11" s="94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94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94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4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4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4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4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4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>
      <c r="A19" s="94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>
      <c r="A20" s="94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>
      <c r="A21" s="94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>
      <c r="A22" s="94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>
      <c r="A23" s="94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>
      <c r="A24" s="94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>
      <c r="A25" s="94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94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94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94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>
      <c r="A29" s="94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94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>
      <c r="A31" s="94"/>
      <c r="B31" s="51"/>
      <c r="C31" s="51"/>
      <c r="D31" s="52"/>
      <c r="E31" s="52"/>
      <c r="F31" s="52">
        <f t="shared" si="0"/>
        <v>0</v>
      </c>
    </row>
    <row r="32" spans="1:9">
      <c r="A32" s="94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>
      <c r="A34" s="94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>
      <c r="A35" s="94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>
      <c r="A36" s="94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>
      <c r="A37" s="94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>
      <c r="A38" s="94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>
      <c r="A39" s="94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>
      <c r="A40" s="94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>
      <c r="A41" s="94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>
      <c r="A42" s="94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>
      <c r="A43" s="94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>
      <c r="A44" s="94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>
      <c r="A45" s="94"/>
      <c r="C45" s="51"/>
      <c r="D45" s="52"/>
      <c r="E45" s="52"/>
      <c r="F45" s="52">
        <f t="shared" si="1"/>
        <v>0</v>
      </c>
    </row>
    <row r="46" spans="1:9">
      <c r="A46" s="96"/>
      <c r="B46" s="51"/>
      <c r="C46" s="51"/>
      <c r="D46" s="52"/>
      <c r="E46" s="52"/>
      <c r="F46" s="52">
        <f t="shared" si="1"/>
        <v>0</v>
      </c>
    </row>
    <row r="47" spans="1:9">
      <c r="A47" s="97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>
      <c r="A48" s="97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>
      <c r="A49" s="97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>
      <c r="A50" s="97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>
      <c r="A51" s="97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>
      <c r="A52" s="97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>
      <c r="A54" s="97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>
      <c r="A55" s="97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>
      <c r="A56" s="97"/>
      <c r="B56" s="55"/>
      <c r="C56" s="51"/>
      <c r="D56" s="52"/>
      <c r="E56" s="52"/>
      <c r="F56" s="52">
        <f t="shared" si="1"/>
        <v>0</v>
      </c>
      <c r="I56" s="54"/>
    </row>
    <row r="57" spans="1:9">
      <c r="A57" s="97"/>
      <c r="B57" s="55"/>
      <c r="C57" s="51"/>
      <c r="D57" s="52"/>
      <c r="E57" s="52"/>
      <c r="F57" s="52">
        <f t="shared" si="1"/>
        <v>0</v>
      </c>
    </row>
    <row r="58" spans="1:9">
      <c r="A58" s="97"/>
      <c r="B58" s="55"/>
      <c r="C58" s="51"/>
      <c r="D58" s="52"/>
      <c r="E58" s="52"/>
      <c r="F58" s="52">
        <f t="shared" si="1"/>
        <v>0</v>
      </c>
    </row>
    <row r="59" spans="1:9">
      <c r="A59" s="97"/>
      <c r="B59" s="55"/>
      <c r="C59" s="51"/>
      <c r="D59" s="52"/>
      <c r="E59" s="52"/>
      <c r="F59" s="52">
        <f t="shared" si="1"/>
        <v>0</v>
      </c>
    </row>
    <row r="60" spans="1:9">
      <c r="A60" s="97"/>
      <c r="B60" s="55"/>
      <c r="C60" s="51"/>
      <c r="D60" s="52"/>
      <c r="E60" s="52"/>
      <c r="F60" s="52">
        <f t="shared" si="1"/>
        <v>0</v>
      </c>
    </row>
    <row r="61" spans="1:9">
      <c r="A61" s="97"/>
      <c r="B61" s="55"/>
      <c r="C61" s="51"/>
      <c r="D61" s="52"/>
      <c r="E61" s="52"/>
      <c r="F61" s="52">
        <f t="shared" si="1"/>
        <v>0</v>
      </c>
    </row>
    <row r="62" spans="1:9">
      <c r="A62" s="98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4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4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94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4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4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4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4"/>
      <c r="B70" s="51"/>
      <c r="C70" s="51"/>
      <c r="D70" s="52"/>
      <c r="E70" s="52"/>
      <c r="F70" s="52">
        <f t="shared" si="2"/>
        <v>0</v>
      </c>
      <c r="I70" s="54"/>
    </row>
    <row r="71" spans="1:9">
      <c r="A71" s="94"/>
      <c r="B71" s="51"/>
      <c r="C71" s="51"/>
      <c r="D71" s="52"/>
      <c r="E71" s="52"/>
      <c r="F71" s="52">
        <f t="shared" si="2"/>
        <v>0</v>
      </c>
      <c r="I71" s="54"/>
    </row>
    <row r="72" spans="1:9">
      <c r="A72" s="94"/>
      <c r="B72" s="51"/>
      <c r="C72" s="51"/>
      <c r="D72" s="52"/>
      <c r="E72" s="52"/>
      <c r="F72" s="52">
        <f t="shared" si="2"/>
        <v>0</v>
      </c>
    </row>
    <row r="73" spans="1:9">
      <c r="A73" s="94"/>
      <c r="B73" s="51"/>
      <c r="C73" s="51"/>
      <c r="D73" s="52"/>
      <c r="E73" s="52"/>
      <c r="F73" s="52">
        <f t="shared" si="2"/>
        <v>0</v>
      </c>
    </row>
    <row r="74" spans="1:9">
      <c r="A74" s="94"/>
      <c r="B74" s="51"/>
      <c r="C74" s="51"/>
      <c r="D74" s="52"/>
      <c r="E74" s="52"/>
      <c r="F74" s="52">
        <f t="shared" si="2"/>
        <v>0</v>
      </c>
    </row>
    <row r="75" spans="1:9">
      <c r="A75" s="94"/>
      <c r="B75" s="51"/>
      <c r="C75" s="51"/>
      <c r="D75" s="52"/>
      <c r="E75" s="52"/>
      <c r="F75" s="52">
        <f t="shared" si="2"/>
        <v>0</v>
      </c>
    </row>
    <row r="76" spans="1:9">
      <c r="A76" s="94"/>
      <c r="B76" s="51"/>
      <c r="C76" s="51"/>
      <c r="D76" s="52"/>
      <c r="E76" s="52"/>
      <c r="F76" s="52">
        <f t="shared" si="2"/>
        <v>0</v>
      </c>
    </row>
    <row r="77" spans="1:9">
      <c r="A77" s="94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>
      <c r="A78" s="94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>
      <c r="A79" s="94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>
      <c r="A80" s="94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>
      <c r="A81" s="94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>
      <c r="A82" s="94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>
      <c r="A83" s="94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>
      <c r="A84" s="94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>
      <c r="A85" s="94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>
      <c r="A86" s="94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>
      <c r="A87" s="94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>
      <c r="A88" s="94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>
      <c r="A89" s="94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>
      <c r="A90" s="94"/>
      <c r="B90" s="51"/>
      <c r="C90" s="51"/>
      <c r="D90" s="52"/>
      <c r="E90" s="52"/>
      <c r="F90" s="52">
        <f t="shared" si="2"/>
        <v>0</v>
      </c>
    </row>
    <row r="91" spans="1:9">
      <c r="A91" s="95"/>
      <c r="B91" s="51"/>
      <c r="C91" s="51"/>
      <c r="D91" s="52"/>
      <c r="E91" s="52"/>
      <c r="F91" s="52">
        <f t="shared" si="2"/>
        <v>0</v>
      </c>
    </row>
    <row r="92" spans="1:9">
      <c r="A92" s="98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>
      <c r="A93" s="94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>
      <c r="A94" s="94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>
      <c r="A95" s="94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>
      <c r="A96" s="94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>
      <c r="A97" s="94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>
      <c r="A98" s="94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>
      <c r="A99" s="94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>
      <c r="A100" s="94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>
      <c r="A101" s="94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>
      <c r="A102" s="94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>
      <c r="A103" s="94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94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94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96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97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97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97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97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97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97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97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97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97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97"/>
      <c r="B117" s="55"/>
      <c r="C117" s="51"/>
      <c r="D117" s="52"/>
      <c r="E117" s="52"/>
      <c r="F117" s="52">
        <f t="shared" si="3"/>
        <v>0</v>
      </c>
    </row>
    <row r="118" spans="1:9">
      <c r="A118" s="97"/>
      <c r="B118" s="55"/>
      <c r="C118" s="51"/>
      <c r="D118" s="52"/>
      <c r="E118" s="52"/>
      <c r="F118" s="52">
        <f t="shared" si="3"/>
        <v>0</v>
      </c>
    </row>
    <row r="119" spans="1:9">
      <c r="A119" s="97"/>
      <c r="B119" s="55"/>
      <c r="C119" s="51"/>
      <c r="D119" s="52"/>
      <c r="E119" s="52"/>
      <c r="F119" s="52">
        <f t="shared" si="3"/>
        <v>0</v>
      </c>
    </row>
    <row r="120" spans="1:9">
      <c r="A120" s="97"/>
      <c r="B120" s="55"/>
      <c r="C120" s="51"/>
      <c r="D120" s="52"/>
      <c r="E120" s="52"/>
      <c r="F120" s="52">
        <f t="shared" si="3"/>
        <v>0</v>
      </c>
    </row>
    <row r="121" spans="1:9" hidden="1">
      <c r="A121" s="97"/>
      <c r="B121" s="55"/>
      <c r="C121" s="51"/>
      <c r="D121" s="52"/>
      <c r="E121" s="52"/>
      <c r="F121" s="52">
        <f t="shared" si="3"/>
        <v>0</v>
      </c>
    </row>
    <row r="122" spans="1:9">
      <c r="A122" s="98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94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>
      <c r="A124" s="94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94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94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99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>
      <c r="A129" s="99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>
      <c r="A130" s="99"/>
      <c r="B130" s="57"/>
      <c r="C130" s="55"/>
      <c r="D130" s="52"/>
      <c r="E130" s="52"/>
      <c r="F130" s="52"/>
      <c r="I130" s="54"/>
    </row>
    <row r="131" spans="1:9">
      <c r="A131" s="94"/>
      <c r="B131" s="59"/>
      <c r="C131" s="51"/>
      <c r="D131" s="52"/>
      <c r="E131" s="52"/>
      <c r="F131" s="52"/>
      <c r="I131" s="54"/>
    </row>
    <row r="132" spans="1:9">
      <c r="A132" s="94"/>
      <c r="B132" s="51"/>
      <c r="C132" s="51"/>
      <c r="D132" s="52"/>
      <c r="E132" s="52"/>
      <c r="F132" s="52"/>
    </row>
    <row r="133" spans="1:9">
      <c r="A133" s="94"/>
      <c r="B133" s="51"/>
      <c r="C133" s="51"/>
      <c r="D133" s="52"/>
      <c r="E133" s="52"/>
      <c r="F133" s="52"/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>
      <c r="A138" s="97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>
      <c r="A139" s="97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>
      <c r="A140" s="97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>
      <c r="A141" s="97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>
      <c r="A142" s="97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>
      <c r="A143" s="97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>
      <c r="A144" s="97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>
      <c r="A145" s="97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>
      <c r="A146" s="97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>
      <c r="A147" s="97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>
      <c r="A148" s="97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>
      <c r="A149" s="97"/>
      <c r="B149" s="55"/>
      <c r="C149" s="51"/>
      <c r="D149" s="52"/>
      <c r="E149" s="52"/>
      <c r="F149" s="52">
        <f t="shared" si="5"/>
        <v>0</v>
      </c>
    </row>
    <row r="150" spans="1:9">
      <c r="A150" s="97"/>
      <c r="B150" s="55"/>
      <c r="C150" s="51"/>
      <c r="D150" s="52"/>
      <c r="E150" s="52"/>
      <c r="F150" s="52">
        <f t="shared" si="5"/>
        <v>0</v>
      </c>
    </row>
    <row r="151" spans="1:9">
      <c r="A151" s="97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597" priority="12" operator="greaterThan">
      <formula>0.25</formula>
    </cfRule>
    <cfRule type="cellIs" dxfId="596" priority="13" operator="lessThan">
      <formula>0.25</formula>
    </cfRule>
  </conditionalFormatting>
  <conditionalFormatting sqref="I4 I19 I34 I49 I64 I79 I94 I109 I124 I139">
    <cfRule type="cellIs" dxfId="595" priority="9" operator="lessThan">
      <formula>0.0416666666666667</formula>
    </cfRule>
    <cfRule type="cellIs" dxfId="594" priority="10" operator="greaterThan">
      <formula>0.0416666666666667</formula>
    </cfRule>
    <cfRule type="cellIs" dxfId="593" priority="11" operator="greaterThan">
      <formula>0.0416666666666667</formula>
    </cfRule>
  </conditionalFormatting>
  <conditionalFormatting sqref="I5 I20 I35 I50 I65 I80 I95 I110 I125 I140">
    <cfRule type="cellIs" dxfId="592" priority="7" operator="lessThan">
      <formula>0.0833333333333333</formula>
    </cfRule>
    <cfRule type="cellIs" dxfId="591" priority="8" operator="greaterThan">
      <formula>0.0833333333333333</formula>
    </cfRule>
  </conditionalFormatting>
  <conditionalFormatting sqref="I6 I21 I36 I51 I66 I81 I96 I111 I126 I141">
    <cfRule type="cellIs" dxfId="590" priority="5" operator="lessThan">
      <formula>0.0416666666666667</formula>
    </cfRule>
    <cfRule type="cellIs" dxfId="589" priority="6" operator="greaterThan">
      <formula>0.0416666666666667</formula>
    </cfRule>
  </conditionalFormatting>
  <conditionalFormatting sqref="I7 I22 I37 I52 I67 I82 I97 I112 I127 I142">
    <cfRule type="cellIs" dxfId="588" priority="3" operator="lessThan">
      <formula>0.0416666666666667</formula>
    </cfRule>
    <cfRule type="cellIs" dxfId="587" priority="4" operator="greaterThan">
      <formula>0.0416666666666667</formula>
    </cfRule>
  </conditionalFormatting>
  <conditionalFormatting sqref="I8 I23 I38 I53 I68 I83 I98 I113 I128 I143">
    <cfRule type="cellIs" dxfId="586" priority="1" operator="lessThan">
      <formula>0.0625</formula>
    </cfRule>
    <cfRule type="cellIs" dxfId="585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4.4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1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>
      <c r="B5" s="6"/>
      <c r="C5" s="33"/>
      <c r="D5" s="7"/>
      <c r="E5" s="40"/>
      <c r="F5" s="4"/>
      <c r="G5" s="4"/>
      <c r="H5" s="5"/>
    </row>
    <row r="6" spans="1:11" ht="21">
      <c r="B6" s="4"/>
      <c r="C6" s="34"/>
      <c r="D6" s="9"/>
      <c r="E6" s="41"/>
      <c r="F6" s="10"/>
      <c r="G6" s="10"/>
      <c r="H6" s="5"/>
    </row>
    <row r="7" spans="1:11" ht="21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4.4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4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4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>
      <c r="A4" s="94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>
      <c r="A5" s="94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>
      <c r="A6" s="94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4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4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>
      <c r="A9" s="94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>
      <c r="A10" s="94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94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4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4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4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4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4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4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>
      <c r="A18" s="94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>
      <c r="A19" s="94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>
      <c r="A20" s="94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>
      <c r="A21" s="94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>
      <c r="A22" s="94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>
      <c r="A23" s="94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>
      <c r="A24" s="94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>
      <c r="A25" s="94"/>
      <c r="B25" s="51"/>
      <c r="C25" s="51"/>
      <c r="D25" s="52"/>
      <c r="E25" s="52"/>
      <c r="F25" s="52"/>
      <c r="I25" s="54"/>
    </row>
    <row r="26" spans="1:9">
      <c r="A26" s="94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94"/>
      <c r="B27" s="51"/>
      <c r="C27" s="51"/>
      <c r="D27" s="52"/>
      <c r="E27" s="52"/>
      <c r="F27" s="52">
        <f t="shared" si="1"/>
        <v>0</v>
      </c>
    </row>
    <row r="28" spans="1:9">
      <c r="A28" s="94"/>
      <c r="B28" s="51"/>
      <c r="C28" s="51"/>
      <c r="D28" s="52"/>
      <c r="E28" s="52"/>
      <c r="F28" s="52">
        <f t="shared" si="1"/>
        <v>0</v>
      </c>
    </row>
    <row r="29" spans="1:9">
      <c r="A29" s="94"/>
      <c r="B29" s="51"/>
      <c r="C29" s="51"/>
      <c r="D29" s="52"/>
      <c r="E29" s="52"/>
      <c r="F29" s="52">
        <f t="shared" si="1"/>
        <v>0</v>
      </c>
    </row>
    <row r="30" spans="1:9">
      <c r="A30" s="94"/>
      <c r="B30" s="51"/>
      <c r="C30" s="51"/>
      <c r="D30" s="52"/>
      <c r="E30" s="52"/>
      <c r="F30" s="52">
        <f t="shared" si="1"/>
        <v>0</v>
      </c>
    </row>
    <row r="31" spans="1:9">
      <c r="A31" s="94"/>
      <c r="B31" s="51"/>
      <c r="C31" s="51"/>
      <c r="D31" s="52"/>
      <c r="E31" s="52"/>
      <c r="F31" s="52">
        <f t="shared" si="1"/>
        <v>0</v>
      </c>
    </row>
    <row r="32" spans="1:9">
      <c r="A32" s="94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4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4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4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94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4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4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4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94"/>
      <c r="B40" s="51"/>
      <c r="C40" s="51"/>
      <c r="D40" s="52"/>
      <c r="E40" s="52"/>
      <c r="F40" s="52">
        <f t="shared" si="1"/>
        <v>0</v>
      </c>
      <c r="I40" s="54"/>
    </row>
    <row r="41" spans="1:9">
      <c r="A41" s="94"/>
      <c r="B41" s="51"/>
      <c r="C41" s="51"/>
      <c r="D41" s="52"/>
      <c r="E41" s="52"/>
      <c r="F41" s="52">
        <f t="shared" si="1"/>
        <v>0</v>
      </c>
      <c r="I41" s="54"/>
    </row>
    <row r="42" spans="1:9">
      <c r="A42" s="94"/>
      <c r="B42" s="51"/>
      <c r="C42" s="51"/>
      <c r="D42" s="52"/>
      <c r="E42" s="52"/>
      <c r="F42" s="52">
        <f t="shared" si="1"/>
        <v>0</v>
      </c>
    </row>
    <row r="43" spans="1:9">
      <c r="A43" s="94"/>
      <c r="B43" s="51"/>
      <c r="C43" s="51"/>
      <c r="D43" s="52"/>
      <c r="E43" s="52"/>
      <c r="F43" s="52">
        <f t="shared" si="1"/>
        <v>0</v>
      </c>
    </row>
    <row r="44" spans="1:9">
      <c r="A44" s="94"/>
      <c r="B44" s="51"/>
      <c r="C44" s="51"/>
      <c r="D44" s="52"/>
      <c r="E44" s="52"/>
      <c r="F44" s="52">
        <f t="shared" si="1"/>
        <v>0</v>
      </c>
    </row>
    <row r="45" spans="1:9">
      <c r="A45" s="94"/>
      <c r="B45" s="51"/>
      <c r="C45" s="51"/>
      <c r="D45" s="52"/>
      <c r="E45" s="52"/>
      <c r="F45" s="52">
        <f t="shared" si="1"/>
        <v>0</v>
      </c>
    </row>
    <row r="46" spans="1:9">
      <c r="A46" s="96"/>
      <c r="B46" s="51"/>
      <c r="C46" s="51"/>
      <c r="D46" s="52"/>
      <c r="E46" s="52"/>
      <c r="F46" s="52">
        <f t="shared" si="1"/>
        <v>0</v>
      </c>
    </row>
    <row r="47" spans="1:9">
      <c r="A47" s="97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97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97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97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>
      <c r="A51" s="97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97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7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>
      <c r="A54" s="97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>
      <c r="A55" s="97"/>
      <c r="B55" s="56"/>
      <c r="C55" s="51"/>
      <c r="D55" s="52"/>
      <c r="E55" s="52"/>
      <c r="F55" s="52">
        <f t="shared" si="1"/>
        <v>0</v>
      </c>
      <c r="I55" s="54"/>
    </row>
    <row r="56" spans="1:9">
      <c r="A56" s="97"/>
      <c r="B56" s="55"/>
      <c r="C56" s="51"/>
      <c r="D56" s="52"/>
      <c r="E56" s="52"/>
      <c r="F56" s="52">
        <f t="shared" si="1"/>
        <v>0</v>
      </c>
      <c r="I56" s="54"/>
    </row>
    <row r="57" spans="1:9">
      <c r="A57" s="97"/>
      <c r="B57" s="55"/>
      <c r="C57" s="51"/>
      <c r="D57" s="52"/>
      <c r="E57" s="52"/>
      <c r="F57" s="52">
        <f t="shared" si="1"/>
        <v>0</v>
      </c>
    </row>
    <row r="58" spans="1:9">
      <c r="A58" s="97"/>
      <c r="B58" s="55"/>
      <c r="C58" s="51"/>
      <c r="D58" s="52"/>
      <c r="E58" s="52"/>
      <c r="F58" s="52">
        <f t="shared" si="1"/>
        <v>0</v>
      </c>
    </row>
    <row r="59" spans="1:9">
      <c r="A59" s="97"/>
      <c r="B59" s="55"/>
      <c r="C59" s="51"/>
      <c r="D59" s="52"/>
      <c r="E59" s="52"/>
      <c r="F59" s="52">
        <f t="shared" si="1"/>
        <v>0</v>
      </c>
    </row>
    <row r="60" spans="1:9">
      <c r="A60" s="97"/>
      <c r="B60" s="55"/>
      <c r="C60" s="51"/>
      <c r="D60" s="52"/>
      <c r="E60" s="52"/>
      <c r="F60" s="52">
        <f t="shared" si="1"/>
        <v>0</v>
      </c>
    </row>
    <row r="61" spans="1:9">
      <c r="A61" s="97"/>
      <c r="B61" s="55"/>
      <c r="C61" s="51"/>
      <c r="D61" s="52"/>
      <c r="E61" s="52"/>
      <c r="F61" s="52">
        <f t="shared" si="1"/>
        <v>0</v>
      </c>
    </row>
    <row r="62" spans="1:9">
      <c r="A62" s="98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4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4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94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4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4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4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4"/>
      <c r="B70" s="51"/>
      <c r="C70" s="51"/>
      <c r="D70" s="52"/>
      <c r="E70" s="52"/>
      <c r="F70" s="52">
        <f t="shared" si="2"/>
        <v>0</v>
      </c>
      <c r="I70" s="54"/>
    </row>
    <row r="71" spans="1:9">
      <c r="A71" s="94"/>
      <c r="B71" s="51"/>
      <c r="C71" s="51"/>
      <c r="D71" s="52"/>
      <c r="E71" s="52"/>
      <c r="F71" s="52">
        <f t="shared" si="2"/>
        <v>0</v>
      </c>
      <c r="I71" s="54"/>
    </row>
    <row r="72" spans="1:9">
      <c r="A72" s="94"/>
      <c r="B72" s="51"/>
      <c r="C72" s="51"/>
      <c r="D72" s="52"/>
      <c r="E72" s="52"/>
      <c r="F72" s="52">
        <f t="shared" si="2"/>
        <v>0</v>
      </c>
    </row>
    <row r="73" spans="1:9">
      <c r="A73" s="94"/>
      <c r="B73" s="51"/>
      <c r="C73" s="51"/>
      <c r="D73" s="52"/>
      <c r="E73" s="52"/>
      <c r="F73" s="52">
        <f t="shared" si="2"/>
        <v>0</v>
      </c>
    </row>
    <row r="74" spans="1:9">
      <c r="A74" s="94"/>
      <c r="B74" s="51"/>
      <c r="C74" s="51"/>
      <c r="D74" s="52"/>
      <c r="E74" s="52"/>
      <c r="F74" s="52">
        <f t="shared" si="2"/>
        <v>0</v>
      </c>
    </row>
    <row r="75" spans="1:9">
      <c r="A75" s="94"/>
      <c r="B75" s="51"/>
      <c r="C75" s="51"/>
      <c r="D75" s="52"/>
      <c r="E75" s="52"/>
      <c r="F75" s="52">
        <f t="shared" si="2"/>
        <v>0</v>
      </c>
    </row>
    <row r="76" spans="1:9">
      <c r="A76" s="94"/>
      <c r="B76" s="51"/>
      <c r="C76" s="51"/>
      <c r="D76" s="52"/>
      <c r="E76" s="52"/>
      <c r="F76" s="52">
        <f t="shared" si="2"/>
        <v>0</v>
      </c>
    </row>
    <row r="77" spans="1:9">
      <c r="A77" s="94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>
      <c r="A78" s="94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>
      <c r="A79" s="94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>
      <c r="A80" s="94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>
      <c r="A81" s="94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>
      <c r="A82" s="94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>
      <c r="A83" s="94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>
      <c r="A84" s="94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>
      <c r="A85" s="94"/>
      <c r="B85" s="51"/>
      <c r="C85" s="51"/>
      <c r="D85" s="52"/>
      <c r="E85" s="52"/>
      <c r="F85" s="52">
        <f t="shared" si="2"/>
        <v>0</v>
      </c>
      <c r="I85" s="54"/>
    </row>
    <row r="86" spans="1:9">
      <c r="A86" s="94"/>
      <c r="B86" s="51"/>
      <c r="C86" s="51"/>
      <c r="D86" s="52"/>
      <c r="E86" s="52"/>
      <c r="F86" s="52">
        <f t="shared" si="2"/>
        <v>0</v>
      </c>
      <c r="I86" s="54"/>
    </row>
    <row r="87" spans="1:9">
      <c r="A87" s="94"/>
      <c r="B87" s="51"/>
      <c r="C87" s="51"/>
      <c r="D87" s="52"/>
      <c r="E87" s="52"/>
      <c r="F87" s="52">
        <f t="shared" si="2"/>
        <v>0</v>
      </c>
    </row>
    <row r="88" spans="1:9">
      <c r="A88" s="94"/>
      <c r="B88" s="51"/>
      <c r="C88" s="51"/>
      <c r="D88" s="52"/>
      <c r="E88" s="52"/>
      <c r="F88" s="52">
        <f t="shared" si="2"/>
        <v>0</v>
      </c>
    </row>
    <row r="89" spans="1:9">
      <c r="A89" s="94"/>
      <c r="B89" s="51"/>
      <c r="C89" s="51"/>
      <c r="D89" s="52"/>
      <c r="E89" s="52"/>
      <c r="F89" s="52">
        <f t="shared" si="2"/>
        <v>0</v>
      </c>
    </row>
    <row r="90" spans="1:9">
      <c r="A90" s="94"/>
      <c r="B90" s="51"/>
      <c r="C90" s="51"/>
      <c r="D90" s="52"/>
      <c r="E90" s="52"/>
      <c r="F90" s="52">
        <f t="shared" si="2"/>
        <v>0</v>
      </c>
    </row>
    <row r="91" spans="1:9">
      <c r="A91" s="95"/>
      <c r="B91" s="51"/>
      <c r="C91" s="51"/>
      <c r="D91" s="52"/>
      <c r="E91" s="52"/>
      <c r="F91" s="52">
        <f t="shared" si="2"/>
        <v>0</v>
      </c>
    </row>
    <row r="92" spans="1:9">
      <c r="A92" s="98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4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>
      <c r="A94" s="94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>
      <c r="A95" s="94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>
      <c r="A96" s="94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>
      <c r="A97" s="94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>
      <c r="A98" s="94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>
      <c r="A99" s="94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>
      <c r="A100" s="94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>
      <c r="A101" s="94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>
      <c r="A103" s="94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94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94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96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97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97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97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97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97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97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97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97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97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97"/>
      <c r="B117" s="55"/>
      <c r="C117" s="51"/>
      <c r="D117" s="52"/>
      <c r="E117" s="52"/>
      <c r="F117" s="52">
        <f t="shared" si="3"/>
        <v>0</v>
      </c>
    </row>
    <row r="118" spans="1:9">
      <c r="A118" s="97"/>
      <c r="B118" s="55"/>
      <c r="C118" s="51"/>
      <c r="D118" s="52"/>
      <c r="E118" s="52"/>
      <c r="F118" s="52">
        <f t="shared" si="3"/>
        <v>0</v>
      </c>
    </row>
    <row r="119" spans="1:9">
      <c r="A119" s="97"/>
      <c r="B119" s="55"/>
      <c r="C119" s="51"/>
      <c r="D119" s="52"/>
      <c r="E119" s="52"/>
      <c r="F119" s="52">
        <f t="shared" si="3"/>
        <v>0</v>
      </c>
    </row>
    <row r="120" spans="1:9">
      <c r="A120" s="97"/>
      <c r="B120" s="55"/>
      <c r="C120" s="51"/>
      <c r="D120" s="52"/>
      <c r="E120" s="52"/>
      <c r="F120" s="52">
        <f t="shared" si="3"/>
        <v>0</v>
      </c>
    </row>
    <row r="121" spans="1:9" hidden="1">
      <c r="A121" s="97"/>
      <c r="B121" s="55"/>
      <c r="C121" s="51"/>
      <c r="D121" s="52"/>
      <c r="E121" s="52"/>
      <c r="F121" s="52">
        <f t="shared" si="3"/>
        <v>0</v>
      </c>
    </row>
    <row r="122" spans="1:9">
      <c r="A122" s="98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94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94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94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94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99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99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99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99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94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94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94"/>
      <c r="B133" s="51"/>
      <c r="C133" s="51"/>
      <c r="D133" s="52"/>
      <c r="E133" s="52"/>
      <c r="F133" s="52"/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>
      <c r="A138" s="97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>
      <c r="A139" s="97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>
      <c r="A140" s="97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>
      <c r="A141" s="97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>
      <c r="A142" s="97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>
      <c r="A143" s="97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>
      <c r="A144" s="97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>
      <c r="A145" s="97"/>
      <c r="B145" s="56"/>
      <c r="C145" s="51"/>
      <c r="D145" s="52"/>
      <c r="E145" s="52"/>
      <c r="F145" s="52">
        <f t="shared" si="5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5"/>
        <v>0</v>
      </c>
    </row>
    <row r="148" spans="1:9">
      <c r="A148" s="97"/>
      <c r="B148" s="55"/>
      <c r="C148" s="51"/>
      <c r="D148" s="52"/>
      <c r="E148" s="52"/>
      <c r="F148" s="52">
        <f t="shared" si="5"/>
        <v>0</v>
      </c>
    </row>
    <row r="149" spans="1:9">
      <c r="A149" s="97"/>
      <c r="B149" s="55"/>
      <c r="C149" s="51"/>
      <c r="D149" s="52"/>
      <c r="E149" s="52"/>
      <c r="F149" s="52">
        <f t="shared" si="5"/>
        <v>0</v>
      </c>
    </row>
    <row r="150" spans="1:9">
      <c r="A150" s="97"/>
      <c r="B150" s="55"/>
      <c r="C150" s="51"/>
      <c r="D150" s="52"/>
      <c r="E150" s="52"/>
      <c r="F150" s="52">
        <f t="shared" si="5"/>
        <v>0</v>
      </c>
    </row>
    <row r="151" spans="1:9">
      <c r="A151" s="97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4 I19 I34 I49 I64 I79 I94 I109 I124 I139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5 I20 I35 I50 I65 I80 I95 I110 I125 I140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 I21 I36 I51 I66 I81 I96 I111 I126 I141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7 I22 I37 I52 I67 I82 I97 I112 I127 I142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8 I23 I38 I53 I68 I83 I98 I113 I128 I143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51"/>
  <sheetViews>
    <sheetView topLeftCell="A116" workbookViewId="0">
      <selection activeCell="F131" sqref="F131"/>
    </sheetView>
  </sheetViews>
  <sheetFormatPr defaultRowHeight="14.4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4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>
      <c r="A3" s="94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>
      <c r="A4" s="94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>
      <c r="A5" s="94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4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4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4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>
      <c r="A9" s="94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>
      <c r="A10" s="94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94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4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4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4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4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4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4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4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>
      <c r="A19" s="94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94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>
      <c r="A21" s="94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>
      <c r="A22" s="94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>
      <c r="A23" s="94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>
      <c r="A24" s="94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>
      <c r="A25" s="94"/>
      <c r="B25" s="51"/>
      <c r="C25" s="51"/>
      <c r="D25" s="52"/>
      <c r="E25" s="52"/>
      <c r="F25" s="52"/>
      <c r="I25" s="54"/>
    </row>
    <row r="26" spans="1:9">
      <c r="A26" s="94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94"/>
      <c r="B27" s="51"/>
      <c r="C27" s="51"/>
      <c r="D27" s="52"/>
      <c r="E27" s="52"/>
      <c r="F27" s="52">
        <f t="shared" si="1"/>
        <v>0</v>
      </c>
    </row>
    <row r="28" spans="1:9">
      <c r="A28" s="94"/>
      <c r="B28" s="51"/>
      <c r="C28" s="51"/>
      <c r="D28" s="52"/>
      <c r="E28" s="52"/>
      <c r="F28" s="52">
        <f t="shared" si="1"/>
        <v>0</v>
      </c>
    </row>
    <row r="29" spans="1:9">
      <c r="A29" s="94"/>
      <c r="B29" s="51"/>
      <c r="C29" s="51"/>
      <c r="D29" s="52"/>
      <c r="E29" s="52"/>
      <c r="F29" s="52">
        <f t="shared" si="1"/>
        <v>0</v>
      </c>
    </row>
    <row r="30" spans="1:9">
      <c r="A30" s="94"/>
      <c r="B30" s="51"/>
      <c r="C30" s="51"/>
      <c r="D30" s="52"/>
      <c r="E30" s="52"/>
      <c r="F30" s="52">
        <f t="shared" si="1"/>
        <v>0</v>
      </c>
    </row>
    <row r="31" spans="1:9">
      <c r="A31" s="94"/>
      <c r="B31" s="51"/>
      <c r="C31" s="51"/>
      <c r="D31" s="52"/>
      <c r="E31" s="52"/>
      <c r="F31" s="52">
        <f t="shared" si="1"/>
        <v>0</v>
      </c>
    </row>
    <row r="32" spans="1:9">
      <c r="A32" s="94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4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4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4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>
      <c r="A36" s="94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4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4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4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>
      <c r="A40" s="94"/>
      <c r="B40" s="51"/>
      <c r="C40" s="51"/>
      <c r="D40" s="52"/>
      <c r="E40" s="52"/>
      <c r="F40" s="52">
        <f t="shared" si="1"/>
        <v>0</v>
      </c>
      <c r="I40" s="54"/>
    </row>
    <row r="41" spans="1:9">
      <c r="A41" s="94"/>
      <c r="B41" s="51"/>
      <c r="C41" s="51"/>
      <c r="D41" s="52"/>
      <c r="E41" s="52"/>
      <c r="F41" s="52">
        <f t="shared" si="1"/>
        <v>0</v>
      </c>
      <c r="I41" s="54"/>
    </row>
    <row r="42" spans="1:9">
      <c r="A42" s="94"/>
      <c r="B42" s="51"/>
      <c r="C42" s="51"/>
      <c r="D42" s="52"/>
      <c r="E42" s="52"/>
      <c r="F42" s="52">
        <f t="shared" si="1"/>
        <v>0</v>
      </c>
    </row>
    <row r="43" spans="1:9">
      <c r="A43" s="94"/>
      <c r="B43" s="51"/>
      <c r="C43" s="51"/>
      <c r="D43" s="52"/>
      <c r="E43" s="52"/>
      <c r="F43" s="52">
        <f t="shared" si="1"/>
        <v>0</v>
      </c>
    </row>
    <row r="44" spans="1:9">
      <c r="A44" s="94"/>
      <c r="B44" s="51"/>
      <c r="C44" s="51"/>
      <c r="D44" s="52"/>
      <c r="E44" s="52"/>
      <c r="F44" s="52">
        <f t="shared" si="1"/>
        <v>0</v>
      </c>
    </row>
    <row r="45" spans="1:9">
      <c r="A45" s="94"/>
      <c r="B45" s="51"/>
      <c r="C45" s="51"/>
      <c r="D45" s="52"/>
      <c r="E45" s="52"/>
      <c r="F45" s="52">
        <f t="shared" si="1"/>
        <v>0</v>
      </c>
    </row>
    <row r="46" spans="1:9">
      <c r="A46" s="96"/>
      <c r="B46" s="51"/>
      <c r="C46" s="51"/>
      <c r="D46" s="52"/>
      <c r="E46" s="52"/>
      <c r="F46" s="52">
        <f t="shared" si="1"/>
        <v>0</v>
      </c>
    </row>
    <row r="47" spans="1:9">
      <c r="A47" s="97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>
      <c r="A49" s="97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97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>
      <c r="A51" s="97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97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>
      <c r="A54" s="97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>
      <c r="A55" s="97"/>
      <c r="B55" s="56"/>
      <c r="C55" s="51"/>
      <c r="D55" s="52"/>
      <c r="E55" s="52"/>
      <c r="F55" s="52">
        <f t="shared" si="1"/>
        <v>0</v>
      </c>
      <c r="I55" s="54"/>
    </row>
    <row r="56" spans="1:9">
      <c r="A56" s="97"/>
      <c r="B56" s="55"/>
      <c r="C56" s="51"/>
      <c r="D56" s="52"/>
      <c r="E56" s="52"/>
      <c r="F56" s="52">
        <f t="shared" si="1"/>
        <v>0</v>
      </c>
      <c r="I56" s="54"/>
    </row>
    <row r="57" spans="1:9">
      <c r="A57" s="97"/>
      <c r="B57" s="55"/>
      <c r="C57" s="51"/>
      <c r="D57" s="52"/>
      <c r="E57" s="52"/>
      <c r="F57" s="52">
        <f t="shared" si="1"/>
        <v>0</v>
      </c>
    </row>
    <row r="58" spans="1:9">
      <c r="A58" s="97"/>
      <c r="B58" s="55"/>
      <c r="C58" s="51"/>
      <c r="D58" s="52"/>
      <c r="E58" s="52"/>
      <c r="F58" s="52">
        <f t="shared" si="1"/>
        <v>0</v>
      </c>
    </row>
    <row r="59" spans="1:9">
      <c r="A59" s="97"/>
      <c r="B59" s="55"/>
      <c r="C59" s="51"/>
      <c r="D59" s="52"/>
      <c r="E59" s="52"/>
      <c r="F59" s="52">
        <f t="shared" si="1"/>
        <v>0</v>
      </c>
    </row>
    <row r="60" spans="1:9">
      <c r="A60" s="97"/>
      <c r="B60" s="55"/>
      <c r="C60" s="51"/>
      <c r="D60" s="52"/>
      <c r="E60" s="52"/>
      <c r="F60" s="52">
        <f t="shared" si="1"/>
        <v>0</v>
      </c>
    </row>
    <row r="61" spans="1:9">
      <c r="A61" s="97"/>
      <c r="B61" s="55"/>
      <c r="C61" s="51"/>
      <c r="D61" s="52"/>
      <c r="E61" s="52"/>
      <c r="F61" s="52">
        <f t="shared" si="1"/>
        <v>0</v>
      </c>
    </row>
    <row r="62" spans="1:9">
      <c r="A62" s="98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4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4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>
      <c r="A65" s="94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4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4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4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4"/>
      <c r="B70" s="51"/>
      <c r="C70" s="51"/>
      <c r="D70" s="52"/>
      <c r="E70" s="52"/>
      <c r="F70" s="52">
        <f t="shared" si="2"/>
        <v>0</v>
      </c>
      <c r="I70" s="54"/>
    </row>
    <row r="71" spans="1:9">
      <c r="A71" s="94"/>
      <c r="B71" s="51"/>
      <c r="C71" s="51"/>
      <c r="D71" s="52"/>
      <c r="E71" s="52"/>
      <c r="F71" s="52">
        <f t="shared" si="2"/>
        <v>0</v>
      </c>
      <c r="I71" s="54"/>
    </row>
    <row r="72" spans="1:9">
      <c r="A72" s="94"/>
      <c r="B72" s="51"/>
      <c r="C72" s="51"/>
      <c r="D72" s="52"/>
      <c r="E72" s="52"/>
      <c r="F72" s="52">
        <f t="shared" si="2"/>
        <v>0</v>
      </c>
    </row>
    <row r="73" spans="1:9">
      <c r="A73" s="94"/>
      <c r="B73" s="51"/>
      <c r="C73" s="51"/>
      <c r="D73" s="52"/>
      <c r="E73" s="52"/>
      <c r="F73" s="52">
        <f t="shared" si="2"/>
        <v>0</v>
      </c>
    </row>
    <row r="74" spans="1:9">
      <c r="A74" s="94"/>
      <c r="B74" s="51"/>
      <c r="C74" s="51"/>
      <c r="D74" s="52"/>
      <c r="E74" s="52"/>
      <c r="F74" s="52">
        <f t="shared" si="2"/>
        <v>0</v>
      </c>
    </row>
    <row r="75" spans="1:9">
      <c r="A75" s="94"/>
      <c r="B75" s="51"/>
      <c r="C75" s="51"/>
      <c r="D75" s="52"/>
      <c r="E75" s="52"/>
      <c r="F75" s="52">
        <f t="shared" si="2"/>
        <v>0</v>
      </c>
    </row>
    <row r="76" spans="1:9">
      <c r="A76" s="94"/>
      <c r="B76" s="51"/>
      <c r="C76" s="51"/>
      <c r="D76" s="52"/>
      <c r="E76" s="52"/>
      <c r="F76" s="52">
        <f t="shared" si="2"/>
        <v>0</v>
      </c>
    </row>
    <row r="77" spans="1:9">
      <c r="A77" s="94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>
      <c r="A78" s="94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>
      <c r="A79" s="94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>
      <c r="A80" s="94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>
      <c r="A81" s="94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>
      <c r="A82" s="94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>
      <c r="A83" s="94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>
      <c r="A84" s="94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>
      <c r="A85" s="94"/>
      <c r="B85" s="51"/>
      <c r="C85" s="51"/>
      <c r="D85" s="52"/>
      <c r="E85" s="52"/>
      <c r="F85" s="52">
        <f t="shared" si="2"/>
        <v>0</v>
      </c>
      <c r="I85" s="54"/>
    </row>
    <row r="86" spans="1:9">
      <c r="A86" s="94"/>
      <c r="B86" s="51"/>
      <c r="C86" s="51"/>
      <c r="D86" s="52"/>
      <c r="E86" s="52"/>
      <c r="F86" s="52">
        <f t="shared" si="2"/>
        <v>0</v>
      </c>
      <c r="I86" s="54"/>
    </row>
    <row r="87" spans="1:9">
      <c r="A87" s="94"/>
      <c r="B87" s="51"/>
      <c r="C87" s="51"/>
      <c r="D87" s="52"/>
      <c r="E87" s="52"/>
      <c r="F87" s="52">
        <f t="shared" si="2"/>
        <v>0</v>
      </c>
    </row>
    <row r="88" spans="1:9">
      <c r="A88" s="94"/>
      <c r="B88" s="51"/>
      <c r="C88" s="51"/>
      <c r="D88" s="52"/>
      <c r="E88" s="52"/>
      <c r="F88" s="52">
        <f t="shared" si="2"/>
        <v>0</v>
      </c>
    </row>
    <row r="89" spans="1:9">
      <c r="A89" s="94"/>
      <c r="B89" s="51"/>
      <c r="C89" s="51"/>
      <c r="D89" s="52"/>
      <c r="E89" s="52"/>
      <c r="F89" s="52">
        <f t="shared" si="2"/>
        <v>0</v>
      </c>
    </row>
    <row r="90" spans="1:9">
      <c r="A90" s="94"/>
      <c r="B90" s="51"/>
      <c r="C90" s="51"/>
      <c r="D90" s="52"/>
      <c r="E90" s="52"/>
      <c r="F90" s="52">
        <f t="shared" si="2"/>
        <v>0</v>
      </c>
    </row>
    <row r="91" spans="1:9">
      <c r="A91" s="95"/>
      <c r="B91" s="51"/>
      <c r="C91" s="51"/>
      <c r="D91" s="52"/>
      <c r="E91" s="52"/>
      <c r="F91" s="52">
        <f t="shared" si="2"/>
        <v>0</v>
      </c>
    </row>
    <row r="92" spans="1:9">
      <c r="A92" s="98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>
      <c r="A93" s="94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>
      <c r="A94" s="94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>
      <c r="A95" s="94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>
      <c r="A96" s="94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>
      <c r="A97" s="94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>
      <c r="A98" s="94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>
      <c r="A99" s="94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>
      <c r="A100" s="94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94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94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94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94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96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97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97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97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97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97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97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97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97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97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97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97"/>
      <c r="B117" s="55"/>
      <c r="C117" s="51"/>
      <c r="D117" s="52"/>
      <c r="E117" s="52"/>
      <c r="F117" s="52">
        <f t="shared" si="2"/>
        <v>0</v>
      </c>
    </row>
    <row r="118" spans="1:9">
      <c r="A118" s="97"/>
      <c r="B118" s="55"/>
      <c r="C118" s="51"/>
      <c r="D118" s="52"/>
      <c r="E118" s="52"/>
      <c r="F118" s="52">
        <f t="shared" si="2"/>
        <v>0</v>
      </c>
    </row>
    <row r="119" spans="1:9">
      <c r="A119" s="97"/>
      <c r="B119" s="55"/>
      <c r="C119" s="51"/>
      <c r="D119" s="52"/>
      <c r="E119" s="52"/>
      <c r="F119" s="52">
        <f t="shared" si="2"/>
        <v>0</v>
      </c>
    </row>
    <row r="120" spans="1:9">
      <c r="A120" s="97"/>
      <c r="B120" s="55"/>
      <c r="C120" s="51"/>
      <c r="D120" s="52"/>
      <c r="E120" s="52"/>
      <c r="F120" s="52">
        <f t="shared" si="2"/>
        <v>0</v>
      </c>
    </row>
    <row r="121" spans="1:9" hidden="1">
      <c r="A121" s="97"/>
      <c r="B121" s="55"/>
      <c r="C121" s="51"/>
      <c r="D121" s="52"/>
      <c r="E121" s="52"/>
      <c r="F121" s="52">
        <f t="shared" si="2"/>
        <v>0</v>
      </c>
    </row>
    <row r="122" spans="1:9">
      <c r="A122" s="98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>
      <c r="A123" s="94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>
      <c r="A124" s="94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>
      <c r="A125" s="94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>
      <c r="A126" s="94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>
      <c r="A127" s="99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>
      <c r="A128" s="99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>
      <c r="A129" s="99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>
      <c r="A130" s="99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>
      <c r="A131" s="94"/>
      <c r="B131" s="59"/>
      <c r="C131" s="51"/>
      <c r="D131" s="52"/>
      <c r="E131" s="52"/>
      <c r="F131" s="52"/>
      <c r="I131" s="54"/>
    </row>
    <row r="132" spans="1:9">
      <c r="A132" s="94"/>
      <c r="B132" s="51"/>
      <c r="C132" s="51"/>
      <c r="D132" s="52"/>
      <c r="E132" s="52"/>
      <c r="F132" s="52"/>
    </row>
    <row r="133" spans="1:9">
      <c r="A133" s="94"/>
      <c r="B133" s="51"/>
      <c r="C133" s="51"/>
      <c r="D133" s="52"/>
      <c r="E133" s="52"/>
      <c r="F133" s="52"/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97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>
      <c r="A139" s="97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>
      <c r="A140" s="97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>
      <c r="A141" s="97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>
      <c r="A142" s="97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97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>
      <c r="A144" s="97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>
      <c r="A145" s="100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>
      <c r="A146" s="97"/>
      <c r="B146" s="56"/>
      <c r="C146" s="51"/>
      <c r="D146" s="52"/>
      <c r="E146" s="52"/>
      <c r="F146" s="52">
        <f t="shared" si="4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4"/>
        <v>0</v>
      </c>
    </row>
    <row r="148" spans="1:9">
      <c r="A148" s="97"/>
      <c r="B148" s="55"/>
      <c r="C148" s="51"/>
      <c r="D148" s="52"/>
      <c r="E148" s="52"/>
      <c r="F148" s="52">
        <f t="shared" si="4"/>
        <v>0</v>
      </c>
    </row>
    <row r="149" spans="1:9">
      <c r="A149" s="97"/>
      <c r="B149" s="55"/>
      <c r="C149" s="51"/>
      <c r="D149" s="52"/>
      <c r="E149" s="52"/>
      <c r="F149" s="52">
        <f t="shared" si="4"/>
        <v>0</v>
      </c>
    </row>
    <row r="150" spans="1:9">
      <c r="A150" s="97"/>
      <c r="B150" s="55"/>
      <c r="C150" s="51"/>
      <c r="D150" s="52"/>
      <c r="E150" s="52"/>
      <c r="F150" s="52">
        <f t="shared" si="4"/>
        <v>0</v>
      </c>
    </row>
    <row r="151" spans="1:9">
      <c r="A151" s="97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571" priority="12" operator="greaterThan">
      <formula>0.25</formula>
    </cfRule>
    <cfRule type="cellIs" dxfId="570" priority="13" operator="lessThan">
      <formula>0.25</formula>
    </cfRule>
  </conditionalFormatting>
  <conditionalFormatting sqref="I4 I19 I34 I49 I64 I79 I94 I109 I124 I139">
    <cfRule type="cellIs" dxfId="569" priority="9" operator="lessThan">
      <formula>0.0416666666666667</formula>
    </cfRule>
    <cfRule type="cellIs" dxfId="568" priority="10" operator="greaterThan">
      <formula>0.0416666666666667</formula>
    </cfRule>
    <cfRule type="cellIs" dxfId="567" priority="11" operator="greaterThan">
      <formula>0.0416666666666667</formula>
    </cfRule>
  </conditionalFormatting>
  <conditionalFormatting sqref="I5 I20 I35 I50 I65 I80 I95 I110 I125 I140">
    <cfRule type="cellIs" dxfId="566" priority="7" operator="lessThan">
      <formula>0.0833333333333333</formula>
    </cfRule>
    <cfRule type="cellIs" dxfId="565" priority="8" operator="greaterThan">
      <formula>0.0833333333333333</formula>
    </cfRule>
  </conditionalFormatting>
  <conditionalFormatting sqref="I6 I21 I36 I51 I66 I81 I96 I111 I126 I141">
    <cfRule type="cellIs" dxfId="564" priority="5" operator="lessThan">
      <formula>0.0416666666666667</formula>
    </cfRule>
    <cfRule type="cellIs" dxfId="563" priority="6" operator="greaterThan">
      <formula>0.0416666666666667</formula>
    </cfRule>
  </conditionalFormatting>
  <conditionalFormatting sqref="I7 I22 I37 I52 I67 I82 I97 I112 I127 I142">
    <cfRule type="cellIs" dxfId="562" priority="3" operator="lessThan">
      <formula>0.0416666666666667</formula>
    </cfRule>
    <cfRule type="cellIs" dxfId="561" priority="4" operator="greaterThan">
      <formula>0.0416666666666667</formula>
    </cfRule>
  </conditionalFormatting>
  <conditionalFormatting sqref="I8 I23 I38 I53 I68 I83 I98 I113 I128 I143">
    <cfRule type="cellIs" dxfId="560" priority="1" operator="lessThan">
      <formula>0.0625</formula>
    </cfRule>
    <cfRule type="cellIs" dxfId="559" priority="2" operator="greaterThan">
      <formula>0.0625</formula>
    </cfRule>
  </conditionalFormatting>
  <dataValidations count="1">
    <dataValidation type="list" allowBlank="1" showInputMessage="1" showErrorMessage="1" sqref="C2:C151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51"/>
  <sheetViews>
    <sheetView workbookViewId="0">
      <selection activeCell="B11" sqref="B11"/>
    </sheetView>
  </sheetViews>
  <sheetFormatPr defaultRowHeight="14.4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4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4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>
      <c r="A4" s="94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>
      <c r="A5" s="94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>
      <c r="A6" s="94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4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4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>
      <c r="A9" s="94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>
      <c r="A10" s="94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>
      <c r="A11" s="94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4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4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4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4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4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4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4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>
      <c r="A19" s="94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>
      <c r="A20" s="94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>
      <c r="A21" s="94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>
      <c r="A22" s="94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>
      <c r="A23" s="99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>
      <c r="A24" s="94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>
      <c r="A25" s="94"/>
      <c r="B25" s="51"/>
      <c r="C25" s="51"/>
      <c r="D25" s="52"/>
      <c r="E25" s="52"/>
      <c r="F25" s="52">
        <f t="shared" si="0"/>
        <v>0</v>
      </c>
      <c r="I25" s="54"/>
    </row>
    <row r="26" spans="1:9">
      <c r="A26" s="94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>
      <c r="A27" s="94"/>
      <c r="B27" s="51"/>
      <c r="C27" s="51"/>
      <c r="D27" s="52"/>
      <c r="E27" s="52"/>
      <c r="F27" s="52">
        <f t="shared" si="1"/>
        <v>0</v>
      </c>
    </row>
    <row r="28" spans="1:9">
      <c r="A28" s="94"/>
      <c r="B28" s="51"/>
      <c r="C28" s="51"/>
      <c r="D28" s="52"/>
      <c r="E28" s="52"/>
      <c r="F28" s="52">
        <f t="shared" si="1"/>
        <v>0</v>
      </c>
    </row>
    <row r="29" spans="1:9">
      <c r="A29" s="94"/>
      <c r="B29" s="51"/>
      <c r="C29" s="51"/>
      <c r="D29" s="52"/>
      <c r="E29" s="52"/>
      <c r="F29" s="52">
        <f t="shared" si="1"/>
        <v>0</v>
      </c>
    </row>
    <row r="30" spans="1:9">
      <c r="A30" s="94"/>
      <c r="B30" s="51"/>
      <c r="C30" s="51"/>
      <c r="D30" s="52"/>
      <c r="E30" s="52"/>
      <c r="F30" s="52">
        <f t="shared" si="1"/>
        <v>0</v>
      </c>
    </row>
    <row r="31" spans="1:9">
      <c r="A31" s="94"/>
      <c r="B31" s="51"/>
      <c r="C31" s="51"/>
      <c r="D31" s="52"/>
      <c r="E31" s="52"/>
      <c r="F31" s="52">
        <f t="shared" si="1"/>
        <v>0</v>
      </c>
    </row>
    <row r="32" spans="1:9">
      <c r="A32" s="94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4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4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4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94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4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4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4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94"/>
      <c r="B40" s="51"/>
      <c r="C40" s="51"/>
      <c r="D40" s="52"/>
      <c r="E40" s="52"/>
      <c r="F40" s="52">
        <f t="shared" si="1"/>
        <v>0</v>
      </c>
      <c r="I40" s="54"/>
    </row>
    <row r="41" spans="1:9">
      <c r="A41" s="94"/>
      <c r="B41" s="51"/>
      <c r="C41" s="51"/>
      <c r="D41" s="52"/>
      <c r="E41" s="52"/>
      <c r="F41" s="52">
        <f t="shared" si="1"/>
        <v>0</v>
      </c>
      <c r="I41" s="54"/>
    </row>
    <row r="42" spans="1:9">
      <c r="A42" s="94"/>
      <c r="B42" s="51"/>
      <c r="C42" s="51"/>
      <c r="D42" s="52"/>
      <c r="E42" s="52"/>
      <c r="F42" s="52">
        <f t="shared" si="1"/>
        <v>0</v>
      </c>
    </row>
    <row r="43" spans="1:9">
      <c r="A43" s="94"/>
      <c r="B43" s="51"/>
      <c r="C43" s="51"/>
      <c r="D43" s="52"/>
      <c r="E43" s="52"/>
      <c r="F43" s="52">
        <f t="shared" si="1"/>
        <v>0</v>
      </c>
    </row>
    <row r="44" spans="1:9">
      <c r="A44" s="94"/>
      <c r="B44" s="51"/>
      <c r="C44" s="51"/>
      <c r="D44" s="52"/>
      <c r="E44" s="52"/>
      <c r="F44" s="52">
        <f t="shared" si="1"/>
        <v>0</v>
      </c>
    </row>
    <row r="45" spans="1:9">
      <c r="A45" s="94"/>
      <c r="B45" s="51"/>
      <c r="C45" s="51"/>
      <c r="D45" s="52"/>
      <c r="E45" s="52"/>
      <c r="F45" s="52">
        <f t="shared" si="1"/>
        <v>0</v>
      </c>
    </row>
    <row r="46" spans="1:9">
      <c r="A46" s="96"/>
      <c r="B46" s="51"/>
      <c r="C46" s="51"/>
      <c r="D46" s="52"/>
      <c r="E46" s="52"/>
      <c r="F46" s="52">
        <f t="shared" si="1"/>
        <v>0</v>
      </c>
    </row>
    <row r="47" spans="1:9">
      <c r="A47" s="97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>
      <c r="A49" s="97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97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>
      <c r="A51" s="97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97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7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>
      <c r="A54" s="97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>
      <c r="A55" s="97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>
      <c r="A56" s="97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>
      <c r="A57" s="97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>
      <c r="A58" s="97"/>
      <c r="B58" s="55"/>
      <c r="C58" s="51"/>
      <c r="D58" s="52"/>
      <c r="E58" s="52"/>
      <c r="F58" s="52">
        <f t="shared" si="1"/>
        <v>0</v>
      </c>
    </row>
    <row r="59" spans="1:9">
      <c r="A59" s="97"/>
      <c r="B59" s="55"/>
      <c r="C59" s="51"/>
      <c r="D59" s="52"/>
      <c r="E59" s="52"/>
      <c r="F59" s="52">
        <f t="shared" si="1"/>
        <v>0</v>
      </c>
    </row>
    <row r="60" spans="1:9">
      <c r="A60" s="97"/>
      <c r="B60" s="55"/>
      <c r="C60" s="51"/>
      <c r="D60" s="52"/>
      <c r="E60" s="52"/>
      <c r="F60" s="52">
        <f t="shared" si="1"/>
        <v>0</v>
      </c>
    </row>
    <row r="61" spans="1:9">
      <c r="A61" s="97"/>
      <c r="B61" s="55"/>
      <c r="C61" s="51"/>
      <c r="D61" s="52"/>
      <c r="E61" s="52"/>
      <c r="F61" s="52">
        <f t="shared" si="1"/>
        <v>0</v>
      </c>
    </row>
    <row r="62" spans="1:9">
      <c r="A62" s="98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>
      <c r="A63" s="94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>
      <c r="A64" s="94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>
      <c r="A65" s="94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>
      <c r="A66" s="94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>
      <c r="A67" s="94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>
      <c r="A68" s="94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>
      <c r="A69" s="94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>
      <c r="A70" s="94"/>
      <c r="B70" s="51"/>
      <c r="C70" s="51"/>
      <c r="D70" s="52"/>
      <c r="E70" s="52"/>
      <c r="F70" s="52">
        <f t="shared" si="2"/>
        <v>0</v>
      </c>
      <c r="I70" s="54"/>
    </row>
    <row r="71" spans="1:9">
      <c r="A71" s="94"/>
      <c r="B71" s="51"/>
      <c r="C71" s="51"/>
      <c r="D71" s="52"/>
      <c r="E71" s="52"/>
      <c r="F71" s="52">
        <f t="shared" si="2"/>
        <v>0</v>
      </c>
      <c r="I71" s="54"/>
    </row>
    <row r="72" spans="1:9">
      <c r="A72" s="94"/>
      <c r="B72" s="51"/>
      <c r="C72" s="51"/>
      <c r="D72" s="52"/>
      <c r="E72" s="52"/>
      <c r="F72" s="52">
        <f t="shared" si="2"/>
        <v>0</v>
      </c>
    </row>
    <row r="73" spans="1:9">
      <c r="A73" s="94"/>
      <c r="B73" s="51"/>
      <c r="C73" s="51"/>
      <c r="D73" s="52"/>
      <c r="E73" s="52"/>
      <c r="F73" s="52">
        <f t="shared" si="2"/>
        <v>0</v>
      </c>
    </row>
    <row r="74" spans="1:9">
      <c r="A74" s="94"/>
      <c r="B74" s="51"/>
      <c r="C74" s="51"/>
      <c r="D74" s="52"/>
      <c r="E74" s="52"/>
      <c r="F74" s="52">
        <f t="shared" si="2"/>
        <v>0</v>
      </c>
    </row>
    <row r="75" spans="1:9">
      <c r="A75" s="94"/>
      <c r="B75" s="51"/>
      <c r="C75" s="51"/>
      <c r="D75" s="52"/>
      <c r="E75" s="52"/>
      <c r="F75" s="52">
        <f t="shared" si="2"/>
        <v>0</v>
      </c>
    </row>
    <row r="76" spans="1:9">
      <c r="A76" s="94"/>
      <c r="B76" s="51"/>
      <c r="C76" s="51"/>
      <c r="D76" s="52"/>
      <c r="E76" s="52"/>
      <c r="F76" s="52">
        <f t="shared" si="2"/>
        <v>0</v>
      </c>
    </row>
    <row r="77" spans="1:9">
      <c r="A77" s="94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>
      <c r="A78" s="94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>
      <c r="A79" s="94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>
      <c r="A80" s="94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>
      <c r="A81" s="94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>
      <c r="A82" s="94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>
      <c r="A83" s="94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>
      <c r="A84" s="94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>
      <c r="A85" s="94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>
      <c r="A86" s="94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>
      <c r="A87" s="94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>
      <c r="A88" s="94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>
      <c r="A89" s="94"/>
      <c r="B89" s="51"/>
      <c r="C89" s="51"/>
      <c r="D89" s="52"/>
      <c r="E89" s="52"/>
      <c r="F89" s="52">
        <f t="shared" si="2"/>
        <v>0</v>
      </c>
    </row>
    <row r="90" spans="1:9">
      <c r="A90" s="94"/>
      <c r="B90" s="51"/>
      <c r="C90" s="51"/>
      <c r="D90" s="52"/>
      <c r="E90" s="52"/>
      <c r="F90" s="52">
        <f t="shared" si="2"/>
        <v>0</v>
      </c>
    </row>
    <row r="91" spans="1:9">
      <c r="A91" s="95"/>
      <c r="B91" s="51"/>
      <c r="C91" s="51"/>
      <c r="D91" s="52"/>
      <c r="E91" s="52"/>
      <c r="F91" s="52">
        <f t="shared" si="2"/>
        <v>0</v>
      </c>
    </row>
    <row r="92" spans="1:9">
      <c r="A92" s="98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>
      <c r="A93" s="94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>
      <c r="A94" s="94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>
      <c r="A95" s="94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>
      <c r="A96" s="94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>
      <c r="A97" s="94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>
      <c r="A98" s="94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>
      <c r="A99" s="94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>
      <c r="A100" s="94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>
      <c r="A101" s="94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94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94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94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96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97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97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97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97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97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97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97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97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97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97"/>
      <c r="B117" s="55"/>
      <c r="C117" s="51"/>
      <c r="D117" s="52"/>
      <c r="E117" s="52"/>
      <c r="F117" s="52">
        <f t="shared" si="2"/>
        <v>0</v>
      </c>
    </row>
    <row r="118" spans="1:9">
      <c r="A118" s="97"/>
      <c r="B118" s="55"/>
      <c r="C118" s="51"/>
      <c r="D118" s="52"/>
      <c r="E118" s="52"/>
      <c r="F118" s="52">
        <f t="shared" si="2"/>
        <v>0</v>
      </c>
    </row>
    <row r="119" spans="1:9">
      <c r="A119" s="97"/>
      <c r="B119" s="55"/>
      <c r="C119" s="51"/>
      <c r="D119" s="52"/>
      <c r="E119" s="52"/>
      <c r="F119" s="52">
        <f t="shared" si="2"/>
        <v>0</v>
      </c>
    </row>
    <row r="120" spans="1:9">
      <c r="A120" s="97"/>
      <c r="B120" s="55"/>
      <c r="C120" s="51"/>
      <c r="D120" s="52"/>
      <c r="E120" s="52"/>
      <c r="F120" s="52">
        <f t="shared" si="2"/>
        <v>0</v>
      </c>
    </row>
    <row r="121" spans="1:9" hidden="1">
      <c r="A121" s="97"/>
      <c r="B121" s="55"/>
      <c r="C121" s="51"/>
      <c r="D121" s="52"/>
      <c r="E121" s="52"/>
      <c r="F121" s="52">
        <f t="shared" si="2"/>
        <v>0</v>
      </c>
    </row>
    <row r="122" spans="1:9">
      <c r="A122" s="98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>
      <c r="A123" s="94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>
      <c r="A124" s="94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>
      <c r="A125" s="94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94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99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99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>
      <c r="A130" s="99"/>
      <c r="B130" s="57"/>
      <c r="C130" s="55"/>
      <c r="D130" s="52"/>
      <c r="E130" s="52"/>
      <c r="F130" s="52"/>
      <c r="I130" s="54"/>
    </row>
    <row r="131" spans="1:9">
      <c r="A131" s="94"/>
      <c r="B131" s="59"/>
      <c r="C131" s="51"/>
      <c r="D131" s="52"/>
      <c r="E131" s="52"/>
      <c r="F131" s="52"/>
      <c r="I131" s="54"/>
    </row>
    <row r="132" spans="1:9">
      <c r="A132" s="94"/>
      <c r="B132" s="51"/>
      <c r="C132" s="51"/>
      <c r="D132" s="52"/>
      <c r="E132" s="52"/>
      <c r="F132" s="52"/>
    </row>
    <row r="133" spans="1:9">
      <c r="A133" s="94"/>
      <c r="B133" s="51"/>
      <c r="C133" s="51"/>
      <c r="D133" s="52"/>
      <c r="E133" s="52"/>
      <c r="F133" s="52"/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97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>
      <c r="A139" s="97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>
      <c r="A140" s="97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>
      <c r="A141" s="97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>
      <c r="A142" s="97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97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>
      <c r="A144" s="97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>
      <c r="A145" s="97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>
      <c r="A146" s="97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>
      <c r="A147" s="97"/>
      <c r="B147" s="51"/>
      <c r="C147" s="51"/>
      <c r="D147" s="52"/>
      <c r="E147" s="52"/>
      <c r="F147" s="52">
        <f t="shared" si="4"/>
        <v>0</v>
      </c>
    </row>
    <row r="148" spans="1:9">
      <c r="A148" s="97"/>
      <c r="B148" s="51"/>
      <c r="C148" s="51"/>
      <c r="D148" s="52"/>
      <c r="E148" s="52"/>
      <c r="F148" s="52">
        <f t="shared" si="4"/>
        <v>0</v>
      </c>
    </row>
    <row r="149" spans="1:9">
      <c r="A149" s="97"/>
      <c r="B149" s="55"/>
      <c r="C149" s="51"/>
      <c r="D149" s="52"/>
      <c r="E149" s="52"/>
      <c r="F149" s="52">
        <f t="shared" si="4"/>
        <v>0</v>
      </c>
    </row>
    <row r="150" spans="1:9">
      <c r="A150" s="97"/>
      <c r="B150" s="55"/>
      <c r="C150" s="51"/>
      <c r="D150" s="52"/>
      <c r="E150" s="52"/>
      <c r="F150" s="52">
        <f t="shared" si="4"/>
        <v>0</v>
      </c>
    </row>
    <row r="151" spans="1:9">
      <c r="A151" s="97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4 I19 I34 I49 I64 I79 I94 I109 I124 I139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5 I20 I35 I50 I65 I80 I95 I110 I125 I140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 I21 I36 I51 I66 I81 I96 I111 I126 I141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7 I22 I37 I52 I67 I82 I97 I112 I127 I142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8 I23 I38 I53 I68 I83 I98 I113 I128 I143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4:C151 C2:C22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52"/>
  <sheetViews>
    <sheetView workbookViewId="0"/>
  </sheetViews>
  <sheetFormatPr defaultRowHeight="14.4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4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4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>
      <c r="A4" s="94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94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4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>
      <c r="A7" s="94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4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>
      <c r="A9" s="94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>
      <c r="A10" s="94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>
      <c r="A11" s="94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>
      <c r="A12" s="94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>
      <c r="A13" s="94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>
      <c r="A14" s="94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>
      <c r="A15" s="94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>
      <c r="A16" s="94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4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4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>
      <c r="A19" s="94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4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>
      <c r="A21" s="94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94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>
      <c r="A23" s="94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>
      <c r="A24" s="94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>
      <c r="A25" s="94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>
      <c r="A26" s="94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>
      <c r="A27" s="94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>
      <c r="A28" s="94"/>
      <c r="B28" s="51"/>
      <c r="C28" s="51"/>
      <c r="D28" s="52"/>
      <c r="E28" s="52"/>
      <c r="F28" s="52">
        <f t="shared" si="0"/>
        <v>0</v>
      </c>
    </row>
    <row r="29" spans="1:9">
      <c r="A29" s="94"/>
      <c r="B29" s="51"/>
      <c r="C29" s="51"/>
      <c r="D29" s="52"/>
      <c r="E29" s="52"/>
      <c r="F29" s="52">
        <f t="shared" si="0"/>
        <v>0</v>
      </c>
    </row>
    <row r="30" spans="1:9">
      <c r="A30" s="94"/>
      <c r="B30" s="51"/>
      <c r="C30" s="51"/>
      <c r="D30" s="52"/>
      <c r="E30" s="52"/>
      <c r="F30" s="52">
        <f t="shared" si="0"/>
        <v>0</v>
      </c>
    </row>
    <row r="31" spans="1:9">
      <c r="A31" s="94"/>
      <c r="B31" s="51"/>
      <c r="C31" s="51"/>
      <c r="D31" s="52"/>
      <c r="E31" s="52"/>
      <c r="F31" s="52">
        <f t="shared" si="0"/>
        <v>0</v>
      </c>
    </row>
    <row r="32" spans="1:9">
      <c r="A32" s="94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>
      <c r="A34" s="94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>
      <c r="A35" s="94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>
      <c r="A36" s="94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>
      <c r="A37" s="94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>
      <c r="A38" s="94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>
      <c r="A39" s="94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>
      <c r="A40" s="94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>
      <c r="A41" s="94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>
      <c r="A42" s="94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>
      <c r="A43" s="94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>
      <c r="A44" s="94"/>
      <c r="B44" s="51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>
      <c r="A49" s="97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97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>
      <c r="A51" s="97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97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>
      <c r="A54" s="97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>
      <c r="A55" s="97"/>
      <c r="B55" s="56"/>
      <c r="C55" s="51"/>
      <c r="D55" s="52"/>
      <c r="E55" s="52"/>
      <c r="F55" s="52">
        <f t="shared" si="0"/>
        <v>0</v>
      </c>
      <c r="I55" s="54"/>
    </row>
    <row r="56" spans="1:9">
      <c r="A56" s="97"/>
      <c r="B56" s="55"/>
      <c r="C56" s="51"/>
      <c r="D56" s="52"/>
      <c r="E56" s="52"/>
      <c r="F56" s="52">
        <f t="shared" si="0"/>
        <v>0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8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4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>
      <c r="A64" s="94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>
      <c r="A65" s="94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>
      <c r="A66" s="94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>
      <c r="A67" s="94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>
      <c r="A68" s="94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>
      <c r="A69" s="94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>
      <c r="A70" s="94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>
      <c r="A71" s="94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>
      <c r="A72" s="94"/>
      <c r="B72" s="51"/>
      <c r="C72" s="51"/>
      <c r="D72" s="52"/>
      <c r="E72" s="52"/>
      <c r="F72" s="52">
        <f t="shared" si="1"/>
        <v>0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/>
      <c r="B76" s="51"/>
      <c r="C76" s="51"/>
      <c r="D76" s="52"/>
      <c r="E76" s="52"/>
      <c r="F76" s="52">
        <f t="shared" si="1"/>
        <v>0</v>
      </c>
    </row>
    <row r="77" spans="1:9">
      <c r="A77" s="94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>
      <c r="A78" s="94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>
      <c r="A79" s="94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>
      <c r="A80" s="94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>
      <c r="A81" s="94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>
      <c r="A82" s="94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>
      <c r="A83" s="94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>
      <c r="A84" s="94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>
      <c r="A85" s="94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>
      <c r="A86" s="94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>
      <c r="A87" s="94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>
      <c r="A88" s="94"/>
      <c r="B88" s="51"/>
      <c r="C88" s="51"/>
      <c r="D88" s="52"/>
      <c r="E88" s="52"/>
      <c r="F88" s="52">
        <f t="shared" si="1"/>
        <v>0</v>
      </c>
    </row>
    <row r="89" spans="1:9">
      <c r="A89" s="94"/>
      <c r="B89" s="51"/>
      <c r="C89" s="51"/>
      <c r="D89" s="52"/>
      <c r="E89" s="52"/>
      <c r="F89" s="52">
        <f t="shared" si="1"/>
        <v>0</v>
      </c>
    </row>
    <row r="90" spans="1:9">
      <c r="A90" s="94"/>
      <c r="B90" s="51"/>
      <c r="C90" s="51"/>
      <c r="D90" s="52"/>
      <c r="E90" s="52"/>
      <c r="F90" s="52">
        <f t="shared" si="1"/>
        <v>0</v>
      </c>
    </row>
    <row r="91" spans="1:9">
      <c r="A91" s="94"/>
      <c r="B91" s="51"/>
      <c r="C91" s="51"/>
      <c r="D91" s="52"/>
      <c r="E91" s="52"/>
      <c r="F91" s="52">
        <f t="shared" si="1"/>
        <v>0</v>
      </c>
    </row>
    <row r="92" spans="1:9">
      <c r="A92" s="95"/>
      <c r="B92" s="51"/>
      <c r="C92" s="51"/>
      <c r="D92" s="52"/>
      <c r="E92" s="52"/>
      <c r="F92" s="52">
        <f t="shared" si="1"/>
        <v>0</v>
      </c>
    </row>
    <row r="93" spans="1:9">
      <c r="A93" s="98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>
      <c r="A94" s="94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>
      <c r="A95" s="94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>
      <c r="A96" s="94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>
      <c r="A97" s="94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>
      <c r="A98" s="94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>
      <c r="A99" s="94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>
      <c r="A100" s="94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>
      <c r="A101" s="94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>
      <c r="A102" s="94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>
      <c r="A103" s="94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>
      <c r="A104" s="94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>
      <c r="A105" s="94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>
      <c r="A106" s="94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>
      <c r="A107" s="96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>
      <c r="A108" s="97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>
      <c r="A109" s="97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>
      <c r="A110" s="97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97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>
      <c r="A112" s="97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>
      <c r="A113" s="97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>
      <c r="A114" s="97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>
      <c r="A115" s="97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>
      <c r="A116" s="97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>
      <c r="A117" s="97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>
      <c r="A118" s="97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>
      <c r="A119" s="97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>
      <c r="A120" s="97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>
      <c r="A121" s="97"/>
      <c r="B121" s="55"/>
      <c r="C121" s="51"/>
      <c r="D121" s="52"/>
      <c r="E121" s="52"/>
      <c r="F121" s="52">
        <f t="shared" si="1"/>
        <v>0</v>
      </c>
    </row>
    <row r="122" spans="1:9" hidden="1">
      <c r="A122" s="97"/>
      <c r="B122" s="55"/>
      <c r="C122" s="51"/>
      <c r="D122" s="52"/>
      <c r="E122" s="52"/>
      <c r="F122" s="52">
        <f t="shared" si="1"/>
        <v>0</v>
      </c>
    </row>
    <row r="123" spans="1:9">
      <c r="A123" s="98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94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94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>
      <c r="A126" s="94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94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>
      <c r="A128" s="99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>
      <c r="A129" s="99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99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99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94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94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4"/>
      <c r="B136" s="51"/>
      <c r="C136" s="51"/>
      <c r="D136" s="52"/>
      <c r="E136" s="52"/>
      <c r="F136" s="52"/>
    </row>
    <row r="137" spans="1:9">
      <c r="A137" s="96"/>
      <c r="B137" s="51"/>
      <c r="C137" s="51"/>
      <c r="D137" s="52"/>
      <c r="E137" s="52"/>
      <c r="F137" s="52"/>
    </row>
    <row r="138" spans="1:9">
      <c r="A138" s="97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>
      <c r="A139" s="97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>
      <c r="A140" s="97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>
      <c r="A141" s="97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>
      <c r="A142" s="97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>
      <c r="A143" s="97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>
      <c r="A144" s="97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>
      <c r="A145" s="97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>
      <c r="A146" s="100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>
      <c r="A147" s="97"/>
      <c r="B147" s="56"/>
      <c r="C147" s="51"/>
      <c r="D147" s="52"/>
      <c r="E147" s="52"/>
      <c r="F147" s="52">
        <f t="shared" si="3"/>
        <v>0</v>
      </c>
      <c r="I147" s="54"/>
    </row>
    <row r="148" spans="1:9">
      <c r="A148" s="97"/>
      <c r="B148" s="55"/>
      <c r="C148" s="51"/>
      <c r="D148" s="52"/>
      <c r="E148" s="52"/>
      <c r="F148" s="52">
        <f t="shared" si="3"/>
        <v>0</v>
      </c>
    </row>
    <row r="149" spans="1:9">
      <c r="A149" s="97"/>
      <c r="B149" s="55"/>
      <c r="C149" s="51"/>
      <c r="D149" s="52"/>
      <c r="E149" s="52"/>
      <c r="F149" s="52">
        <f t="shared" si="3"/>
        <v>0</v>
      </c>
    </row>
    <row r="150" spans="1:9">
      <c r="A150" s="97"/>
      <c r="B150" s="55"/>
      <c r="C150" s="51"/>
      <c r="D150" s="52"/>
      <c r="E150" s="52"/>
      <c r="F150" s="52">
        <f t="shared" si="3"/>
        <v>0</v>
      </c>
    </row>
    <row r="151" spans="1:9">
      <c r="A151" s="97"/>
      <c r="B151" s="55"/>
      <c r="C151" s="51"/>
      <c r="D151" s="52"/>
      <c r="E151" s="52"/>
      <c r="F151" s="52">
        <f t="shared" si="3"/>
        <v>0</v>
      </c>
    </row>
    <row r="152" spans="1:9">
      <c r="A152" s="97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545" priority="12" operator="greaterThan">
      <formula>0.25</formula>
    </cfRule>
    <cfRule type="cellIs" dxfId="544" priority="13" operator="lessThan">
      <formula>0.25</formula>
    </cfRule>
  </conditionalFormatting>
  <conditionalFormatting sqref="I4 I19 I34 I49 I64 I79 I95 I110 I125 I140">
    <cfRule type="cellIs" dxfId="543" priority="9" operator="lessThan">
      <formula>0.0416666666666667</formula>
    </cfRule>
    <cfRule type="cellIs" dxfId="542" priority="10" operator="greaterThan">
      <formula>0.0416666666666667</formula>
    </cfRule>
    <cfRule type="cellIs" dxfId="541" priority="11" operator="greaterThan">
      <formula>0.0416666666666667</formula>
    </cfRule>
  </conditionalFormatting>
  <conditionalFormatting sqref="I5 I20 I35 I50 I65 I80 I96 I111 I126 I141">
    <cfRule type="cellIs" dxfId="540" priority="7" operator="lessThan">
      <formula>0.0833333333333333</formula>
    </cfRule>
    <cfRule type="cellIs" dxfId="539" priority="8" operator="greaterThan">
      <formula>0.0833333333333333</formula>
    </cfRule>
  </conditionalFormatting>
  <conditionalFormatting sqref="I6 I21 I36 I51 I66 I81 I97 I112 I127 I142">
    <cfRule type="cellIs" dxfId="538" priority="5" operator="lessThan">
      <formula>0.0416666666666667</formula>
    </cfRule>
    <cfRule type="cellIs" dxfId="537" priority="6" operator="greaterThan">
      <formula>0.0416666666666667</formula>
    </cfRule>
  </conditionalFormatting>
  <conditionalFormatting sqref="I7 I22 I37 I52 I67 I82 I98 I113 I128 I143">
    <cfRule type="cellIs" dxfId="536" priority="3" operator="lessThan">
      <formula>0.0416666666666667</formula>
    </cfRule>
    <cfRule type="cellIs" dxfId="535" priority="4" operator="greaterThan">
      <formula>0.0416666666666667</formula>
    </cfRule>
  </conditionalFormatting>
  <conditionalFormatting sqref="I8 I23 I38 I53 I68 I83 I99 I114 I129 I144">
    <cfRule type="cellIs" dxfId="534" priority="1" operator="lessThan">
      <formula>0.0625</formula>
    </cfRule>
    <cfRule type="cellIs" dxfId="533" priority="2" operator="greaterThan">
      <formula>0.0625</formula>
    </cfRule>
  </conditionalFormatting>
  <dataValidations count="1">
    <dataValidation type="list" allowBlank="1" showInputMessage="1" showErrorMessage="1" sqref="C2:C152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52"/>
  <sheetViews>
    <sheetView topLeftCell="A15" workbookViewId="0">
      <selection activeCell="L13" sqref="L13"/>
    </sheetView>
  </sheetViews>
  <sheetFormatPr defaultRowHeight="14.4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>
      <c r="A4" s="99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>
      <c r="A6" s="99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>
      <c r="A8" s="99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99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>
      <c r="A10" s="99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99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>
      <c r="A12" s="99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>
      <c r="A13" s="99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>
      <c r="A14" s="99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99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>
      <c r="A16" s="99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4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>
      <c r="A18" s="94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>
      <c r="A19" s="94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>
      <c r="A20" s="94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>
      <c r="A21" s="94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>
      <c r="A22" s="94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>
      <c r="A23" s="94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>
      <c r="A24" s="94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>
      <c r="A25" s="94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94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>
      <c r="A27" s="94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>
      <c r="A28" s="94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>
      <c r="A29" s="94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>
      <c r="A30" s="94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>
      <c r="A31" s="94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>
      <c r="A34" s="94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>
      <c r="A35" s="94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>
      <c r="A36" s="94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>
      <c r="A37" s="94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>
      <c r="A38" s="94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>
      <c r="A39" s="94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>
      <c r="A40" s="94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>
      <c r="A41" s="94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>
      <c r="A42" s="94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>
      <c r="A43" s="94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>
      <c r="A44" s="94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>
      <c r="A45" s="94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>
      <c r="A46" s="96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>
      <c r="A47" s="97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>
      <c r="A49" s="97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97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>
      <c r="A51" s="97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7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>
      <c r="A53" s="97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>
      <c r="A54" s="97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>
      <c r="A55" s="97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>
      <c r="A56" s="97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>
      <c r="A57" s="97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>
      <c r="A58" s="97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>
      <c r="A59" s="97"/>
      <c r="B59" s="55"/>
      <c r="C59" s="51"/>
      <c r="D59" s="52"/>
      <c r="E59" s="52"/>
      <c r="F59" s="52">
        <f t="shared" si="3"/>
        <v>0</v>
      </c>
    </row>
    <row r="60" spans="1:9">
      <c r="A60" s="97"/>
      <c r="B60" s="55"/>
      <c r="C60" s="51"/>
      <c r="D60" s="52"/>
      <c r="E60" s="52"/>
      <c r="F60" s="52">
        <f t="shared" si="3"/>
        <v>0</v>
      </c>
    </row>
    <row r="61" spans="1:9">
      <c r="A61" s="97"/>
      <c r="B61" s="55"/>
      <c r="C61" s="51"/>
      <c r="D61" s="52"/>
      <c r="E61" s="52"/>
      <c r="F61" s="52">
        <f t="shared" si="3"/>
        <v>0</v>
      </c>
    </row>
    <row r="62" spans="1:9">
      <c r="A62" s="98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>
      <c r="A63" s="94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>
      <c r="A64" s="94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>
      <c r="A65" s="94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>
      <c r="A66" s="94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>
      <c r="A67" s="94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>
      <c r="A68" s="94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>
      <c r="A69" s="94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>
      <c r="A70" s="94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>
      <c r="A71" s="94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>
      <c r="A72" s="94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>
      <c r="A73" s="94"/>
      <c r="B73" s="51"/>
      <c r="C73" s="51"/>
      <c r="D73" s="52"/>
      <c r="E73" s="52"/>
      <c r="F73" s="52">
        <f t="shared" si="4"/>
        <v>0</v>
      </c>
    </row>
    <row r="74" spans="1:9">
      <c r="A74" s="94"/>
      <c r="B74" s="51"/>
      <c r="C74" s="51"/>
      <c r="D74" s="52"/>
      <c r="E74" s="52"/>
      <c r="F74" s="52">
        <f t="shared" si="4"/>
        <v>0</v>
      </c>
    </row>
    <row r="75" spans="1:9">
      <c r="A75" s="94"/>
      <c r="B75" s="51"/>
      <c r="C75" s="51"/>
      <c r="D75" s="52"/>
      <c r="E75" s="52"/>
      <c r="F75" s="52">
        <f t="shared" si="4"/>
        <v>0</v>
      </c>
    </row>
    <row r="76" spans="1:9">
      <c r="A76" s="94"/>
      <c r="B76" s="51"/>
      <c r="C76" s="51"/>
      <c r="D76" s="52"/>
      <c r="E76" s="52"/>
      <c r="F76" s="52">
        <f t="shared" si="4"/>
        <v>0</v>
      </c>
    </row>
    <row r="77" spans="1:9">
      <c r="A77" s="94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>
      <c r="A78" s="94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>
      <c r="A79" s="94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>
      <c r="A80" s="94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>
      <c r="A81" s="94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>
      <c r="A82" s="94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>
      <c r="A83" s="99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>
      <c r="A84" s="94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>
      <c r="A85" s="94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>
      <c r="A86" s="94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>
      <c r="A87" s="94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>
      <c r="A88" s="94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>
      <c r="A89" s="94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>
      <c r="A90" s="94"/>
      <c r="B90" s="51"/>
      <c r="C90" s="51"/>
      <c r="D90" s="52"/>
      <c r="E90" s="52"/>
      <c r="F90" s="52">
        <f t="shared" si="4"/>
        <v>0</v>
      </c>
    </row>
    <row r="91" spans="1:9">
      <c r="A91" s="94"/>
      <c r="B91" s="51"/>
      <c r="C91" s="51"/>
      <c r="D91" s="52"/>
      <c r="E91" s="52"/>
      <c r="F91" s="52">
        <f t="shared" si="4"/>
        <v>0</v>
      </c>
    </row>
    <row r="92" spans="1:9">
      <c r="A92" s="95"/>
      <c r="B92" s="51"/>
      <c r="C92" s="51"/>
      <c r="D92" s="52"/>
      <c r="E92" s="52"/>
      <c r="F92" s="52">
        <f t="shared" si="4"/>
        <v>0</v>
      </c>
    </row>
    <row r="93" spans="1:9">
      <c r="A93" s="98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>
      <c r="A94" s="94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>
      <c r="A95" s="94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>
      <c r="A96" s="94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>
      <c r="A97" s="94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>
      <c r="A98" s="94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>
      <c r="A99" s="94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>
      <c r="A100" s="94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>
      <c r="A101" s="94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>
      <c r="A102" s="94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>
      <c r="A103" s="94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>
      <c r="A104" s="94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>
      <c r="A105" s="94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>
      <c r="A106" s="94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>
      <c r="A107" s="96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>
      <c r="A108" s="97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>
      <c r="A109" s="97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>
      <c r="A110" s="97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>
      <c r="A111" s="97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>
      <c r="A112" s="97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>
      <c r="A113" s="97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>
      <c r="A114" s="97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>
      <c r="A115" s="97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>
      <c r="A116" s="97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>
      <c r="A117" s="97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>
      <c r="A118" s="97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>
      <c r="A119" s="97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>
      <c r="A120" s="97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>
      <c r="A121" s="97"/>
      <c r="B121" s="55"/>
      <c r="C121" s="51"/>
      <c r="D121" s="52"/>
      <c r="E121" s="52"/>
      <c r="F121" s="52">
        <f t="shared" si="4"/>
        <v>0</v>
      </c>
    </row>
    <row r="122" spans="1:9" hidden="1">
      <c r="A122" s="97"/>
      <c r="B122" s="55"/>
      <c r="C122" s="51"/>
      <c r="D122" s="52"/>
      <c r="E122" s="52"/>
      <c r="F122" s="52">
        <f t="shared" si="4"/>
        <v>0</v>
      </c>
    </row>
    <row r="123" spans="1:9">
      <c r="A123" s="98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>
      <c r="A124" s="94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94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>
      <c r="A126" s="94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94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>
      <c r="A128" s="99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>
      <c r="A129" s="99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99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99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94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94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4"/>
      <c r="B136" s="51"/>
      <c r="C136" s="51"/>
      <c r="D136" s="52"/>
      <c r="E136" s="52"/>
      <c r="F136" s="52"/>
    </row>
    <row r="137" spans="1:9">
      <c r="A137" s="96"/>
      <c r="B137" s="51"/>
      <c r="C137" s="51"/>
      <c r="D137" s="52"/>
      <c r="E137" s="52"/>
      <c r="F137" s="52"/>
    </row>
    <row r="138" spans="1:9">
      <c r="A138" s="97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>
      <c r="A139" s="97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97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>
      <c r="A141" s="97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97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>
      <c r="A143" s="97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97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97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>
      <c r="A146" s="100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>
      <c r="A147" s="97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>
      <c r="A148" s="97"/>
      <c r="B148" s="55"/>
      <c r="C148" s="51"/>
      <c r="D148" s="52"/>
      <c r="E148" s="52"/>
      <c r="F148" s="52">
        <f t="shared" si="6"/>
        <v>0</v>
      </c>
    </row>
    <row r="149" spans="1:9">
      <c r="A149" s="97"/>
      <c r="B149" s="55"/>
      <c r="C149" s="51"/>
      <c r="D149" s="52"/>
      <c r="E149" s="52"/>
      <c r="F149" s="52">
        <f t="shared" si="6"/>
        <v>0</v>
      </c>
    </row>
    <row r="150" spans="1:9">
      <c r="A150" s="97"/>
      <c r="B150" s="55"/>
      <c r="C150" s="51"/>
      <c r="D150" s="52"/>
      <c r="E150" s="52"/>
      <c r="F150" s="52">
        <f t="shared" si="6"/>
        <v>0</v>
      </c>
    </row>
    <row r="151" spans="1:9">
      <c r="A151" s="97"/>
      <c r="B151" s="55"/>
      <c r="C151" s="51"/>
      <c r="D151" s="52"/>
      <c r="E151" s="52"/>
      <c r="F151" s="52">
        <f t="shared" si="6"/>
        <v>0</v>
      </c>
    </row>
    <row r="152" spans="1:9">
      <c r="A152" s="97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4 I19 I34 I49 I64 I79 I95 I110 I125 I140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5 I20 I35 I50 I65 I80 I96 I111 I126 I141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 I21 I36 I51 I66 I81 I97 I112 I127 I142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7 I22 I37 I52 I67 I82 I98 I113 I128 I143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8 I23 I38 I53 I68 I83 I99 I114 I129 I144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52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52"/>
  <sheetViews>
    <sheetView workbookViewId="0">
      <selection activeCell="B14" sqref="B14"/>
    </sheetView>
  </sheetViews>
  <sheetFormatPr defaultRowHeight="14.4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>
      <c r="A4" s="99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9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>
      <c r="A8" s="99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99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>
      <c r="A10" s="99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99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>
      <c r="A12" s="99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>
      <c r="A13" s="99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>
      <c r="A14" s="99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99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99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4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>
      <c r="A18" s="94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>
      <c r="A19" s="94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>
      <c r="A20" s="94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>
      <c r="A21" s="94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>
      <c r="A22" s="94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>
      <c r="A23" s="94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>
      <c r="A24" s="94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>
      <c r="A25" s="94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>
      <c r="A26" s="94"/>
      <c r="B26" s="51"/>
      <c r="C26" s="51"/>
      <c r="D26" s="52"/>
      <c r="E26" s="52"/>
      <c r="F26" s="52"/>
      <c r="I26" s="54"/>
    </row>
    <row r="27" spans="1:9">
      <c r="A27" s="94"/>
      <c r="B27" s="51"/>
      <c r="C27" s="51"/>
      <c r="D27" s="52"/>
      <c r="E27" s="52"/>
      <c r="F27" s="52"/>
    </row>
    <row r="28" spans="1:9">
      <c r="A28" s="94"/>
      <c r="B28" s="51"/>
      <c r="C28" s="51"/>
      <c r="D28" s="52"/>
      <c r="E28" s="52"/>
      <c r="F28" s="52"/>
    </row>
    <row r="29" spans="1:9">
      <c r="A29" s="94"/>
      <c r="B29" s="51"/>
      <c r="C29" s="51"/>
      <c r="D29" s="52"/>
      <c r="E29" s="52"/>
      <c r="F29" s="52"/>
    </row>
    <row r="30" spans="1:9">
      <c r="A30" s="94"/>
      <c r="B30" s="51"/>
      <c r="C30" s="51"/>
      <c r="D30" s="52"/>
      <c r="E30" s="52"/>
      <c r="F30" s="52"/>
    </row>
    <row r="31" spans="1:9">
      <c r="A31" s="94"/>
      <c r="B31" s="51"/>
      <c r="C31" s="51"/>
      <c r="D31" s="52"/>
      <c r="E31" s="52"/>
      <c r="F31" s="52"/>
    </row>
    <row r="32" spans="1:9">
      <c r="A32" s="94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>
      <c r="A34" s="94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4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>
      <c r="A36" s="94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>
      <c r="A37" s="94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>
      <c r="A38" s="94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>
      <c r="A39" s="94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>
      <c r="A40" s="94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>
      <c r="A41" s="94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>
      <c r="A42" s="94"/>
      <c r="B42" s="51"/>
      <c r="C42" s="51"/>
      <c r="D42" s="52"/>
      <c r="E42" s="52"/>
      <c r="F42" s="52">
        <f t="shared" si="0"/>
        <v>0</v>
      </c>
    </row>
    <row r="43" spans="1:9">
      <c r="A43" s="94"/>
      <c r="B43" s="51"/>
      <c r="C43" s="51"/>
      <c r="D43" s="52"/>
      <c r="E43" s="52"/>
      <c r="F43" s="52">
        <f t="shared" si="0"/>
        <v>0</v>
      </c>
    </row>
    <row r="44" spans="1:9">
      <c r="A44" s="94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>
      <c r="A49" s="97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97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>
      <c r="A51" s="97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>
      <c r="A52" s="97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>
      <c r="A53" s="97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>
      <c r="A54" s="97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>
      <c r="A55" s="97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>
      <c r="A56" s="97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>
      <c r="A57" s="97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>
      <c r="A58" s="97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8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4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>
      <c r="A64" s="94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94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>
      <c r="A66" s="94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>
      <c r="A67" s="94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>
      <c r="A68" s="94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>
      <c r="A69" s="94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>
      <c r="A70" s="94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>
      <c r="A71" s="94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>
      <c r="A72" s="94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/>
      <c r="B76" s="51"/>
      <c r="C76" s="51"/>
      <c r="D76" s="52"/>
      <c r="E76" s="52"/>
      <c r="F76" s="52">
        <f t="shared" si="1"/>
        <v>0</v>
      </c>
    </row>
    <row r="77" spans="1:9">
      <c r="A77" s="94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>
      <c r="A78" s="94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>
      <c r="A79" s="94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>
      <c r="A80" s="94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>
      <c r="A81" s="94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>
      <c r="A82" s="94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>
      <c r="A83" s="99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>
      <c r="A84" s="94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>
      <c r="A85" s="94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>
      <c r="A86" s="94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>
      <c r="A87" s="94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>
      <c r="A88" s="94"/>
      <c r="B88" s="51"/>
      <c r="C88" s="51"/>
      <c r="D88" s="52">
        <v>0</v>
      </c>
      <c r="E88" s="52">
        <v>0</v>
      </c>
      <c r="F88" s="52">
        <v>0</v>
      </c>
    </row>
    <row r="89" spans="1:9">
      <c r="A89" s="94"/>
      <c r="B89" s="51"/>
      <c r="C89" s="51"/>
      <c r="D89" s="52">
        <v>0</v>
      </c>
      <c r="E89" s="52">
        <v>0</v>
      </c>
      <c r="F89" s="52">
        <v>0</v>
      </c>
    </row>
    <row r="90" spans="1:9">
      <c r="A90" s="94"/>
      <c r="B90" s="51"/>
      <c r="C90" s="51"/>
      <c r="D90" s="52"/>
      <c r="E90" s="52"/>
      <c r="F90" s="52">
        <f t="shared" si="1"/>
        <v>0</v>
      </c>
    </row>
    <row r="91" spans="1:9">
      <c r="A91" s="94"/>
      <c r="B91" s="51"/>
      <c r="C91" s="51"/>
      <c r="D91" s="52"/>
      <c r="E91" s="52"/>
      <c r="F91" s="52">
        <f t="shared" si="1"/>
        <v>0</v>
      </c>
    </row>
    <row r="92" spans="1:9">
      <c r="A92" s="95"/>
      <c r="B92" s="51"/>
      <c r="C92" s="51"/>
      <c r="D92" s="52"/>
      <c r="E92" s="52"/>
      <c r="F92" s="52">
        <f t="shared" si="1"/>
        <v>0</v>
      </c>
    </row>
    <row r="93" spans="1:9">
      <c r="A93" s="98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>
      <c r="A94" s="94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>
      <c r="A95" s="94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>
      <c r="A96" s="94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>
      <c r="A97" s="94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>
      <c r="A98" s="94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>
      <c r="A99" s="94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>
      <c r="A100" s="94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>
      <c r="A101" s="94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>
      <c r="A102" s="94"/>
      <c r="B102" s="51"/>
      <c r="C102" s="51"/>
      <c r="D102" s="52"/>
      <c r="E102" s="52"/>
      <c r="F102" s="52"/>
      <c r="I102" s="54"/>
    </row>
    <row r="103" spans="1:9">
      <c r="A103" s="94"/>
      <c r="B103" s="51"/>
      <c r="C103" s="51"/>
      <c r="D103" s="52"/>
      <c r="E103" s="52"/>
      <c r="F103" s="52"/>
    </row>
    <row r="104" spans="1:9">
      <c r="A104" s="94"/>
      <c r="B104" s="51"/>
      <c r="C104" s="51"/>
      <c r="D104" s="52"/>
      <c r="E104" s="52"/>
      <c r="F104" s="52"/>
    </row>
    <row r="105" spans="1:9">
      <c r="A105" s="94"/>
      <c r="B105" s="51"/>
      <c r="C105" s="51"/>
      <c r="D105" s="52"/>
      <c r="E105" s="52"/>
      <c r="F105" s="52"/>
    </row>
    <row r="106" spans="1:9">
      <c r="A106" s="94"/>
      <c r="B106" s="51"/>
      <c r="C106" s="51"/>
      <c r="D106" s="52"/>
      <c r="E106" s="52"/>
      <c r="F106" s="52"/>
    </row>
    <row r="107" spans="1:9">
      <c r="A107" s="96"/>
      <c r="B107" s="51"/>
      <c r="C107" s="51"/>
      <c r="D107" s="52"/>
      <c r="E107" s="52"/>
      <c r="F107" s="52"/>
    </row>
    <row r="108" spans="1:9">
      <c r="A108" s="97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>
      <c r="A109" s="97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>
      <c r="A110" s="97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97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>
      <c r="A112" s="97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>
      <c r="A113" s="97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>
      <c r="A114" s="97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>
      <c r="A115" s="97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>
      <c r="A116" s="97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>
      <c r="A117" s="97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>
      <c r="A118" s="97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>
      <c r="A119" s="97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>
      <c r="A120" s="97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>
      <c r="A121" s="97"/>
      <c r="B121" s="55"/>
      <c r="C121" s="51"/>
      <c r="D121" s="52"/>
      <c r="E121" s="52"/>
      <c r="F121" s="52">
        <f t="shared" si="1"/>
        <v>0</v>
      </c>
    </row>
    <row r="122" spans="1:9" hidden="1">
      <c r="A122" s="97"/>
      <c r="B122" s="55"/>
      <c r="C122" s="51"/>
      <c r="D122" s="52"/>
      <c r="E122" s="52"/>
      <c r="F122" s="52">
        <f t="shared" si="1"/>
        <v>0</v>
      </c>
    </row>
    <row r="123" spans="1:9">
      <c r="A123" s="98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94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>
      <c r="A125" s="94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>
      <c r="A126" s="94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>
      <c r="A127" s="94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>
      <c r="A128" s="99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>
      <c r="A129" s="99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>
      <c r="A130" s="99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>
      <c r="A131" s="99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>
      <c r="A132" s="94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>
      <c r="A133" s="94"/>
      <c r="B133" s="51"/>
      <c r="C133" s="51"/>
      <c r="D133" s="52"/>
      <c r="E133" s="52"/>
      <c r="F133" s="52"/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4"/>
      <c r="B136" s="51"/>
      <c r="C136" s="51"/>
      <c r="D136" s="52"/>
      <c r="E136" s="52"/>
      <c r="F136" s="52"/>
    </row>
    <row r="137" spans="1:9">
      <c r="A137" s="96"/>
      <c r="B137" s="51"/>
      <c r="C137" s="51"/>
      <c r="D137" s="52"/>
      <c r="E137" s="52"/>
      <c r="F137" s="52"/>
    </row>
    <row r="138" spans="1:9">
      <c r="A138" s="97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>
      <c r="A139" s="97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97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>
      <c r="A141" s="97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97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>
      <c r="A143" s="97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97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97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>
      <c r="A146" s="100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>
      <c r="A147" s="97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  <row r="152" spans="1:9">
      <c r="A152" s="97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519" priority="12" operator="greaterThan">
      <formula>0.25</formula>
    </cfRule>
    <cfRule type="cellIs" dxfId="518" priority="13" operator="lessThan">
      <formula>0.25</formula>
    </cfRule>
  </conditionalFormatting>
  <conditionalFormatting sqref="I4 I19 I34 I49 I64 I79 I95 I110 I125 I140">
    <cfRule type="cellIs" dxfId="517" priority="9" operator="lessThan">
      <formula>0.0416666666666667</formula>
    </cfRule>
    <cfRule type="cellIs" dxfId="516" priority="10" operator="greaterThan">
      <formula>0.0416666666666667</formula>
    </cfRule>
    <cfRule type="cellIs" dxfId="515" priority="11" operator="greaterThan">
      <formula>0.0416666666666667</formula>
    </cfRule>
  </conditionalFormatting>
  <conditionalFormatting sqref="I5 I20 I35 I50 I65 I80 I96 I111 I126 I141">
    <cfRule type="cellIs" dxfId="514" priority="7" operator="lessThan">
      <formula>0.0833333333333333</formula>
    </cfRule>
    <cfRule type="cellIs" dxfId="513" priority="8" operator="greaterThan">
      <formula>0.0833333333333333</formula>
    </cfRule>
  </conditionalFormatting>
  <conditionalFormatting sqref="I6 I21 I36 I51 I66 I81 I97 I112 I127 I142">
    <cfRule type="cellIs" dxfId="512" priority="5" operator="lessThan">
      <formula>0.0416666666666667</formula>
    </cfRule>
    <cfRule type="cellIs" dxfId="511" priority="6" operator="greaterThan">
      <formula>0.0416666666666667</formula>
    </cfRule>
  </conditionalFormatting>
  <conditionalFormatting sqref="I7 I22 I37 I52 I67 I82 I98 I113 I128 I143">
    <cfRule type="cellIs" dxfId="510" priority="3" operator="lessThan">
      <formula>0.0416666666666667</formula>
    </cfRule>
    <cfRule type="cellIs" dxfId="509" priority="4" operator="greaterThan">
      <formula>0.0416666666666667</formula>
    </cfRule>
  </conditionalFormatting>
  <conditionalFormatting sqref="I8 I23 I38 I53 I68 I83 I99 I114 I129 I144">
    <cfRule type="cellIs" dxfId="508" priority="1" operator="lessThan">
      <formula>0.0625</formula>
    </cfRule>
    <cfRule type="cellIs" dxfId="507" priority="2" operator="greaterThan">
      <formula>0.0625</formula>
    </cfRule>
  </conditionalFormatting>
  <dataValidations count="1">
    <dataValidation type="list" allowBlank="1" showInputMessage="1" showErrorMessage="1" sqref="C2:C152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51"/>
  <sheetViews>
    <sheetView topLeftCell="A46" workbookViewId="0"/>
  </sheetViews>
  <sheetFormatPr defaultRowHeight="14.4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>
      <c r="A4" s="99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9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>
      <c r="A9" s="99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>
      <c r="A10" s="99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>
      <c r="A11" s="99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>
      <c r="A12" s="99"/>
      <c r="B12" s="60"/>
      <c r="C12" s="60" t="s">
        <v>296</v>
      </c>
      <c r="D12" s="61"/>
      <c r="E12" s="61"/>
      <c r="F12" s="61">
        <f t="shared" si="0"/>
        <v>0</v>
      </c>
    </row>
    <row r="13" spans="1:17">
      <c r="A13" s="99"/>
      <c r="B13" s="60"/>
      <c r="C13" s="60" t="s">
        <v>295</v>
      </c>
      <c r="D13" s="61"/>
      <c r="E13" s="61"/>
      <c r="F13" s="61">
        <f t="shared" si="0"/>
        <v>0</v>
      </c>
    </row>
    <row r="14" spans="1:17">
      <c r="A14" s="99"/>
      <c r="B14" s="60"/>
      <c r="C14" s="60" t="s">
        <v>288</v>
      </c>
      <c r="D14" s="61"/>
      <c r="E14" s="61"/>
      <c r="F14" s="61">
        <f>E14-D14</f>
        <v>0</v>
      </c>
    </row>
    <row r="15" spans="1:17">
      <c r="A15" s="99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99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4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>
      <c r="A18" s="94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>
      <c r="A19" s="94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>
      <c r="A20" s="94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>
      <c r="A21" s="94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>
      <c r="A22" s="94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>
      <c r="A23" s="94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>
      <c r="A24" s="94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>
      <c r="A25" s="94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94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>
      <c r="A27" s="94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>
      <c r="A28" s="94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>
      <c r="A29" s="94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>
      <c r="A30" s="94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>
      <c r="A31" s="94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>
      <c r="A34" s="94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4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>
      <c r="A36" s="94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>
      <c r="A37" s="94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>
      <c r="A38" s="94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>
      <c r="A39" s="94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>
      <c r="A40" s="94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>
      <c r="A41" s="94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>
      <c r="A42" s="94"/>
      <c r="B42" s="51"/>
      <c r="C42" s="51"/>
      <c r="D42" s="52"/>
      <c r="E42" s="52"/>
      <c r="F42" s="52">
        <f t="shared" si="0"/>
        <v>0</v>
      </c>
    </row>
    <row r="43" spans="1:9">
      <c r="A43" s="94"/>
      <c r="B43" s="51"/>
      <c r="C43" s="51"/>
      <c r="D43" s="52"/>
      <c r="E43" s="52"/>
      <c r="F43" s="52">
        <f t="shared" si="0"/>
        <v>0</v>
      </c>
    </row>
    <row r="44" spans="1:9">
      <c r="A44" s="94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>
      <c r="A49" s="97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97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97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97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>
      <c r="A53" s="97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>
      <c r="A54" s="97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>
      <c r="A55" s="97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>
      <c r="A56" s="97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8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4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>
      <c r="A64" s="94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>
      <c r="A65" s="94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>
      <c r="A66" s="94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>
      <c r="A67" s="94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>
      <c r="A68" s="94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>
      <c r="A69" s="94"/>
      <c r="B69" s="51"/>
      <c r="C69" s="51"/>
      <c r="D69" s="52"/>
      <c r="E69" s="52"/>
      <c r="F69" s="52">
        <f t="shared" si="1"/>
        <v>0</v>
      </c>
      <c r="I69" s="54"/>
    </row>
    <row r="70" spans="1:9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>
      <c r="A71" s="94"/>
      <c r="B71" s="51"/>
      <c r="C71" s="51"/>
      <c r="D71" s="52"/>
      <c r="E71" s="52"/>
      <c r="F71" s="52">
        <f t="shared" si="1"/>
        <v>0</v>
      </c>
    </row>
    <row r="72" spans="1:9">
      <c r="A72" s="94"/>
      <c r="B72" s="51"/>
      <c r="C72" s="51"/>
      <c r="D72" s="52"/>
      <c r="E72" s="52"/>
      <c r="F72" s="52">
        <f t="shared" si="1"/>
        <v>0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94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>
      <c r="A78" s="94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94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>
      <c r="A80" s="94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94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99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94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>
      <c r="A84" s="94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94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4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4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4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4"/>
      <c r="B89" s="51"/>
      <c r="C89" s="51"/>
      <c r="D89" s="52"/>
      <c r="E89" s="52"/>
      <c r="F89" s="52">
        <f t="shared" si="1"/>
        <v>0</v>
      </c>
    </row>
    <row r="90" spans="1:9">
      <c r="A90" s="94"/>
      <c r="B90" s="51"/>
      <c r="C90" s="51"/>
      <c r="D90" s="52"/>
      <c r="E90" s="52"/>
      <c r="F90" s="52">
        <f t="shared" si="1"/>
        <v>0</v>
      </c>
    </row>
    <row r="91" spans="1:9">
      <c r="A91" s="95"/>
      <c r="B91" s="51"/>
      <c r="C91" s="51"/>
      <c r="D91" s="52"/>
      <c r="E91" s="52"/>
      <c r="F91" s="52">
        <f t="shared" si="1"/>
        <v>0</v>
      </c>
    </row>
    <row r="92" spans="1:9">
      <c r="A92" s="98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>
      <c r="A93" s="94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>
      <c r="A94" s="94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>
      <c r="A95" s="94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>
      <c r="A96" s="94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>
      <c r="A97" s="94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>
      <c r="A98" s="94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>
      <c r="A99" s="94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>
      <c r="A100" s="94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4"/>
      <c r="B101" s="51"/>
      <c r="C101" s="51"/>
      <c r="D101" s="52"/>
      <c r="E101" s="52"/>
      <c r="F101" s="52"/>
      <c r="I101" s="54"/>
    </row>
    <row r="102" spans="1:9">
      <c r="A102" s="94"/>
      <c r="B102" s="51"/>
      <c r="C102" s="51"/>
      <c r="D102" s="52"/>
      <c r="E102" s="52"/>
      <c r="F102" s="52"/>
    </row>
    <row r="103" spans="1:9">
      <c r="A103" s="94"/>
      <c r="B103" s="51"/>
      <c r="C103" s="51"/>
      <c r="D103" s="52"/>
      <c r="E103" s="52"/>
      <c r="F103" s="52"/>
    </row>
    <row r="104" spans="1:9">
      <c r="A104" s="94"/>
      <c r="B104" s="51"/>
      <c r="C104" s="51"/>
      <c r="D104" s="52"/>
      <c r="E104" s="52"/>
      <c r="F104" s="52"/>
    </row>
    <row r="105" spans="1:9">
      <c r="A105" s="94"/>
      <c r="B105" s="51"/>
      <c r="C105" s="51"/>
      <c r="D105" s="52"/>
      <c r="E105" s="52"/>
      <c r="F105" s="52"/>
    </row>
    <row r="106" spans="1:9">
      <c r="A106" s="96"/>
      <c r="B106" s="51"/>
      <c r="C106" s="51"/>
      <c r="D106" s="52"/>
      <c r="E106" s="52"/>
      <c r="F106" s="52"/>
    </row>
    <row r="107" spans="1:9">
      <c r="A107" s="97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>
      <c r="A108" s="97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>
      <c r="A109" s="97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>
      <c r="A111" s="97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>
      <c r="A112" s="97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>
      <c r="A113" s="97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>
      <c r="A114" s="97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>
      <c r="A115" s="97"/>
      <c r="B115" s="55"/>
      <c r="C115" s="51"/>
      <c r="D115" s="52" t="s">
        <v>424</v>
      </c>
      <c r="E115" s="52" t="s">
        <v>424</v>
      </c>
      <c r="F115" s="52"/>
      <c r="I115" s="54"/>
    </row>
    <row r="116" spans="1:9">
      <c r="A116" s="97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>
      <c r="A117" s="97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>
      <c r="A118" s="97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>
      <c r="A119" s="97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>
      <c r="A120" s="97"/>
      <c r="B120" s="55"/>
      <c r="C120" s="51"/>
      <c r="D120" s="52"/>
      <c r="E120" s="52"/>
      <c r="F120" s="52"/>
    </row>
    <row r="121" spans="1:9" hidden="1">
      <c r="A121" s="97"/>
      <c r="B121" s="55"/>
      <c r="C121" s="51"/>
      <c r="D121" s="52"/>
      <c r="E121" s="52"/>
      <c r="F121" s="52">
        <f t="shared" si="1"/>
        <v>0</v>
      </c>
    </row>
    <row r="122" spans="1:9">
      <c r="A122" s="98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>
      <c r="A123" s="94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>
      <c r="A124" s="94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>
      <c r="A125" s="94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>
      <c r="A126" s="94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>
      <c r="A127" s="99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>
      <c r="A128" s="99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>
      <c r="A129" s="99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>
      <c r="A130" s="99"/>
      <c r="B130" s="57"/>
      <c r="C130" s="55"/>
      <c r="D130" s="52"/>
      <c r="E130" s="52"/>
      <c r="F130" s="52"/>
      <c r="I130" s="54"/>
    </row>
    <row r="131" spans="1:9">
      <c r="A131" s="94"/>
      <c r="B131" s="59"/>
      <c r="C131" s="51"/>
      <c r="D131" s="52"/>
      <c r="E131" s="52"/>
      <c r="F131" s="52"/>
      <c r="I131" s="54"/>
    </row>
    <row r="132" spans="1:9">
      <c r="A132" s="94"/>
      <c r="B132" s="51"/>
      <c r="C132" s="51"/>
      <c r="D132" s="52"/>
      <c r="E132" s="52"/>
      <c r="F132" s="52"/>
    </row>
    <row r="133" spans="1:9">
      <c r="A133" s="94"/>
      <c r="B133" s="51"/>
      <c r="C133" s="51"/>
      <c r="D133" s="52"/>
      <c r="E133" s="52"/>
      <c r="F133" s="52"/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>
      <c r="A138" s="97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>
      <c r="A139" s="97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>
      <c r="A140" s="97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>
      <c r="A141" s="97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>
      <c r="A142" s="97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>
      <c r="A143" s="97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>
      <c r="A144" s="97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>
      <c r="A145" s="100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>
      <c r="A146" s="97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>
      <c r="A147" s="97"/>
      <c r="B147" s="55"/>
      <c r="C147" s="51"/>
      <c r="D147" s="52"/>
      <c r="E147" s="52"/>
      <c r="F147" s="52">
        <f t="shared" si="2"/>
        <v>0</v>
      </c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4 I19 I34 I49 I64 I78 I94 I109 I124 I139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5 I20 I35 I50 I65 I79 I95 I110 I125 I140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 I21 I36 I51 I66 I80 I96 I111 I126 I141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7 I22 I37 I52 I67 I81 I97 I112 I127 I142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8 I23 I38 I53 I82 I98 I113 I128 I143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68:C151 C2:C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51"/>
  <sheetViews>
    <sheetView topLeftCell="A46" workbookViewId="0">
      <selection activeCell="K74" sqref="K74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4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94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>
      <c r="A19" s="94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>
      <c r="A20" s="94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>
      <c r="A21" s="94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>
      <c r="A22" s="94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>
      <c r="A23" s="94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>
      <c r="A24" s="94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>
      <c r="A25" s="94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>
      <c r="A26" s="94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>
      <c r="A27" s="94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94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5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8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>
      <c r="A34" s="94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4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>
      <c r="A36" s="94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>
      <c r="A37" s="94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>
      <c r="A38" s="94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>
      <c r="A39" s="94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>
      <c r="A40" s="94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>
      <c r="A41" s="94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>
      <c r="A42" s="94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>
      <c r="A43" s="94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>
      <c r="A44" s="94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>
      <c r="A49" s="97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97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>
      <c r="A51" s="97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>
      <c r="A52" s="97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>
      <c r="A53" s="97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>
      <c r="A54" s="97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>
      <c r="A55" s="97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>
      <c r="A56" s="97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>
      <c r="A57" s="97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>
      <c r="A58" s="97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97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8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4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>
      <c r="A64" s="94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>
      <c r="A65" s="94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>
      <c r="A66" s="94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>
      <c r="A67" s="94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>
      <c r="A68" s="94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>
      <c r="A69" s="94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>
      <c r="A70" s="94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>
      <c r="A71" s="94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>
      <c r="A72" s="94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>
      <c r="A73" s="94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>
      <c r="A74" s="94"/>
      <c r="B74" s="51"/>
      <c r="C74" s="51"/>
      <c r="D74" s="52"/>
      <c r="E74" s="52"/>
      <c r="F74" s="52">
        <f t="shared" si="3"/>
        <v>0</v>
      </c>
    </row>
    <row r="75" spans="1:9">
      <c r="A75" s="94"/>
      <c r="B75" s="51"/>
      <c r="C75" s="51"/>
      <c r="D75" s="52"/>
      <c r="E75" s="52"/>
      <c r="F75" s="52">
        <f t="shared" si="3"/>
        <v>0</v>
      </c>
    </row>
    <row r="76" spans="1:9">
      <c r="A76" s="94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>
      <c r="A77" s="94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>
      <c r="A78" s="94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94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>
      <c r="A80" s="94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>
      <c r="A81" s="94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99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94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>
      <c r="A84" s="94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94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>
      <c r="A86" s="94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>
      <c r="A87" s="94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>
      <c r="A88" s="94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>
      <c r="A89" s="94"/>
      <c r="B89" s="51"/>
      <c r="C89" s="51"/>
      <c r="D89" s="52"/>
      <c r="E89" s="52"/>
      <c r="F89" s="52">
        <f t="shared" si="3"/>
        <v>0</v>
      </c>
    </row>
    <row r="90" spans="1:9">
      <c r="A90" s="94"/>
      <c r="B90" s="51"/>
      <c r="C90" s="51"/>
      <c r="D90" s="52"/>
      <c r="E90" s="52"/>
      <c r="F90" s="52">
        <f t="shared" si="3"/>
        <v>0</v>
      </c>
    </row>
    <row r="91" spans="1:9">
      <c r="A91" s="95"/>
      <c r="B91" s="51"/>
      <c r="C91" s="51"/>
      <c r="D91" s="52"/>
      <c r="E91" s="52"/>
      <c r="F91" s="52">
        <f t="shared" si="3"/>
        <v>0</v>
      </c>
    </row>
    <row r="92" spans="1:9">
      <c r="A92" s="98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>
      <c r="A93" s="94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>
      <c r="A94" s="94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>
      <c r="A95" s="94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>
      <c r="A96" s="94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>
      <c r="A97" s="94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>
      <c r="A98" s="94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>
      <c r="A99" s="94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>
      <c r="A100" s="94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>
      <c r="A101" s="94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>
      <c r="A102" s="94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>
      <c r="A103" s="94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>
      <c r="A104" s="94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>
      <c r="A105" s="94"/>
      <c r="B105" s="51"/>
      <c r="C105" s="51"/>
      <c r="D105" s="52"/>
      <c r="E105" s="52"/>
      <c r="F105" s="52"/>
    </row>
    <row r="106" spans="1:9">
      <c r="A106" s="96"/>
      <c r="B106" s="51"/>
      <c r="C106" s="51"/>
      <c r="D106" s="52"/>
      <c r="E106" s="52"/>
      <c r="F106" s="52"/>
    </row>
    <row r="107" spans="1:9">
      <c r="A107" s="97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>
      <c r="A108" s="97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>
      <c r="A109" s="97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97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97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97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7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97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97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97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97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97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97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97"/>
      <c r="B121" s="55"/>
      <c r="C121" s="51"/>
      <c r="D121" s="52"/>
      <c r="E121" s="52"/>
      <c r="F121" s="52">
        <f t="shared" si="3"/>
        <v>0</v>
      </c>
    </row>
    <row r="122" spans="1:9">
      <c r="A122" s="98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>
      <c r="A123" s="94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94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>
      <c r="A125" s="94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94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99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99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99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>
      <c r="A130" s="99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>
      <c r="A131" s="94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>
      <c r="A132" s="94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>
      <c r="A133" s="94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>
      <c r="A134" s="94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>
      <c r="A135" s="94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>
      <c r="A136" s="96"/>
      <c r="B136" s="51"/>
      <c r="C136" s="51"/>
      <c r="D136" s="52"/>
      <c r="E136" s="52"/>
      <c r="F136" s="52">
        <f t="shared" si="4"/>
        <v>0</v>
      </c>
    </row>
    <row r="137" spans="1:9">
      <c r="A137" s="97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>
      <c r="A138" s="97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7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>
      <c r="A140" s="97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>
      <c r="A141" s="97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>
      <c r="A142" s="97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>
      <c r="A145" s="100"/>
      <c r="B145" s="60"/>
      <c r="C145" s="55"/>
      <c r="D145" s="52"/>
      <c r="E145" s="52"/>
      <c r="F145" s="52">
        <f t="shared" si="5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5"/>
        <v>0</v>
      </c>
    </row>
    <row r="148" spans="1:9">
      <c r="A148" s="97"/>
      <c r="B148" s="55"/>
      <c r="C148" s="51"/>
      <c r="D148" s="52"/>
      <c r="E148" s="52"/>
      <c r="F148" s="52">
        <f t="shared" si="5"/>
        <v>0</v>
      </c>
    </row>
    <row r="149" spans="1:9">
      <c r="A149" s="97"/>
      <c r="B149" s="55"/>
      <c r="C149" s="51"/>
      <c r="D149" s="52"/>
      <c r="E149" s="52"/>
      <c r="F149" s="52">
        <f t="shared" si="5"/>
        <v>0</v>
      </c>
    </row>
    <row r="150" spans="1:9">
      <c r="A150" s="97"/>
      <c r="B150" s="55"/>
      <c r="C150" s="51"/>
      <c r="D150" s="52"/>
      <c r="E150" s="52"/>
      <c r="F150" s="52">
        <f t="shared" si="5"/>
        <v>0</v>
      </c>
    </row>
    <row r="151" spans="1:9">
      <c r="A151" s="97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93" priority="36" operator="greaterThan">
      <formula>0.25</formula>
    </cfRule>
    <cfRule type="cellIs" dxfId="492" priority="37" operator="lessThan">
      <formula>0.25</formula>
    </cfRule>
  </conditionalFormatting>
  <conditionalFormatting sqref="I4 I19 I34 I49 I78 I94 I109 I124 I139">
    <cfRule type="cellIs" dxfId="491" priority="33" operator="lessThan">
      <formula>0.0416666666666667</formula>
    </cfRule>
    <cfRule type="cellIs" dxfId="490" priority="34" operator="greaterThan">
      <formula>0.0416666666666667</formula>
    </cfRule>
    <cfRule type="cellIs" dxfId="489" priority="35" operator="greaterThan">
      <formula>0.0416666666666667</formula>
    </cfRule>
  </conditionalFormatting>
  <conditionalFormatting sqref="I5 I20 I35 I50 I79 I95 I110 I125 I140">
    <cfRule type="cellIs" dxfId="488" priority="31" operator="lessThan">
      <formula>0.0833333333333333</formula>
    </cfRule>
    <cfRule type="cellIs" dxfId="487" priority="32" operator="greaterThan">
      <formula>0.0833333333333333</formula>
    </cfRule>
  </conditionalFormatting>
  <conditionalFormatting sqref="I6 I21 I36 I51 I80 I96 I111 I126 I141">
    <cfRule type="cellIs" dxfId="486" priority="29" operator="lessThan">
      <formula>0.0416666666666667</formula>
    </cfRule>
    <cfRule type="cellIs" dxfId="485" priority="30" operator="greaterThan">
      <formula>0.0416666666666667</formula>
    </cfRule>
  </conditionalFormatting>
  <conditionalFormatting sqref="I7 I22 I37 I52 I81 I97 I112 I127 I142">
    <cfRule type="cellIs" dxfId="484" priority="27" operator="lessThan">
      <formula>0.0416666666666667</formula>
    </cfRule>
    <cfRule type="cellIs" dxfId="483" priority="28" operator="greaterThan">
      <formula>0.0416666666666667</formula>
    </cfRule>
  </conditionalFormatting>
  <conditionalFormatting sqref="I8 I23 I38 I53 I82 I98 I113 I128 I143">
    <cfRule type="cellIs" dxfId="482" priority="25" operator="lessThan">
      <formula>0.0625</formula>
    </cfRule>
    <cfRule type="cellIs" dxfId="481" priority="26" operator="greaterThan">
      <formula>0.0625</formula>
    </cfRule>
  </conditionalFormatting>
  <conditionalFormatting sqref="I6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6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6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6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6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51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51"/>
  <sheetViews>
    <sheetView topLeftCell="A56" workbookViewId="0">
      <selection activeCell="O74" sqref="O74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4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94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>
      <c r="A19" s="94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>
      <c r="A20" s="94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>
      <c r="A21" s="94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>
      <c r="A22" s="94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>
      <c r="A23" s="94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>
      <c r="A24" s="94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>
      <c r="A25" s="94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>
      <c r="A26" s="94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>
      <c r="A27" s="94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5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8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4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>
      <c r="A34" s="94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>
      <c r="A35" s="94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>
      <c r="A36" s="94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>
      <c r="A37" s="94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>
      <c r="A38" s="94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>
      <c r="A39" s="94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>
      <c r="A40" s="94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>
      <c r="A41" s="94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>
      <c r="A42" s="94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>
      <c r="A43" s="94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>
      <c r="A44" s="94"/>
      <c r="B44" s="51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>
      <c r="A49" s="97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>
      <c r="A50" s="97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>
      <c r="A51" s="97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>
      <c r="A52" s="97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>
      <c r="A53" s="97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>
      <c r="A54" s="97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>
      <c r="A55" s="97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>
      <c r="A56" s="97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>
      <c r="A57" s="97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>
      <c r="A58" s="97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97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8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4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>
      <c r="A64" s="94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94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>
      <c r="A66" s="94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>
      <c r="A67" s="94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>
      <c r="A68" s="94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>
      <c r="A69" s="94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>
      <c r="A70" s="94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>
      <c r="A71" s="94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>
      <c r="A72" s="94"/>
      <c r="B72" s="51"/>
      <c r="C72" s="51"/>
      <c r="D72" s="52"/>
      <c r="E72" s="52"/>
      <c r="F72" s="52"/>
    </row>
    <row r="73" spans="1:9">
      <c r="A73" s="94"/>
      <c r="B73" s="51"/>
      <c r="C73" s="51"/>
      <c r="D73" s="52"/>
      <c r="E73" s="52"/>
      <c r="F73" s="52"/>
    </row>
    <row r="74" spans="1:9">
      <c r="A74" s="94"/>
      <c r="B74" s="51"/>
      <c r="C74" s="51"/>
      <c r="D74" s="52"/>
      <c r="E74" s="52"/>
      <c r="F74" s="52"/>
    </row>
    <row r="75" spans="1:9">
      <c r="A75" s="94"/>
      <c r="B75" s="51"/>
      <c r="C75" s="51"/>
      <c r="D75" s="52"/>
      <c r="E75" s="52"/>
      <c r="F75" s="52"/>
    </row>
    <row r="76" spans="1:9">
      <c r="A76" s="94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>
      <c r="A77" s="94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>
      <c r="A78" s="94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>
      <c r="A79" s="94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>
      <c r="A80" s="94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>
      <c r="A81" s="94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9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>
      <c r="A83" s="94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>
      <c r="A84" s="9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4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4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4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4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4"/>
      <c r="B89" s="51"/>
      <c r="C89" s="51"/>
      <c r="D89" s="52"/>
      <c r="E89" s="52"/>
      <c r="F89" s="52">
        <f t="shared" si="2"/>
        <v>0</v>
      </c>
    </row>
    <row r="90" spans="1:9">
      <c r="A90" s="94"/>
      <c r="B90" s="51"/>
      <c r="C90" s="51"/>
      <c r="D90" s="52"/>
      <c r="E90" s="52"/>
      <c r="F90" s="52">
        <f t="shared" si="2"/>
        <v>0</v>
      </c>
    </row>
    <row r="91" spans="1:9">
      <c r="A91" s="95"/>
      <c r="B91" s="51"/>
      <c r="C91" s="51"/>
      <c r="D91" s="52"/>
      <c r="E91" s="52"/>
      <c r="F91" s="52">
        <f t="shared" si="2"/>
        <v>0</v>
      </c>
    </row>
    <row r="92" spans="1:9">
      <c r="A92" s="98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4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>
      <c r="A94" s="94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>
      <c r="A95" s="94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>
      <c r="A96" s="94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>
      <c r="A97" s="94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>
      <c r="A98" s="94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>
      <c r="A99" s="94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>
      <c r="A100" s="94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>
      <c r="A101" s="94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94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94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4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4"/>
      <c r="B105" s="51"/>
      <c r="C105" s="51"/>
      <c r="D105" s="52"/>
      <c r="E105" s="52"/>
      <c r="F105" s="52"/>
    </row>
    <row r="106" spans="1:9">
      <c r="A106" s="96"/>
      <c r="B106" s="51"/>
      <c r="C106" s="51"/>
      <c r="D106" s="52"/>
      <c r="E106" s="52"/>
      <c r="F106" s="52"/>
    </row>
    <row r="107" spans="1:9">
      <c r="A107" s="97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97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97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97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97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97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7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97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97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97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97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97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97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97"/>
      <c r="B121" s="55"/>
      <c r="C121" s="51"/>
      <c r="D121" s="52"/>
      <c r="E121" s="52"/>
      <c r="F121" s="52">
        <f t="shared" si="2"/>
        <v>0</v>
      </c>
    </row>
    <row r="122" spans="1:9">
      <c r="A122" s="98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>
      <c r="A123" s="94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94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>
      <c r="A125" s="94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94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99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99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99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>
      <c r="A130" s="99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>
      <c r="A131" s="94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>
      <c r="A132" s="94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>
      <c r="A133" s="94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>
      <c r="A134" s="94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>
      <c r="A135" s="94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>
      <c r="A136" s="96"/>
      <c r="B136" s="51"/>
      <c r="C136" s="51"/>
      <c r="D136" s="52"/>
      <c r="E136" s="52"/>
      <c r="F136" s="52">
        <f t="shared" si="3"/>
        <v>0</v>
      </c>
    </row>
    <row r="137" spans="1:9">
      <c r="A137" s="97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97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7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97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97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7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100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3"/>
        <v>0</v>
      </c>
    </row>
    <row r="148" spans="1:9">
      <c r="A148" s="97"/>
      <c r="B148" s="55"/>
      <c r="C148" s="51"/>
      <c r="D148" s="52"/>
      <c r="E148" s="52"/>
      <c r="F148" s="52">
        <f t="shared" si="3"/>
        <v>0</v>
      </c>
    </row>
    <row r="149" spans="1:9">
      <c r="A149" s="97"/>
      <c r="B149" s="55"/>
      <c r="C149" s="51"/>
      <c r="D149" s="52"/>
      <c r="E149" s="52"/>
      <c r="F149" s="52">
        <f t="shared" si="3"/>
        <v>0</v>
      </c>
    </row>
    <row r="150" spans="1:9">
      <c r="A150" s="97"/>
      <c r="B150" s="55"/>
      <c r="C150" s="51"/>
      <c r="D150" s="52"/>
      <c r="E150" s="52"/>
      <c r="F150" s="52">
        <f t="shared" si="3"/>
        <v>0</v>
      </c>
    </row>
    <row r="151" spans="1:9">
      <c r="A151" s="97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67" priority="25" operator="greaterThan">
      <formula>0.25</formula>
    </cfRule>
    <cfRule type="cellIs" dxfId="466" priority="26" operator="lessThan">
      <formula>0.25</formula>
    </cfRule>
  </conditionalFormatting>
  <conditionalFormatting sqref="I4 I19 I34 I49 I78 I94 I109 I124 I139">
    <cfRule type="cellIs" dxfId="465" priority="22" operator="lessThan">
      <formula>0.0416666666666667</formula>
    </cfRule>
    <cfRule type="cellIs" dxfId="464" priority="23" operator="greaterThan">
      <formula>0.0416666666666667</formula>
    </cfRule>
    <cfRule type="cellIs" dxfId="463" priority="24" operator="greaterThan">
      <formula>0.0416666666666667</formula>
    </cfRule>
  </conditionalFormatting>
  <conditionalFormatting sqref="I5 I20 I35 I50 I79 I95 I110 I125 I140">
    <cfRule type="cellIs" dxfId="462" priority="20" operator="lessThan">
      <formula>0.0833333333333333</formula>
    </cfRule>
    <cfRule type="cellIs" dxfId="461" priority="21" operator="greaterThan">
      <formula>0.0833333333333333</formula>
    </cfRule>
  </conditionalFormatting>
  <conditionalFormatting sqref="I6 I21 I36 I51 I80 I96 I111 I126 I141">
    <cfRule type="cellIs" dxfId="460" priority="18" operator="lessThan">
      <formula>0.0416666666666667</formula>
    </cfRule>
    <cfRule type="cellIs" dxfId="459" priority="19" operator="greaterThan">
      <formula>0.0416666666666667</formula>
    </cfRule>
  </conditionalFormatting>
  <conditionalFormatting sqref="I7 I22 I37 I52 I81 I97 I112 I127 I142">
    <cfRule type="cellIs" dxfId="458" priority="16" operator="lessThan">
      <formula>0.0416666666666667</formula>
    </cfRule>
    <cfRule type="cellIs" dxfId="457" priority="17" operator="greaterThan">
      <formula>0.0416666666666667</formula>
    </cfRule>
  </conditionalFormatting>
  <conditionalFormatting sqref="I8 I23 I38 I53 I82 I98 I113 I128 I143">
    <cfRule type="cellIs" dxfId="456" priority="14" operator="lessThan">
      <formula>0.0625</formula>
    </cfRule>
    <cfRule type="cellIs" dxfId="455" priority="15" operator="greaterThan">
      <formula>0.0625</formula>
    </cfRule>
  </conditionalFormatting>
  <conditionalFormatting sqref="I6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6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6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6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6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51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51"/>
  <sheetViews>
    <sheetView topLeftCell="A85" workbookViewId="0">
      <selection activeCell="C116" sqref="C116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4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>
      <c r="A18" s="94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>
      <c r="A19" s="94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>
      <c r="A20" s="94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>
      <c r="A21" s="94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>
      <c r="A22" s="94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>
      <c r="A23" s="94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>
      <c r="A24" s="94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>
      <c r="A25" s="94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>
      <c r="A26" s="94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>
      <c r="A27" s="94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>
      <c r="A28" s="94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>
      <c r="A29" s="94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>
      <c r="A30" s="94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>
      <c r="A31" s="95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>
      <c r="A32" s="98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4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94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94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94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94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94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94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94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4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4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94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4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97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97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97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97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97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97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97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97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8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4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>
      <c r="A64" s="94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94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>
      <c r="A66" s="94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>
      <c r="A67" s="94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>
      <c r="A68" s="94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>
      <c r="A69" s="94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>
      <c r="A71" s="94"/>
      <c r="B71" s="51"/>
      <c r="C71" s="51"/>
      <c r="D71" s="52"/>
      <c r="E71" s="52"/>
      <c r="F71" s="52">
        <f t="shared" si="1"/>
        <v>0</v>
      </c>
    </row>
    <row r="72" spans="1:9">
      <c r="A72" s="94"/>
      <c r="B72" s="51"/>
      <c r="C72" s="51"/>
      <c r="D72" s="52"/>
      <c r="E72" s="52"/>
      <c r="F72" s="52">
        <f t="shared" si="1"/>
        <v>0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4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>
      <c r="A78" s="94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>
      <c r="A79" s="94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>
      <c r="A80" s="94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94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>
      <c r="A82" s="99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>
      <c r="A83" s="94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>
      <c r="A84" s="94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>
      <c r="A85" s="94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4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4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4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4"/>
      <c r="B89" s="51"/>
      <c r="C89" s="51"/>
      <c r="D89" s="52"/>
      <c r="E89" s="52"/>
      <c r="F89" s="52">
        <f t="shared" si="2"/>
        <v>0</v>
      </c>
    </row>
    <row r="90" spans="1:9">
      <c r="A90" s="94"/>
      <c r="B90" s="51"/>
      <c r="C90" s="51"/>
      <c r="D90" s="52"/>
      <c r="E90" s="52"/>
      <c r="F90" s="52">
        <f t="shared" si="2"/>
        <v>0</v>
      </c>
    </row>
    <row r="91" spans="1:9">
      <c r="A91" s="95"/>
      <c r="B91" s="51"/>
      <c r="C91" s="51"/>
      <c r="D91" s="52"/>
      <c r="E91" s="52"/>
      <c r="F91" s="52">
        <f t="shared" si="2"/>
        <v>0</v>
      </c>
    </row>
    <row r="92" spans="1:9">
      <c r="A92" s="98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4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>
      <c r="A94" s="94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>
      <c r="A95" s="94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>
      <c r="A96" s="94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>
      <c r="A97" s="94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>
      <c r="A98" s="94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>
      <c r="A99" s="94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>
      <c r="A100" s="94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>
      <c r="A101" s="94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94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94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4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4"/>
      <c r="B105" s="51"/>
      <c r="C105" s="51"/>
      <c r="D105" s="52"/>
      <c r="E105" s="52"/>
      <c r="F105" s="52"/>
    </row>
    <row r="106" spans="1:9">
      <c r="A106" s="96"/>
      <c r="B106" s="51"/>
      <c r="C106" s="51"/>
      <c r="D106" s="52"/>
      <c r="E106" s="52"/>
      <c r="F106" s="52"/>
    </row>
    <row r="107" spans="1:9">
      <c r="A107" s="97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97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97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>
      <c r="A111" s="97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>
      <c r="A112" s="97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>
      <c r="A113" s="97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7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97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97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2"/>
        <v>0</v>
      </c>
    </row>
    <row r="122" spans="1:9">
      <c r="A122" s="98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>
      <c r="A123" s="94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>
      <c r="A124" s="94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>
      <c r="A125" s="94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>
      <c r="A126" s="94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>
      <c r="A127" s="99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>
      <c r="A128" s="99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>
      <c r="A129" s="99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>
      <c r="A130" s="99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>
      <c r="A131" s="94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>
      <c r="A132" s="94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>
      <c r="A133" s="94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>
      <c r="A134" s="94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>
      <c r="A135" s="94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>
      <c r="A136" s="96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>
      <c r="A137" s="97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97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7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97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97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7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100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3"/>
        <v>0</v>
      </c>
    </row>
    <row r="148" spans="1:9">
      <c r="A148" s="97"/>
      <c r="B148" s="55"/>
      <c r="C148" s="51"/>
      <c r="D148" s="52"/>
      <c r="E148" s="52"/>
      <c r="F148" s="52">
        <f t="shared" si="3"/>
        <v>0</v>
      </c>
    </row>
    <row r="149" spans="1:9">
      <c r="A149" s="97"/>
      <c r="B149" s="55"/>
      <c r="C149" s="51"/>
      <c r="D149" s="52"/>
      <c r="E149" s="52"/>
      <c r="F149" s="52">
        <f t="shared" si="3"/>
        <v>0</v>
      </c>
    </row>
    <row r="150" spans="1:9">
      <c r="A150" s="97"/>
      <c r="B150" s="55"/>
      <c r="C150" s="51"/>
      <c r="D150" s="52"/>
      <c r="E150" s="52"/>
      <c r="F150" s="52">
        <f t="shared" si="3"/>
        <v>0</v>
      </c>
    </row>
    <row r="151" spans="1:9">
      <c r="A151" s="97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41" priority="25" operator="greaterThan">
      <formula>0.25</formula>
    </cfRule>
    <cfRule type="cellIs" dxfId="440" priority="26" operator="lessThan">
      <formula>0.25</formula>
    </cfRule>
  </conditionalFormatting>
  <conditionalFormatting sqref="I4 I19 I34 I49 I78 I94 I109 I124 I139">
    <cfRule type="cellIs" dxfId="439" priority="22" operator="lessThan">
      <formula>0.0416666666666667</formula>
    </cfRule>
    <cfRule type="cellIs" dxfId="438" priority="23" operator="greaterThan">
      <formula>0.0416666666666667</formula>
    </cfRule>
    <cfRule type="cellIs" dxfId="437" priority="24" operator="greaterThan">
      <formula>0.0416666666666667</formula>
    </cfRule>
  </conditionalFormatting>
  <conditionalFormatting sqref="I5 I20 I35 I50 I79 I95 I110 I125 I140">
    <cfRule type="cellIs" dxfId="436" priority="20" operator="lessThan">
      <formula>0.0833333333333333</formula>
    </cfRule>
    <cfRule type="cellIs" dxfId="435" priority="21" operator="greaterThan">
      <formula>0.0833333333333333</formula>
    </cfRule>
  </conditionalFormatting>
  <conditionalFormatting sqref="I6 I21 I36 I51 I80 I96 I111 I126 I141">
    <cfRule type="cellIs" dxfId="434" priority="18" operator="lessThan">
      <formula>0.0416666666666667</formula>
    </cfRule>
    <cfRule type="cellIs" dxfId="433" priority="19" operator="greaterThan">
      <formula>0.0416666666666667</formula>
    </cfRule>
  </conditionalFormatting>
  <conditionalFormatting sqref="I7 I22 I37 I52 I81 I97 I112 I127 I142">
    <cfRule type="cellIs" dxfId="432" priority="16" operator="lessThan">
      <formula>0.0416666666666667</formula>
    </cfRule>
    <cfRule type="cellIs" dxfId="431" priority="17" operator="greaterThan">
      <formula>0.0416666666666667</formula>
    </cfRule>
  </conditionalFormatting>
  <conditionalFormatting sqref="I8 I23 I38 I53 I82 I98 I113 I128 I143">
    <cfRule type="cellIs" dxfId="430" priority="14" operator="lessThan">
      <formula>0.0625</formula>
    </cfRule>
    <cfRule type="cellIs" dxfId="429" priority="15" operator="greaterThan">
      <formula>0.0625</formula>
    </cfRule>
  </conditionalFormatting>
  <conditionalFormatting sqref="I6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6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6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6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6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51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4.4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68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4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105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26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6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6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68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51"/>
  <sheetViews>
    <sheetView topLeftCell="A107" workbookViewId="0">
      <selection activeCell="H131" sqref="H131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4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>
      <c r="A18" s="94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>
      <c r="A19" s="94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4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>
      <c r="A21" s="94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>
      <c r="A22" s="94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4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>
      <c r="A24" s="94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>
      <c r="A25" s="94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4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4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8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4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94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94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94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94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94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94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94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4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4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94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4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97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97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97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97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97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97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97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97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8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>
      <c r="A63" s="94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>
      <c r="A64" s="94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94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>
      <c r="A66" s="94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>
      <c r="A67" s="94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>
      <c r="A68" s="94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>
      <c r="A69" s="94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>
      <c r="A71" s="94"/>
      <c r="B71" s="51"/>
      <c r="C71" s="51"/>
      <c r="D71" s="52"/>
      <c r="E71" s="52"/>
      <c r="F71" s="52">
        <f t="shared" si="1"/>
        <v>0</v>
      </c>
    </row>
    <row r="72" spans="1:9">
      <c r="A72" s="94"/>
      <c r="B72" s="51"/>
      <c r="C72" s="51"/>
      <c r="D72" s="52"/>
      <c r="E72" s="52"/>
      <c r="F72" s="52">
        <f t="shared" si="1"/>
        <v>0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>
      <c r="A77" s="94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>
      <c r="A78" s="94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>
      <c r="A79" s="94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>
      <c r="A80" s="94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94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99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>
      <c r="A83" s="94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>
      <c r="A84" s="94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>
      <c r="A85" s="94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>
      <c r="A86" s="94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4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4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4"/>
      <c r="B89" s="51"/>
      <c r="C89" s="51"/>
      <c r="D89" s="52"/>
      <c r="E89" s="52"/>
      <c r="F89" s="52">
        <f t="shared" si="2"/>
        <v>0</v>
      </c>
    </row>
    <row r="90" spans="1:9">
      <c r="A90" s="94"/>
      <c r="B90" s="51"/>
      <c r="C90" s="51"/>
      <c r="D90" s="52"/>
      <c r="E90" s="52"/>
      <c r="F90" s="52">
        <f t="shared" si="2"/>
        <v>0</v>
      </c>
    </row>
    <row r="91" spans="1:9">
      <c r="A91" s="95"/>
      <c r="B91" s="51"/>
      <c r="C91" s="51"/>
      <c r="D91" s="52"/>
      <c r="E91" s="52"/>
      <c r="F91" s="52">
        <f t="shared" si="2"/>
        <v>0</v>
      </c>
    </row>
    <row r="92" spans="1:9">
      <c r="A92" s="98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4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>
      <c r="A94" s="94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>
      <c r="A95" s="94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>
      <c r="A96" s="94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>
      <c r="A97" s="94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>
      <c r="A98" s="94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>
      <c r="A99" s="94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>
      <c r="A100" s="94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>
      <c r="A101" s="94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>
      <c r="A102" s="94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>
      <c r="A103" s="94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>
      <c r="A104" s="94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4"/>
      <c r="C105" s="51"/>
      <c r="D105" s="52"/>
      <c r="E105" s="52"/>
      <c r="F105" s="52"/>
    </row>
    <row r="106" spans="1:9">
      <c r="A106" s="96"/>
      <c r="C106" s="51"/>
      <c r="D106" s="52"/>
      <c r="E106" s="52"/>
      <c r="F106" s="52"/>
    </row>
    <row r="107" spans="1:9">
      <c r="A107" s="97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97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97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>
      <c r="A111" s="97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>
      <c r="A112" s="97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>
      <c r="A113" s="97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7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97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2"/>
        <v>0</v>
      </c>
    </row>
    <row r="122" spans="1:9">
      <c r="A122" s="98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>
      <c r="A123" s="94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>
      <c r="A124" s="94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>
      <c r="A125" s="94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>
      <c r="A126" s="94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>
      <c r="A127" s="99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>
      <c r="A128" s="99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>
      <c r="A129" s="99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>
      <c r="A130" s="99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>
      <c r="A131" s="94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>
      <c r="A132" s="94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>
      <c r="A133" s="94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97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7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97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97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7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100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3"/>
        <v>0</v>
      </c>
    </row>
    <row r="148" spans="1:9">
      <c r="A148" s="97"/>
      <c r="B148" s="55"/>
      <c r="C148" s="51"/>
      <c r="D148" s="52"/>
      <c r="E148" s="52"/>
      <c r="F148" s="52">
        <f t="shared" si="3"/>
        <v>0</v>
      </c>
    </row>
    <row r="149" spans="1:9">
      <c r="A149" s="97"/>
      <c r="B149" s="55"/>
      <c r="C149" s="51"/>
      <c r="D149" s="52"/>
      <c r="E149" s="52"/>
      <c r="F149" s="52">
        <f t="shared" si="3"/>
        <v>0</v>
      </c>
    </row>
    <row r="150" spans="1:9">
      <c r="A150" s="97"/>
      <c r="B150" s="55"/>
      <c r="C150" s="51"/>
      <c r="D150" s="52"/>
      <c r="E150" s="52"/>
      <c r="F150" s="52">
        <f t="shared" si="3"/>
        <v>0</v>
      </c>
    </row>
    <row r="151" spans="1:9">
      <c r="A151" s="97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15" priority="25" operator="greaterThan">
      <formula>0.25</formula>
    </cfRule>
    <cfRule type="cellIs" dxfId="414" priority="26" operator="lessThan">
      <formula>0.25</formula>
    </cfRule>
  </conditionalFormatting>
  <conditionalFormatting sqref="I4 I19 I34 I49 I78 I94 I109 I124 I139">
    <cfRule type="cellIs" dxfId="413" priority="22" operator="lessThan">
      <formula>0.0416666666666667</formula>
    </cfRule>
    <cfRule type="cellIs" dxfId="412" priority="23" operator="greaterThan">
      <formula>0.0416666666666667</formula>
    </cfRule>
    <cfRule type="cellIs" dxfId="411" priority="24" operator="greaterThan">
      <formula>0.0416666666666667</formula>
    </cfRule>
  </conditionalFormatting>
  <conditionalFormatting sqref="I5 I20 I35 I50 I79 I95 I110 I125 I140">
    <cfRule type="cellIs" dxfId="410" priority="20" operator="lessThan">
      <formula>0.0833333333333333</formula>
    </cfRule>
    <cfRule type="cellIs" dxfId="409" priority="21" operator="greaterThan">
      <formula>0.0833333333333333</formula>
    </cfRule>
  </conditionalFormatting>
  <conditionalFormatting sqref="I6 I21 I36 I51 I80 I96 I111 I126 I141">
    <cfRule type="cellIs" dxfId="408" priority="18" operator="lessThan">
      <formula>0.0416666666666667</formula>
    </cfRule>
    <cfRule type="cellIs" dxfId="407" priority="19" operator="greaterThan">
      <formula>0.0416666666666667</formula>
    </cfRule>
  </conditionalFormatting>
  <conditionalFormatting sqref="I7 I22 I37 I52 I81 I97 I112 I127 I142">
    <cfRule type="cellIs" dxfId="406" priority="16" operator="lessThan">
      <formula>0.0416666666666667</formula>
    </cfRule>
    <cfRule type="cellIs" dxfId="405" priority="17" operator="greaterThan">
      <formula>0.0416666666666667</formula>
    </cfRule>
  </conditionalFormatting>
  <conditionalFormatting sqref="I8 I23 I38 I53 I82 I98 I113 I128 I143">
    <cfRule type="cellIs" dxfId="404" priority="14" operator="lessThan">
      <formula>0.0625</formula>
    </cfRule>
    <cfRule type="cellIs" dxfId="403" priority="15" operator="greaterThan">
      <formula>0.0625</formula>
    </cfRule>
  </conditionalFormatting>
  <conditionalFormatting sqref="I6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6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6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6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6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51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J13:L15"/>
  <sheetViews>
    <sheetView workbookViewId="0">
      <selection activeCell="L16" sqref="L16"/>
    </sheetView>
  </sheetViews>
  <sheetFormatPr defaultRowHeight="14.45"/>
  <cols>
    <col min="10" max="13" width="11.140625" bestFit="1" customWidth="1"/>
  </cols>
  <sheetData>
    <row r="13" spans="10:12">
      <c r="J13" s="86" t="s">
        <v>1029</v>
      </c>
      <c r="K13" s="86"/>
      <c r="L13" s="86"/>
    </row>
    <row r="15" spans="10:12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51"/>
  <sheetViews>
    <sheetView topLeftCell="A104" workbookViewId="0">
      <selection activeCell="B91" sqref="B91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4" t="s">
        <v>17</v>
      </c>
      <c r="B17" t="s">
        <v>1031</v>
      </c>
      <c r="C17" s="51" t="s">
        <v>293</v>
      </c>
      <c r="D17" s="62">
        <v>0.45833333333333331</v>
      </c>
      <c r="E17" s="52">
        <v>0.49305555555555558</v>
      </c>
      <c r="F17" s="63">
        <f>E17-D17</f>
        <v>3.4722222222222265E-2</v>
      </c>
      <c r="H17" s="49" t="s">
        <v>286</v>
      </c>
      <c r="I17" s="49" t="s">
        <v>287</v>
      </c>
    </row>
    <row r="18" spans="1:9">
      <c r="A18" s="94"/>
      <c r="B18" s="51" t="s">
        <v>1032</v>
      </c>
      <c r="C18" s="78"/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</v>
      </c>
    </row>
    <row r="19" spans="1:9">
      <c r="A19" s="94"/>
      <c r="B19" s="51"/>
      <c r="C19" s="51"/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4"/>
      <c r="B20" s="51"/>
      <c r="C20" s="51"/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0</v>
      </c>
    </row>
    <row r="21" spans="1:9">
      <c r="A21" s="94"/>
      <c r="B21" s="51"/>
      <c r="C21" s="51"/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3.4722222222222265E-2</v>
      </c>
    </row>
    <row r="22" spans="1:9">
      <c r="A22" s="9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4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3.4722222222222265E-2</v>
      </c>
    </row>
    <row r="25" spans="1:9">
      <c r="A25" s="9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8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94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94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4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4"/>
      <c r="B37" t="s">
        <v>1033</v>
      </c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94"/>
      <c r="C40" s="51"/>
      <c r="D40" s="52"/>
      <c r="E40" s="52"/>
      <c r="F40" s="52">
        <f t="shared" si="0"/>
        <v>0</v>
      </c>
      <c r="I40" s="54"/>
    </row>
    <row r="41" spans="1:9">
      <c r="A41" s="94"/>
      <c r="B41" s="51"/>
      <c r="C41" s="51"/>
      <c r="D41" s="52"/>
      <c r="E41" s="52"/>
      <c r="F41" s="52">
        <f t="shared" si="0"/>
        <v>0</v>
      </c>
      <c r="I41" s="54"/>
    </row>
    <row r="42" spans="1:9">
      <c r="A42" s="94"/>
      <c r="B42" s="51"/>
      <c r="C42" s="51"/>
      <c r="D42" s="52"/>
      <c r="E42" s="52"/>
      <c r="F42" s="52">
        <f t="shared" si="0"/>
        <v>0</v>
      </c>
    </row>
    <row r="43" spans="1:9">
      <c r="A43" s="94"/>
      <c r="C43" s="51"/>
      <c r="D43" s="52"/>
      <c r="E43" s="52"/>
      <c r="F43" s="52">
        <f t="shared" si="0"/>
        <v>0</v>
      </c>
    </row>
    <row r="44" spans="1:9">
      <c r="A44" s="94"/>
      <c r="B44" s="51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 t="s">
        <v>1031</v>
      </c>
      <c r="C48" s="51" t="s">
        <v>293</v>
      </c>
      <c r="D48" s="52">
        <v>0.45833333333333331</v>
      </c>
      <c r="E48" s="52">
        <v>0.49305555555555558</v>
      </c>
      <c r="F48" s="52">
        <v>3.4722222222222224E-2</v>
      </c>
      <c r="H48" s="53" t="s">
        <v>288</v>
      </c>
      <c r="I48" s="79">
        <v>0</v>
      </c>
    </row>
    <row r="49" spans="1:9">
      <c r="A49" s="97"/>
      <c r="B49" s="55" t="s">
        <v>1034</v>
      </c>
      <c r="C49" s="51"/>
      <c r="D49" s="52"/>
      <c r="E49" s="52"/>
      <c r="F49" s="52">
        <f t="shared" si="0"/>
        <v>0</v>
      </c>
      <c r="H49" s="53" t="s">
        <v>285</v>
      </c>
      <c r="I49" s="52">
        <f>SUMIFS(F47:F61, C47:C61,H49)</f>
        <v>1.0416666666666666E-2</v>
      </c>
    </row>
    <row r="50" spans="1:9">
      <c r="A50" s="97"/>
      <c r="B50" s="55"/>
      <c r="C50" s="51"/>
      <c r="D50" s="52"/>
      <c r="E50" s="52"/>
      <c r="F50" s="52">
        <f t="shared" si="0"/>
        <v>0</v>
      </c>
      <c r="H50" s="53" t="s">
        <v>290</v>
      </c>
      <c r="I50" s="52" t="s">
        <v>773</v>
      </c>
    </row>
    <row r="51" spans="1:9">
      <c r="A51" s="97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3.4722222222222224E-2</v>
      </c>
    </row>
    <row r="52" spans="1:9">
      <c r="A52" s="97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52"/>
      <c r="E53" s="52"/>
      <c r="F53" s="52">
        <f t="shared" si="0"/>
        <v>0</v>
      </c>
      <c r="H53" s="53" t="s">
        <v>295</v>
      </c>
      <c r="I53" s="52" t="s">
        <v>518</v>
      </c>
    </row>
    <row r="54" spans="1:9">
      <c r="A54" s="97"/>
      <c r="B54" s="55"/>
      <c r="C54" s="51"/>
      <c r="D54" s="68"/>
      <c r="E54" s="52"/>
      <c r="F54" s="52">
        <f t="shared" si="0"/>
        <v>0</v>
      </c>
      <c r="H54" s="48" t="s">
        <v>300</v>
      </c>
      <c r="I54" s="49" t="s">
        <v>1035</v>
      </c>
    </row>
    <row r="55" spans="1:9">
      <c r="A55" s="97"/>
      <c r="B55" s="55"/>
      <c r="C55" s="51"/>
      <c r="D55" s="52"/>
      <c r="E55" s="52"/>
      <c r="F55" s="52">
        <f t="shared" si="0"/>
        <v>0</v>
      </c>
      <c r="I55" s="54"/>
    </row>
    <row r="56" spans="1:9">
      <c r="A56" s="97"/>
      <c r="B56" s="55"/>
      <c r="C56" s="51"/>
      <c r="D56" s="52"/>
      <c r="E56" s="52"/>
      <c r="F56" s="52"/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8" t="s">
        <v>24</v>
      </c>
      <c r="B62" s="51" t="s">
        <v>1036</v>
      </c>
      <c r="C62" s="51" t="s">
        <v>293</v>
      </c>
      <c r="D62" s="52">
        <v>0.45833333333333331</v>
      </c>
      <c r="E62" s="64">
        <v>0.49305555555555558</v>
      </c>
      <c r="F62" s="52">
        <f t="shared" si="0"/>
        <v>3.4722222222222265E-2</v>
      </c>
      <c r="H62" s="49" t="s">
        <v>286</v>
      </c>
      <c r="I62" s="49" t="s">
        <v>287</v>
      </c>
    </row>
    <row r="63" spans="1:9">
      <c r="A63" s="9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3.4722222222222265E-2</v>
      </c>
    </row>
    <row r="67" spans="1:9">
      <c r="A67" s="94"/>
      <c r="B67" s="51"/>
      <c r="C67" s="51"/>
      <c r="D67" s="82"/>
      <c r="E67" s="82"/>
      <c r="F67" s="52">
        <f t="shared" ref="F67:F69" si="1">E67-D67</f>
        <v>0</v>
      </c>
      <c r="H67" s="53" t="s">
        <v>296</v>
      </c>
      <c r="I67" s="52">
        <f>SUMIFS(F62:F76, C62:C76,H67)</f>
        <v>3.4722222222222265E-2</v>
      </c>
    </row>
    <row r="68" spans="1:9">
      <c r="A68" s="9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6.9444444444444531E-2</v>
      </c>
    </row>
    <row r="70" spans="1:9">
      <c r="A70" s="94"/>
      <c r="B70" s="51"/>
      <c r="C70" s="51"/>
      <c r="D70" s="52"/>
      <c r="E70" s="52"/>
      <c r="F70" s="52">
        <f t="shared" ref="F70:F130" si="2">E70-D70</f>
        <v>0</v>
      </c>
      <c r="I70" s="54"/>
    </row>
    <row r="71" spans="1:9">
      <c r="A71" s="94"/>
      <c r="B71" s="51"/>
      <c r="C71" s="51"/>
      <c r="D71" s="52"/>
      <c r="E71" s="52"/>
      <c r="F71" s="52">
        <f t="shared" si="2"/>
        <v>0</v>
      </c>
    </row>
    <row r="72" spans="1:9">
      <c r="A72" s="94"/>
      <c r="B72" s="51"/>
      <c r="C72" s="51"/>
      <c r="D72" s="52"/>
      <c r="E72" s="52"/>
      <c r="F72" s="52">
        <f t="shared" si="2"/>
        <v>0</v>
      </c>
    </row>
    <row r="73" spans="1:9">
      <c r="A73" s="94"/>
      <c r="B73" s="51"/>
      <c r="C73" s="51"/>
      <c r="D73" s="52"/>
      <c r="E73" s="52"/>
      <c r="F73" s="52">
        <f t="shared" si="2"/>
        <v>0</v>
      </c>
    </row>
    <row r="74" spans="1:9">
      <c r="A74" s="94"/>
      <c r="B74" s="51"/>
      <c r="C74" s="51"/>
      <c r="D74" s="52"/>
      <c r="E74" s="52"/>
      <c r="F74" s="52">
        <f t="shared" si="2"/>
        <v>0</v>
      </c>
    </row>
    <row r="75" spans="1:9">
      <c r="A75" s="94"/>
      <c r="B75" s="51"/>
      <c r="C75" s="51"/>
      <c r="D75" s="52"/>
      <c r="E75" s="52"/>
      <c r="F75" s="52">
        <f t="shared" si="2"/>
        <v>0</v>
      </c>
    </row>
    <row r="76" spans="1:9">
      <c r="A76" s="94" t="s">
        <v>269</v>
      </c>
      <c r="B76" t="s">
        <v>1037</v>
      </c>
      <c r="C76" s="78" t="s">
        <v>296</v>
      </c>
      <c r="D76" s="61">
        <v>0.45833333333333331</v>
      </c>
      <c r="E76" s="54">
        <v>0.49305555555555558</v>
      </c>
      <c r="F76" s="52">
        <f t="shared" si="2"/>
        <v>3.4722222222222265E-2</v>
      </c>
      <c r="H76" s="49" t="s">
        <v>286</v>
      </c>
      <c r="I76" s="49" t="s">
        <v>287</v>
      </c>
    </row>
    <row r="77" spans="1:9">
      <c r="A77" s="94"/>
      <c r="B77" s="89"/>
      <c r="C77" s="51" t="s">
        <v>285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>
      <c r="A78" s="94"/>
      <c r="B78" s="51"/>
      <c r="C78" s="51" t="s">
        <v>293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>
      <c r="A79" s="94"/>
      <c r="B79" s="51"/>
      <c r="C79" s="51" t="s">
        <v>288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>
      <c r="A80" s="94"/>
      <c r="B80" s="51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>
      <c r="A81" s="94"/>
      <c r="B81" s="89"/>
      <c r="C81" s="51" t="s">
        <v>285</v>
      </c>
      <c r="D81" s="52">
        <v>0</v>
      </c>
      <c r="E81" s="52">
        <v>0</v>
      </c>
      <c r="F81" s="52">
        <f t="shared" si="2"/>
        <v>0</v>
      </c>
      <c r="H81" s="53" t="s">
        <v>296</v>
      </c>
      <c r="I81" s="52">
        <f>SUMIFS(F76:F91, C76:C91,H81)</f>
        <v>3.4722222222222265E-2</v>
      </c>
    </row>
    <row r="82" spans="1:9">
      <c r="A82" s="99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4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3.4722222222222265E-2</v>
      </c>
    </row>
    <row r="84" spans="1:9">
      <c r="A84" s="9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4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4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4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4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4"/>
      <c r="C89" s="51"/>
      <c r="D89" s="52"/>
      <c r="E89" s="52"/>
      <c r="F89" s="52">
        <f t="shared" si="2"/>
        <v>0</v>
      </c>
    </row>
    <row r="90" spans="1:9">
      <c r="A90" s="94"/>
      <c r="B90" s="51"/>
      <c r="C90" s="51"/>
      <c r="D90" s="52"/>
      <c r="E90" s="52"/>
      <c r="F90" s="52">
        <f t="shared" si="2"/>
        <v>0</v>
      </c>
    </row>
    <row r="91" spans="1:9">
      <c r="A91" s="95"/>
      <c r="B91" s="51"/>
      <c r="C91" s="51"/>
      <c r="D91" s="52"/>
      <c r="E91" s="52"/>
      <c r="F91" s="52">
        <f t="shared" si="2"/>
        <v>0</v>
      </c>
    </row>
    <row r="92" spans="1:9">
      <c r="A92" s="98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4"/>
      <c r="B93" s="51" t="s">
        <v>1039</v>
      </c>
      <c r="C93" s="51" t="s">
        <v>285</v>
      </c>
      <c r="D93" s="52">
        <v>0.375</v>
      </c>
      <c r="E93" s="52">
        <v>0.47222222222222227</v>
      </c>
      <c r="F93" s="52">
        <f t="shared" si="2"/>
        <v>9.7222222222222265E-2</v>
      </c>
      <c r="H93" s="53" t="s">
        <v>288</v>
      </c>
      <c r="I93" s="52">
        <f>SUMIFS(F92:F106, C92:C106,H93)</f>
        <v>0</v>
      </c>
    </row>
    <row r="94" spans="1:9">
      <c r="A94" s="94"/>
      <c r="B94" t="s">
        <v>342</v>
      </c>
      <c r="C94" s="51" t="s">
        <v>295</v>
      </c>
      <c r="D94" s="52">
        <v>0.47916666666666669</v>
      </c>
      <c r="E94" s="52">
        <v>0.49305555555555558</v>
      </c>
      <c r="F94" s="52">
        <f t="shared" si="2"/>
        <v>1.3888888888888895E-2</v>
      </c>
      <c r="H94" s="53" t="s">
        <v>285</v>
      </c>
      <c r="I94" s="52">
        <f>SUMIFS(F92:F106, C92:C106,H94)</f>
        <v>0.2597222222222223</v>
      </c>
    </row>
    <row r="95" spans="1:9">
      <c r="A95" s="94"/>
      <c r="B95" s="51" t="s">
        <v>1040</v>
      </c>
      <c r="C95" s="51" t="s">
        <v>285</v>
      </c>
      <c r="D95" s="52">
        <v>0.5</v>
      </c>
      <c r="E95" s="52">
        <v>0.61805555555555558</v>
      </c>
      <c r="F95" s="52">
        <f t="shared" si="2"/>
        <v>0.11805555555555558</v>
      </c>
      <c r="H95" s="53" t="s">
        <v>290</v>
      </c>
      <c r="I95" s="52">
        <f>SUMIFS(F92:F106, C92:C106,H95)</f>
        <v>0</v>
      </c>
    </row>
    <row r="96" spans="1:9">
      <c r="A96" s="94"/>
      <c r="B96" s="51" t="s">
        <v>1041</v>
      </c>
      <c r="C96" s="51" t="s">
        <v>295</v>
      </c>
      <c r="D96" s="52">
        <v>0.625</v>
      </c>
      <c r="E96" s="52">
        <v>0.64513888888888882</v>
      </c>
      <c r="F96" s="52">
        <f t="shared" si="2"/>
        <v>2.0138888888888817E-2</v>
      </c>
      <c r="H96" s="53" t="s">
        <v>293</v>
      </c>
      <c r="I96" s="52">
        <f>SUMIFS(F92:F106, C92:C106,H96)</f>
        <v>0</v>
      </c>
    </row>
    <row r="97" spans="1:9">
      <c r="A97" s="94"/>
      <c r="B97" s="85" t="s">
        <v>1042</v>
      </c>
      <c r="C97" s="51" t="s">
        <v>285</v>
      </c>
      <c r="D97" s="52">
        <v>0.64583333333333337</v>
      </c>
      <c r="E97" s="52">
        <v>0.68680555555555556</v>
      </c>
      <c r="F97" s="52">
        <f t="shared" si="2"/>
        <v>4.0972222222222188E-2</v>
      </c>
      <c r="H97" s="53" t="s">
        <v>296</v>
      </c>
      <c r="I97" s="52">
        <f>SUMIFS(F92:F106, C92:C106,H97)</f>
        <v>0</v>
      </c>
    </row>
    <row r="98" spans="1:9">
      <c r="A98" s="94"/>
      <c r="B98" s="51"/>
      <c r="C98" s="51" t="s">
        <v>295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3.4027777777777712E-2</v>
      </c>
    </row>
    <row r="99" spans="1:9">
      <c r="A99" s="94"/>
      <c r="B99" s="51"/>
      <c r="C99" s="51" t="s">
        <v>288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0.29375000000000001</v>
      </c>
    </row>
    <row r="100" spans="1:9">
      <c r="A100" s="94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94"/>
      <c r="B101" s="85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4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4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4"/>
      <c r="C105" s="51"/>
      <c r="D105" s="52"/>
      <c r="E105" s="52"/>
      <c r="F105" s="52"/>
    </row>
    <row r="106" spans="1:9">
      <c r="A106" s="96"/>
      <c r="C106" s="51"/>
      <c r="D106" s="52"/>
      <c r="E106" s="52"/>
      <c r="F106" s="52"/>
    </row>
    <row r="107" spans="1:9">
      <c r="A107" s="97" t="s">
        <v>30</v>
      </c>
      <c r="B107" s="55" t="s">
        <v>1043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>
      <c r="A108" s="97"/>
      <c r="B108" s="55" t="s">
        <v>1044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>
      <c r="A109" s="97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>
      <c r="A110" s="97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97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>
      <c r="A112" s="97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2"/>
        <v>0</v>
      </c>
    </row>
    <row r="122" spans="1:9">
      <c r="A122" s="98" t="s">
        <v>273</v>
      </c>
      <c r="B122" s="51" t="s">
        <v>1045</v>
      </c>
      <c r="C122" s="51" t="s">
        <v>285</v>
      </c>
      <c r="D122" s="62">
        <v>0.33333333333333331</v>
      </c>
      <c r="E122" s="52">
        <v>0.375</v>
      </c>
      <c r="F122" s="52">
        <f t="shared" si="2"/>
        <v>4.1666666666666685E-2</v>
      </c>
      <c r="H122" s="49" t="s">
        <v>286</v>
      </c>
      <c r="I122" s="49" t="s">
        <v>287</v>
      </c>
    </row>
    <row r="123" spans="1:9">
      <c r="A123" s="94"/>
      <c r="B123" t="s">
        <v>1046</v>
      </c>
      <c r="C123" s="78" t="s">
        <v>296</v>
      </c>
      <c r="D123" s="61">
        <v>0.45833333333333331</v>
      </c>
      <c r="E123" s="54">
        <v>0.49305555555555558</v>
      </c>
      <c r="F123" s="52">
        <f t="shared" si="2"/>
        <v>3.4722222222222265E-2</v>
      </c>
      <c r="H123" s="53" t="s">
        <v>288</v>
      </c>
      <c r="I123" s="52">
        <f>SUMIFS(F122:F136, C122:C136,H123)</f>
        <v>0</v>
      </c>
    </row>
    <row r="124" spans="1:9">
      <c r="A124" s="94"/>
      <c r="B124" s="51" t="s">
        <v>1032</v>
      </c>
      <c r="C124" s="51"/>
      <c r="D124" s="63"/>
      <c r="E124" s="52"/>
      <c r="F124" s="52">
        <f t="shared" si="2"/>
        <v>0</v>
      </c>
      <c r="H124" s="53" t="s">
        <v>285</v>
      </c>
      <c r="I124" s="52">
        <f>SUMIFS(F122:F136, C122:C136,H124)</f>
        <v>4.1666666666666685E-2</v>
      </c>
    </row>
    <row r="125" spans="1:9">
      <c r="A125" s="94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94"/>
      <c r="B126" s="51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99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3.4722222222222265E-2</v>
      </c>
    </row>
    <row r="128" spans="1:9">
      <c r="A128" s="99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7.6388888888888951E-2</v>
      </c>
    </row>
    <row r="130" spans="1:9">
      <c r="A130" s="99"/>
      <c r="B130" s="57"/>
      <c r="C130" s="55"/>
      <c r="D130" s="52"/>
      <c r="E130" s="52"/>
      <c r="F130" s="52">
        <f t="shared" si="2"/>
        <v>0</v>
      </c>
      <c r="I130" s="54"/>
    </row>
    <row r="131" spans="1:9">
      <c r="A131" s="94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>
      <c r="A132" s="94"/>
      <c r="B132" s="59"/>
      <c r="C132" s="51"/>
      <c r="D132" s="52"/>
      <c r="E132" s="52"/>
      <c r="F132" s="52">
        <f t="shared" si="3"/>
        <v>0</v>
      </c>
    </row>
    <row r="133" spans="1:9">
      <c r="A133" s="94"/>
      <c r="B133" s="51"/>
      <c r="C133" s="51"/>
      <c r="D133" s="52"/>
      <c r="E133" s="52"/>
      <c r="F133" s="52">
        <f t="shared" si="3"/>
        <v>0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5"/>
      <c r="C137" s="51"/>
      <c r="D137" s="52"/>
      <c r="E137" s="52"/>
      <c r="F137" s="52">
        <f t="shared" si="3"/>
        <v>0</v>
      </c>
      <c r="H137" s="49" t="s">
        <v>286</v>
      </c>
      <c r="I137" s="49" t="s">
        <v>287</v>
      </c>
    </row>
    <row r="138" spans="1:9">
      <c r="A138" s="97"/>
      <c r="B138" s="55"/>
      <c r="C138" s="51"/>
      <c r="D138" s="52"/>
      <c r="E138" s="52"/>
      <c r="F138" s="52">
        <f t="shared" si="3"/>
        <v>0</v>
      </c>
      <c r="H138" s="53" t="s">
        <v>288</v>
      </c>
      <c r="I138" s="52">
        <f>SUMIFS(F137:F151, C137:C151,H138)</f>
        <v>0</v>
      </c>
    </row>
    <row r="139" spans="1:9">
      <c r="A139" s="97"/>
      <c r="B139" s="55"/>
      <c r="C139" s="51"/>
      <c r="D139" s="52"/>
      <c r="E139" s="52"/>
      <c r="F139" s="52">
        <f t="shared" si="3"/>
        <v>0</v>
      </c>
      <c r="H139" s="53" t="s">
        <v>285</v>
      </c>
      <c r="I139" s="52">
        <f>SUMIFS(F137:F151, C137:C151,H139)</f>
        <v>0</v>
      </c>
    </row>
    <row r="140" spans="1:9">
      <c r="A140" s="97"/>
      <c r="B140" s="55" t="s">
        <v>1033</v>
      </c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0</v>
      </c>
    </row>
    <row r="141" spans="1:9">
      <c r="A141" s="97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7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</v>
      </c>
    </row>
    <row r="145" spans="1:9">
      <c r="A145" s="100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3"/>
        <v>0</v>
      </c>
    </row>
    <row r="148" spans="1:9">
      <c r="A148" s="97"/>
      <c r="B148" s="55"/>
      <c r="C148" s="51"/>
      <c r="D148" s="52"/>
      <c r="E148" s="52"/>
      <c r="F148" s="52">
        <f t="shared" si="3"/>
        <v>0</v>
      </c>
    </row>
    <row r="149" spans="1:9">
      <c r="A149" s="97"/>
      <c r="B149" s="55"/>
      <c r="C149" s="51"/>
      <c r="D149" s="52"/>
      <c r="E149" s="52"/>
      <c r="F149" s="52">
        <f t="shared" si="3"/>
        <v>0</v>
      </c>
    </row>
    <row r="150" spans="1:9">
      <c r="A150" s="97"/>
      <c r="B150" s="55"/>
      <c r="C150" s="51"/>
      <c r="D150" s="52"/>
      <c r="E150" s="52"/>
      <c r="F150" s="52">
        <f t="shared" si="3"/>
        <v>0</v>
      </c>
    </row>
    <row r="151" spans="1:9">
      <c r="A151" s="97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89" priority="25" operator="greaterThan">
      <formula>0.25</formula>
    </cfRule>
    <cfRule type="cellIs" dxfId="388" priority="26" operator="lessThan">
      <formula>0.25</formula>
    </cfRule>
  </conditionalFormatting>
  <conditionalFormatting sqref="I4 I19 I34 I49 I78 I94 I109 I124 I139">
    <cfRule type="cellIs" dxfId="387" priority="22" operator="lessThan">
      <formula>0.0416666666666667</formula>
    </cfRule>
    <cfRule type="cellIs" dxfId="386" priority="23" operator="greaterThan">
      <formula>0.0416666666666667</formula>
    </cfRule>
    <cfRule type="cellIs" dxfId="385" priority="24" operator="greaterThan">
      <formula>0.0416666666666667</formula>
    </cfRule>
  </conditionalFormatting>
  <conditionalFormatting sqref="I5 I20 I35 I50 I79 I95 I110 I125 I140">
    <cfRule type="cellIs" dxfId="384" priority="20" operator="lessThan">
      <formula>0.0833333333333333</formula>
    </cfRule>
    <cfRule type="cellIs" dxfId="383" priority="21" operator="greaterThan">
      <formula>0.0833333333333333</formula>
    </cfRule>
  </conditionalFormatting>
  <conditionalFormatting sqref="I6 I21 I36 I51 I80 I96 I111 I126 I141">
    <cfRule type="cellIs" dxfId="382" priority="18" operator="lessThan">
      <formula>0.0416666666666667</formula>
    </cfRule>
    <cfRule type="cellIs" dxfId="381" priority="19" operator="greaterThan">
      <formula>0.0416666666666667</formula>
    </cfRule>
  </conditionalFormatting>
  <conditionalFormatting sqref="I7 I22 I37 I52 I81 I97 I112 I127 I142">
    <cfRule type="cellIs" dxfId="380" priority="16" operator="lessThan">
      <formula>0.0416666666666667</formula>
    </cfRule>
    <cfRule type="cellIs" dxfId="379" priority="17" operator="greaterThan">
      <formula>0.0416666666666667</formula>
    </cfRule>
  </conditionalFormatting>
  <conditionalFormatting sqref="I8 I23 I38 I53 I82 I98 I113 I128 I143">
    <cfRule type="cellIs" dxfId="378" priority="14" operator="lessThan">
      <formula>0.0625</formula>
    </cfRule>
    <cfRule type="cellIs" dxfId="377" priority="15" operator="greaterThan">
      <formula>0.0625</formula>
    </cfRule>
  </conditionalFormatting>
  <conditionalFormatting sqref="I6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6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6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6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6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51" xr:uid="{00000000-0002-0000-1F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51"/>
  <sheetViews>
    <sheetView topLeftCell="A105" workbookViewId="0">
      <selection activeCell="L15" sqref="L15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4" t="s">
        <v>17</v>
      </c>
      <c r="B17" s="51" t="s">
        <v>1047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4"/>
      <c r="B18" t="s">
        <v>1048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>
      <c r="A19" s="94"/>
      <c r="B19" s="51" t="s">
        <v>1049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4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>
      <c r="A21" s="94"/>
      <c r="B21" s="51" t="s">
        <v>1050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>
      <c r="A22" s="9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>
      <c r="A24" s="94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>
      <c r="A25" s="9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8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>
      <c r="A34" s="94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>
      <c r="A35" s="94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>
      <c r="A36" s="94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>
      <c r="A37" s="94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>
      <c r="A38" s="94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>
      <c r="A39" s="94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>
      <c r="A40" s="94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4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4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>
      <c r="A43" s="94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4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7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>
      <c r="A50" s="97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>
      <c r="A51" s="97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>
      <c r="A52" s="97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7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>
      <c r="A54" s="97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>
      <c r="A55" s="97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7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8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>
      <c r="A63" s="94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>
      <c r="A64" s="94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>
      <c r="A65" s="94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>
      <c r="A66" s="9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>
      <c r="A67" s="94"/>
      <c r="B67" s="51"/>
      <c r="C67" s="51"/>
      <c r="D67" s="82"/>
      <c r="E67" s="82"/>
      <c r="F67" s="52">
        <f t="shared" ref="F67:F71" si="1">E67-D67</f>
        <v>0</v>
      </c>
      <c r="H67" s="53" t="s">
        <v>296</v>
      </c>
      <c r="I67" s="52">
        <f>SUMIFS(F62:F76, C62:C76,H67)</f>
        <v>0</v>
      </c>
    </row>
    <row r="68" spans="1:9">
      <c r="A68" s="9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>
      <c r="A71" s="94"/>
      <c r="B71" s="51"/>
      <c r="C71" s="51"/>
      <c r="D71" s="52"/>
      <c r="E71" s="52"/>
      <c r="F71" s="52">
        <f t="shared" si="1"/>
        <v>0</v>
      </c>
    </row>
    <row r="72" spans="1:9">
      <c r="A72" s="94"/>
      <c r="B72" s="51"/>
      <c r="C72" s="51"/>
      <c r="D72" s="52"/>
      <c r="E72" s="52"/>
      <c r="F72" s="52">
        <f t="shared" ref="F72:F130" si="2">E72-D72</f>
        <v>0</v>
      </c>
    </row>
    <row r="73" spans="1:9">
      <c r="A73" s="94"/>
      <c r="B73" s="51"/>
      <c r="C73" s="51"/>
      <c r="D73" s="52"/>
      <c r="E73" s="52"/>
      <c r="F73" s="52">
        <f t="shared" si="2"/>
        <v>0</v>
      </c>
    </row>
    <row r="74" spans="1:9">
      <c r="A74" s="94"/>
      <c r="B74" s="51"/>
      <c r="C74" s="51"/>
      <c r="D74" s="52"/>
      <c r="E74" s="52"/>
      <c r="F74" s="52">
        <f t="shared" si="2"/>
        <v>0</v>
      </c>
    </row>
    <row r="75" spans="1:9">
      <c r="A75" s="94"/>
      <c r="B75" s="51"/>
      <c r="C75" s="51"/>
      <c r="D75" s="52"/>
      <c r="E75" s="52"/>
      <c r="F75" s="52">
        <f t="shared" si="2"/>
        <v>0</v>
      </c>
    </row>
    <row r="76" spans="1:9">
      <c r="A76" s="94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2"/>
        <v>3.4722222222222654E-3</v>
      </c>
      <c r="H76" s="49" t="s">
        <v>286</v>
      </c>
      <c r="I76" s="49" t="s">
        <v>287</v>
      </c>
    </row>
    <row r="77" spans="1:9">
      <c r="A77" s="94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2"/>
        <v>7.2916666666666685E-2</v>
      </c>
      <c r="H77" s="53" t="s">
        <v>288</v>
      </c>
      <c r="I77" s="52">
        <f>SUMIFS(F76:F91, C76:C91,H77)</f>
        <v>7.2916666666666741E-2</v>
      </c>
    </row>
    <row r="78" spans="1:9">
      <c r="A78" s="94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2"/>
        <v>2.083333333333337E-2</v>
      </c>
      <c r="H78" s="53" t="s">
        <v>285</v>
      </c>
      <c r="I78" s="52">
        <f>SUMIFS(F76:F91, C76:C91,H78)</f>
        <v>5.9027777777777846E-2</v>
      </c>
    </row>
    <row r="79" spans="1:9">
      <c r="A79" s="94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2"/>
        <v>5.208333333333337E-2</v>
      </c>
      <c r="H79" s="53" t="s">
        <v>290</v>
      </c>
      <c r="I79" s="52">
        <f>SUMIFS(F76:F91, C76:C91,H79)</f>
        <v>0</v>
      </c>
    </row>
    <row r="80" spans="1:9">
      <c r="A80" s="94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2"/>
        <v>5.555555555555558E-2</v>
      </c>
      <c r="H80" s="53" t="s">
        <v>293</v>
      </c>
      <c r="I80" s="52">
        <f>SUMIFS(F76:F91, C76:C91,H80)</f>
        <v>7.2916666666666685E-2</v>
      </c>
    </row>
    <row r="81" spans="1:9">
      <c r="A81" s="94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9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4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>
      <c r="A84" s="9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4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4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4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4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4"/>
      <c r="B89" s="51"/>
      <c r="C89" s="55"/>
      <c r="D89" s="52"/>
      <c r="E89" s="52"/>
      <c r="F89" s="52">
        <f t="shared" si="2"/>
        <v>0</v>
      </c>
    </row>
    <row r="90" spans="1:9">
      <c r="A90" s="94"/>
      <c r="C90" s="51"/>
      <c r="D90" s="52"/>
      <c r="E90" s="52"/>
      <c r="F90" s="52">
        <f t="shared" si="2"/>
        <v>0</v>
      </c>
    </row>
    <row r="91" spans="1:9">
      <c r="A91" s="95"/>
      <c r="B91" s="51"/>
      <c r="C91" s="51"/>
      <c r="D91" s="52"/>
      <c r="E91" s="52"/>
      <c r="F91" s="52">
        <f t="shared" si="2"/>
        <v>0</v>
      </c>
    </row>
    <row r="92" spans="1:9">
      <c r="A92" s="98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4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2"/>
        <v>1.041666666666663E-2</v>
      </c>
      <c r="H93" s="53" t="s">
        <v>288</v>
      </c>
      <c r="I93" s="52">
        <f>SUMIFS(F92:F106, C92:C106,H93)</f>
        <v>0.1694444444444444</v>
      </c>
    </row>
    <row r="94" spans="1:9">
      <c r="A94" s="94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2"/>
        <v>2.430555555555558E-2</v>
      </c>
      <c r="H94" s="53" t="s">
        <v>285</v>
      </c>
      <c r="I94" s="52">
        <f>SUMIFS(F92:F106, C92:C106,H94)</f>
        <v>8.6805555555555636E-2</v>
      </c>
    </row>
    <row r="95" spans="1:9">
      <c r="A95" s="94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2"/>
        <v>3.125E-2</v>
      </c>
      <c r="H95" s="53" t="s">
        <v>290</v>
      </c>
      <c r="I95" s="52">
        <f>SUMIFS(F92:F106, C92:C106,H95)</f>
        <v>4.4444444444444398E-2</v>
      </c>
    </row>
    <row r="96" spans="1:9">
      <c r="A96" s="94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2"/>
        <v>4.4444444444444398E-2</v>
      </c>
      <c r="H96" s="53" t="s">
        <v>293</v>
      </c>
      <c r="I96" s="52">
        <f>SUMIFS(F92:F106, C92:C106,H96)</f>
        <v>0</v>
      </c>
    </row>
    <row r="97" spans="1:9">
      <c r="A97" s="94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2"/>
        <v>1.041666666666663E-2</v>
      </c>
      <c r="H97" s="53" t="s">
        <v>296</v>
      </c>
      <c r="I97" s="52">
        <f>SUMIFS(F92:F106, C92:C106,H97)</f>
        <v>0</v>
      </c>
    </row>
    <row r="98" spans="1:9">
      <c r="A98" s="94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2"/>
        <v>0.10347222222222219</v>
      </c>
      <c r="H98" s="53" t="s">
        <v>295</v>
      </c>
      <c r="I98" s="52">
        <f>SUMIFS(F92:F106, C92:C106,H98)</f>
        <v>2.2916666666666696E-2</v>
      </c>
    </row>
    <row r="99" spans="1:9">
      <c r="A99" s="94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2"/>
        <v>1.2500000000000067E-2</v>
      </c>
      <c r="H99" s="48" t="s">
        <v>300</v>
      </c>
      <c r="I99" s="49">
        <f>SUM(I93:I98)</f>
        <v>0.32361111111111113</v>
      </c>
    </row>
    <row r="100" spans="1:9">
      <c r="A100" s="94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2"/>
        <v>8.333333333333337E-2</v>
      </c>
      <c r="I100" s="54"/>
    </row>
    <row r="101" spans="1:9">
      <c r="A101" s="9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4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4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4"/>
      <c r="C105" s="51"/>
      <c r="D105" s="52"/>
      <c r="E105" s="52"/>
      <c r="F105" s="52"/>
    </row>
    <row r="106" spans="1:9">
      <c r="A106" s="96"/>
      <c r="C106" s="51"/>
      <c r="D106" s="52"/>
      <c r="E106" s="52"/>
      <c r="F106" s="52"/>
    </row>
    <row r="107" spans="1:9">
      <c r="A107" s="97" t="s">
        <v>30</v>
      </c>
      <c r="B107" s="55" t="s">
        <v>1071</v>
      </c>
      <c r="C107" s="51" t="s">
        <v>290</v>
      </c>
      <c r="D107" s="52">
        <v>0.39583333333333331</v>
      </c>
      <c r="E107" s="52">
        <v>0.4375</v>
      </c>
      <c r="F107" s="52">
        <f t="shared" si="2"/>
        <v>4.1666666666666685E-2</v>
      </c>
      <c r="H107" s="49" t="s">
        <v>286</v>
      </c>
      <c r="I107" s="49" t="s">
        <v>287</v>
      </c>
    </row>
    <row r="108" spans="1:9">
      <c r="A108" s="97"/>
      <c r="B108" s="55" t="s">
        <v>1072</v>
      </c>
      <c r="C108" s="51" t="s">
        <v>285</v>
      </c>
      <c r="D108" s="52">
        <v>0.4375</v>
      </c>
      <c r="E108" s="52">
        <v>0.70833333333333337</v>
      </c>
      <c r="F108" s="52">
        <f t="shared" si="2"/>
        <v>0.27083333333333337</v>
      </c>
      <c r="H108" s="53" t="s">
        <v>288</v>
      </c>
      <c r="I108" s="52">
        <v>6.25E-2</v>
      </c>
    </row>
    <row r="109" spans="1:9">
      <c r="A109" s="97"/>
      <c r="B109" s="56" t="s">
        <v>1073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>
      <c r="A110" s="97"/>
      <c r="B110" s="55" t="s">
        <v>1074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>
      <c r="A111" s="97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97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2"/>
        <v>0</v>
      </c>
    </row>
    <row r="122" spans="1:9">
      <c r="A122" s="98" t="s">
        <v>273</v>
      </c>
      <c r="B122" s="51" t="s">
        <v>1047</v>
      </c>
      <c r="C122" s="51" t="s">
        <v>290</v>
      </c>
      <c r="D122" s="62">
        <v>0.39583333333333331</v>
      </c>
      <c r="E122" s="52">
        <v>0.44444444444444442</v>
      </c>
      <c r="F122" s="52">
        <f t="shared" si="2"/>
        <v>4.8611111111111105E-2</v>
      </c>
      <c r="H122" s="49" t="s">
        <v>286</v>
      </c>
      <c r="I122" s="49" t="s">
        <v>287</v>
      </c>
    </row>
    <row r="123" spans="1:9">
      <c r="A123" s="94"/>
      <c r="B123" t="s">
        <v>1075</v>
      </c>
      <c r="C123" s="78" t="s">
        <v>293</v>
      </c>
      <c r="D123" s="61">
        <v>0.45833333333333331</v>
      </c>
      <c r="E123" s="54">
        <v>0.47916666666666669</v>
      </c>
      <c r="F123" s="52">
        <f t="shared" si="2"/>
        <v>2.083333333333337E-2</v>
      </c>
      <c r="H123" s="53" t="s">
        <v>288</v>
      </c>
      <c r="I123" s="52">
        <f>SUMIFS(F122:F136, C122:C136,H123)</f>
        <v>0.20833333333333326</v>
      </c>
    </row>
    <row r="124" spans="1:9">
      <c r="A124" s="94"/>
      <c r="B124" s="51" t="s">
        <v>1076</v>
      </c>
      <c r="C124" s="51" t="s">
        <v>288</v>
      </c>
      <c r="D124" s="63">
        <v>0.5</v>
      </c>
      <c r="E124" s="52">
        <v>0.54166666666666663</v>
      </c>
      <c r="F124" s="52">
        <f t="shared" si="2"/>
        <v>4.166666666666663E-2</v>
      </c>
      <c r="H124" s="53" t="s">
        <v>285</v>
      </c>
      <c r="I124" s="52">
        <f>SUMIFS(F122:F136, C122:C136,H124)</f>
        <v>0</v>
      </c>
    </row>
    <row r="125" spans="1:9">
      <c r="A125" s="94"/>
      <c r="B125" s="51" t="s">
        <v>1077</v>
      </c>
      <c r="C125" s="51" t="s">
        <v>288</v>
      </c>
      <c r="D125" s="52">
        <v>0.70833333333333337</v>
      </c>
      <c r="E125" s="52">
        <v>0.8125</v>
      </c>
      <c r="F125" s="52">
        <f t="shared" si="2"/>
        <v>0.10416666666666663</v>
      </c>
      <c r="H125" s="53" t="s">
        <v>290</v>
      </c>
      <c r="I125" s="52">
        <f>SUMIFS(F122:F136, C122:C136,H125)</f>
        <v>4.8611111111111105E-2</v>
      </c>
    </row>
    <row r="126" spans="1:9">
      <c r="A126" s="94"/>
      <c r="B126" s="51" t="s">
        <v>1078</v>
      </c>
      <c r="C126" s="51" t="s">
        <v>288</v>
      </c>
      <c r="D126" s="52">
        <v>0.83333333333333337</v>
      </c>
      <c r="E126" s="52">
        <v>0.89583333333333337</v>
      </c>
      <c r="F126" s="52">
        <f t="shared" si="2"/>
        <v>6.25E-2</v>
      </c>
      <c r="H126" s="53" t="s">
        <v>293</v>
      </c>
      <c r="I126" s="52">
        <f>SUMIFS(F122:F136, C122:C136,H126)</f>
        <v>2.083333333333337E-2</v>
      </c>
    </row>
    <row r="127" spans="1:9">
      <c r="A127" s="99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0.27777777777777773</v>
      </c>
    </row>
    <row r="130" spans="1:9">
      <c r="A130" s="99"/>
      <c r="B130" s="57"/>
      <c r="C130" s="55"/>
      <c r="D130" s="52"/>
      <c r="E130" s="52"/>
      <c r="F130" s="52">
        <f t="shared" si="2"/>
        <v>0</v>
      </c>
      <c r="I130" s="54"/>
    </row>
    <row r="131" spans="1:9">
      <c r="A131" s="94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>
      <c r="A132" s="94"/>
      <c r="B132" s="59"/>
      <c r="C132" s="51"/>
      <c r="D132" s="52"/>
      <c r="E132" s="52"/>
      <c r="F132" s="52">
        <f t="shared" si="3"/>
        <v>0</v>
      </c>
    </row>
    <row r="133" spans="1:9">
      <c r="A133" s="94"/>
      <c r="B133" s="51"/>
      <c r="C133" s="51"/>
      <c r="D133" s="52"/>
      <c r="E133" s="52"/>
      <c r="F133" s="52">
        <f t="shared" si="3"/>
        <v>0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3"/>
        <v>4.8611111111111105E-2</v>
      </c>
      <c r="H137" s="49" t="s">
        <v>286</v>
      </c>
      <c r="I137" s="49" t="s">
        <v>287</v>
      </c>
    </row>
    <row r="138" spans="1:9">
      <c r="A138" s="97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3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7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3"/>
        <v>0.125</v>
      </c>
      <c r="H139" s="53" t="s">
        <v>285</v>
      </c>
      <c r="I139" s="52">
        <f>SUMIFS(F137:F151, C137:C151,H139)</f>
        <v>0</v>
      </c>
    </row>
    <row r="140" spans="1:9">
      <c r="A140" s="97"/>
      <c r="B140" s="55"/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7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2.083333333333337E-2</v>
      </c>
    </row>
    <row r="142" spans="1:9">
      <c r="A142" s="97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0.19444444444444448</v>
      </c>
    </row>
    <row r="145" spans="1:9">
      <c r="A145" s="100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3"/>
        <v>0</v>
      </c>
    </row>
    <row r="148" spans="1:9">
      <c r="A148" s="97"/>
      <c r="B148" s="55"/>
      <c r="C148" s="51"/>
      <c r="D148" s="52"/>
      <c r="E148" s="52"/>
      <c r="F148" s="52">
        <f t="shared" si="3"/>
        <v>0</v>
      </c>
    </row>
    <row r="149" spans="1:9">
      <c r="A149" s="97"/>
      <c r="B149" s="55"/>
      <c r="C149" s="51"/>
      <c r="D149" s="52"/>
      <c r="E149" s="52"/>
      <c r="F149" s="52">
        <f t="shared" si="3"/>
        <v>0</v>
      </c>
    </row>
    <row r="150" spans="1:9">
      <c r="A150" s="97"/>
      <c r="B150" s="55"/>
      <c r="C150" s="51"/>
      <c r="D150" s="52"/>
      <c r="E150" s="52"/>
      <c r="F150" s="52">
        <f t="shared" si="3"/>
        <v>0</v>
      </c>
    </row>
    <row r="151" spans="1:9">
      <c r="A151" s="97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63" priority="25" operator="greaterThan">
      <formula>0.25</formula>
    </cfRule>
    <cfRule type="cellIs" dxfId="362" priority="26" operator="lessThan">
      <formula>0.25</formula>
    </cfRule>
  </conditionalFormatting>
  <conditionalFormatting sqref="I4 I19 I34 I49 I78 I94 I109 I124 I139">
    <cfRule type="cellIs" dxfId="361" priority="22" operator="lessThan">
      <formula>0.0416666666666667</formula>
    </cfRule>
    <cfRule type="cellIs" dxfId="360" priority="23" operator="greaterThan">
      <formula>0.0416666666666667</formula>
    </cfRule>
    <cfRule type="cellIs" dxfId="359" priority="24" operator="greaterThan">
      <formula>0.0416666666666667</formula>
    </cfRule>
  </conditionalFormatting>
  <conditionalFormatting sqref="I5 I20 I35 I50 I79 I95 I110 I125 I140">
    <cfRule type="cellIs" dxfId="358" priority="20" operator="lessThan">
      <formula>0.0833333333333333</formula>
    </cfRule>
    <cfRule type="cellIs" dxfId="357" priority="21" operator="greaterThan">
      <formula>0.0833333333333333</formula>
    </cfRule>
  </conditionalFormatting>
  <conditionalFormatting sqref="I6 I21 I36 I51 I80 I96 I111 I126 I141">
    <cfRule type="cellIs" dxfId="356" priority="18" operator="lessThan">
      <formula>0.0416666666666667</formula>
    </cfRule>
    <cfRule type="cellIs" dxfId="355" priority="19" operator="greaterThan">
      <formula>0.0416666666666667</formula>
    </cfRule>
  </conditionalFormatting>
  <conditionalFormatting sqref="I7 I22 I37 I52 I81 I97 I112 I127 I142">
    <cfRule type="cellIs" dxfId="354" priority="16" operator="lessThan">
      <formula>0.0416666666666667</formula>
    </cfRule>
    <cfRule type="cellIs" dxfId="353" priority="17" operator="greaterThan">
      <formula>0.0416666666666667</formula>
    </cfRule>
  </conditionalFormatting>
  <conditionalFormatting sqref="I8 I23 I38 I53 I82 I98 I113 I128 I143">
    <cfRule type="cellIs" dxfId="352" priority="14" operator="lessThan">
      <formula>0.0625</formula>
    </cfRule>
    <cfRule type="cellIs" dxfId="351" priority="15" operator="greaterThan">
      <formula>0.0625</formula>
    </cfRule>
  </conditionalFormatting>
  <conditionalFormatting sqref="I6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6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6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6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6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51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51"/>
  <sheetViews>
    <sheetView topLeftCell="A10" workbookViewId="0">
      <selection activeCell="I72" sqref="I72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4" t="s">
        <v>17</v>
      </c>
      <c r="B17" s="55" t="s">
        <v>1081</v>
      </c>
      <c r="C17" s="51" t="s">
        <v>290</v>
      </c>
      <c r="D17" s="5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4"/>
      <c r="B18" s="55" t="s">
        <v>1082</v>
      </c>
      <c r="C18" s="51" t="s">
        <v>293</v>
      </c>
      <c r="D18" s="52">
        <v>0.46875</v>
      </c>
      <c r="E18" s="52">
        <v>0.4861111111111111</v>
      </c>
      <c r="F18" s="63">
        <f t="shared" si="0"/>
        <v>1.7361111111111105E-2</v>
      </c>
      <c r="H18" s="53" t="s">
        <v>288</v>
      </c>
      <c r="I18" s="52">
        <f>SUMIFS(F17:F31, C17:C31,H18)</f>
        <v>0.1875</v>
      </c>
    </row>
    <row r="19" spans="1:9">
      <c r="A19" s="94"/>
      <c r="B19" s="56" t="s">
        <v>1048</v>
      </c>
      <c r="C19" s="51" t="s">
        <v>293</v>
      </c>
      <c r="D19" s="52">
        <v>0.4861111111111111</v>
      </c>
      <c r="E19" s="52">
        <v>0.5</v>
      </c>
      <c r="F19" s="63">
        <f t="shared" si="0"/>
        <v>1.3888888888888895E-2</v>
      </c>
      <c r="H19" s="53" t="s">
        <v>285</v>
      </c>
      <c r="I19" s="52">
        <f>SUMIFS(F17:F31, C17:C31,H19)</f>
        <v>0</v>
      </c>
    </row>
    <row r="20" spans="1:9">
      <c r="A20" s="94"/>
      <c r="B20" s="51" t="s">
        <v>1083</v>
      </c>
      <c r="C20" s="51" t="s">
        <v>288</v>
      </c>
      <c r="D20" s="52">
        <v>0.58333333333333337</v>
      </c>
      <c r="E20" s="52">
        <v>0.70833333333333337</v>
      </c>
      <c r="F20" s="63">
        <f t="shared" si="0"/>
        <v>0.125</v>
      </c>
      <c r="H20" s="53" t="s">
        <v>290</v>
      </c>
      <c r="I20" s="52">
        <f>SUMIFS(F17:F31, C17:C31,H20)</f>
        <v>4.8611111111111105E-2</v>
      </c>
    </row>
    <row r="21" spans="1:9">
      <c r="A21" s="94"/>
      <c r="B21" s="51" t="s">
        <v>1084</v>
      </c>
      <c r="C21" s="51" t="s">
        <v>288</v>
      </c>
      <c r="D21" s="52">
        <v>0.72916666666666663</v>
      </c>
      <c r="E21" s="52">
        <v>0.79166666666666663</v>
      </c>
      <c r="F21" s="63">
        <f t="shared" si="0"/>
        <v>6.25E-2</v>
      </c>
      <c r="H21" s="53" t="s">
        <v>293</v>
      </c>
      <c r="I21" s="52">
        <f>SUMIFS(F17:F31, C17:C31,H21)</f>
        <v>3.125E-2</v>
      </c>
    </row>
    <row r="22" spans="1:9">
      <c r="A22" s="9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4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0.2673611111111111</v>
      </c>
    </row>
    <row r="25" spans="1:9">
      <c r="A25" s="9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8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1085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0.1736111111111111</v>
      </c>
    </row>
    <row r="34" spans="1:9">
      <c r="A34" s="94"/>
      <c r="B34" s="51" t="s">
        <v>875</v>
      </c>
      <c r="C34" s="51" t="s">
        <v>293</v>
      </c>
      <c r="D34" s="52">
        <v>0.46875</v>
      </c>
      <c r="E34" s="52">
        <v>0.4861111111111111</v>
      </c>
      <c r="F34" s="52">
        <f t="shared" si="0"/>
        <v>1.7361111111111105E-2</v>
      </c>
      <c r="H34" s="53" t="s">
        <v>285</v>
      </c>
      <c r="I34" s="52">
        <f>SUMIFS(F32:F46, C32:C46,H34)</f>
        <v>6.9444444444444198E-3</v>
      </c>
    </row>
    <row r="35" spans="1:9">
      <c r="A35" s="94"/>
      <c r="B35" s="51" t="s">
        <v>1086</v>
      </c>
      <c r="C35" s="51" t="s">
        <v>288</v>
      </c>
      <c r="D35" s="52">
        <v>0.48958333333333331</v>
      </c>
      <c r="E35" s="52">
        <v>0.56597222222222221</v>
      </c>
      <c r="F35" s="52">
        <f t="shared" si="0"/>
        <v>7.6388888888888895E-2</v>
      </c>
      <c r="H35" s="53" t="s">
        <v>290</v>
      </c>
      <c r="I35" s="52">
        <f>SUMIFS(F32:F46, C32:C46,H35)</f>
        <v>4.8611111111111105E-2</v>
      </c>
    </row>
    <row r="36" spans="1:9">
      <c r="A36" s="94"/>
      <c r="B36" s="51" t="s">
        <v>329</v>
      </c>
      <c r="C36" s="51" t="s">
        <v>295</v>
      </c>
      <c r="D36" s="52">
        <v>0.56597222222222221</v>
      </c>
      <c r="E36" s="52">
        <v>0.58680555555555558</v>
      </c>
      <c r="F36" s="52">
        <f t="shared" si="0"/>
        <v>2.083333333333337E-2</v>
      </c>
      <c r="H36" s="53" t="s">
        <v>293</v>
      </c>
      <c r="I36" s="52">
        <f>SUMIFS(F32:F46, C32:C46,H36)</f>
        <v>1.7361111111111105E-2</v>
      </c>
    </row>
    <row r="37" spans="1:9">
      <c r="A37" s="94"/>
      <c r="B37" s="85" t="s">
        <v>1087</v>
      </c>
      <c r="C37" s="51" t="s">
        <v>288</v>
      </c>
      <c r="D37" s="52">
        <v>0.60416666666666663</v>
      </c>
      <c r="E37" s="52">
        <v>0.70138888888888884</v>
      </c>
      <c r="F37" s="52">
        <f t="shared" si="0"/>
        <v>9.722222222222221E-2</v>
      </c>
      <c r="H37" s="53" t="s">
        <v>296</v>
      </c>
      <c r="I37" s="52">
        <f>SUMIFS(F32:F46, C32:C46,H37)</f>
        <v>0</v>
      </c>
    </row>
    <row r="38" spans="1:9">
      <c r="A38" s="94"/>
      <c r="B38" s="51" t="s">
        <v>309</v>
      </c>
      <c r="C38" s="51" t="s">
        <v>295</v>
      </c>
      <c r="D38" s="52">
        <v>0.70833333333333337</v>
      </c>
      <c r="E38" s="52">
        <v>0.71875</v>
      </c>
      <c r="F38" s="52">
        <f t="shared" si="0"/>
        <v>1.041666666666663E-2</v>
      </c>
      <c r="H38" s="53" t="s">
        <v>295</v>
      </c>
      <c r="I38" s="52">
        <f>SUMIFS(F32:F46, C32:C46,H38)</f>
        <v>3.125E-2</v>
      </c>
    </row>
    <row r="39" spans="1:9">
      <c r="A39" s="94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>
      <c r="A40" s="94"/>
      <c r="C40" s="51"/>
      <c r="D40" s="52"/>
      <c r="E40" s="52"/>
      <c r="F40" s="52">
        <f t="shared" si="0"/>
        <v>0</v>
      </c>
      <c r="I40" s="54"/>
    </row>
    <row r="41" spans="1:9">
      <c r="A41" s="94"/>
      <c r="B41" s="51"/>
      <c r="C41" s="51"/>
      <c r="D41" s="52"/>
      <c r="E41" s="52"/>
      <c r="F41" s="52">
        <f t="shared" si="0"/>
        <v>0</v>
      </c>
      <c r="I41" s="54"/>
    </row>
    <row r="42" spans="1:9">
      <c r="A42" s="94"/>
      <c r="B42" s="51"/>
      <c r="C42" s="51"/>
      <c r="D42" s="52"/>
      <c r="E42" s="52"/>
      <c r="F42" s="52">
        <f t="shared" si="0"/>
        <v>0</v>
      </c>
    </row>
    <row r="43" spans="1:9">
      <c r="A43" s="94"/>
      <c r="C43" s="51"/>
      <c r="D43" s="52"/>
      <c r="E43" s="52"/>
      <c r="F43" s="52">
        <f t="shared" si="0"/>
        <v>0</v>
      </c>
    </row>
    <row r="44" spans="1:9">
      <c r="A44" s="94"/>
      <c r="B44" s="51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 t="s">
        <v>891</v>
      </c>
      <c r="C47" s="51" t="s">
        <v>285</v>
      </c>
      <c r="D47" s="52">
        <v>0.38541666666666669</v>
      </c>
      <c r="E47" s="52">
        <v>0.39583333333333331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 t="s">
        <v>1088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1.0416666666666666E-2</v>
      </c>
    </row>
    <row r="49" spans="1:9">
      <c r="A49" s="97"/>
      <c r="B49" s="55" t="s">
        <v>342</v>
      </c>
      <c r="C49" s="51" t="s">
        <v>295</v>
      </c>
      <c r="D49" s="52">
        <v>0.44444444444444442</v>
      </c>
      <c r="E49" s="52">
        <v>0.45833333333333331</v>
      </c>
      <c r="F49" s="52">
        <v>1.3888888888888888E-2</v>
      </c>
      <c r="H49" s="53" t="s">
        <v>285</v>
      </c>
      <c r="I49" s="52" t="s">
        <v>1089</v>
      </c>
    </row>
    <row r="50" spans="1:9">
      <c r="A50" s="97"/>
      <c r="B50" s="55" t="s">
        <v>1090</v>
      </c>
      <c r="C50" s="51" t="s">
        <v>293</v>
      </c>
      <c r="D50" s="52">
        <v>0.46875</v>
      </c>
      <c r="E50" s="52">
        <v>0.4861111111111111</v>
      </c>
      <c r="F50" s="52">
        <v>1.7361111111111112E-2</v>
      </c>
      <c r="H50" s="53" t="s">
        <v>290</v>
      </c>
      <c r="I50" s="52" t="s">
        <v>1091</v>
      </c>
    </row>
    <row r="51" spans="1:9">
      <c r="A51" s="97"/>
      <c r="B51" s="55" t="s">
        <v>1092</v>
      </c>
      <c r="C51" s="51" t="s">
        <v>290</v>
      </c>
      <c r="D51" s="52">
        <v>0.4861111111111111</v>
      </c>
      <c r="E51" s="52">
        <v>0.54166666666666663</v>
      </c>
      <c r="F51" s="52">
        <v>5.5555555555555552E-2</v>
      </c>
      <c r="H51" s="53" t="s">
        <v>293</v>
      </c>
      <c r="I51" s="52">
        <f>SUMIFS(F47:F61, C47:C61,H51)</f>
        <v>1.7361111111111112E-2</v>
      </c>
    </row>
    <row r="52" spans="1:9">
      <c r="A52" s="97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7"/>
      <c r="B53" s="55" t="s">
        <v>1093</v>
      </c>
      <c r="C53" s="51" t="s">
        <v>288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1094</v>
      </c>
    </row>
    <row r="54" spans="1:9">
      <c r="A54" s="97"/>
      <c r="B54" s="55" t="s">
        <v>1095</v>
      </c>
      <c r="C54" s="51" t="s">
        <v>290</v>
      </c>
      <c r="D54" s="68">
        <v>0.60416666666666663</v>
      </c>
      <c r="E54" s="52">
        <v>0.64583333333333337</v>
      </c>
      <c r="F54" s="52">
        <f t="shared" si="0"/>
        <v>4.1666666666666741E-2</v>
      </c>
      <c r="H54" s="48" t="s">
        <v>300</v>
      </c>
      <c r="I54" s="49" t="s">
        <v>1096</v>
      </c>
    </row>
    <row r="55" spans="1:9">
      <c r="A55" s="97"/>
      <c r="B55" s="55" t="s">
        <v>586</v>
      </c>
      <c r="C55" s="51" t="s">
        <v>295</v>
      </c>
      <c r="D55" s="52">
        <v>0.64583333333333337</v>
      </c>
      <c r="E55" s="52">
        <v>0.65625</v>
      </c>
      <c r="F55" s="52">
        <f t="shared" si="0"/>
        <v>1.041666666666663E-2</v>
      </c>
      <c r="I55" s="54"/>
    </row>
    <row r="56" spans="1:9">
      <c r="A56" s="97"/>
      <c r="B56" s="55" t="s">
        <v>1097</v>
      </c>
      <c r="C56" s="51" t="s">
        <v>290</v>
      </c>
      <c r="D56" s="52">
        <v>0.65625</v>
      </c>
      <c r="E56" s="52">
        <v>0.69791666666666663</v>
      </c>
      <c r="F56" s="52" t="s">
        <v>1098</v>
      </c>
      <c r="I56" s="54"/>
    </row>
    <row r="57" spans="1:9">
      <c r="A57" s="97"/>
      <c r="B57" s="55" t="s">
        <v>1099</v>
      </c>
      <c r="C57" s="51" t="s">
        <v>288</v>
      </c>
      <c r="D57" s="52">
        <v>0.78125</v>
      </c>
      <c r="E57" s="52">
        <v>0.80208333333333337</v>
      </c>
      <c r="F57" s="52">
        <f t="shared" si="0"/>
        <v>2.083333333333337E-2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8" t="s">
        <v>24</v>
      </c>
      <c r="B62" s="51" t="s">
        <v>1034</v>
      </c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4"/>
      <c r="B64" s="51" t="s">
        <v>1100</v>
      </c>
      <c r="C64" s="51" t="s">
        <v>293</v>
      </c>
      <c r="D64" s="52">
        <v>0.45833333333333331</v>
      </c>
      <c r="E64" s="52">
        <v>0.47222222222222227</v>
      </c>
      <c r="F64" s="52">
        <f t="shared" si="0"/>
        <v>1.3888888888888951E-2</v>
      </c>
      <c r="H64" s="53" t="s">
        <v>285</v>
      </c>
      <c r="I64" s="52">
        <f>SUMIFS(F62:F76, C62:C76,H64)</f>
        <v>3.4722222222222654E-3</v>
      </c>
    </row>
    <row r="65" spans="1:9">
      <c r="A65" s="9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4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1.3888888888888951E-2</v>
      </c>
    </row>
    <row r="67" spans="1:9">
      <c r="A67" s="9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1.7361111111111216E-2</v>
      </c>
    </row>
    <row r="70" spans="1:9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>
      <c r="A71" s="94"/>
      <c r="B71" s="51"/>
      <c r="C71" s="51"/>
      <c r="D71" s="52"/>
      <c r="E71" s="52"/>
      <c r="F71" s="52">
        <f t="shared" si="1"/>
        <v>0</v>
      </c>
    </row>
    <row r="72" spans="1:9">
      <c r="A72" s="94"/>
      <c r="B72" s="51"/>
      <c r="C72" s="51"/>
      <c r="D72" s="52"/>
      <c r="E72" s="52"/>
      <c r="F72" s="52">
        <f t="shared" si="1"/>
        <v>0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94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>
      <c r="A78" s="94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>
      <c r="A79" s="94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>
      <c r="A80" s="94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>
      <c r="A81" s="94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9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4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>
      <c r="A84" s="9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4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4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4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4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4"/>
      <c r="B89" s="51"/>
      <c r="C89" s="55"/>
      <c r="D89" s="52"/>
      <c r="E89" s="52"/>
      <c r="F89" s="52">
        <f t="shared" si="1"/>
        <v>0</v>
      </c>
    </row>
    <row r="90" spans="1:9">
      <c r="A90" s="94"/>
      <c r="C90" s="51"/>
      <c r="D90" s="52"/>
      <c r="E90" s="52"/>
      <c r="F90" s="52">
        <f t="shared" si="1"/>
        <v>0</v>
      </c>
    </row>
    <row r="91" spans="1:9">
      <c r="A91" s="95"/>
      <c r="B91" s="51"/>
      <c r="C91" s="51"/>
      <c r="D91" s="52"/>
      <c r="E91" s="52"/>
      <c r="F91" s="52">
        <f t="shared" si="1"/>
        <v>0</v>
      </c>
    </row>
    <row r="92" spans="1:9">
      <c r="A92" s="98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>
      <c r="A93" s="94"/>
      <c r="B93" s="55" t="s">
        <v>1081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0.20763888888888893</v>
      </c>
    </row>
    <row r="94" spans="1:9">
      <c r="A94" s="94"/>
      <c r="B94" t="s">
        <v>1101</v>
      </c>
      <c r="C94" s="51" t="s">
        <v>288</v>
      </c>
      <c r="D94" s="52">
        <v>0.44444444444444442</v>
      </c>
      <c r="E94" s="52">
        <v>0.53125</v>
      </c>
      <c r="F94" s="52">
        <f t="shared" si="1"/>
        <v>8.680555555555558E-2</v>
      </c>
      <c r="H94" s="53" t="s">
        <v>285</v>
      </c>
      <c r="I94" s="52">
        <f>SUMIFS(F92:F106, C92:C106,H94)</f>
        <v>1.0416666666666685E-2</v>
      </c>
    </row>
    <row r="95" spans="1:9">
      <c r="A95" s="94"/>
      <c r="B95" s="51" t="s">
        <v>1041</v>
      </c>
      <c r="C95" s="51" t="s">
        <v>295</v>
      </c>
      <c r="D95" s="52">
        <v>0.53472222222222221</v>
      </c>
      <c r="E95" s="52">
        <v>0.5625</v>
      </c>
      <c r="F95" s="52">
        <f t="shared" si="1"/>
        <v>2.777777777777779E-2</v>
      </c>
      <c r="H95" s="53" t="s">
        <v>290</v>
      </c>
      <c r="I95" s="52">
        <f>SUMIFS(F92:F106, C92:C106,H95)</f>
        <v>4.861111111111116E-2</v>
      </c>
    </row>
    <row r="96" spans="1:9">
      <c r="A96" s="94"/>
      <c r="B96" s="51" t="s">
        <v>1102</v>
      </c>
      <c r="C96" s="51" t="s">
        <v>288</v>
      </c>
      <c r="D96" s="52">
        <v>0.60763888888888895</v>
      </c>
      <c r="E96" s="52">
        <v>0.7284722222222223</v>
      </c>
      <c r="F96" s="52">
        <f t="shared" si="1"/>
        <v>0.12083333333333335</v>
      </c>
      <c r="H96" s="53" t="s">
        <v>293</v>
      </c>
      <c r="I96" s="52">
        <f>SUMIFS(F92:F106, C92:C106,H96)</f>
        <v>0</v>
      </c>
    </row>
    <row r="97" spans="1:9">
      <c r="A97" s="9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2.777777777777779E-2</v>
      </c>
    </row>
    <row r="99" spans="1:9">
      <c r="A99" s="9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0.29444444444444456</v>
      </c>
    </row>
    <row r="100" spans="1:9">
      <c r="A100" s="9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4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4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4"/>
      <c r="C105" s="51"/>
      <c r="D105" s="52"/>
      <c r="E105" s="52"/>
      <c r="F105" s="52"/>
    </row>
    <row r="106" spans="1:9">
      <c r="A106" s="96"/>
      <c r="C106" s="51"/>
      <c r="D106" s="52"/>
      <c r="E106" s="52"/>
      <c r="F106" s="52"/>
    </row>
    <row r="107" spans="1:9">
      <c r="A107" s="97" t="s">
        <v>30</v>
      </c>
      <c r="B107" s="55" t="s">
        <v>1081</v>
      </c>
      <c r="C107" s="51" t="s">
        <v>290</v>
      </c>
      <c r="D107" s="52">
        <v>0.39583333333333331</v>
      </c>
      <c r="E107" s="52">
        <v>0.44444444444444442</v>
      </c>
      <c r="F107" s="52">
        <f t="shared" si="1"/>
        <v>4.8611111111111105E-2</v>
      </c>
      <c r="H107" s="49" t="s">
        <v>286</v>
      </c>
      <c r="I107" s="49" t="s">
        <v>287</v>
      </c>
    </row>
    <row r="108" spans="1:9">
      <c r="A108" s="97"/>
      <c r="B108" s="55" t="s">
        <v>1082</v>
      </c>
      <c r="C108" s="51" t="s">
        <v>293</v>
      </c>
      <c r="D108" s="52">
        <v>0.46875</v>
      </c>
      <c r="E108" s="52">
        <v>0.4861111111111111</v>
      </c>
      <c r="F108" s="52">
        <f t="shared" si="1"/>
        <v>1.7361111111111105E-2</v>
      </c>
      <c r="H108" s="53" t="s">
        <v>288</v>
      </c>
      <c r="I108" s="52">
        <v>6.25E-2</v>
      </c>
    </row>
    <row r="109" spans="1:9">
      <c r="A109" s="97"/>
      <c r="B109" s="56" t="s">
        <v>1048</v>
      </c>
      <c r="C109" s="51" t="s">
        <v>293</v>
      </c>
      <c r="D109" s="52">
        <v>0.4861111111111111</v>
      </c>
      <c r="E109" s="52">
        <v>0.5</v>
      </c>
      <c r="F109" s="52">
        <v>1.3888888888888888E-2</v>
      </c>
      <c r="H109" s="53" t="s">
        <v>285</v>
      </c>
      <c r="I109" s="52">
        <f>SUMIFS(F107:F121, C107:C121,H109)</f>
        <v>0.17708333333333334</v>
      </c>
    </row>
    <row r="110" spans="1:9">
      <c r="A110" s="97"/>
      <c r="B110" s="55" t="s">
        <v>1103</v>
      </c>
      <c r="C110" s="51" t="s">
        <v>288</v>
      </c>
      <c r="D110" s="52">
        <v>0.50694444444444442</v>
      </c>
      <c r="E110" s="52">
        <v>0.52777777777777779</v>
      </c>
      <c r="F110" s="52">
        <v>1.3888888888888888E-2</v>
      </c>
      <c r="H110" s="53" t="s">
        <v>290</v>
      </c>
      <c r="I110" s="52">
        <f>SUMIFS(F107:F121, C107:C121,H110)</f>
        <v>4.8611111111111105E-2</v>
      </c>
    </row>
    <row r="111" spans="1:9">
      <c r="A111" s="97"/>
      <c r="B111" s="55" t="s">
        <v>946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3.1249999999999993E-2</v>
      </c>
    </row>
    <row r="112" spans="1:9">
      <c r="A112" s="97"/>
      <c r="B112" s="55" t="s">
        <v>1104</v>
      </c>
      <c r="C112" s="51" t="s">
        <v>285</v>
      </c>
      <c r="D112" s="52">
        <v>0.70833333333333337</v>
      </c>
      <c r="E112" s="52">
        <v>0.85416666666666663</v>
      </c>
      <c r="F112" s="52">
        <v>0.14583333333333334</v>
      </c>
      <c r="H112" s="53" t="s">
        <v>296</v>
      </c>
      <c r="I112" s="52">
        <f>SUMIFS(F107:F121, C107:C121,H112)</f>
        <v>0</v>
      </c>
    </row>
    <row r="113" spans="1:9">
      <c r="A113" s="97"/>
      <c r="B113" s="55" t="s">
        <v>1105</v>
      </c>
      <c r="C113" s="51" t="s">
        <v>285</v>
      </c>
      <c r="D113" s="52">
        <v>0.88541666666666663</v>
      </c>
      <c r="E113" s="52">
        <v>0.9375</v>
      </c>
      <c r="F113" s="52">
        <v>3.125E-2</v>
      </c>
      <c r="H113" s="53" t="s">
        <v>295</v>
      </c>
      <c r="I113" s="52">
        <f>SUMIFS(F107:F121, C107:C121,H113)</f>
        <v>4.1666666666666664E-2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0.3611111111111111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1"/>
        <v>0</v>
      </c>
    </row>
    <row r="122" spans="1:9">
      <c r="A122" s="98" t="s">
        <v>273</v>
      </c>
      <c r="B122" s="51" t="s">
        <v>1047</v>
      </c>
      <c r="C122" s="51" t="s">
        <v>290</v>
      </c>
      <c r="D122" s="62">
        <v>0.39583333333333331</v>
      </c>
      <c r="E122" s="52">
        <v>0.4375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>
      <c r="A123" s="94"/>
      <c r="B123" t="s">
        <v>1075</v>
      </c>
      <c r="C123" s="78" t="s">
        <v>293</v>
      </c>
      <c r="D123" s="61">
        <v>0.45833333333333331</v>
      </c>
      <c r="E123" s="54">
        <v>0.47222222222222227</v>
      </c>
      <c r="F123" s="52">
        <f t="shared" si="1"/>
        <v>1.3888888888888951E-2</v>
      </c>
      <c r="H123" s="53" t="s">
        <v>288</v>
      </c>
      <c r="I123" s="52">
        <f>SUMIFS(F122:F136, C122:C136,H123)</f>
        <v>0.1875</v>
      </c>
    </row>
    <row r="124" spans="1:9">
      <c r="A124" s="94"/>
      <c r="B124" s="51" t="s">
        <v>1106</v>
      </c>
      <c r="C124" s="51" t="s">
        <v>288</v>
      </c>
      <c r="D124" s="63">
        <v>0.70833333333333337</v>
      </c>
      <c r="E124" s="52">
        <v>0.77083333333333337</v>
      </c>
      <c r="F124" s="52">
        <f t="shared" si="1"/>
        <v>6.25E-2</v>
      </c>
      <c r="H124" s="53" t="s">
        <v>285</v>
      </c>
      <c r="I124" s="52">
        <f>SUMIFS(F122:F136, C122:C136,H124)</f>
        <v>0</v>
      </c>
    </row>
    <row r="125" spans="1:9">
      <c r="A125" s="94"/>
      <c r="B125" s="51" t="s">
        <v>309</v>
      </c>
      <c r="C125" s="51" t="s">
        <v>295</v>
      </c>
      <c r="D125" s="52">
        <v>0.77083333333333337</v>
      </c>
      <c r="E125" s="52">
        <v>0.8125</v>
      </c>
      <c r="F125" s="52">
        <f t="shared" si="1"/>
        <v>4.166666666666663E-2</v>
      </c>
      <c r="H125" s="53" t="s">
        <v>290</v>
      </c>
      <c r="I125" s="52">
        <f>SUMIFS(F122:F136, C122:C136,H125)</f>
        <v>4.1666666666666685E-2</v>
      </c>
    </row>
    <row r="126" spans="1:9">
      <c r="A126" s="94"/>
      <c r="B126" s="51" t="s">
        <v>1107</v>
      </c>
      <c r="C126" s="51" t="s">
        <v>288</v>
      </c>
      <c r="D126" s="52">
        <v>0.8125</v>
      </c>
      <c r="E126" s="52">
        <v>0.9375</v>
      </c>
      <c r="F126" s="52">
        <f t="shared" si="1"/>
        <v>0.125</v>
      </c>
      <c r="H126" s="53" t="s">
        <v>293</v>
      </c>
      <c r="I126" s="52">
        <f>SUMIFS(F122:F136, C122:C136,H126)</f>
        <v>1.3888888888888951E-2</v>
      </c>
    </row>
    <row r="127" spans="1:9">
      <c r="A127" s="99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4.166666666666663E-2</v>
      </c>
    </row>
    <row r="129" spans="1:9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0.28472222222222227</v>
      </c>
    </row>
    <row r="130" spans="1:9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4"/>
      <c r="B132" s="59"/>
      <c r="C132" s="51"/>
      <c r="D132" s="52"/>
      <c r="E132" s="52"/>
      <c r="F132" s="52">
        <f t="shared" si="2"/>
        <v>0</v>
      </c>
    </row>
    <row r="133" spans="1:9">
      <c r="A133" s="94"/>
      <c r="B133" s="51"/>
      <c r="C133" s="51"/>
      <c r="D133" s="52"/>
      <c r="E133" s="52"/>
      <c r="F133" s="52">
        <f t="shared" si="2"/>
        <v>0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97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7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2"/>
        <v>0</v>
      </c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37" priority="25" operator="greaterThan">
      <formula>0.25</formula>
    </cfRule>
    <cfRule type="cellIs" dxfId="336" priority="26" operator="lessThan">
      <formula>0.25</formula>
    </cfRule>
  </conditionalFormatting>
  <conditionalFormatting sqref="I4 I19 I34 I49 I78 I94 I109 I124 I139">
    <cfRule type="cellIs" dxfId="335" priority="22" operator="lessThan">
      <formula>0.0416666666666667</formula>
    </cfRule>
    <cfRule type="cellIs" dxfId="334" priority="23" operator="greaterThan">
      <formula>0.0416666666666667</formula>
    </cfRule>
    <cfRule type="cellIs" dxfId="333" priority="24" operator="greaterThan">
      <formula>0.0416666666666667</formula>
    </cfRule>
  </conditionalFormatting>
  <conditionalFormatting sqref="I5 I20 I35 I50 I79 I95 I110 I125 I140">
    <cfRule type="cellIs" dxfId="332" priority="20" operator="lessThan">
      <formula>0.0833333333333333</formula>
    </cfRule>
    <cfRule type="cellIs" dxfId="331" priority="21" operator="greaterThan">
      <formula>0.0833333333333333</formula>
    </cfRule>
  </conditionalFormatting>
  <conditionalFormatting sqref="I6 I21 I36 I51 I80 I96 I111 I126 I141">
    <cfRule type="cellIs" dxfId="330" priority="18" operator="lessThan">
      <formula>0.0416666666666667</formula>
    </cfRule>
    <cfRule type="cellIs" dxfId="329" priority="19" operator="greaterThan">
      <formula>0.0416666666666667</formula>
    </cfRule>
  </conditionalFormatting>
  <conditionalFormatting sqref="I7 I22 I37 I52 I81 I97 I112 I127 I142">
    <cfRule type="cellIs" dxfId="328" priority="16" operator="lessThan">
      <formula>0.0416666666666667</formula>
    </cfRule>
    <cfRule type="cellIs" dxfId="327" priority="17" operator="greaterThan">
      <formula>0.0416666666666667</formula>
    </cfRule>
  </conditionalFormatting>
  <conditionalFormatting sqref="I8 I23 I38 I53 I82 I98 I113 I128 I143">
    <cfRule type="cellIs" dxfId="326" priority="14" operator="lessThan">
      <formula>0.0625</formula>
    </cfRule>
    <cfRule type="cellIs" dxfId="325" priority="15" operator="greaterThan">
      <formula>0.0625</formula>
    </cfRule>
  </conditionalFormatting>
  <conditionalFormatting sqref="I6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6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6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6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6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51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51"/>
  <sheetViews>
    <sheetView topLeftCell="A20" workbookViewId="0">
      <selection activeCell="B65" sqref="B65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9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4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4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8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1109</v>
      </c>
      <c r="C33" s="51" t="s">
        <v>285</v>
      </c>
      <c r="D33" s="52">
        <v>0.41666666666666669</v>
      </c>
      <c r="E33" s="52">
        <v>0.50694444444444442</v>
      </c>
      <c r="F33" s="52">
        <f t="shared" si="0"/>
        <v>9.0277777777777735E-2</v>
      </c>
      <c r="H33" s="53" t="s">
        <v>288</v>
      </c>
      <c r="I33" s="52">
        <f>SUMIFS(F32:F46, C32:C46,H33)</f>
        <v>0.12500000000000022</v>
      </c>
    </row>
    <row r="34" spans="1:9">
      <c r="A34" s="94"/>
      <c r="B34" s="80" t="s">
        <v>1110</v>
      </c>
      <c r="C34" s="51" t="s">
        <v>288</v>
      </c>
      <c r="D34" s="52">
        <v>0.54166666666666663</v>
      </c>
      <c r="E34" s="52">
        <v>0.59375</v>
      </c>
      <c r="F34" s="52">
        <f t="shared" si="0"/>
        <v>5.208333333333337E-2</v>
      </c>
      <c r="H34" s="53" t="s">
        <v>285</v>
      </c>
      <c r="I34" s="52">
        <f>SUMIFS(F32:F46, C32:C46,H34)</f>
        <v>9.7222222222222154E-2</v>
      </c>
    </row>
    <row r="35" spans="1:9">
      <c r="A35" s="94"/>
      <c r="B35" s="51" t="s">
        <v>1111</v>
      </c>
      <c r="C35" s="51" t="s">
        <v>288</v>
      </c>
      <c r="D35" s="52">
        <v>0.60069444444444442</v>
      </c>
      <c r="E35" s="52">
        <v>0.64583333333333337</v>
      </c>
      <c r="F35" s="52">
        <f t="shared" si="0"/>
        <v>4.5138888888888951E-2</v>
      </c>
      <c r="H35" s="53" t="s">
        <v>290</v>
      </c>
      <c r="I35" s="52">
        <f>SUMIFS(F32:F46, C32:C46,H35)</f>
        <v>0</v>
      </c>
    </row>
    <row r="36" spans="1:9">
      <c r="A36" s="94"/>
      <c r="B36" s="51" t="s">
        <v>1112</v>
      </c>
      <c r="C36" s="51" t="s">
        <v>288</v>
      </c>
      <c r="D36" s="52">
        <v>0.66666666666666663</v>
      </c>
      <c r="E36" s="52">
        <v>0.69444444444444453</v>
      </c>
      <c r="F36" s="52">
        <f t="shared" si="0"/>
        <v>2.7777777777777901E-2</v>
      </c>
      <c r="H36" s="53" t="s">
        <v>293</v>
      </c>
      <c r="I36" s="52">
        <f>SUMIFS(F32:F46, C32:C46,H36)</f>
        <v>0</v>
      </c>
    </row>
    <row r="37" spans="1:9">
      <c r="A37" s="9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0.22222222222222238</v>
      </c>
    </row>
    <row r="40" spans="1:9">
      <c r="A40" s="94"/>
      <c r="C40" s="51"/>
      <c r="D40" s="52"/>
      <c r="E40" s="52"/>
      <c r="F40" s="52">
        <f t="shared" si="0"/>
        <v>0</v>
      </c>
      <c r="I40" s="54"/>
    </row>
    <row r="41" spans="1:9">
      <c r="A41" s="94"/>
      <c r="B41" s="51"/>
      <c r="C41" s="51"/>
      <c r="D41" s="52"/>
      <c r="E41" s="52"/>
      <c r="F41" s="52">
        <f t="shared" si="0"/>
        <v>0</v>
      </c>
      <c r="I41" s="54"/>
    </row>
    <row r="42" spans="1:9">
      <c r="A42" s="94"/>
      <c r="B42" s="51"/>
      <c r="C42" s="51"/>
      <c r="D42" s="52"/>
      <c r="E42" s="52"/>
      <c r="F42" s="52">
        <f t="shared" si="0"/>
        <v>0</v>
      </c>
    </row>
    <row r="43" spans="1:9">
      <c r="A43" s="94"/>
      <c r="C43" s="51"/>
      <c r="D43" s="52"/>
      <c r="E43" s="52"/>
      <c r="F43" s="52">
        <f t="shared" si="0"/>
        <v>0</v>
      </c>
    </row>
    <row r="44" spans="1:9">
      <c r="A44" s="94"/>
      <c r="B44" s="51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7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7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7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7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7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7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7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4"/>
      <c r="B65" s="51" t="s">
        <v>1114</v>
      </c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>
      <c r="A71" s="94"/>
      <c r="B71" s="51"/>
      <c r="C71" s="51"/>
      <c r="D71" s="52"/>
      <c r="E71" s="52"/>
      <c r="F71" s="52">
        <f t="shared" si="1"/>
        <v>0</v>
      </c>
    </row>
    <row r="72" spans="1:9">
      <c r="A72" s="94"/>
      <c r="B72" s="51"/>
      <c r="C72" s="51"/>
      <c r="D72" s="52"/>
      <c r="E72" s="52"/>
      <c r="F72" s="52">
        <f t="shared" si="1"/>
        <v>0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4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4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4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4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4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9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4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4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4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4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4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4"/>
      <c r="B89" s="51"/>
      <c r="C89" s="55"/>
      <c r="D89" s="52"/>
      <c r="E89" s="52"/>
      <c r="F89" s="52">
        <f t="shared" si="1"/>
        <v>0</v>
      </c>
    </row>
    <row r="90" spans="1:9">
      <c r="A90" s="94"/>
      <c r="C90" s="51"/>
      <c r="D90" s="52"/>
      <c r="E90" s="52"/>
      <c r="F90" s="52">
        <f t="shared" si="1"/>
        <v>0</v>
      </c>
    </row>
    <row r="91" spans="1:9">
      <c r="A91" s="95"/>
      <c r="B91" s="51"/>
      <c r="C91" s="51"/>
      <c r="D91" s="52"/>
      <c r="E91" s="52"/>
      <c r="F91" s="52">
        <f t="shared" si="1"/>
        <v>0</v>
      </c>
    </row>
    <row r="92" spans="1:9">
      <c r="A92" s="98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>
      <c r="A93" s="94"/>
      <c r="B93" s="51" t="s">
        <v>729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0.15972222222222221</v>
      </c>
    </row>
    <row r="94" spans="1:9">
      <c r="A94" s="94"/>
      <c r="B94" t="s">
        <v>1116</v>
      </c>
      <c r="C94" s="51" t="s">
        <v>288</v>
      </c>
      <c r="D94" s="52">
        <v>0.44444444444444442</v>
      </c>
      <c r="E94" s="52">
        <v>0.51041666666666663</v>
      </c>
      <c r="F94" s="52">
        <f t="shared" si="1"/>
        <v>6.597222222222221E-2</v>
      </c>
      <c r="H94" s="53" t="s">
        <v>285</v>
      </c>
      <c r="I94" s="52">
        <f>SUMIFS(F92:F106, C92:C106,H94)</f>
        <v>1.0416666666666685E-2</v>
      </c>
    </row>
    <row r="95" spans="1:9">
      <c r="A95" s="94"/>
      <c r="B95" s="51" t="s">
        <v>313</v>
      </c>
      <c r="C95" s="51" t="s">
        <v>295</v>
      </c>
      <c r="D95" s="52">
        <v>0.53472222222222221</v>
      </c>
      <c r="E95" s="52">
        <v>0.55555555555555558</v>
      </c>
      <c r="F95" s="52">
        <f t="shared" si="1"/>
        <v>2.083333333333337E-2</v>
      </c>
      <c r="H95" s="53" t="s">
        <v>290</v>
      </c>
      <c r="I95" s="52">
        <f>SUMIFS(F92:F106, C92:C106,H95)</f>
        <v>4.861111111111116E-2</v>
      </c>
    </row>
    <row r="96" spans="1:9">
      <c r="A96" s="94"/>
      <c r="B96" s="51" t="s">
        <v>1117</v>
      </c>
      <c r="C96" s="51" t="s">
        <v>288</v>
      </c>
      <c r="D96" s="52">
        <v>0.5625</v>
      </c>
      <c r="E96" s="52">
        <v>0.65625</v>
      </c>
      <c r="F96" s="52">
        <f t="shared" si="1"/>
        <v>9.375E-2</v>
      </c>
      <c r="H96" s="53" t="s">
        <v>293</v>
      </c>
      <c r="I96" s="52">
        <f>SUMIFS(F92:F106, C92:C106,H96)</f>
        <v>0</v>
      </c>
    </row>
    <row r="97" spans="1:9">
      <c r="A97" s="94"/>
      <c r="B97" s="51" t="s">
        <v>309</v>
      </c>
      <c r="C97" s="51" t="s">
        <v>295</v>
      </c>
      <c r="D97" s="52">
        <v>0.65972222222222221</v>
      </c>
      <c r="E97" s="52">
        <v>0.68402777777777779</v>
      </c>
      <c r="F97" s="52">
        <f t="shared" si="1"/>
        <v>2.430555555555558E-2</v>
      </c>
      <c r="H97" s="53" t="s">
        <v>296</v>
      </c>
      <c r="I97" s="52">
        <f>SUMIFS(F92:F106, C92:C106,H97)</f>
        <v>0</v>
      </c>
    </row>
    <row r="98" spans="1:9">
      <c r="A98" s="9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4.5138888888888951E-2</v>
      </c>
    </row>
    <row r="99" spans="1:9">
      <c r="A99" s="9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0.26388888888888901</v>
      </c>
    </row>
    <row r="100" spans="1:9">
      <c r="A100" s="9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4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4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4"/>
      <c r="C105" s="51"/>
      <c r="D105" s="52"/>
      <c r="E105" s="52"/>
      <c r="F105" s="52"/>
    </row>
    <row r="106" spans="1:9">
      <c r="A106" s="96"/>
      <c r="C106" s="51"/>
      <c r="D106" s="52"/>
      <c r="E106" s="52"/>
      <c r="F106" s="52"/>
    </row>
    <row r="107" spans="1:9">
      <c r="A107" s="97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7"/>
      <c r="B108" s="55" t="s">
        <v>1118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97"/>
      <c r="B109" s="56" t="s">
        <v>1119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>
      <c r="A111" s="97"/>
      <c r="B111" s="55" t="s">
        <v>1120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7"/>
      <c r="B112" s="55" t="s">
        <v>1121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1"/>
        <v>0</v>
      </c>
    </row>
    <row r="122" spans="1:9">
      <c r="A122" s="98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4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4"/>
      <c r="B126" s="51" t="s">
        <v>1122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99"/>
      <c r="B127" s="58" t="s">
        <v>1123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4"/>
      <c r="B132" s="59"/>
      <c r="C132" s="51"/>
      <c r="D132" s="52"/>
      <c r="E132" s="52"/>
      <c r="F132" s="52">
        <f t="shared" si="2"/>
        <v>0</v>
      </c>
    </row>
    <row r="133" spans="1:9">
      <c r="A133" s="94"/>
      <c r="B133" s="51"/>
      <c r="C133" s="51"/>
      <c r="D133" s="52"/>
      <c r="E133" s="52"/>
      <c r="F133" s="52">
        <f t="shared" si="2"/>
        <v>0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97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7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2"/>
        <v>0</v>
      </c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11" priority="25" operator="greaterThan">
      <formula>0.25</formula>
    </cfRule>
    <cfRule type="cellIs" dxfId="310" priority="26" operator="lessThan">
      <formula>0.25</formula>
    </cfRule>
  </conditionalFormatting>
  <conditionalFormatting sqref="I4 I19 I34 I49 I78 I94 I109 I124 I139">
    <cfRule type="cellIs" dxfId="309" priority="22" operator="lessThan">
      <formula>0.0416666666666667</formula>
    </cfRule>
    <cfRule type="cellIs" dxfId="308" priority="23" operator="greaterThan">
      <formula>0.0416666666666667</formula>
    </cfRule>
    <cfRule type="cellIs" dxfId="307" priority="24" operator="greaterThan">
      <formula>0.0416666666666667</formula>
    </cfRule>
  </conditionalFormatting>
  <conditionalFormatting sqref="I5 I20 I35 I79 I95 I110 I125 I140">
    <cfRule type="cellIs" dxfId="306" priority="20" operator="lessThan">
      <formula>0.0833333333333333</formula>
    </cfRule>
    <cfRule type="cellIs" dxfId="305" priority="21" operator="greaterThan">
      <formula>0.0833333333333333</formula>
    </cfRule>
  </conditionalFormatting>
  <conditionalFormatting sqref="I6 I21 I36 I80 I96 I111 I126 I141 I50:I51">
    <cfRule type="cellIs" dxfId="304" priority="18" operator="lessThan">
      <formula>0.0416666666666667</formula>
    </cfRule>
    <cfRule type="cellIs" dxfId="303" priority="19" operator="greaterThan">
      <formula>0.0416666666666667</formula>
    </cfRule>
  </conditionalFormatting>
  <conditionalFormatting sqref="I7 I22 I37 I52 I81 I97 I112 I127 I142">
    <cfRule type="cellIs" dxfId="302" priority="16" operator="lessThan">
      <formula>0.0416666666666667</formula>
    </cfRule>
    <cfRule type="cellIs" dxfId="301" priority="17" operator="greaterThan">
      <formula>0.0416666666666667</formula>
    </cfRule>
  </conditionalFormatting>
  <conditionalFormatting sqref="I8 I23 I38 I53 I82 I98 I113 I128 I143">
    <cfRule type="cellIs" dxfId="300" priority="14" operator="lessThan">
      <formula>0.0625</formula>
    </cfRule>
    <cfRule type="cellIs" dxfId="299" priority="15" operator="greaterThan">
      <formula>0.0625</formula>
    </cfRule>
  </conditionalFormatting>
  <conditionalFormatting sqref="I6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6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6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6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6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51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51"/>
  <sheetViews>
    <sheetView topLeftCell="A87" workbookViewId="0">
      <selection activeCell="B93" sqref="B93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9" t="s">
        <v>17</v>
      </c>
      <c r="B17" s="51" t="s">
        <v>1124</v>
      </c>
      <c r="C17" s="51" t="s">
        <v>290</v>
      </c>
      <c r="D17" s="62">
        <v>0.39583333333333331</v>
      </c>
      <c r="E17" s="52">
        <v>0.41666666666666669</v>
      </c>
      <c r="F17" s="63">
        <f>E17-D17</f>
        <v>2.083333333333337E-2</v>
      </c>
      <c r="H17" s="49" t="s">
        <v>286</v>
      </c>
      <c r="I17" s="49" t="s">
        <v>287</v>
      </c>
    </row>
    <row r="18" spans="1:9">
      <c r="A18" s="94"/>
      <c r="B18" t="s">
        <v>1125</v>
      </c>
      <c r="C18" s="78" t="s">
        <v>293</v>
      </c>
      <c r="D18" s="61">
        <v>0.41666666666666669</v>
      </c>
      <c r="E18" s="54">
        <v>10.444444444444445</v>
      </c>
      <c r="F18" s="63">
        <f t="shared" si="0"/>
        <v>10.027777777777779</v>
      </c>
      <c r="H18" s="53" t="s">
        <v>288</v>
      </c>
      <c r="I18" s="52">
        <f>SUMIFS(F17:F31, C17:C31,H18)</f>
        <v>0.17708333333333326</v>
      </c>
    </row>
    <row r="19" spans="1:9">
      <c r="A19" s="94"/>
      <c r="B19" s="51" t="s">
        <v>1126</v>
      </c>
      <c r="C19" s="51" t="s">
        <v>288</v>
      </c>
      <c r="D19" s="52">
        <v>0.52083333333333337</v>
      </c>
      <c r="E19" s="52">
        <v>0.57291666666666663</v>
      </c>
      <c r="F19" s="63">
        <f t="shared" si="0"/>
        <v>5.2083333333333259E-2</v>
      </c>
      <c r="H19" s="53" t="s">
        <v>285</v>
      </c>
      <c r="I19" s="52">
        <f>SUMIFS(F17:F31, C17:C31,H19)</f>
        <v>0</v>
      </c>
    </row>
    <row r="20" spans="1:9">
      <c r="A20" s="94"/>
      <c r="B20" s="58" t="s">
        <v>1127</v>
      </c>
      <c r="C20" s="51" t="s">
        <v>288</v>
      </c>
      <c r="D20" s="52">
        <v>0.6875</v>
      </c>
      <c r="E20" s="52">
        <v>0.8125</v>
      </c>
      <c r="F20" s="63">
        <f t="shared" si="0"/>
        <v>0.125</v>
      </c>
      <c r="H20" s="53" t="s">
        <v>290</v>
      </c>
      <c r="I20" s="52">
        <f>SUMIFS(F17:F31, C17:C31,H20)</f>
        <v>2.083333333333337E-2</v>
      </c>
    </row>
    <row r="21" spans="1:9">
      <c r="A21" s="94"/>
      <c r="B21" s="51"/>
      <c r="C21" s="51"/>
      <c r="D21" s="52">
        <v>0.70138888888888884</v>
      </c>
      <c r="E21" s="52">
        <v>0.75694444444444453</v>
      </c>
      <c r="F21" s="63">
        <f t="shared" si="0"/>
        <v>5.5555555555555691E-2</v>
      </c>
      <c r="H21" s="53" t="s">
        <v>293</v>
      </c>
      <c r="I21" s="52">
        <f>SUMIFS(F17:F31, C17:C31,H21)</f>
        <v>10.027777777777779</v>
      </c>
    </row>
    <row r="22" spans="1:9">
      <c r="A22" s="94"/>
      <c r="B22" s="58"/>
      <c r="C22" s="51"/>
      <c r="D22" s="52">
        <v>0.77083333333333337</v>
      </c>
      <c r="E22" s="52">
        <v>0.90277777777777779</v>
      </c>
      <c r="F22" s="63">
        <f t="shared" si="0"/>
        <v>0.13194444444444442</v>
      </c>
      <c r="H22" s="53" t="s">
        <v>296</v>
      </c>
      <c r="I22" s="52">
        <f>SUMIFS(F17:F31, C17:C31,H22)</f>
        <v>0</v>
      </c>
    </row>
    <row r="23" spans="1:9">
      <c r="A23" s="9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4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10.225694444444445</v>
      </c>
    </row>
    <row r="25" spans="1:9">
      <c r="A25" s="9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8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1128</v>
      </c>
      <c r="C33" s="51" t="s">
        <v>285</v>
      </c>
      <c r="D33" s="52">
        <v>0.41666666666666669</v>
      </c>
      <c r="E33" s="52">
        <v>0.54166666666666663</v>
      </c>
      <c r="F33" s="52">
        <f t="shared" si="0"/>
        <v>0.12499999999999994</v>
      </c>
      <c r="H33" s="53" t="s">
        <v>288</v>
      </c>
      <c r="I33" s="52">
        <f>SUMIFS(F32:F46, C32:C46,H33)</f>
        <v>0.125</v>
      </c>
    </row>
    <row r="34" spans="1:9">
      <c r="A34" s="94"/>
      <c r="B34" s="80" t="s">
        <v>329</v>
      </c>
      <c r="C34" s="51" t="s">
        <v>295</v>
      </c>
      <c r="D34" s="52">
        <v>0.54861111111111105</v>
      </c>
      <c r="E34" s="52">
        <v>0.56944444444444442</v>
      </c>
      <c r="F34" s="52">
        <f t="shared" si="0"/>
        <v>2.083333333333337E-2</v>
      </c>
      <c r="H34" s="53" t="s">
        <v>285</v>
      </c>
      <c r="I34" s="52">
        <f>SUMIFS(F32:F46, C32:C46,H34)</f>
        <v>0.13194444444444436</v>
      </c>
    </row>
    <row r="35" spans="1:9">
      <c r="A35" s="94"/>
      <c r="B35" s="51" t="s">
        <v>1129</v>
      </c>
      <c r="C35" s="51" t="s">
        <v>288</v>
      </c>
      <c r="D35" s="52">
        <v>0.57638888888888895</v>
      </c>
      <c r="E35" s="52">
        <v>0.625</v>
      </c>
      <c r="F35" s="52">
        <f t="shared" si="0"/>
        <v>4.8611111111111049E-2</v>
      </c>
      <c r="H35" s="53" t="s">
        <v>290</v>
      </c>
      <c r="I35" s="52">
        <f>SUMIFS(F32:F46, C32:C46,H35)</f>
        <v>0</v>
      </c>
    </row>
    <row r="36" spans="1:9">
      <c r="A36" s="94"/>
      <c r="B36" s="51" t="s">
        <v>1130</v>
      </c>
      <c r="C36" s="51" t="s">
        <v>288</v>
      </c>
      <c r="D36" s="52">
        <v>0.63194444444444442</v>
      </c>
      <c r="E36" s="52">
        <v>0.70833333333333337</v>
      </c>
      <c r="F36" s="52">
        <f t="shared" si="0"/>
        <v>7.6388888888888951E-2</v>
      </c>
      <c r="H36" s="53" t="s">
        <v>293</v>
      </c>
      <c r="I36" s="52">
        <f>SUMIFS(F32:F46, C32:C46,H36)</f>
        <v>0</v>
      </c>
    </row>
    <row r="37" spans="1:9">
      <c r="A37" s="9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2.083333333333337E-2</v>
      </c>
    </row>
    <row r="39" spans="1:9">
      <c r="A39" s="9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>
      <c r="A40" s="94"/>
      <c r="C40" s="51"/>
      <c r="D40" s="52"/>
      <c r="E40" s="52"/>
      <c r="F40" s="52">
        <f t="shared" si="0"/>
        <v>0</v>
      </c>
      <c r="I40" s="54"/>
    </row>
    <row r="41" spans="1:9">
      <c r="A41" s="94"/>
      <c r="B41" s="51"/>
      <c r="C41" s="51"/>
      <c r="D41" s="52"/>
      <c r="E41" s="52"/>
      <c r="F41" s="52">
        <f t="shared" si="0"/>
        <v>0</v>
      </c>
      <c r="I41" s="54"/>
    </row>
    <row r="42" spans="1:9">
      <c r="A42" s="94"/>
      <c r="B42" s="51"/>
      <c r="C42" s="51"/>
      <c r="D42" s="52"/>
      <c r="E42" s="52"/>
      <c r="F42" s="52">
        <f t="shared" si="0"/>
        <v>0</v>
      </c>
    </row>
    <row r="43" spans="1:9">
      <c r="A43" s="94"/>
      <c r="C43" s="51"/>
      <c r="D43" s="52"/>
      <c r="E43" s="52"/>
      <c r="F43" s="52">
        <f t="shared" si="0"/>
        <v>0</v>
      </c>
    </row>
    <row r="44" spans="1:9">
      <c r="A44" s="94"/>
      <c r="B44" s="51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7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7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7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7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7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7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7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4"/>
      <c r="B63" s="56" t="s">
        <v>1131</v>
      </c>
      <c r="C63" s="51" t="s">
        <v>288</v>
      </c>
      <c r="D63" s="52">
        <v>0.41666666666666669</v>
      </c>
      <c r="E63" s="52">
        <v>0.70833333333333337</v>
      </c>
      <c r="F63" s="52">
        <f t="shared" si="0"/>
        <v>0.29166666666666669</v>
      </c>
      <c r="H63" s="53" t="s">
        <v>288</v>
      </c>
      <c r="I63" s="52">
        <f>SUMIFS(F62:F76, C62:C76,H63)</f>
        <v>0.29166666666666669</v>
      </c>
    </row>
    <row r="64" spans="1:9">
      <c r="A64" s="9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0.29166666666666669</v>
      </c>
    </row>
    <row r="70" spans="1:9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>
      <c r="A71" s="94"/>
      <c r="B71" s="51"/>
      <c r="C71" s="51"/>
      <c r="D71" s="52"/>
      <c r="E71" s="52"/>
      <c r="F71" s="52">
        <f t="shared" si="1"/>
        <v>0</v>
      </c>
    </row>
    <row r="72" spans="1:9">
      <c r="A72" s="94"/>
      <c r="B72" s="51"/>
      <c r="C72" s="51"/>
      <c r="D72" s="52"/>
      <c r="E72" s="52"/>
      <c r="F72" s="52">
        <f t="shared" si="1"/>
        <v>0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4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4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4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4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4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9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4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4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4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4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4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4"/>
      <c r="B89" s="51"/>
      <c r="C89" s="55"/>
      <c r="D89" s="52"/>
      <c r="E89" s="52"/>
      <c r="F89" s="52">
        <f t="shared" si="1"/>
        <v>0</v>
      </c>
    </row>
    <row r="90" spans="1:9">
      <c r="A90" s="94"/>
      <c r="C90" s="51"/>
      <c r="D90" s="52"/>
      <c r="E90" s="52"/>
      <c r="F90" s="52">
        <f t="shared" si="1"/>
        <v>0</v>
      </c>
    </row>
    <row r="91" spans="1:9">
      <c r="A91" s="95"/>
      <c r="B91" s="51"/>
      <c r="C91" s="51"/>
      <c r="D91" s="52"/>
      <c r="E91" s="52"/>
      <c r="F91" s="52">
        <f t="shared" si="1"/>
        <v>0</v>
      </c>
    </row>
    <row r="92" spans="1:9">
      <c r="A92" s="98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4"/>
      <c r="B93" s="51" t="s">
        <v>1132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>
      <c r="A94" s="9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>
      <c r="A95" s="9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>
      <c r="A100" s="9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4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4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4"/>
      <c r="C105" s="51"/>
      <c r="D105" s="52"/>
      <c r="E105" s="52"/>
      <c r="F105" s="52"/>
    </row>
    <row r="106" spans="1:9">
      <c r="A106" s="96"/>
      <c r="C106" s="51"/>
      <c r="D106" s="52"/>
      <c r="E106" s="52"/>
      <c r="F106" s="52"/>
    </row>
    <row r="107" spans="1:9">
      <c r="A107" s="97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7"/>
      <c r="B108" s="55" t="s">
        <v>1133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97"/>
      <c r="B109" s="56" t="s">
        <v>1134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>
      <c r="A111" s="97"/>
      <c r="B111" s="55" t="s">
        <v>1135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7"/>
      <c r="B112" s="55" t="s">
        <v>1136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1"/>
        <v>0</v>
      </c>
    </row>
    <row r="122" spans="1:9">
      <c r="A122" s="98" t="s">
        <v>273</v>
      </c>
      <c r="B122" s="51" t="s">
        <v>1124</v>
      </c>
      <c r="C122" s="51" t="s">
        <v>290</v>
      </c>
      <c r="D122" s="62">
        <v>0.39583333333333331</v>
      </c>
      <c r="E122" s="52">
        <v>0.41666666666666669</v>
      </c>
      <c r="F122" s="52">
        <f t="shared" si="1"/>
        <v>2.083333333333337E-2</v>
      </c>
      <c r="H122" s="49" t="s">
        <v>286</v>
      </c>
      <c r="I122" s="49" t="s">
        <v>287</v>
      </c>
    </row>
    <row r="123" spans="1:9">
      <c r="A123" s="94"/>
      <c r="B123" t="s">
        <v>1125</v>
      </c>
      <c r="C123" s="78" t="s">
        <v>293</v>
      </c>
      <c r="D123" s="61">
        <v>0.41666666666666669</v>
      </c>
      <c r="E123" s="54">
        <v>10.444444444444445</v>
      </c>
      <c r="F123" s="52">
        <f t="shared" si="1"/>
        <v>10.027777777777779</v>
      </c>
      <c r="H123" s="53" t="s">
        <v>288</v>
      </c>
      <c r="I123" s="52">
        <f>SUMIFS(F122:F136, C122:C136,H123)</f>
        <v>0.29861111111111122</v>
      </c>
    </row>
    <row r="124" spans="1:9">
      <c r="A124" s="94"/>
      <c r="B124" s="51" t="s">
        <v>1137</v>
      </c>
      <c r="C124" s="51" t="s">
        <v>288</v>
      </c>
      <c r="D124" s="63">
        <v>0.4513888888888889</v>
      </c>
      <c r="E124" s="52">
        <v>0.52430555555555558</v>
      </c>
      <c r="F124" s="52">
        <f t="shared" si="1"/>
        <v>7.2916666666666685E-2</v>
      </c>
      <c r="H124" s="53" t="s">
        <v>285</v>
      </c>
      <c r="I124" s="52">
        <f>SUMIFS(F122:F136, C122:C136,H124)</f>
        <v>0</v>
      </c>
    </row>
    <row r="125" spans="1:9">
      <c r="A125" s="94"/>
      <c r="B125" s="51" t="s">
        <v>1138</v>
      </c>
      <c r="C125" s="51" t="s">
        <v>288</v>
      </c>
      <c r="D125" s="52">
        <v>0.57638888888888895</v>
      </c>
      <c r="E125" s="52">
        <v>0.61458333333333337</v>
      </c>
      <c r="F125" s="52">
        <f t="shared" si="1"/>
        <v>3.819444444444442E-2</v>
      </c>
      <c r="H125" s="53" t="s">
        <v>290</v>
      </c>
      <c r="I125" s="52">
        <f>SUMIFS(F122:F136, C122:C136,H125)</f>
        <v>2.083333333333337E-2</v>
      </c>
    </row>
    <row r="126" spans="1:9">
      <c r="A126" s="94"/>
      <c r="B126" s="51" t="s">
        <v>1126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10.027777777777779</v>
      </c>
    </row>
    <row r="127" spans="1:9">
      <c r="A127" s="99"/>
      <c r="B127" s="58" t="s">
        <v>1139</v>
      </c>
      <c r="C127" s="51" t="s">
        <v>288</v>
      </c>
      <c r="D127" s="52">
        <v>0.77083333333333337</v>
      </c>
      <c r="E127" s="52">
        <v>0.90277777777777779</v>
      </c>
      <c r="F127" s="52">
        <f t="shared" si="1"/>
        <v>0.13194444444444442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10.347222222222223</v>
      </c>
    </row>
    <row r="130" spans="1:9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4"/>
      <c r="B132" s="59"/>
      <c r="C132" s="51"/>
      <c r="D132" s="52"/>
      <c r="E132" s="52"/>
      <c r="F132" s="52">
        <f t="shared" si="2"/>
        <v>0</v>
      </c>
    </row>
    <row r="133" spans="1:9">
      <c r="A133" s="94"/>
      <c r="B133" s="51"/>
      <c r="C133" s="51"/>
      <c r="D133" s="52"/>
      <c r="E133" s="52"/>
      <c r="F133" s="52">
        <f t="shared" si="2"/>
        <v>0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97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7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2"/>
        <v>0</v>
      </c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85" priority="25" operator="greaterThan">
      <formula>0.25</formula>
    </cfRule>
    <cfRule type="cellIs" dxfId="284" priority="26" operator="lessThan">
      <formula>0.25</formula>
    </cfRule>
  </conditionalFormatting>
  <conditionalFormatting sqref="I4 I19 I34 I49 I78 I94 I109 I124 I139">
    <cfRule type="cellIs" dxfId="283" priority="22" operator="lessThan">
      <formula>0.0416666666666667</formula>
    </cfRule>
    <cfRule type="cellIs" dxfId="282" priority="23" operator="greaterThan">
      <formula>0.0416666666666667</formula>
    </cfRule>
    <cfRule type="cellIs" dxfId="281" priority="24" operator="greaterThan">
      <formula>0.0416666666666667</formula>
    </cfRule>
  </conditionalFormatting>
  <conditionalFormatting sqref="I5 I20 I35 I79 I95 I110 I125 I140">
    <cfRule type="cellIs" dxfId="280" priority="20" operator="lessThan">
      <formula>0.0833333333333333</formula>
    </cfRule>
    <cfRule type="cellIs" dxfId="279" priority="21" operator="greaterThan">
      <formula>0.0833333333333333</formula>
    </cfRule>
  </conditionalFormatting>
  <conditionalFormatting sqref="I6 I21 I36 I80 I96 I111 I126 I141 I50:I51">
    <cfRule type="cellIs" dxfId="278" priority="18" operator="lessThan">
      <formula>0.0416666666666667</formula>
    </cfRule>
    <cfRule type="cellIs" dxfId="277" priority="19" operator="greaterThan">
      <formula>0.0416666666666667</formula>
    </cfRule>
  </conditionalFormatting>
  <conditionalFormatting sqref="I7 I22 I37 I52 I81 I97 I112 I127 I142">
    <cfRule type="cellIs" dxfId="276" priority="16" operator="lessThan">
      <formula>0.0416666666666667</formula>
    </cfRule>
    <cfRule type="cellIs" dxfId="275" priority="17" operator="greaterThan">
      <formula>0.0416666666666667</formula>
    </cfRule>
  </conditionalFormatting>
  <conditionalFormatting sqref="I8 I23 I38 I53 I82 I98 I113 I128 I143">
    <cfRule type="cellIs" dxfId="274" priority="14" operator="lessThan">
      <formula>0.0625</formula>
    </cfRule>
    <cfRule type="cellIs" dxfId="273" priority="15" operator="greaterThan">
      <formula>0.0625</formula>
    </cfRule>
  </conditionalFormatting>
  <conditionalFormatting sqref="I6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6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6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6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6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51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51"/>
  <sheetViews>
    <sheetView topLeftCell="A14" workbookViewId="0">
      <selection activeCell="B24" sqref="B24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9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4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4"/>
      <c r="B24" s="51" t="s">
        <v>1140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8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t="s">
        <v>1141</v>
      </c>
      <c r="C33" s="51" t="s">
        <v>293</v>
      </c>
      <c r="D33" s="52">
        <v>0.4375</v>
      </c>
      <c r="E33" s="52">
        <v>0.45833333333333331</v>
      </c>
      <c r="F33" s="52">
        <f t="shared" si="0"/>
        <v>2.0833333333333315E-2</v>
      </c>
      <c r="H33" s="53" t="s">
        <v>288</v>
      </c>
      <c r="I33" s="52">
        <f>SUMIFS(F32:F46, C32:C46,H33)</f>
        <v>0.25347222222222227</v>
      </c>
    </row>
    <row r="34" spans="1:9">
      <c r="A34" s="94"/>
      <c r="B34" s="51" t="s">
        <v>1142</v>
      </c>
      <c r="C34" s="51" t="s">
        <v>288</v>
      </c>
      <c r="D34" s="52">
        <v>0.45833333333333331</v>
      </c>
      <c r="E34" s="52">
        <v>0.56944444444444442</v>
      </c>
      <c r="F34" s="52">
        <f t="shared" si="0"/>
        <v>0.1111111111111111</v>
      </c>
      <c r="H34" s="53" t="s">
        <v>285</v>
      </c>
      <c r="I34" s="52">
        <f>SUMIFS(F32:F46, C32:C46,H34)</f>
        <v>6.9444444444444198E-3</v>
      </c>
    </row>
    <row r="35" spans="1:9">
      <c r="A35" s="94"/>
      <c r="B35" s="80" t="s">
        <v>329</v>
      </c>
      <c r="C35" s="51" t="s">
        <v>295</v>
      </c>
      <c r="D35" s="52">
        <v>0.57291666666666663</v>
      </c>
      <c r="E35" s="52">
        <v>0.59375</v>
      </c>
      <c r="F35" s="52">
        <f t="shared" si="0"/>
        <v>2.083333333333337E-2</v>
      </c>
      <c r="H35" s="53" t="s">
        <v>290</v>
      </c>
      <c r="I35" s="52">
        <f>SUMIFS(F32:F46, C32:C46,H35)</f>
        <v>0</v>
      </c>
    </row>
    <row r="36" spans="1:9">
      <c r="A36" s="94"/>
      <c r="B36" s="51" t="s">
        <v>1143</v>
      </c>
      <c r="C36" s="51" t="s">
        <v>288</v>
      </c>
      <c r="D36" s="52">
        <v>0.59375</v>
      </c>
      <c r="E36" s="52">
        <v>0.66666666666666663</v>
      </c>
      <c r="F36" s="52">
        <f t="shared" si="0"/>
        <v>7.291666666666663E-2</v>
      </c>
      <c r="H36" s="53" t="s">
        <v>293</v>
      </c>
      <c r="I36" s="52">
        <f>SUMIFS(F32:F46, C32:C46,H36)</f>
        <v>2.0833333333333315E-2</v>
      </c>
    </row>
    <row r="37" spans="1:9">
      <c r="A37" s="94"/>
      <c r="B37" s="51" t="s">
        <v>309</v>
      </c>
      <c r="C37" s="51" t="s">
        <v>295</v>
      </c>
      <c r="D37" s="52">
        <v>0.67361111111111116</v>
      </c>
      <c r="E37" s="52">
        <v>0.6875</v>
      </c>
      <c r="F37" s="52">
        <f t="shared" si="0"/>
        <v>1.388888888888884E-2</v>
      </c>
      <c r="H37" s="53" t="s">
        <v>296</v>
      </c>
      <c r="I37" s="52">
        <f>SUMIFS(F32:F46, C32:C46,H37)</f>
        <v>0</v>
      </c>
    </row>
    <row r="38" spans="1:9">
      <c r="A38" s="94"/>
      <c r="B38" s="51" t="s">
        <v>1144</v>
      </c>
      <c r="C38" s="51" t="s">
        <v>288</v>
      </c>
      <c r="D38" s="52">
        <v>0.6875</v>
      </c>
      <c r="E38" s="52">
        <v>0.75694444444444453</v>
      </c>
      <c r="F38" s="52">
        <f t="shared" si="0"/>
        <v>6.9444444444444531E-2</v>
      </c>
      <c r="H38" s="53" t="s">
        <v>295</v>
      </c>
      <c r="I38" s="52">
        <f>SUMIFS(F32:F46, C32:C46,H38)</f>
        <v>3.472222222222221E-2</v>
      </c>
    </row>
    <row r="39" spans="1:9">
      <c r="A39" s="9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0.31597222222222221</v>
      </c>
    </row>
    <row r="40" spans="1:9">
      <c r="A40" s="94"/>
      <c r="C40" s="51"/>
      <c r="D40" s="52"/>
      <c r="E40" s="52"/>
      <c r="F40" s="52">
        <f t="shared" si="0"/>
        <v>0</v>
      </c>
      <c r="I40" s="54"/>
    </row>
    <row r="41" spans="1:9">
      <c r="A41" s="94"/>
      <c r="B41" s="51"/>
      <c r="C41" s="51"/>
      <c r="D41" s="52"/>
      <c r="E41" s="52"/>
      <c r="F41" s="52">
        <f t="shared" si="0"/>
        <v>0</v>
      </c>
      <c r="I41" s="54"/>
    </row>
    <row r="42" spans="1:9">
      <c r="A42" s="94"/>
      <c r="B42" s="51"/>
      <c r="C42" s="51"/>
      <c r="D42" s="52"/>
      <c r="E42" s="52"/>
      <c r="F42" s="52">
        <f t="shared" si="0"/>
        <v>0</v>
      </c>
    </row>
    <row r="43" spans="1:9">
      <c r="A43" s="94"/>
      <c r="C43" s="51"/>
      <c r="D43" s="52"/>
      <c r="E43" s="52"/>
      <c r="F43" s="52">
        <f t="shared" si="0"/>
        <v>0</v>
      </c>
    </row>
    <row r="44" spans="1:9">
      <c r="A44" s="94"/>
      <c r="B44" s="51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7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7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7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7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7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7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7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4"/>
      <c r="B67" s="51" t="s">
        <v>1145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>
      <c r="A71" s="94"/>
      <c r="B71" s="51"/>
      <c r="C71" s="51"/>
      <c r="D71" s="52"/>
      <c r="E71" s="52"/>
      <c r="F71" s="52">
        <f t="shared" si="1"/>
        <v>0</v>
      </c>
    </row>
    <row r="72" spans="1:9">
      <c r="A72" s="94"/>
      <c r="B72" s="51"/>
      <c r="C72" s="51"/>
      <c r="D72" s="52"/>
      <c r="E72" s="52"/>
      <c r="F72" s="52">
        <f t="shared" si="1"/>
        <v>0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4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4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4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4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4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9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4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4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4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4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4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4"/>
      <c r="B89" s="51"/>
      <c r="C89" s="55"/>
      <c r="D89" s="52"/>
      <c r="E89" s="52"/>
      <c r="F89" s="52">
        <f t="shared" si="1"/>
        <v>0</v>
      </c>
    </row>
    <row r="90" spans="1:9">
      <c r="A90" s="94"/>
      <c r="C90" s="51"/>
      <c r="D90" s="52"/>
      <c r="E90" s="52"/>
      <c r="F90" s="52">
        <f t="shared" si="1"/>
        <v>0</v>
      </c>
    </row>
    <row r="91" spans="1:9">
      <c r="A91" s="95"/>
      <c r="B91" s="51"/>
      <c r="C91" s="51"/>
      <c r="D91" s="52"/>
      <c r="E91" s="52"/>
      <c r="F91" s="52">
        <f t="shared" si="1"/>
        <v>0</v>
      </c>
    </row>
    <row r="92" spans="1:9">
      <c r="A92" s="98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4"/>
      <c r="B93" s="51" t="s">
        <v>1146</v>
      </c>
      <c r="C93" s="51" t="s">
        <v>288</v>
      </c>
      <c r="D93" s="52">
        <v>0.4375</v>
      </c>
      <c r="E93" s="52">
        <v>0.45833333333333331</v>
      </c>
      <c r="F93" s="52">
        <f t="shared" si="1"/>
        <v>2.0833333333333315E-2</v>
      </c>
      <c r="H93" s="53" t="s">
        <v>288</v>
      </c>
      <c r="I93" s="52">
        <f>SUMIFS(F92:F106, C92:C106,H93)</f>
        <v>0.10347222222222213</v>
      </c>
    </row>
    <row r="94" spans="1:9">
      <c r="A94" s="94"/>
      <c r="B94" t="s">
        <v>1147</v>
      </c>
      <c r="C94" s="51" t="s">
        <v>288</v>
      </c>
      <c r="D94" s="52">
        <v>0.45833333333333331</v>
      </c>
      <c r="E94" s="52">
        <v>0.4993055555555555</v>
      </c>
      <c r="F94" s="52">
        <f t="shared" si="1"/>
        <v>4.0972222222222188E-2</v>
      </c>
      <c r="H94" s="53" t="s">
        <v>285</v>
      </c>
      <c r="I94" s="52">
        <f>SUMIFS(F92:F106, C92:C106,H94)</f>
        <v>0.12847222222222227</v>
      </c>
    </row>
    <row r="95" spans="1:9">
      <c r="A95" s="94"/>
      <c r="B95" s="51" t="s">
        <v>342</v>
      </c>
      <c r="C95" s="51" t="s">
        <v>295</v>
      </c>
      <c r="D95" s="52">
        <v>0.5</v>
      </c>
      <c r="E95" s="52">
        <v>0.51736111111111105</v>
      </c>
      <c r="F95" s="52">
        <f t="shared" si="1"/>
        <v>1.7361111111111049E-2</v>
      </c>
      <c r="H95" s="53" t="s">
        <v>290</v>
      </c>
      <c r="I95" s="52">
        <f>SUMIFS(F92:F106, C92:C106,H95)</f>
        <v>0</v>
      </c>
    </row>
    <row r="96" spans="1:9">
      <c r="A96" s="94"/>
      <c r="B96" s="51" t="s">
        <v>1148</v>
      </c>
      <c r="C96" s="51" t="s">
        <v>288</v>
      </c>
      <c r="D96" s="52">
        <v>0.52083333333333337</v>
      </c>
      <c r="E96" s="52">
        <v>0.5625</v>
      </c>
      <c r="F96" s="52">
        <f t="shared" si="1"/>
        <v>4.166666666666663E-2</v>
      </c>
      <c r="H96" s="53" t="s">
        <v>293</v>
      </c>
      <c r="I96" s="52">
        <f>SUMIFS(F92:F106, C92:C106,H96)</f>
        <v>0</v>
      </c>
    </row>
    <row r="97" spans="1:9">
      <c r="A97" s="94"/>
      <c r="B97" s="51" t="s">
        <v>465</v>
      </c>
      <c r="C97" s="51" t="s">
        <v>295</v>
      </c>
      <c r="D97" s="52">
        <v>0.57291666666666663</v>
      </c>
      <c r="E97" s="52">
        <v>0.58333333333333337</v>
      </c>
      <c r="F97" s="52">
        <f t="shared" si="1"/>
        <v>1.0416666666666741E-2</v>
      </c>
      <c r="H97" s="53" t="s">
        <v>296</v>
      </c>
      <c r="I97" s="52">
        <f>SUMIFS(F92:F106, C92:C106,H97)</f>
        <v>0</v>
      </c>
    </row>
    <row r="98" spans="1:9">
      <c r="A98" s="94"/>
      <c r="B98" s="51" t="s">
        <v>1149</v>
      </c>
      <c r="C98" s="51" t="s">
        <v>285</v>
      </c>
      <c r="D98" s="52">
        <v>0.58333333333333337</v>
      </c>
      <c r="E98" s="52">
        <v>0.70833333333333337</v>
      </c>
      <c r="F98" s="52">
        <f t="shared" si="1"/>
        <v>0.125</v>
      </c>
      <c r="H98" s="53" t="s">
        <v>295</v>
      </c>
      <c r="I98" s="52">
        <f>SUMIFS(F92:F106, C92:C106,H98)</f>
        <v>2.777777777777779E-2</v>
      </c>
    </row>
    <row r="99" spans="1:9">
      <c r="A99" s="9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0.25972222222222219</v>
      </c>
    </row>
    <row r="100" spans="1:9">
      <c r="A100" s="9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4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4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4"/>
      <c r="C105" s="51"/>
      <c r="D105" s="52"/>
      <c r="E105" s="52"/>
      <c r="F105" s="52"/>
    </row>
    <row r="106" spans="1:9">
      <c r="A106" s="96"/>
      <c r="C106" s="51"/>
      <c r="D106" s="52"/>
      <c r="E106" s="52"/>
      <c r="F106" s="52"/>
    </row>
    <row r="107" spans="1:9">
      <c r="A107" s="97" t="s">
        <v>30</v>
      </c>
      <c r="B107" s="55" t="s">
        <v>424</v>
      </c>
      <c r="C107" s="51"/>
      <c r="D107" s="52"/>
      <c r="E107" s="52"/>
      <c r="F107" s="52"/>
      <c r="H107" s="49" t="s">
        <v>286</v>
      </c>
      <c r="I107" s="49" t="s">
        <v>287</v>
      </c>
    </row>
    <row r="108" spans="1:9">
      <c r="A108" s="97"/>
      <c r="B108" s="55" t="s">
        <v>1150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>
      <c r="A109" s="97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>
      <c r="A110" s="97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97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97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1"/>
        <v>0</v>
      </c>
    </row>
    <row r="122" spans="1:9">
      <c r="A122" s="98" t="s">
        <v>273</v>
      </c>
      <c r="B122" s="51" t="s">
        <v>1151</v>
      </c>
      <c r="C122" s="51" t="s">
        <v>288</v>
      </c>
      <c r="D122" s="62">
        <v>0.375</v>
      </c>
      <c r="E122" s="52">
        <v>0.41666666666666669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>
      <c r="A123" s="94"/>
      <c r="B123" t="s">
        <v>1152</v>
      </c>
      <c r="C123" s="78" t="s">
        <v>293</v>
      </c>
      <c r="D123" s="61">
        <v>0.4375</v>
      </c>
      <c r="E123" s="54">
        <v>10.458333333333334</v>
      </c>
      <c r="F123" s="52">
        <f t="shared" si="1"/>
        <v>10.020833333333334</v>
      </c>
      <c r="H123" s="53" t="s">
        <v>288</v>
      </c>
      <c r="I123" s="52">
        <f>SUMIFS(F122:F136, C122:C136,H123)</f>
        <v>0.31597222222222227</v>
      </c>
    </row>
    <row r="124" spans="1:9">
      <c r="A124" s="94"/>
      <c r="B124" s="51" t="s">
        <v>1153</v>
      </c>
      <c r="C124" s="51" t="s">
        <v>285</v>
      </c>
      <c r="D124" s="63">
        <v>0.51041666666666663</v>
      </c>
      <c r="E124" s="52">
        <v>0.57291666666666663</v>
      </c>
      <c r="F124" s="52">
        <f t="shared" si="1"/>
        <v>6.25E-2</v>
      </c>
      <c r="H124" s="53" t="s">
        <v>285</v>
      </c>
      <c r="I124" s="52">
        <f>SUMIFS(F122:F136, C122:C136,H124)</f>
        <v>6.25E-2</v>
      </c>
    </row>
    <row r="125" spans="1:9">
      <c r="A125" s="94"/>
      <c r="B125" s="51" t="s">
        <v>1154</v>
      </c>
      <c r="C125" s="51" t="s">
        <v>288</v>
      </c>
      <c r="D125" s="52">
        <v>0.63888888888888895</v>
      </c>
      <c r="E125" s="52">
        <v>0.71875</v>
      </c>
      <c r="F125" s="52">
        <f t="shared" si="1"/>
        <v>7.9861111111111049E-2</v>
      </c>
      <c r="H125" s="53" t="s">
        <v>290</v>
      </c>
      <c r="I125" s="52">
        <f>SUMIFS(F122:F136, C122:C136,H125)</f>
        <v>0</v>
      </c>
    </row>
    <row r="126" spans="1:9">
      <c r="A126" s="94"/>
      <c r="B126" s="51" t="s">
        <v>1155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10.020833333333334</v>
      </c>
    </row>
    <row r="127" spans="1:9">
      <c r="A127" s="99"/>
      <c r="B127" s="58"/>
      <c r="C127" s="51" t="s">
        <v>288</v>
      </c>
      <c r="D127" s="52">
        <v>0.79166666666666663</v>
      </c>
      <c r="E127" s="52">
        <v>0.93055555555555547</v>
      </c>
      <c r="F127" s="52">
        <f t="shared" si="1"/>
        <v>0.13888888888888884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10.399305555555555</v>
      </c>
    </row>
    <row r="130" spans="1:9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4"/>
      <c r="B132" s="59"/>
      <c r="C132" s="51"/>
      <c r="D132" s="52"/>
      <c r="E132" s="52"/>
      <c r="F132" s="52">
        <f t="shared" si="2"/>
        <v>0</v>
      </c>
    </row>
    <row r="133" spans="1:9">
      <c r="A133" s="94"/>
      <c r="B133" s="51"/>
      <c r="C133" s="51"/>
      <c r="D133" s="52"/>
      <c r="E133" s="52"/>
      <c r="F133" s="52">
        <f t="shared" si="2"/>
        <v>0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89" t="s">
        <v>1115</v>
      </c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>
      <c r="A138" s="97"/>
      <c r="B138" s="89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>
      <c r="A139" s="97"/>
      <c r="B139" s="89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2"/>
        <v>0</v>
      </c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4 I49 I78 I94 I109 I124 I139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5 I79 I95 I110 I125 I140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6 I80 I96 I111 I126 I141 I50:I51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7 I52 I81 I97 I112 I127 I142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8 I53 I82 I98 I113 I128 I143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6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6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6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6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6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51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51"/>
  <sheetViews>
    <sheetView topLeftCell="A10" workbookViewId="0">
      <selection activeCell="B24" sqref="B24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9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4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4"/>
      <c r="B24" s="51" t="s">
        <v>1156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8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1157</v>
      </c>
      <c r="C33" s="51" t="s">
        <v>288</v>
      </c>
      <c r="D33" s="52">
        <v>0.41666666666666669</v>
      </c>
      <c r="E33" s="52">
        <v>0.44791666666666669</v>
      </c>
      <c r="F33" s="52">
        <f t="shared" si="0"/>
        <v>3.125E-2</v>
      </c>
      <c r="H33" s="53" t="s">
        <v>288</v>
      </c>
      <c r="I33" s="52">
        <f>SUMIFS(F32:F46, C32:C46,H33)</f>
        <v>0.2395833333333332</v>
      </c>
    </row>
    <row r="34" spans="1:9">
      <c r="A34" s="94"/>
      <c r="B34" s="80" t="s">
        <v>1158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>
      <c r="A35" s="94"/>
      <c r="B35" s="51" t="s">
        <v>1159</v>
      </c>
      <c r="C35" s="51" t="s">
        <v>288</v>
      </c>
      <c r="D35" s="52">
        <v>0.47916666666666669</v>
      </c>
      <c r="E35" s="52">
        <v>0.5625</v>
      </c>
      <c r="F35" s="52">
        <f t="shared" si="0"/>
        <v>8.3333333333333315E-2</v>
      </c>
      <c r="H35" s="53" t="s">
        <v>290</v>
      </c>
      <c r="I35" s="52">
        <f>SUMIFS(F32:F46, C32:C46,H35)</f>
        <v>0</v>
      </c>
    </row>
    <row r="36" spans="1:9">
      <c r="A36" s="94"/>
      <c r="B36" s="51" t="s">
        <v>329</v>
      </c>
      <c r="C36" s="51" t="s">
        <v>295</v>
      </c>
      <c r="D36" s="52">
        <v>0.5625</v>
      </c>
      <c r="E36" s="52">
        <v>0.58333333333333337</v>
      </c>
      <c r="F36" s="52">
        <f t="shared" si="0"/>
        <v>2.083333333333337E-2</v>
      </c>
      <c r="H36" s="53" t="s">
        <v>293</v>
      </c>
      <c r="I36" s="52">
        <f>SUMIFS(F32:F46, C32:C46,H36)</f>
        <v>2.083333333333337E-2</v>
      </c>
    </row>
    <row r="37" spans="1:9">
      <c r="A37" s="94"/>
      <c r="B37" s="85" t="s">
        <v>1112</v>
      </c>
      <c r="C37" s="51" t="s">
        <v>288</v>
      </c>
      <c r="D37" s="52">
        <v>0.58333333333333337</v>
      </c>
      <c r="E37" s="52">
        <v>0.66666666666666663</v>
      </c>
      <c r="F37" s="52">
        <f t="shared" si="0"/>
        <v>8.3333333333333259E-2</v>
      </c>
      <c r="H37" s="53" t="s">
        <v>296</v>
      </c>
      <c r="I37" s="52">
        <f>SUMIFS(F32:F46, C32:C46,H37)</f>
        <v>0</v>
      </c>
    </row>
    <row r="38" spans="1:9">
      <c r="A38" s="94"/>
      <c r="B38" s="51" t="s">
        <v>309</v>
      </c>
      <c r="C38" s="51" t="s">
        <v>295</v>
      </c>
      <c r="D38" s="52">
        <v>0.66666666666666663</v>
      </c>
      <c r="E38" s="52">
        <v>0.68055555555555547</v>
      </c>
      <c r="F38" s="52">
        <f t="shared" si="0"/>
        <v>1.388888888888884E-2</v>
      </c>
      <c r="H38" s="53" t="s">
        <v>295</v>
      </c>
      <c r="I38" s="52">
        <f>SUMIFS(F32:F46, C32:C46,H38)</f>
        <v>3.472222222222221E-2</v>
      </c>
    </row>
    <row r="39" spans="1:9">
      <c r="A39" s="94"/>
      <c r="B39" s="80" t="s">
        <v>1160</v>
      </c>
      <c r="C39" s="51" t="s">
        <v>288</v>
      </c>
      <c r="D39" s="52">
        <v>0.6875</v>
      </c>
      <c r="E39" s="52">
        <v>0.72916666666666663</v>
      </c>
      <c r="F39" s="52">
        <f t="shared" si="0"/>
        <v>4.166666666666663E-2</v>
      </c>
      <c r="H39" s="48" t="s">
        <v>300</v>
      </c>
      <c r="I39" s="49">
        <f>SUM(I33:I38)</f>
        <v>0.3020833333333332</v>
      </c>
    </row>
    <row r="40" spans="1:9">
      <c r="A40" s="94"/>
      <c r="C40" s="51"/>
      <c r="D40" s="52"/>
      <c r="E40" s="52"/>
      <c r="F40" s="52">
        <f t="shared" si="0"/>
        <v>0</v>
      </c>
      <c r="I40" s="54"/>
    </row>
    <row r="41" spans="1:9">
      <c r="A41" s="94"/>
      <c r="B41" s="51"/>
      <c r="C41" s="51"/>
      <c r="D41" s="52"/>
      <c r="E41" s="52"/>
      <c r="F41" s="52">
        <f t="shared" si="0"/>
        <v>0</v>
      </c>
      <c r="I41" s="54"/>
    </row>
    <row r="42" spans="1:9">
      <c r="A42" s="94"/>
      <c r="B42" s="51"/>
      <c r="C42" s="51"/>
      <c r="D42" s="52"/>
      <c r="E42" s="52"/>
      <c r="F42" s="52">
        <f t="shared" si="0"/>
        <v>0</v>
      </c>
    </row>
    <row r="43" spans="1:9">
      <c r="A43" s="94"/>
      <c r="C43" s="51"/>
      <c r="D43" s="52"/>
      <c r="E43" s="52"/>
      <c r="F43" s="52">
        <f t="shared" si="0"/>
        <v>0</v>
      </c>
    </row>
    <row r="44" spans="1:9">
      <c r="A44" s="94"/>
      <c r="B44" s="51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7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7"/>
      <c r="B50" s="55" t="s">
        <v>1161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7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7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7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7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7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>
      <c r="A64" s="9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4"/>
      <c r="B67" s="51" t="s">
        <v>1162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>
      <c r="A71" s="94"/>
      <c r="B71" s="51"/>
      <c r="C71" s="51"/>
      <c r="D71" s="52"/>
      <c r="E71" s="52"/>
      <c r="F71" s="52">
        <f t="shared" si="1"/>
        <v>0</v>
      </c>
    </row>
    <row r="72" spans="1:9">
      <c r="A72" s="94"/>
      <c r="B72" s="51"/>
      <c r="C72" s="51"/>
      <c r="D72" s="52"/>
      <c r="E72" s="52"/>
      <c r="F72" s="52">
        <f t="shared" si="1"/>
        <v>0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 t="s">
        <v>269</v>
      </c>
      <c r="B76" s="91" t="s">
        <v>1163</v>
      </c>
      <c r="C76" s="51" t="s">
        <v>288</v>
      </c>
      <c r="D76" s="52">
        <v>0.3125</v>
      </c>
      <c r="E76" s="52">
        <v>0.35416666666666669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>
      <c r="A77" s="94"/>
      <c r="B77" s="51" t="s">
        <v>537</v>
      </c>
      <c r="C77" s="51" t="s">
        <v>295</v>
      </c>
      <c r="D77" s="52">
        <v>0.35416666666666669</v>
      </c>
      <c r="E77" s="52">
        <v>0.375</v>
      </c>
      <c r="F77" s="52">
        <f t="shared" si="1"/>
        <v>2.0833333333333315E-2</v>
      </c>
      <c r="H77" s="53" t="s">
        <v>288</v>
      </c>
      <c r="I77" s="52">
        <f>SUMIFS(F76:F91, C76:C91,H77)</f>
        <v>0.30902777777777779</v>
      </c>
    </row>
    <row r="78" spans="1:9">
      <c r="A78" s="94"/>
      <c r="B78" s="51" t="s">
        <v>1164</v>
      </c>
      <c r="C78" s="51" t="s">
        <v>288</v>
      </c>
      <c r="D78" s="52">
        <v>0.375</v>
      </c>
      <c r="E78" s="52">
        <v>0.40625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>
      <c r="A79" s="94"/>
      <c r="B79" s="51" t="s">
        <v>1165</v>
      </c>
      <c r="C79" s="51" t="s">
        <v>288</v>
      </c>
      <c r="D79" s="52">
        <v>0.40625</v>
      </c>
      <c r="E79" s="52">
        <v>0.42708333333333331</v>
      </c>
      <c r="F79" s="52">
        <f t="shared" si="1"/>
        <v>2.0833333333333315E-2</v>
      </c>
      <c r="H79" s="53" t="s">
        <v>290</v>
      </c>
      <c r="I79" s="52">
        <f>SUMIFS(F76:F91, C76:C91,H79)</f>
        <v>3.125E-2</v>
      </c>
    </row>
    <row r="80" spans="1:9">
      <c r="A80" s="94"/>
      <c r="B80" s="91" t="s">
        <v>1166</v>
      </c>
      <c r="C80" s="51" t="s">
        <v>288</v>
      </c>
      <c r="D80" s="52">
        <v>0.43055555555555558</v>
      </c>
      <c r="E80" s="52">
        <v>0.4375</v>
      </c>
      <c r="F80" s="52">
        <f t="shared" si="1"/>
        <v>6.9444444444444198E-3</v>
      </c>
      <c r="H80" s="53" t="s">
        <v>293</v>
      </c>
      <c r="I80" s="52">
        <f>SUMIFS(F76:F91, C76:C91,H80)</f>
        <v>0</v>
      </c>
    </row>
    <row r="81" spans="1:9">
      <c r="A81" s="94"/>
      <c r="B81" s="51" t="s">
        <v>1167</v>
      </c>
      <c r="C81" s="51" t="s">
        <v>288</v>
      </c>
      <c r="D81" s="52">
        <v>0.4375</v>
      </c>
      <c r="E81" s="52">
        <v>0.52083333333333337</v>
      </c>
      <c r="F81" s="52">
        <f>E81-D81</f>
        <v>8.333333333333337E-2</v>
      </c>
      <c r="H81" s="53" t="s">
        <v>296</v>
      </c>
      <c r="I81" s="52">
        <f>SUMIFS(F76:F91, C76:C91,H81)</f>
        <v>0</v>
      </c>
    </row>
    <row r="82" spans="1:9">
      <c r="A82" s="99"/>
      <c r="B82" s="51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8.3333333333333315E-2</v>
      </c>
    </row>
    <row r="83" spans="1:9">
      <c r="A83" s="94"/>
      <c r="B83" t="s">
        <v>1168</v>
      </c>
      <c r="C83" s="55" t="s">
        <v>288</v>
      </c>
      <c r="D83" s="52">
        <v>0.58333333333333337</v>
      </c>
      <c r="E83" s="52">
        <v>0.61111111111111105</v>
      </c>
      <c r="F83" s="52">
        <f>E83-D83</f>
        <v>2.7777777777777679E-2</v>
      </c>
      <c r="H83" s="48" t="s">
        <v>300</v>
      </c>
      <c r="I83" s="49">
        <f>SUM(I77:I82)</f>
        <v>0.4236111111111111</v>
      </c>
    </row>
    <row r="84" spans="1:9">
      <c r="A84" s="94"/>
      <c r="B84" s="51" t="s">
        <v>1169</v>
      </c>
      <c r="C84" s="55" t="s">
        <v>288</v>
      </c>
      <c r="D84" s="52">
        <v>0.61111111111111105</v>
      </c>
      <c r="E84" s="52">
        <v>0.63541666666666663</v>
      </c>
      <c r="F84" s="52">
        <f>E84-D84</f>
        <v>2.430555555555558E-2</v>
      </c>
      <c r="I84" s="54"/>
    </row>
    <row r="85" spans="1:9">
      <c r="A85" s="94"/>
      <c r="B85" s="51" t="s">
        <v>1170</v>
      </c>
      <c r="C85" s="55" t="s">
        <v>288</v>
      </c>
      <c r="D85" s="52">
        <v>0.63541666666666663</v>
      </c>
      <c r="E85" s="52">
        <v>0.66666666666666663</v>
      </c>
      <c r="F85" s="52">
        <f t="shared" si="1"/>
        <v>3.125E-2</v>
      </c>
      <c r="I85" s="54"/>
    </row>
    <row r="86" spans="1:9">
      <c r="A86" s="94"/>
      <c r="B86" s="92" t="s">
        <v>1171</v>
      </c>
      <c r="C86" s="55" t="s">
        <v>290</v>
      </c>
      <c r="D86" s="52">
        <v>0.75</v>
      </c>
      <c r="E86" s="52">
        <v>0.78125</v>
      </c>
      <c r="F86" s="52">
        <f t="shared" si="1"/>
        <v>3.125E-2</v>
      </c>
      <c r="I86" s="54"/>
    </row>
    <row r="87" spans="1:9">
      <c r="A87" s="94"/>
      <c r="B87" s="51" t="s">
        <v>1172</v>
      </c>
      <c r="C87" s="55" t="s">
        <v>288</v>
      </c>
      <c r="D87" s="52">
        <v>0.79166666666666663</v>
      </c>
      <c r="E87" s="52">
        <v>0.8125</v>
      </c>
      <c r="F87" s="52">
        <f t="shared" si="1"/>
        <v>2.083333333333337E-2</v>
      </c>
    </row>
    <row r="88" spans="1:9">
      <c r="A88" s="94"/>
      <c r="B88" s="51" t="s">
        <v>1173</v>
      </c>
      <c r="C88" s="55" t="s">
        <v>288</v>
      </c>
      <c r="D88" s="52">
        <v>0.8125</v>
      </c>
      <c r="E88" s="52">
        <v>0.83333333333333337</v>
      </c>
      <c r="F88" s="52">
        <f t="shared" si="1"/>
        <v>2.083333333333337E-2</v>
      </c>
    </row>
    <row r="89" spans="1:9">
      <c r="A89" s="94"/>
      <c r="B89" s="51"/>
      <c r="C89" s="55"/>
      <c r="D89" s="52"/>
      <c r="E89" s="52"/>
      <c r="F89" s="52">
        <f t="shared" si="1"/>
        <v>0</v>
      </c>
    </row>
    <row r="90" spans="1:9">
      <c r="A90" s="94"/>
      <c r="C90" s="51"/>
      <c r="D90" s="52"/>
      <c r="E90" s="52"/>
      <c r="F90" s="52">
        <f t="shared" si="1"/>
        <v>0</v>
      </c>
    </row>
    <row r="91" spans="1:9">
      <c r="A91" s="95"/>
      <c r="B91" s="51"/>
      <c r="C91" s="51"/>
      <c r="D91" s="52"/>
      <c r="E91" s="52"/>
      <c r="F91" s="52">
        <f t="shared" si="1"/>
        <v>0</v>
      </c>
    </row>
    <row r="92" spans="1:9">
      <c r="A92" s="98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4"/>
      <c r="B93" s="51" t="s">
        <v>1174</v>
      </c>
      <c r="C93" s="51" t="s">
        <v>285</v>
      </c>
      <c r="D93" s="52">
        <v>0.375</v>
      </c>
      <c r="E93" s="52">
        <v>0.70833333333333337</v>
      </c>
      <c r="F93" s="52">
        <f t="shared" si="1"/>
        <v>0.33333333333333337</v>
      </c>
      <c r="H93" s="53" t="s">
        <v>288</v>
      </c>
      <c r="I93" s="52">
        <f>SUMIFS(F92:F106, C92:C106,H93)</f>
        <v>2.083333333333337E-2</v>
      </c>
    </row>
    <row r="94" spans="1:9">
      <c r="A94" s="94"/>
      <c r="B94" t="s">
        <v>1158</v>
      </c>
      <c r="C94" s="51" t="s">
        <v>288</v>
      </c>
      <c r="D94" s="52">
        <v>0.45833333333333331</v>
      </c>
      <c r="E94" s="52">
        <v>0.47916666666666669</v>
      </c>
      <c r="F94" s="52">
        <f t="shared" si="1"/>
        <v>2.083333333333337E-2</v>
      </c>
      <c r="H94" s="53" t="s">
        <v>285</v>
      </c>
      <c r="I94" s="52">
        <f>SUMIFS(F92:F106, C92:C106,H94)</f>
        <v>0.33680555555555564</v>
      </c>
    </row>
    <row r="95" spans="1:9">
      <c r="A95" s="9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0.35763888888888901</v>
      </c>
    </row>
    <row r="100" spans="1:9">
      <c r="A100" s="9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9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9"/>
      <c r="B105" s="60"/>
      <c r="C105" s="55"/>
      <c r="D105" s="52"/>
      <c r="E105" s="52"/>
      <c r="F105" s="52"/>
    </row>
    <row r="106" spans="1:9">
      <c r="A106" s="101"/>
      <c r="B106" s="60"/>
      <c r="C106" s="55"/>
      <c r="D106" s="52"/>
      <c r="E106" s="52"/>
      <c r="F106" s="52"/>
    </row>
    <row r="107" spans="1:9">
      <c r="A107" s="97" t="s">
        <v>30</v>
      </c>
      <c r="B107" s="90" t="s">
        <v>1162</v>
      </c>
      <c r="C107" s="51" t="s">
        <v>285</v>
      </c>
      <c r="D107" s="52"/>
      <c r="E107" s="52"/>
      <c r="F107" s="52"/>
      <c r="H107" s="49" t="s">
        <v>286</v>
      </c>
      <c r="I107" s="49" t="s">
        <v>287</v>
      </c>
    </row>
    <row r="108" spans="1:9">
      <c r="A108" s="97"/>
      <c r="B108" s="55" t="s">
        <v>1175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>
      <c r="A109" s="97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>
      <c r="A110" s="97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97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97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1"/>
        <v>0</v>
      </c>
    </row>
    <row r="122" spans="1:9">
      <c r="A122" s="98" t="s">
        <v>273</v>
      </c>
      <c r="B122" s="51" t="s">
        <v>1176</v>
      </c>
      <c r="C122" s="51" t="s">
        <v>293</v>
      </c>
      <c r="D122" s="62">
        <v>0.45833333333333331</v>
      </c>
      <c r="E122" s="52">
        <v>0.47222222222222227</v>
      </c>
      <c r="F122" s="52">
        <f t="shared" si="1"/>
        <v>1.3888888888888951E-2</v>
      </c>
      <c r="H122" s="49" t="s">
        <v>286</v>
      </c>
      <c r="I122" s="49" t="s">
        <v>287</v>
      </c>
    </row>
    <row r="123" spans="1:9">
      <c r="A123" s="94"/>
      <c r="B123" t="s">
        <v>1177</v>
      </c>
      <c r="C123" s="78" t="s">
        <v>288</v>
      </c>
      <c r="D123" s="61">
        <v>0.47916666666666669</v>
      </c>
      <c r="E123" s="54">
        <v>10.510416666666666</v>
      </c>
      <c r="F123" s="52">
        <f t="shared" si="1"/>
        <v>10.03125</v>
      </c>
      <c r="H123" s="53" t="s">
        <v>288</v>
      </c>
      <c r="I123" s="52">
        <f>SUMIFS(F122:F136, C122:C136,H123)</f>
        <v>10.204861111111111</v>
      </c>
    </row>
    <row r="124" spans="1:9">
      <c r="A124" s="94"/>
      <c r="B124" s="51" t="s">
        <v>1178</v>
      </c>
      <c r="C124" s="51" t="s">
        <v>288</v>
      </c>
      <c r="D124" s="63">
        <v>0.51041666666666663</v>
      </c>
      <c r="E124" s="52">
        <v>0.55208333333333337</v>
      </c>
      <c r="F124" s="52">
        <f t="shared" si="1"/>
        <v>4.1666666666666741E-2</v>
      </c>
      <c r="H124" s="53" t="s">
        <v>285</v>
      </c>
      <c r="I124" s="52">
        <f>SUMIFS(F122:F136, C122:C136,H124)</f>
        <v>4.861111111111116E-2</v>
      </c>
    </row>
    <row r="125" spans="1:9">
      <c r="A125" s="94"/>
      <c r="B125" s="51" t="s">
        <v>1179</v>
      </c>
      <c r="C125" s="51" t="s">
        <v>288</v>
      </c>
      <c r="D125" s="52">
        <v>0.66666666666666663</v>
      </c>
      <c r="E125" s="52">
        <v>0.79861111111111116</v>
      </c>
      <c r="F125" s="52">
        <f t="shared" si="1"/>
        <v>0.13194444444444453</v>
      </c>
      <c r="H125" s="53" t="s">
        <v>290</v>
      </c>
      <c r="I125" s="52">
        <f>SUMIFS(F122:F136, C122:C136,H125)</f>
        <v>0</v>
      </c>
    </row>
    <row r="126" spans="1:9">
      <c r="A126" s="94"/>
      <c r="B126" s="51" t="s">
        <v>1180</v>
      </c>
      <c r="C126" s="51" t="s">
        <v>285</v>
      </c>
      <c r="D126" s="52">
        <v>0.84722222222222221</v>
      </c>
      <c r="E126" s="52">
        <v>0.89583333333333337</v>
      </c>
      <c r="F126" s="52">
        <f t="shared" si="1"/>
        <v>4.861111111111116E-2</v>
      </c>
      <c r="H126" s="53" t="s">
        <v>293</v>
      </c>
      <c r="I126" s="52">
        <f>SUMIFS(F122:F136, C122:C136,H126)</f>
        <v>1.3888888888888951E-2</v>
      </c>
    </row>
    <row r="127" spans="1:9">
      <c r="A127" s="99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10.267361111111111</v>
      </c>
    </row>
    <row r="130" spans="1:9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4"/>
      <c r="B132" s="59"/>
      <c r="C132" s="51"/>
      <c r="D132" s="52"/>
      <c r="E132" s="52"/>
      <c r="F132" s="52">
        <f t="shared" si="2"/>
        <v>0</v>
      </c>
    </row>
    <row r="133" spans="1:9">
      <c r="A133" s="94"/>
      <c r="B133" s="51"/>
      <c r="C133" s="51"/>
      <c r="D133" s="52"/>
      <c r="E133" s="52"/>
      <c r="F133" s="52">
        <f t="shared" si="2"/>
        <v>0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1" t="s">
        <v>1176</v>
      </c>
      <c r="C137" s="51" t="s">
        <v>293</v>
      </c>
      <c r="D137" s="62">
        <v>0.45833333333333331</v>
      </c>
      <c r="E137" s="52">
        <v>0.47222222222222227</v>
      </c>
      <c r="F137" s="52">
        <f t="shared" si="2"/>
        <v>1.3888888888888951E-2</v>
      </c>
      <c r="H137" s="49" t="s">
        <v>286</v>
      </c>
      <c r="I137" s="49" t="s">
        <v>287</v>
      </c>
    </row>
    <row r="138" spans="1:9">
      <c r="A138" s="97"/>
      <c r="B138" t="s">
        <v>586</v>
      </c>
      <c r="C138" s="78" t="s">
        <v>295</v>
      </c>
      <c r="D138" s="61">
        <v>0.47222222222222227</v>
      </c>
      <c r="E138" s="54">
        <v>0.4861111111111111</v>
      </c>
      <c r="F138" s="52">
        <f t="shared" si="2"/>
        <v>1.388888888888884E-2</v>
      </c>
      <c r="H138" s="53" t="s">
        <v>288</v>
      </c>
      <c r="I138" s="52">
        <f>SUMIFS(F137:F151, C137:C151,H138)</f>
        <v>0.2708333333333332</v>
      </c>
    </row>
    <row r="139" spans="1:9">
      <c r="A139" s="97"/>
      <c r="B139" s="55" t="s">
        <v>1181</v>
      </c>
      <c r="C139" s="51" t="s">
        <v>288</v>
      </c>
      <c r="D139" s="52">
        <v>0.4861111111111111</v>
      </c>
      <c r="E139" s="52">
        <v>0.60416666666666663</v>
      </c>
      <c r="F139" s="52">
        <f t="shared" si="2"/>
        <v>0.11805555555555552</v>
      </c>
      <c r="H139" s="53" t="s">
        <v>285</v>
      </c>
      <c r="I139" s="52">
        <f>SUMIFS(F137:F151, C137:C151,H139)</f>
        <v>0</v>
      </c>
    </row>
    <row r="140" spans="1:9">
      <c r="A140" s="97"/>
      <c r="B140" s="55" t="s">
        <v>599</v>
      </c>
      <c r="C140" s="51" t="s">
        <v>295</v>
      </c>
      <c r="D140" s="52">
        <v>0.60416666666666663</v>
      </c>
      <c r="E140" s="52">
        <v>0.63888888888888895</v>
      </c>
      <c r="F140" s="52">
        <f t="shared" si="2"/>
        <v>3.4722222222222321E-2</v>
      </c>
      <c r="H140" s="53" t="s">
        <v>290</v>
      </c>
      <c r="I140" s="52">
        <f>SUMIFS(F137:F151, C137:C151,H140)</f>
        <v>0</v>
      </c>
    </row>
    <row r="141" spans="1:9">
      <c r="A141" s="97"/>
      <c r="B141" s="55" t="s">
        <v>1182</v>
      </c>
      <c r="C141" s="51" t="s">
        <v>288</v>
      </c>
      <c r="D141" s="52">
        <v>0.63888888888888895</v>
      </c>
      <c r="E141" s="52">
        <v>0.79166666666666663</v>
      </c>
      <c r="F141" s="52">
        <f t="shared" si="2"/>
        <v>0.15277777777777768</v>
      </c>
      <c r="H141" s="53" t="s">
        <v>293</v>
      </c>
      <c r="I141" s="52">
        <f>SUMIFS(F137:F151, C137:C151,H141)</f>
        <v>1.3888888888888951E-2</v>
      </c>
    </row>
    <row r="142" spans="1:9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4.861111111111116E-2</v>
      </c>
    </row>
    <row r="144" spans="1:9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0.33333333333333331</v>
      </c>
    </row>
    <row r="145" spans="1:9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2"/>
        <v>0</v>
      </c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4 I49 I78 I94 I109 I124 I139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5 I79 I95 I110 I125 I140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6 I80 I96 I111 I126 I141 I50:I51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7 I52 I81 I97 I112 I127 I142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8 I53 I82 I98 I113 I128 I143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6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6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6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6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6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51" xr:uid="{00000000-0002-0000-25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51"/>
  <sheetViews>
    <sheetView topLeftCell="A13" workbookViewId="0">
      <selection activeCell="B24" sqref="B24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9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4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4"/>
      <c r="B24" s="51" t="s">
        <v>1183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8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1184</v>
      </c>
      <c r="C33" s="51" t="s">
        <v>288</v>
      </c>
      <c r="D33" s="52">
        <v>0.43055555555555558</v>
      </c>
      <c r="E33" s="52">
        <v>0.54861111111111105</v>
      </c>
      <c r="F33" s="52">
        <f t="shared" si="0"/>
        <v>0.11805555555555547</v>
      </c>
      <c r="H33" s="53" t="s">
        <v>288</v>
      </c>
      <c r="I33" s="52">
        <f>SUMIFS(F32:F46, C32:C46,H33)</f>
        <v>0.21527777777777768</v>
      </c>
    </row>
    <row r="34" spans="1:9">
      <c r="A34" s="94"/>
      <c r="B34" s="80" t="s">
        <v>329</v>
      </c>
      <c r="C34" s="51" t="s">
        <v>295</v>
      </c>
      <c r="D34" s="52">
        <v>0.55208333333333337</v>
      </c>
      <c r="E34" s="52">
        <v>0.58333333333333337</v>
      </c>
      <c r="F34" s="52">
        <f t="shared" si="0"/>
        <v>3.125E-2</v>
      </c>
      <c r="H34" s="53" t="s">
        <v>285</v>
      </c>
      <c r="I34" s="52">
        <f>SUMIFS(F32:F46, C32:C46,H34)</f>
        <v>6.9444444444444198E-3</v>
      </c>
    </row>
    <row r="35" spans="1:9">
      <c r="A35" s="94"/>
      <c r="B35" s="51" t="s">
        <v>1185</v>
      </c>
      <c r="C35" s="51" t="s">
        <v>288</v>
      </c>
      <c r="D35" s="52">
        <v>0.59027777777777779</v>
      </c>
      <c r="E35" s="52">
        <v>0.6875</v>
      </c>
      <c r="F35" s="52">
        <f t="shared" si="0"/>
        <v>9.722222222222221E-2</v>
      </c>
      <c r="H35" s="53" t="s">
        <v>290</v>
      </c>
      <c r="I35" s="52">
        <f>SUMIFS(F32:F46, C32:C46,H35)</f>
        <v>0</v>
      </c>
    </row>
    <row r="36" spans="1:9">
      <c r="A36" s="9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0.2534722222222221</v>
      </c>
    </row>
    <row r="40" spans="1:9">
      <c r="A40" s="94"/>
      <c r="C40" s="51"/>
      <c r="D40" s="52"/>
      <c r="E40" s="52"/>
      <c r="F40" s="52">
        <f t="shared" si="0"/>
        <v>0</v>
      </c>
      <c r="I40" s="54"/>
    </row>
    <row r="41" spans="1:9">
      <c r="A41" s="94"/>
      <c r="B41" s="51"/>
      <c r="C41" s="51"/>
      <c r="D41" s="52"/>
      <c r="E41" s="52"/>
      <c r="F41" s="52">
        <f t="shared" si="0"/>
        <v>0</v>
      </c>
      <c r="I41" s="54"/>
    </row>
    <row r="42" spans="1:9">
      <c r="A42" s="94"/>
      <c r="B42" s="51"/>
      <c r="C42" s="51"/>
      <c r="D42" s="52"/>
      <c r="E42" s="52"/>
      <c r="F42" s="52">
        <f t="shared" si="0"/>
        <v>0</v>
      </c>
    </row>
    <row r="43" spans="1:9">
      <c r="A43" s="94"/>
      <c r="C43" s="51"/>
      <c r="D43" s="52"/>
      <c r="E43" s="52"/>
      <c r="F43" s="52">
        <f t="shared" si="0"/>
        <v>0</v>
      </c>
    </row>
    <row r="44" spans="1:9">
      <c r="A44" s="94"/>
      <c r="B44" s="51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7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7"/>
      <c r="B50" s="55" t="s">
        <v>1186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7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7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7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7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7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4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>
      <c r="A71" s="94"/>
      <c r="B71" s="51"/>
      <c r="C71" s="51"/>
      <c r="D71" s="52"/>
      <c r="E71" s="52"/>
      <c r="F71" s="52">
        <f t="shared" si="1"/>
        <v>0</v>
      </c>
    </row>
    <row r="72" spans="1:9">
      <c r="A72" s="94"/>
      <c r="B72" s="51"/>
      <c r="C72" s="51"/>
      <c r="D72" s="52"/>
      <c r="E72" s="52"/>
      <c r="F72" s="52">
        <f t="shared" si="1"/>
        <v>0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 t="s">
        <v>269</v>
      </c>
      <c r="B76" s="51" t="s">
        <v>1188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4"/>
      <c r="B77" t="s">
        <v>537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0.23958333333333326</v>
      </c>
    </row>
    <row r="78" spans="1:9">
      <c r="A78" s="94"/>
      <c r="B78" s="51" t="s">
        <v>1189</v>
      </c>
      <c r="C78" s="51" t="s">
        <v>290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4"/>
      <c r="B79" s="51" t="s">
        <v>1190</v>
      </c>
      <c r="C79" s="51" t="s">
        <v>288</v>
      </c>
      <c r="D79" s="52">
        <v>0.44791666666666669</v>
      </c>
      <c r="E79" s="52">
        <v>0.4548611111111111</v>
      </c>
      <c r="F79" s="52">
        <f t="shared" si="1"/>
        <v>6.9444444444444198E-3</v>
      </c>
      <c r="H79" s="53" t="s">
        <v>290</v>
      </c>
      <c r="I79" s="52">
        <f>SUMIFS(F76:F91, C76:C91,H79)</f>
        <v>4.1666666666666685E-2</v>
      </c>
    </row>
    <row r="80" spans="1:9">
      <c r="A80" s="94"/>
      <c r="B80" s="91" t="s">
        <v>1191</v>
      </c>
      <c r="C80" s="51" t="s">
        <v>288</v>
      </c>
      <c r="D80" s="52">
        <v>0.4548611111111111</v>
      </c>
      <c r="E80" s="52">
        <v>0.46527777777777773</v>
      </c>
      <c r="F80" s="52">
        <f t="shared" si="1"/>
        <v>1.041666666666663E-2</v>
      </c>
      <c r="H80" s="53" t="s">
        <v>293</v>
      </c>
      <c r="I80" s="52">
        <f>SUMIFS(F76:F91, C76:C91,H80)</f>
        <v>0</v>
      </c>
    </row>
    <row r="81" spans="1:9">
      <c r="A81" s="94"/>
      <c r="B81" s="51" t="s">
        <v>1192</v>
      </c>
      <c r="C81" s="51" t="s">
        <v>288</v>
      </c>
      <c r="D81" s="52">
        <v>0.46527777777777773</v>
      </c>
      <c r="E81" s="52">
        <v>0.60416666666666663</v>
      </c>
      <c r="F81" s="52">
        <f>E81-D81</f>
        <v>0.1388888888888889</v>
      </c>
      <c r="H81" s="53" t="s">
        <v>296</v>
      </c>
      <c r="I81" s="52">
        <f>SUMIFS(F76:F91, C76:C91,H81)</f>
        <v>0</v>
      </c>
    </row>
    <row r="82" spans="1:9">
      <c r="A82" s="99"/>
      <c r="B82" s="85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9.375E-2</v>
      </c>
    </row>
    <row r="83" spans="1:9">
      <c r="A83" s="94"/>
      <c r="B83" s="51" t="s">
        <v>1193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0.37499999999999994</v>
      </c>
    </row>
    <row r="84" spans="1:9">
      <c r="A84" s="9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4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4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4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4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4"/>
      <c r="B89" s="51"/>
      <c r="C89" s="55"/>
      <c r="D89" s="52"/>
      <c r="E89" s="52"/>
      <c r="F89" s="52">
        <f t="shared" si="1"/>
        <v>0</v>
      </c>
    </row>
    <row r="90" spans="1:9">
      <c r="A90" s="94"/>
      <c r="C90" s="51"/>
      <c r="D90" s="52"/>
      <c r="E90" s="52"/>
      <c r="F90" s="52">
        <f t="shared" si="1"/>
        <v>0</v>
      </c>
    </row>
    <row r="91" spans="1:9">
      <c r="A91" s="95"/>
      <c r="B91" s="51"/>
      <c r="C91" s="51"/>
      <c r="D91" s="52"/>
      <c r="E91" s="52"/>
      <c r="F91" s="52">
        <f t="shared" si="1"/>
        <v>0</v>
      </c>
    </row>
    <row r="92" spans="1:9">
      <c r="A92" s="98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4"/>
      <c r="B93" s="51" t="s">
        <v>1194</v>
      </c>
      <c r="C93" s="51" t="s">
        <v>288</v>
      </c>
      <c r="D93" s="52">
        <v>0.375</v>
      </c>
      <c r="E93" s="52">
        <v>0.5625</v>
      </c>
      <c r="F93" s="52">
        <f t="shared" si="1"/>
        <v>0.1875</v>
      </c>
      <c r="H93" s="53" t="s">
        <v>288</v>
      </c>
      <c r="I93" s="52">
        <f>SUMIFS(F92:F106, C92:C106,H93)</f>
        <v>0.1875</v>
      </c>
    </row>
    <row r="94" spans="1:9">
      <c r="A94" s="94"/>
      <c r="B94" t="s">
        <v>1195</v>
      </c>
      <c r="C94" s="51" t="s">
        <v>295</v>
      </c>
      <c r="D94" s="52">
        <v>0.57291666666666663</v>
      </c>
      <c r="E94" s="52">
        <v>0.58333333333333337</v>
      </c>
      <c r="F94" s="52">
        <f t="shared" si="1"/>
        <v>1.0416666666666741E-2</v>
      </c>
      <c r="H94" s="53" t="s">
        <v>285</v>
      </c>
      <c r="I94" s="52">
        <f>SUMIFS(F92:F106, C92:C106,H94)</f>
        <v>0.1701388888888889</v>
      </c>
    </row>
    <row r="95" spans="1:9">
      <c r="A95" s="94"/>
      <c r="B95" s="51" t="s">
        <v>1196</v>
      </c>
      <c r="C95" s="51" t="s">
        <v>285</v>
      </c>
      <c r="D95" s="52">
        <v>0.58333333333333337</v>
      </c>
      <c r="E95" s="52">
        <v>0.75</v>
      </c>
      <c r="F95" s="52">
        <f t="shared" si="1"/>
        <v>0.16666666666666663</v>
      </c>
      <c r="H95" s="53" t="s">
        <v>290</v>
      </c>
      <c r="I95" s="52">
        <f>SUMIFS(F92:F106, C92:C106,H95)</f>
        <v>0</v>
      </c>
    </row>
    <row r="96" spans="1:9">
      <c r="A96" s="9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1.0416666666666741E-2</v>
      </c>
    </row>
    <row r="99" spans="1:9">
      <c r="A99" s="9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0.36805555555555564</v>
      </c>
    </row>
    <row r="100" spans="1:9">
      <c r="A100" s="9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9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9"/>
      <c r="B105" s="60"/>
      <c r="C105" s="55"/>
      <c r="D105" s="52"/>
      <c r="E105" s="52"/>
      <c r="F105" s="52"/>
    </row>
    <row r="106" spans="1:9">
      <c r="A106" s="101"/>
      <c r="B106" s="60"/>
      <c r="C106" s="55"/>
      <c r="D106" s="52"/>
      <c r="E106" s="52"/>
      <c r="F106" s="52"/>
    </row>
    <row r="107" spans="1:9">
      <c r="A107" s="97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7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7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7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7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1"/>
        <v>0</v>
      </c>
    </row>
    <row r="122" spans="1:9">
      <c r="A122" s="98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4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4"/>
      <c r="B126" s="51" t="s">
        <v>1187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99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4"/>
      <c r="B132" s="59"/>
      <c r="C132" s="51"/>
      <c r="D132" s="52"/>
      <c r="E132" s="52"/>
      <c r="F132" s="52">
        <f t="shared" si="2"/>
        <v>0</v>
      </c>
    </row>
    <row r="133" spans="1:9">
      <c r="A133" s="94"/>
      <c r="B133" s="51"/>
      <c r="C133" s="51"/>
      <c r="D133" s="52"/>
      <c r="E133" s="52"/>
      <c r="F133" s="52">
        <f t="shared" si="2"/>
        <v>0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7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7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2"/>
        <v>0</v>
      </c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4 I49 I78 I94 I109 I124 I139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5 I79 I95 I110 I125 I140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6 I80 I96 I111 I126 I141 I50:I51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7 I52 I81 I97 I112 I127 I142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8 I53 I82 I98 I113 I128 I143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6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6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6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6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6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1" xr:uid="{00000000-0002-0000-26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4.4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3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4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3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4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84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51"/>
  <sheetViews>
    <sheetView topLeftCell="A13" workbookViewId="0">
      <selection activeCell="B24" sqref="B24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9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4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4"/>
      <c r="B24" s="51" t="s">
        <v>1204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8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1205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>
      <c r="A34" s="94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>
      <c r="A35" s="94"/>
      <c r="B35" s="51" t="s">
        <v>1206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>
      <c r="A36" s="94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>
      <c r="A37" s="94"/>
      <c r="B37" s="85" t="s">
        <v>1207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>
      <c r="A38" s="9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>
      <c r="A40" s="94"/>
      <c r="C40" s="51"/>
      <c r="D40" s="52"/>
      <c r="E40" s="52"/>
      <c r="F40" s="52">
        <f t="shared" si="0"/>
        <v>0</v>
      </c>
      <c r="I40" s="54"/>
    </row>
    <row r="41" spans="1:9">
      <c r="A41" s="94"/>
      <c r="B41" s="51"/>
      <c r="C41" s="51"/>
      <c r="D41" s="52"/>
      <c r="E41" s="52"/>
      <c r="F41" s="52">
        <f t="shared" si="0"/>
        <v>0</v>
      </c>
      <c r="I41" s="54"/>
    </row>
    <row r="42" spans="1:9">
      <c r="A42" s="94"/>
      <c r="B42" s="51"/>
      <c r="C42" s="51"/>
      <c r="D42" s="52"/>
      <c r="E42" s="52"/>
      <c r="F42" s="52">
        <f t="shared" si="0"/>
        <v>0</v>
      </c>
    </row>
    <row r="43" spans="1:9">
      <c r="A43" s="94"/>
      <c r="C43" s="51"/>
      <c r="D43" s="52"/>
      <c r="E43" s="52"/>
      <c r="F43" s="52">
        <f t="shared" si="0"/>
        <v>0</v>
      </c>
    </row>
    <row r="44" spans="1:9">
      <c r="A44" s="94"/>
      <c r="B44" s="51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 t="s">
        <v>1208</v>
      </c>
      <c r="C48" s="51" t="s">
        <v>288</v>
      </c>
      <c r="D48" s="52">
        <v>0.375</v>
      </c>
      <c r="E48" s="52">
        <v>0.42708333333333331</v>
      </c>
      <c r="F48" s="52">
        <v>5.2083333333333336E-2</v>
      </c>
      <c r="H48" s="53" t="s">
        <v>288</v>
      </c>
      <c r="I48" s="79">
        <v>0.21875</v>
      </c>
    </row>
    <row r="49" spans="1:9">
      <c r="A49" s="97"/>
      <c r="B49" s="83" t="s">
        <v>899</v>
      </c>
      <c r="C49" s="51" t="s">
        <v>293</v>
      </c>
      <c r="D49" s="52">
        <v>0.41666666666666669</v>
      </c>
      <c r="E49" s="52">
        <v>0.4513888888888889</v>
      </c>
      <c r="F49" s="52">
        <v>3.4722222222222224E-2</v>
      </c>
      <c r="H49" s="53" t="s">
        <v>285</v>
      </c>
      <c r="I49" s="52">
        <f>SUMIFS(F47:F61, C47:C61,H49)</f>
        <v>1.0416666666666666E-2</v>
      </c>
    </row>
    <row r="50" spans="1:9">
      <c r="A50" s="97"/>
      <c r="B50" s="55" t="s">
        <v>309</v>
      </c>
      <c r="C50" s="51" t="s">
        <v>295</v>
      </c>
      <c r="D50" s="52">
        <v>0.4513888888888889</v>
      </c>
      <c r="E50" s="52">
        <v>0.45833333333333331</v>
      </c>
      <c r="F50" s="52">
        <v>6.9444444444444441E-3</v>
      </c>
      <c r="H50" s="53" t="s">
        <v>290</v>
      </c>
      <c r="I50" s="52">
        <f>SUMIFS(F46:F60, C46:C60,H50)</f>
        <v>0</v>
      </c>
    </row>
    <row r="51" spans="1:9">
      <c r="A51" s="97"/>
      <c r="B51" s="83" t="s">
        <v>1208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3.4722222222222224E-2</v>
      </c>
    </row>
    <row r="52" spans="1:9">
      <c r="A52" s="97"/>
      <c r="B52" s="55" t="s">
        <v>301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7"/>
      <c r="B53" s="83" t="s">
        <v>1208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1209</v>
      </c>
    </row>
    <row r="54" spans="1:9">
      <c r="A54" s="97"/>
      <c r="B54" s="83" t="s">
        <v>1208</v>
      </c>
      <c r="C54" s="51" t="s">
        <v>288</v>
      </c>
      <c r="D54" s="68">
        <v>0.5625</v>
      </c>
      <c r="E54" s="52">
        <v>0.64583333333333337</v>
      </c>
      <c r="F54" s="52">
        <f t="shared" si="0"/>
        <v>8.333333333333337E-2</v>
      </c>
      <c r="H54" s="48" t="s">
        <v>300</v>
      </c>
      <c r="I54" s="49" t="s">
        <v>1113</v>
      </c>
    </row>
    <row r="55" spans="1:9">
      <c r="A55" s="97"/>
      <c r="B55" s="55"/>
      <c r="C55" s="51"/>
      <c r="D55" s="52"/>
      <c r="E55" s="52"/>
      <c r="F55" s="52">
        <f t="shared" si="0"/>
        <v>0</v>
      </c>
      <c r="I55" s="54"/>
    </row>
    <row r="56" spans="1:9">
      <c r="A56" s="97"/>
      <c r="B56" s="55"/>
      <c r="C56" s="51"/>
      <c r="D56" s="52"/>
      <c r="E56" s="52"/>
      <c r="F56" s="52" t="s">
        <v>1062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4.1666666666666685E-2</v>
      </c>
    </row>
    <row r="66" spans="1:9">
      <c r="A66" s="94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>
      <c r="A71" s="94"/>
      <c r="B71" s="51"/>
      <c r="C71" s="51"/>
      <c r="D71" s="52"/>
      <c r="E71" s="52"/>
      <c r="F71" s="52">
        <f t="shared" si="1"/>
        <v>0</v>
      </c>
    </row>
    <row r="72" spans="1:9">
      <c r="A72" s="94"/>
      <c r="B72" s="51"/>
      <c r="C72" s="51"/>
      <c r="D72" s="52"/>
      <c r="E72" s="52"/>
      <c r="F72" s="52">
        <f t="shared" si="1"/>
        <v>0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 t="s">
        <v>269</v>
      </c>
      <c r="B76" s="51" t="s">
        <v>1210</v>
      </c>
      <c r="C76" s="51" t="s">
        <v>290</v>
      </c>
      <c r="D76" s="52">
        <v>0.33333333333333331</v>
      </c>
      <c r="E76" s="52">
        <v>0.375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>
      <c r="A77" s="94"/>
      <c r="B77" t="s">
        <v>537</v>
      </c>
      <c r="C77" s="51" t="s">
        <v>295</v>
      </c>
      <c r="D77" s="52">
        <v>0.375</v>
      </c>
      <c r="E77" s="52">
        <v>0.39583333333333331</v>
      </c>
      <c r="F77" s="52">
        <f t="shared" si="1"/>
        <v>2.0833333333333315E-2</v>
      </c>
      <c r="H77" s="53" t="s">
        <v>288</v>
      </c>
      <c r="I77" s="52">
        <f>SUMIFS(F76:F91, C76:C91,H77)</f>
        <v>0.29166666666666669</v>
      </c>
    </row>
    <row r="78" spans="1:9">
      <c r="A78" s="94"/>
      <c r="B78" s="51" t="s">
        <v>1211</v>
      </c>
      <c r="C78" s="51" t="s">
        <v>288</v>
      </c>
      <c r="D78" s="52">
        <v>0.39583333333333331</v>
      </c>
      <c r="E78" s="52">
        <v>0.41666666666666669</v>
      </c>
      <c r="F78" s="52">
        <f t="shared" si="1"/>
        <v>2.083333333333337E-2</v>
      </c>
      <c r="H78" s="53" t="s">
        <v>285</v>
      </c>
      <c r="I78" s="52">
        <f>SUMIFS(F76:F91, C76:C91,H78)</f>
        <v>0</v>
      </c>
    </row>
    <row r="79" spans="1:9">
      <c r="A79" s="94"/>
      <c r="B79" s="91" t="s">
        <v>1212</v>
      </c>
      <c r="C79" s="51" t="s">
        <v>288</v>
      </c>
      <c r="D79" s="52">
        <v>0.41666666666666669</v>
      </c>
      <c r="E79" s="52">
        <v>0.45833333333333331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4.1666666666666685E-2</v>
      </c>
    </row>
    <row r="80" spans="1:9">
      <c r="A80" s="94"/>
      <c r="B80" s="51" t="s">
        <v>1213</v>
      </c>
      <c r="C80" s="51" t="s">
        <v>288</v>
      </c>
      <c r="D80" s="52">
        <v>0.45833333333333331</v>
      </c>
      <c r="E80" s="52">
        <v>0.50694444444444442</v>
      </c>
      <c r="F80" s="52">
        <f t="shared" si="1"/>
        <v>4.8611111111111105E-2</v>
      </c>
      <c r="H80" s="53" t="s">
        <v>293</v>
      </c>
      <c r="I80" s="52">
        <f>SUMIFS(F76:F91, C76:C91,H80)</f>
        <v>0</v>
      </c>
    </row>
    <row r="81" spans="1:9">
      <c r="A81" s="94"/>
      <c r="B81" s="85" t="s">
        <v>1214</v>
      </c>
      <c r="C81" s="51" t="s">
        <v>288</v>
      </c>
      <c r="D81" s="52">
        <v>0.50694444444444442</v>
      </c>
      <c r="E81" s="52">
        <v>0.5625</v>
      </c>
      <c r="F81" s="52">
        <f>E81-D81</f>
        <v>5.555555555555558E-2</v>
      </c>
      <c r="H81" s="53" t="s">
        <v>296</v>
      </c>
      <c r="I81" s="52">
        <f>SUMIFS(F76:F91, C76:C91,H81)</f>
        <v>0</v>
      </c>
    </row>
    <row r="82" spans="1:9">
      <c r="A82" s="99"/>
      <c r="B82" s="51" t="s">
        <v>329</v>
      </c>
      <c r="C82" s="55" t="s">
        <v>295</v>
      </c>
      <c r="D82" s="52">
        <v>0.5625</v>
      </c>
      <c r="E82" s="52">
        <v>0.60416666666666663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>
      <c r="A83" s="94"/>
      <c r="B83" s="51" t="s">
        <v>1215</v>
      </c>
      <c r="C83" s="55" t="s">
        <v>288</v>
      </c>
      <c r="D83" s="52">
        <v>0.60416666666666663</v>
      </c>
      <c r="E83" s="52">
        <v>0.67361111111111116</v>
      </c>
      <c r="F83" s="52">
        <f>E83-D83</f>
        <v>6.9444444444444531E-2</v>
      </c>
      <c r="H83" s="48" t="s">
        <v>300</v>
      </c>
      <c r="I83" s="49">
        <f>SUM(I77:I82)</f>
        <v>0.39583333333333331</v>
      </c>
    </row>
    <row r="84" spans="1:9">
      <c r="A84" s="94"/>
      <c r="B84" s="51" t="s">
        <v>1216</v>
      </c>
      <c r="C84" s="55" t="s">
        <v>288</v>
      </c>
      <c r="D84" s="52">
        <v>0.67361111111111116</v>
      </c>
      <c r="E84" s="52">
        <v>0.69791666666666663</v>
      </c>
      <c r="F84" s="52">
        <f>E84-D84</f>
        <v>2.4305555555555469E-2</v>
      </c>
      <c r="I84" s="54"/>
    </row>
    <row r="85" spans="1:9">
      <c r="A85" s="94"/>
      <c r="B85" s="51" t="s">
        <v>1217</v>
      </c>
      <c r="C85" s="55" t="s">
        <v>288</v>
      </c>
      <c r="D85" s="52">
        <v>0.69791666666666663</v>
      </c>
      <c r="E85" s="52">
        <v>0.72916666666666663</v>
      </c>
      <c r="F85" s="52">
        <f t="shared" si="1"/>
        <v>3.125E-2</v>
      </c>
      <c r="I85" s="54"/>
    </row>
    <row r="86" spans="1:9">
      <c r="A86" s="94"/>
      <c r="B86" s="51"/>
      <c r="C86" s="55"/>
      <c r="D86" s="52"/>
      <c r="E86" s="52"/>
      <c r="F86" s="52"/>
      <c r="I86" s="54"/>
    </row>
    <row r="87" spans="1:9">
      <c r="A87" s="94"/>
      <c r="B87" s="51"/>
      <c r="C87" s="55"/>
      <c r="D87" s="52"/>
      <c r="E87" s="52"/>
      <c r="F87" s="52"/>
    </row>
    <row r="88" spans="1:9">
      <c r="A88" s="94"/>
      <c r="B88" s="51"/>
      <c r="C88" s="55"/>
      <c r="D88" s="52"/>
      <c r="E88" s="52"/>
      <c r="F88" s="52"/>
    </row>
    <row r="89" spans="1:9">
      <c r="A89" s="94"/>
      <c r="B89" s="51"/>
      <c r="C89" s="55"/>
      <c r="D89" s="52"/>
      <c r="E89" s="52"/>
      <c r="F89" s="52"/>
    </row>
    <row r="90" spans="1:9">
      <c r="A90" s="94"/>
      <c r="C90" s="51"/>
      <c r="D90" s="52"/>
      <c r="E90" s="52"/>
      <c r="F90" s="52"/>
    </row>
    <row r="91" spans="1:9">
      <c r="A91" s="95"/>
      <c r="B91" s="51"/>
      <c r="C91" s="51"/>
      <c r="D91" s="52"/>
      <c r="E91" s="52"/>
      <c r="F91" s="52"/>
    </row>
    <row r="92" spans="1:9">
      <c r="A92" s="98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4"/>
      <c r="B93" s="51" t="s">
        <v>1218</v>
      </c>
      <c r="C93" s="51" t="s">
        <v>285</v>
      </c>
      <c r="D93" s="52">
        <v>0.375</v>
      </c>
      <c r="E93" s="52">
        <v>0.72916666666666663</v>
      </c>
      <c r="F93" s="52">
        <f t="shared" si="1"/>
        <v>0.35416666666666663</v>
      </c>
      <c r="H93" s="53" t="s">
        <v>288</v>
      </c>
      <c r="I93" s="52">
        <f>SUMIFS(F92:F106, C92:C106,H93)</f>
        <v>0</v>
      </c>
    </row>
    <row r="94" spans="1:9">
      <c r="A94" s="9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0.3576388888888889</v>
      </c>
    </row>
    <row r="95" spans="1:9">
      <c r="A95" s="9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0.3576388888888889</v>
      </c>
    </row>
    <row r="100" spans="1:9">
      <c r="A100" s="9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9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9"/>
      <c r="B105" s="60"/>
      <c r="C105" s="55"/>
      <c r="D105" s="52"/>
      <c r="E105" s="52"/>
      <c r="F105" s="52"/>
    </row>
    <row r="106" spans="1:9">
      <c r="A106" s="101"/>
      <c r="B106" s="60"/>
      <c r="C106" s="55"/>
      <c r="D106" s="52"/>
      <c r="E106" s="52"/>
      <c r="F106" s="52"/>
    </row>
    <row r="107" spans="1:9">
      <c r="A107" s="97" t="s">
        <v>30</v>
      </c>
      <c r="B107" s="90" t="s">
        <v>1219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7"/>
      <c r="B108" s="55" t="s">
        <v>1220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97"/>
      <c r="B109" s="56" t="s">
        <v>1221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7"/>
      <c r="B111" s="55" t="s">
        <v>1222</v>
      </c>
      <c r="C111" s="51" t="s">
        <v>288</v>
      </c>
      <c r="D111" s="52">
        <v>0.59375</v>
      </c>
      <c r="E111" s="52">
        <v>0.70833333333333337</v>
      </c>
      <c r="F111" s="52">
        <v>0.13541666666666666</v>
      </c>
      <c r="H111" s="53" t="s">
        <v>293</v>
      </c>
      <c r="I111" s="52">
        <f>SUMIFS(F107:F121, C107:C121,H111)</f>
        <v>0</v>
      </c>
    </row>
    <row r="112" spans="1:9">
      <c r="A112" s="97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0.29166666666666669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1"/>
        <v>0</v>
      </c>
    </row>
    <row r="122" spans="1:9">
      <c r="A122" s="98" t="s">
        <v>273</v>
      </c>
      <c r="B122" s="51" t="s">
        <v>1223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>
      <c r="A123" s="94"/>
      <c r="B123" t="s">
        <v>1224</v>
      </c>
      <c r="C123" s="78" t="s">
        <v>288</v>
      </c>
      <c r="D123" s="61">
        <v>0.4513888888888889</v>
      </c>
      <c r="E123" s="54">
        <v>0.49305555555555558</v>
      </c>
      <c r="F123" s="52">
        <f t="shared" si="1"/>
        <v>4.1666666666666685E-2</v>
      </c>
      <c r="H123" s="53" t="s">
        <v>288</v>
      </c>
      <c r="I123" s="52">
        <f>SUMIFS(F122:F136, C122:C136,H123)</f>
        <v>0.26736111111111099</v>
      </c>
    </row>
    <row r="124" spans="1:9">
      <c r="A124" s="94"/>
      <c r="B124" s="51" t="s">
        <v>1225</v>
      </c>
      <c r="C124" s="51" t="s">
        <v>288</v>
      </c>
      <c r="D124" s="63">
        <v>0.49305555555555558</v>
      </c>
      <c r="E124" s="52">
        <v>0.52083333333333337</v>
      </c>
      <c r="F124" s="52">
        <f t="shared" si="1"/>
        <v>2.777777777777779E-2</v>
      </c>
      <c r="H124" s="53" t="s">
        <v>285</v>
      </c>
      <c r="I124" s="52">
        <f>SUMIFS(F122:F136, C122:C136,H124)</f>
        <v>0</v>
      </c>
    </row>
    <row r="125" spans="1:9">
      <c r="A125" s="94"/>
      <c r="B125" s="51" t="s">
        <v>1226</v>
      </c>
      <c r="C125" s="51" t="s">
        <v>288</v>
      </c>
      <c r="D125" s="52">
        <v>0.52083333333333337</v>
      </c>
      <c r="E125" s="52">
        <v>0.57986111111111105</v>
      </c>
      <c r="F125" s="52">
        <f t="shared" si="1"/>
        <v>5.9027777777777679E-2</v>
      </c>
      <c r="H125" s="53" t="s">
        <v>290</v>
      </c>
      <c r="I125" s="52">
        <f>SUMIFS(F122:F136, C122:C136,H125)</f>
        <v>0</v>
      </c>
    </row>
    <row r="126" spans="1:9">
      <c r="A126" s="94"/>
      <c r="B126" s="51" t="s">
        <v>1227</v>
      </c>
      <c r="C126" s="51" t="s">
        <v>288</v>
      </c>
      <c r="D126" s="52">
        <v>0.77083333333333337</v>
      </c>
      <c r="E126" s="52">
        <v>0.90972222222222221</v>
      </c>
      <c r="F126" s="52">
        <f t="shared" si="1"/>
        <v>0.13888888888888884</v>
      </c>
      <c r="H126" s="53" t="s">
        <v>293</v>
      </c>
      <c r="I126" s="52">
        <f>SUMIFS(F122:F136, C122:C136,H126)</f>
        <v>1.3888888888888895E-2</v>
      </c>
    </row>
    <row r="127" spans="1:9">
      <c r="A127" s="99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0.28124999999999989</v>
      </c>
    </row>
    <row r="130" spans="1:9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4"/>
      <c r="B132" s="59"/>
      <c r="C132" s="51"/>
      <c r="D132" s="52"/>
      <c r="E132" s="52"/>
      <c r="F132" s="52">
        <f t="shared" si="2"/>
        <v>0</v>
      </c>
    </row>
    <row r="133" spans="1:9">
      <c r="A133" s="94"/>
      <c r="B133" s="51"/>
      <c r="C133" s="51"/>
      <c r="D133" s="52"/>
      <c r="E133" s="52"/>
      <c r="F133" s="52">
        <f t="shared" si="2"/>
        <v>0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7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7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2"/>
        <v>0</v>
      </c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78 I94 I109 I124 I13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79 I95 I110 I125 I14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80 I96 I111 I126 I141 I50:I5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81 I97 I112 I127 I14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82 I98 I113 I128 I14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6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6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6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6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6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51" xr:uid="{00000000-0002-0000-27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D9166-6DCE-45BE-BFEB-7CA157943E4C}">
  <dimension ref="A1:Q151"/>
  <sheetViews>
    <sheetView topLeftCell="A13" workbookViewId="0">
      <selection activeCell="B24" sqref="B24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9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4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4"/>
      <c r="B24" s="51" t="s">
        <v>1228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8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1205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>
      <c r="A34" s="94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>
      <c r="A35" s="94"/>
      <c r="B35" s="51" t="s">
        <v>1206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>
      <c r="A36" s="94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>
      <c r="A37" s="94"/>
      <c r="B37" s="85" t="s">
        <v>1207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>
      <c r="A38" s="9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>
      <c r="A40" s="94"/>
      <c r="C40" s="51"/>
      <c r="D40" s="52"/>
      <c r="E40" s="52"/>
      <c r="F40" s="52">
        <f t="shared" si="0"/>
        <v>0</v>
      </c>
      <c r="I40" s="54"/>
    </row>
    <row r="41" spans="1:9">
      <c r="A41" s="94"/>
      <c r="B41" s="51"/>
      <c r="C41" s="51"/>
      <c r="D41" s="52"/>
      <c r="E41" s="52"/>
      <c r="F41" s="52">
        <f t="shared" si="0"/>
        <v>0</v>
      </c>
      <c r="I41" s="54"/>
    </row>
    <row r="42" spans="1:9">
      <c r="A42" s="94"/>
      <c r="B42" s="51"/>
      <c r="C42" s="51"/>
      <c r="D42" s="52"/>
      <c r="E42" s="52"/>
      <c r="F42" s="52">
        <f t="shared" si="0"/>
        <v>0</v>
      </c>
    </row>
    <row r="43" spans="1:9">
      <c r="A43" s="94"/>
      <c r="C43" s="51"/>
      <c r="D43" s="52"/>
      <c r="E43" s="52"/>
      <c r="F43" s="52">
        <f t="shared" si="0"/>
        <v>0</v>
      </c>
    </row>
    <row r="44" spans="1:9">
      <c r="A44" s="94"/>
      <c r="B44" s="51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 t="s">
        <v>1229</v>
      </c>
      <c r="C47" s="51"/>
      <c r="D47" s="52">
        <v>0</v>
      </c>
      <c r="E47" s="52">
        <v>0</v>
      </c>
      <c r="F47" s="68">
        <v>0</v>
      </c>
      <c r="H47" s="49" t="s">
        <v>286</v>
      </c>
      <c r="I47" s="49" t="s">
        <v>287</v>
      </c>
    </row>
    <row r="48" spans="1:9">
      <c r="A48" s="97"/>
      <c r="B48" s="51"/>
      <c r="C48" s="51"/>
      <c r="D48" s="68">
        <v>0</v>
      </c>
      <c r="E48" s="68">
        <v>0</v>
      </c>
      <c r="F48" s="68">
        <v>0</v>
      </c>
      <c r="H48" s="53" t="s">
        <v>288</v>
      </c>
      <c r="I48" s="79">
        <v>8.3333333333333329E-2</v>
      </c>
    </row>
    <row r="49" spans="1:9">
      <c r="A49" s="97"/>
      <c r="B49" s="55" t="s">
        <v>1230</v>
      </c>
      <c r="C49" s="51"/>
      <c r="D49" s="68">
        <v>0</v>
      </c>
      <c r="E49" s="68">
        <v>0</v>
      </c>
      <c r="F49" s="68">
        <v>0</v>
      </c>
      <c r="H49" s="53" t="s">
        <v>285</v>
      </c>
      <c r="I49" s="52">
        <f>SUMIFS(F47:F61, C47:C61,H49)</f>
        <v>0</v>
      </c>
    </row>
    <row r="50" spans="1:9">
      <c r="A50" s="97"/>
      <c r="B50" s="55"/>
      <c r="C50" s="51"/>
      <c r="D50" s="68">
        <v>0.75</v>
      </c>
      <c r="E50" s="68">
        <v>0.83333333333333337</v>
      </c>
      <c r="F50" s="68">
        <v>0</v>
      </c>
      <c r="H50" s="53" t="s">
        <v>290</v>
      </c>
      <c r="I50" s="52">
        <f>SUMIFS(F46:F60, C46:C60,H50)</f>
        <v>0</v>
      </c>
    </row>
    <row r="51" spans="1:9">
      <c r="A51" s="97"/>
      <c r="B51" s="55"/>
      <c r="C51" s="51"/>
      <c r="D51" s="52">
        <v>0</v>
      </c>
      <c r="E51" s="68">
        <v>0</v>
      </c>
      <c r="F51" s="68">
        <v>0</v>
      </c>
      <c r="H51" s="53" t="s">
        <v>293</v>
      </c>
      <c r="I51" s="52">
        <f>SUMIFS(F47:F61, C47:C61,H51)</f>
        <v>0</v>
      </c>
    </row>
    <row r="52" spans="1:9">
      <c r="A52" s="97"/>
      <c r="B52" s="55"/>
      <c r="C52" s="51"/>
      <c r="D52" s="68">
        <v>0</v>
      </c>
      <c r="E52" s="68">
        <v>0</v>
      </c>
      <c r="F52" s="68">
        <v>0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68">
        <v>0</v>
      </c>
      <c r="E53" s="68">
        <v>0</v>
      </c>
      <c r="F53" s="68">
        <v>0</v>
      </c>
      <c r="H53" s="53" t="s">
        <v>295</v>
      </c>
      <c r="I53" s="52" t="s">
        <v>518</v>
      </c>
    </row>
    <row r="54" spans="1:9">
      <c r="A54" s="97"/>
      <c r="B54" s="55"/>
      <c r="C54" s="51"/>
      <c r="D54" s="68">
        <v>0</v>
      </c>
      <c r="E54" s="68">
        <v>0</v>
      </c>
      <c r="F54" s="68">
        <v>0</v>
      </c>
      <c r="H54" s="48" t="s">
        <v>300</v>
      </c>
      <c r="I54" s="49" t="s">
        <v>1231</v>
      </c>
    </row>
    <row r="55" spans="1:9">
      <c r="A55" s="97"/>
      <c r="B55" s="55"/>
      <c r="C55" s="51"/>
      <c r="D55" s="68">
        <v>0</v>
      </c>
      <c r="E55" s="68">
        <v>0</v>
      </c>
      <c r="F55" s="68">
        <v>0</v>
      </c>
      <c r="I55" s="54"/>
    </row>
    <row r="56" spans="1:9">
      <c r="A56" s="97"/>
      <c r="B56" s="55"/>
      <c r="C56" s="51"/>
      <c r="D56" s="68">
        <v>0</v>
      </c>
      <c r="E56" s="68">
        <v>0</v>
      </c>
      <c r="F56" s="68">
        <v>0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4.166666666666663E-2</v>
      </c>
    </row>
    <row r="64" spans="1:9">
      <c r="A64" s="9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4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4.166666666666663E-2</v>
      </c>
    </row>
    <row r="70" spans="1:9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>
      <c r="A71" s="94"/>
      <c r="B71" s="51"/>
      <c r="C71" s="51"/>
      <c r="D71" s="52"/>
      <c r="E71" s="52"/>
      <c r="F71" s="52">
        <f t="shared" si="1"/>
        <v>0</v>
      </c>
    </row>
    <row r="72" spans="1:9">
      <c r="A72" s="94"/>
      <c r="B72" s="51"/>
      <c r="C72" s="51"/>
      <c r="D72" s="52"/>
      <c r="E72" s="52"/>
      <c r="F72" s="52">
        <f t="shared" si="1"/>
        <v>0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 t="s">
        <v>269</v>
      </c>
      <c r="B76" s="91" t="s">
        <v>1232</v>
      </c>
      <c r="C76" s="51" t="s">
        <v>288</v>
      </c>
      <c r="D76" s="52">
        <v>0.41666666666666669</v>
      </c>
      <c r="E76" s="52">
        <v>0.45833333333333331</v>
      </c>
      <c r="F76" s="52">
        <f t="shared" si="1"/>
        <v>4.166666666666663E-2</v>
      </c>
      <c r="H76" s="49" t="s">
        <v>286</v>
      </c>
      <c r="I76" s="49" t="s">
        <v>287</v>
      </c>
    </row>
    <row r="77" spans="1:9">
      <c r="A77" s="94"/>
      <c r="B77" t="s">
        <v>309</v>
      </c>
      <c r="C77" s="51" t="s">
        <v>295</v>
      </c>
      <c r="D77" s="52">
        <v>0.45833333333333331</v>
      </c>
      <c r="E77" s="52">
        <v>0.47916666666666669</v>
      </c>
      <c r="F77" s="52">
        <f t="shared" si="1"/>
        <v>2.083333333333337E-2</v>
      </c>
      <c r="H77" s="53" t="s">
        <v>288</v>
      </c>
      <c r="I77" s="52">
        <f>SUMIFS(F76:F91, C76:C91,H77)</f>
        <v>0.20833333333333331</v>
      </c>
    </row>
    <row r="78" spans="1:9">
      <c r="A78" s="94"/>
      <c r="B78" s="91" t="s">
        <v>1233</v>
      </c>
      <c r="C78" s="51" t="s">
        <v>288</v>
      </c>
      <c r="D78" s="52">
        <v>0.47916666666666669</v>
      </c>
      <c r="E78" s="52">
        <v>0.52083333333333337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4"/>
      <c r="B79" s="91" t="s">
        <v>1234</v>
      </c>
      <c r="C79" s="51" t="s">
        <v>288</v>
      </c>
      <c r="D79" s="52">
        <v>0.52083333333333337</v>
      </c>
      <c r="E79" s="52">
        <v>0.5625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>
      <c r="A80" s="94"/>
      <c r="B80" s="93" t="s">
        <v>329</v>
      </c>
      <c r="C80" s="51" t="s">
        <v>295</v>
      </c>
      <c r="D80" s="52">
        <v>0.5625</v>
      </c>
      <c r="E80" s="52">
        <v>0.60416666666666663</v>
      </c>
      <c r="F80" s="52">
        <f t="shared" si="1"/>
        <v>4.166666666666663E-2</v>
      </c>
      <c r="H80" s="53" t="s">
        <v>293</v>
      </c>
      <c r="I80" s="52">
        <f>SUMIFS(F76:F91, C76:C91,H80)</f>
        <v>0</v>
      </c>
    </row>
    <row r="81" spans="1:9">
      <c r="A81" s="94"/>
      <c r="B81" s="51" t="s">
        <v>1235</v>
      </c>
      <c r="C81" s="51" t="s">
        <v>288</v>
      </c>
      <c r="D81" s="52">
        <v>0.60416666666666663</v>
      </c>
      <c r="E81" s="52">
        <v>0.63541666666666663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>
      <c r="A82" s="99"/>
      <c r="B82" s="91" t="s">
        <v>1236</v>
      </c>
      <c r="C82" s="55" t="s">
        <v>288</v>
      </c>
      <c r="D82" s="52">
        <v>0.63541666666666663</v>
      </c>
      <c r="E82" s="52">
        <v>0.6875</v>
      </c>
      <c r="F82" s="52">
        <f>E82-D82</f>
        <v>5.208333333333337E-2</v>
      </c>
      <c r="H82" s="53" t="s">
        <v>295</v>
      </c>
      <c r="I82" s="52">
        <f>SUMIFS(F76:F91, C76:C91,H82)</f>
        <v>6.25E-2</v>
      </c>
    </row>
    <row r="83" spans="1:9">
      <c r="A83" s="94"/>
      <c r="B83" s="51" t="s">
        <v>1237</v>
      </c>
      <c r="C83" s="55" t="s">
        <v>290</v>
      </c>
      <c r="D83" s="52">
        <v>0.6875</v>
      </c>
      <c r="E83" s="52">
        <v>0.72916666666666663</v>
      </c>
      <c r="F83" s="52">
        <f>E83-D83</f>
        <v>4.166666666666663E-2</v>
      </c>
      <c r="H83" s="48" t="s">
        <v>300</v>
      </c>
      <c r="I83" s="49">
        <f>SUM(I77:I82)</f>
        <v>0.31249999999999994</v>
      </c>
    </row>
    <row r="84" spans="1:9">
      <c r="A84" s="94"/>
      <c r="B84" s="51"/>
      <c r="C84" s="55"/>
      <c r="D84" s="52"/>
      <c r="E84" s="52"/>
      <c r="F84" s="52"/>
      <c r="I84" s="54"/>
    </row>
    <row r="85" spans="1:9">
      <c r="A85" s="94"/>
      <c r="B85" s="51"/>
      <c r="C85" s="55"/>
      <c r="D85" s="52"/>
      <c r="E85" s="52"/>
      <c r="F85" s="52"/>
      <c r="I85" s="54"/>
    </row>
    <row r="86" spans="1:9">
      <c r="A86" s="94"/>
      <c r="B86" s="92"/>
      <c r="C86" s="55"/>
      <c r="D86" s="52"/>
      <c r="E86" s="52"/>
      <c r="F86" s="52"/>
      <c r="I86" s="54"/>
    </row>
    <row r="87" spans="1:9">
      <c r="A87" s="94"/>
      <c r="B87" s="51"/>
      <c r="C87" s="55"/>
      <c r="D87" s="52"/>
      <c r="E87" s="52"/>
      <c r="F87" s="52"/>
    </row>
    <row r="88" spans="1:9">
      <c r="A88" s="94"/>
      <c r="B88" s="51"/>
      <c r="C88" s="55"/>
      <c r="D88" s="52"/>
      <c r="E88" s="52"/>
      <c r="F88" s="52"/>
    </row>
    <row r="89" spans="1:9">
      <c r="A89" s="94"/>
      <c r="B89" s="51"/>
      <c r="C89" s="55"/>
      <c r="D89" s="52"/>
      <c r="E89" s="52"/>
      <c r="F89" s="52"/>
    </row>
    <row r="90" spans="1:9">
      <c r="A90" s="94"/>
      <c r="C90" s="51"/>
      <c r="D90" s="52"/>
      <c r="E90" s="52"/>
      <c r="F90" s="52"/>
    </row>
    <row r="91" spans="1:9">
      <c r="A91" s="95"/>
      <c r="B91" s="51"/>
      <c r="C91" s="51"/>
      <c r="D91" s="52"/>
      <c r="E91" s="52"/>
      <c r="F91" s="52"/>
    </row>
    <row r="92" spans="1:9">
      <c r="A92" s="98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4"/>
      <c r="B93" s="51" t="s">
        <v>1238</v>
      </c>
      <c r="C93" s="51" t="s">
        <v>288</v>
      </c>
      <c r="D93" s="52">
        <v>0.375</v>
      </c>
      <c r="E93" s="52">
        <v>0.52083333333333337</v>
      </c>
      <c r="F93" s="52">
        <f t="shared" si="1"/>
        <v>0.14583333333333337</v>
      </c>
      <c r="H93" s="53" t="s">
        <v>288</v>
      </c>
      <c r="I93" s="52">
        <f>SUMIFS(F92:F106, C92:C106,H93)</f>
        <v>0.16666666666666663</v>
      </c>
    </row>
    <row r="94" spans="1:9">
      <c r="A94" s="94"/>
      <c r="B94" t="s">
        <v>1195</v>
      </c>
      <c r="C94" s="51" t="s">
        <v>288</v>
      </c>
      <c r="D94" s="52">
        <v>0.52083333333333337</v>
      </c>
      <c r="E94" s="52">
        <v>0.54166666666666663</v>
      </c>
      <c r="F94" s="52">
        <f t="shared" si="1"/>
        <v>2.0833333333333259E-2</v>
      </c>
      <c r="H94" s="53" t="s">
        <v>285</v>
      </c>
      <c r="I94" s="52">
        <f>SUMIFS(F92:F106, C92:C106,H94)</f>
        <v>0.21180555555555564</v>
      </c>
    </row>
    <row r="95" spans="1:9">
      <c r="A95" s="94"/>
      <c r="B95" s="51" t="s">
        <v>1239</v>
      </c>
      <c r="C95" s="51" t="s">
        <v>285</v>
      </c>
      <c r="D95" s="52">
        <v>0.54166666666666663</v>
      </c>
      <c r="E95" s="52">
        <v>0.75</v>
      </c>
      <c r="F95" s="52">
        <f t="shared" si="1"/>
        <v>0.20833333333333337</v>
      </c>
      <c r="H95" s="53" t="s">
        <v>290</v>
      </c>
      <c r="I95" s="52">
        <f>SUMIFS(F92:F106, C92:C106,H95)</f>
        <v>0</v>
      </c>
    </row>
    <row r="96" spans="1:9">
      <c r="A96" s="9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0.37847222222222227</v>
      </c>
    </row>
    <row r="100" spans="1:9">
      <c r="A100" s="9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  <c r="I103" s="50"/>
    </row>
    <row r="104" spans="1:9">
      <c r="A104" s="99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9"/>
      <c r="B105" s="60"/>
      <c r="C105" s="55"/>
      <c r="D105" s="52"/>
      <c r="E105" s="52"/>
      <c r="F105" s="52"/>
    </row>
    <row r="106" spans="1:9">
      <c r="A106" s="101"/>
      <c r="B106" s="60"/>
      <c r="C106" s="55"/>
      <c r="D106" s="52"/>
      <c r="E106" s="52"/>
      <c r="F106" s="52"/>
    </row>
    <row r="107" spans="1:9">
      <c r="A107" s="97" t="s">
        <v>30</v>
      </c>
      <c r="B107" s="90" t="s">
        <v>1240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7"/>
      <c r="B108" s="55" t="s">
        <v>1241</v>
      </c>
      <c r="C108" s="51" t="s">
        <v>293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0.20486111111111113</v>
      </c>
    </row>
    <row r="109" spans="1:9">
      <c r="A109" s="97"/>
      <c r="B109" s="56" t="s">
        <v>1242</v>
      </c>
      <c r="C109" s="51" t="s">
        <v>288</v>
      </c>
      <c r="D109" s="52">
        <v>0.47222222222222227</v>
      </c>
      <c r="E109" s="52">
        <v>0.5625</v>
      </c>
      <c r="F109" s="52">
        <v>4.8611111111111112E-2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7"/>
      <c r="B111" s="55" t="s">
        <v>1243</v>
      </c>
      <c r="C111" s="51" t="s">
        <v>288</v>
      </c>
      <c r="D111" s="52">
        <v>0.59375</v>
      </c>
      <c r="E111" s="52">
        <v>0.6875</v>
      </c>
      <c r="F111" s="52">
        <v>0.11458333333333333</v>
      </c>
      <c r="H111" s="53" t="s">
        <v>293</v>
      </c>
      <c r="I111" s="52">
        <f>SUMIFS(F107:F121, C107:C121,H111)</f>
        <v>1.3888888888888951E-2</v>
      </c>
    </row>
    <row r="112" spans="1:9">
      <c r="A112" s="97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0.26041666666666674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1"/>
        <v>0</v>
      </c>
    </row>
    <row r="122" spans="1:9">
      <c r="A122" s="98" t="s">
        <v>273</v>
      </c>
      <c r="B122" s="51" t="s">
        <v>1244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>
      <c r="A123" s="94"/>
      <c r="B123" t="s">
        <v>1245</v>
      </c>
      <c r="C123" s="78" t="s">
        <v>288</v>
      </c>
      <c r="D123" s="61">
        <v>0.45833333333333331</v>
      </c>
      <c r="E123" s="54">
        <v>0.49305555555555558</v>
      </c>
      <c r="F123" s="52">
        <f t="shared" si="1"/>
        <v>3.4722222222222265E-2</v>
      </c>
      <c r="H123" s="53" t="s">
        <v>288</v>
      </c>
      <c r="I123" s="52">
        <f>SUMIFS(F122:F136, C122:C136,H123)</f>
        <v>9.7222222222222265E-2</v>
      </c>
    </row>
    <row r="124" spans="1:9">
      <c r="A124" s="94"/>
      <c r="B124" s="51" t="s">
        <v>1246</v>
      </c>
      <c r="C124" s="51" t="s">
        <v>290</v>
      </c>
      <c r="D124" s="63">
        <v>0.49305555555555558</v>
      </c>
      <c r="E124" s="52">
        <v>0.51388888888888895</v>
      </c>
      <c r="F124" s="52">
        <f t="shared" si="1"/>
        <v>2.083333333333337E-2</v>
      </c>
      <c r="H124" s="53" t="s">
        <v>285</v>
      </c>
      <c r="I124" s="52">
        <f>SUMIFS(F122:F136, C122:C136,H124)</f>
        <v>3.472222222222221E-2</v>
      </c>
    </row>
    <row r="125" spans="1:9">
      <c r="A125" s="94"/>
      <c r="B125" s="51" t="s">
        <v>1247</v>
      </c>
      <c r="C125" s="51" t="s">
        <v>288</v>
      </c>
      <c r="D125" s="52">
        <v>0.51388888888888895</v>
      </c>
      <c r="E125" s="52">
        <v>0.57638888888888895</v>
      </c>
      <c r="F125" s="52">
        <f t="shared" si="1"/>
        <v>6.25E-2</v>
      </c>
      <c r="H125" s="53" t="s">
        <v>290</v>
      </c>
      <c r="I125" s="52">
        <f>SUMIFS(F122:F136, C122:C136,H125)</f>
        <v>2.083333333333337E-2</v>
      </c>
    </row>
    <row r="126" spans="1:9">
      <c r="A126" s="94"/>
      <c r="B126" s="51" t="s">
        <v>1241</v>
      </c>
      <c r="C126" s="51" t="s">
        <v>293</v>
      </c>
      <c r="D126" s="52">
        <v>0.66666666666666663</v>
      </c>
      <c r="E126" s="52">
        <v>0.68055555555555547</v>
      </c>
      <c r="F126" s="52">
        <f t="shared" si="1"/>
        <v>1.388888888888884E-2</v>
      </c>
      <c r="H126" s="53" t="s">
        <v>293</v>
      </c>
      <c r="I126" s="52">
        <f>SUMIFS(F122:F136, C122:C136,H126)</f>
        <v>2.7777777777777735E-2</v>
      </c>
    </row>
    <row r="127" spans="1:9">
      <c r="A127" s="99"/>
      <c r="B127" s="58" t="s">
        <v>1248</v>
      </c>
      <c r="C127" s="51" t="s">
        <v>285</v>
      </c>
      <c r="D127" s="52">
        <v>0.6875</v>
      </c>
      <c r="E127" s="52">
        <v>0.72222222222222221</v>
      </c>
      <c r="F127" s="52">
        <f t="shared" si="1"/>
        <v>3.472222222222221E-2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0.18055555555555558</v>
      </c>
    </row>
    <row r="130" spans="1:9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4"/>
      <c r="B132" s="59"/>
      <c r="C132" s="51"/>
      <c r="D132" s="52"/>
      <c r="E132" s="52"/>
      <c r="F132" s="52">
        <f t="shared" si="2"/>
        <v>0</v>
      </c>
    </row>
    <row r="133" spans="1:9">
      <c r="A133" s="94"/>
      <c r="B133" s="51"/>
      <c r="C133" s="51"/>
      <c r="D133" s="52"/>
      <c r="E133" s="52"/>
      <c r="F133" s="52">
        <f t="shared" si="2"/>
        <v>0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7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7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2"/>
        <v>0</v>
      </c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4 I49 I78 I94 I109 I124 I139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5 I79 I95 I110 I125 I140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6 I80 I96 I111 I126 I141 I50:I51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7 I52 I81 I97 I112 I127 I142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8 I53 I82 I98 I113 I128 I143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51" xr:uid="{2AD8FC62-DB72-4D2D-B8C0-587A600FA5C4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C1AD2-AD8D-40CD-89CA-30593788E089}">
  <dimension ref="A1:Q151"/>
  <sheetViews>
    <sheetView topLeftCell="A10" workbookViewId="0">
      <selection activeCell="B24" sqref="B24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9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4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4"/>
      <c r="B24" s="51" t="s">
        <v>1249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8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1205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>
      <c r="A34" s="94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>
      <c r="A35" s="94"/>
      <c r="B35" s="51" t="s">
        <v>1206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>
      <c r="A36" s="94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>
      <c r="A37" s="94"/>
      <c r="B37" s="85" t="s">
        <v>1207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>
      <c r="A38" s="9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>
      <c r="A40" s="94"/>
      <c r="C40" s="51"/>
      <c r="D40" s="52"/>
      <c r="E40" s="52"/>
      <c r="F40" s="52">
        <f t="shared" si="0"/>
        <v>0</v>
      </c>
      <c r="I40" s="54"/>
    </row>
    <row r="41" spans="1:9">
      <c r="A41" s="94"/>
      <c r="B41" s="51"/>
      <c r="C41" s="51"/>
      <c r="D41" s="52"/>
      <c r="E41" s="52"/>
      <c r="F41" s="52">
        <f t="shared" si="0"/>
        <v>0</v>
      </c>
      <c r="I41" s="54"/>
    </row>
    <row r="42" spans="1:9">
      <c r="A42" s="94"/>
      <c r="B42" s="51"/>
      <c r="C42" s="51"/>
      <c r="D42" s="52"/>
      <c r="E42" s="52"/>
      <c r="F42" s="52">
        <f t="shared" si="0"/>
        <v>0</v>
      </c>
    </row>
    <row r="43" spans="1:9">
      <c r="A43" s="94"/>
      <c r="C43" s="51"/>
      <c r="D43" s="52"/>
      <c r="E43" s="52"/>
      <c r="F43" s="52">
        <f t="shared" si="0"/>
        <v>0</v>
      </c>
    </row>
    <row r="44" spans="1:9">
      <c r="A44" s="94"/>
      <c r="B44" s="51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 t="s">
        <v>1250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7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7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7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7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7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7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7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4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>
      <c r="A71" s="94"/>
      <c r="B71" s="51"/>
      <c r="C71" s="51"/>
      <c r="D71" s="52"/>
      <c r="E71" s="52"/>
      <c r="F71" s="52">
        <f t="shared" si="1"/>
        <v>0</v>
      </c>
    </row>
    <row r="72" spans="1:9">
      <c r="A72" s="94"/>
      <c r="B72" s="51"/>
      <c r="C72" s="51"/>
      <c r="D72" s="52"/>
      <c r="E72" s="52"/>
      <c r="F72" s="52">
        <f t="shared" si="1"/>
        <v>0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 t="s">
        <v>269</v>
      </c>
      <c r="B76" s="51" t="s">
        <v>1251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4"/>
      <c r="B77" t="s">
        <v>1252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4"/>
      <c r="B78" s="51" t="s">
        <v>1253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4"/>
      <c r="B79" s="51" t="s">
        <v>1254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4"/>
      <c r="B80" s="51" t="s">
        <v>1255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4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99"/>
      <c r="B82" s="51" t="s">
        <v>1256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4"/>
      <c r="B83" s="51" t="s">
        <v>1257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4"/>
      <c r="B84" s="51" t="s">
        <v>1258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4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4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4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4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4"/>
      <c r="B89" s="51"/>
      <c r="C89" s="55"/>
      <c r="D89" s="52"/>
      <c r="E89" s="52"/>
      <c r="F89" s="52">
        <f t="shared" si="1"/>
        <v>0</v>
      </c>
    </row>
    <row r="90" spans="1:9">
      <c r="A90" s="94"/>
      <c r="C90" s="51"/>
      <c r="D90" s="52"/>
      <c r="E90" s="52"/>
      <c r="F90" s="52">
        <f t="shared" si="1"/>
        <v>0</v>
      </c>
    </row>
    <row r="91" spans="1:9">
      <c r="A91" s="95"/>
      <c r="B91" s="51"/>
      <c r="C91" s="51"/>
      <c r="D91" s="52"/>
      <c r="E91" s="52"/>
      <c r="F91" s="52">
        <f t="shared" si="1"/>
        <v>0</v>
      </c>
    </row>
    <row r="92" spans="1:9">
      <c r="A92" s="98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4"/>
      <c r="B93" s="51" t="s">
        <v>1259</v>
      </c>
      <c r="C93" s="51" t="s">
        <v>285</v>
      </c>
      <c r="D93" s="52">
        <v>0.33333333333333331</v>
      </c>
      <c r="E93" s="52">
        <v>0.70833333333333337</v>
      </c>
      <c r="F93" s="52">
        <f t="shared" si="1"/>
        <v>0.37500000000000006</v>
      </c>
      <c r="H93" s="53" t="s">
        <v>288</v>
      </c>
      <c r="I93" s="52">
        <f>SUMIFS(F92:F106, C92:C106,H93)</f>
        <v>0</v>
      </c>
    </row>
    <row r="94" spans="1:9">
      <c r="A94" s="9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0.37500000000000006</v>
      </c>
    </row>
    <row r="95" spans="1:9">
      <c r="A95" s="9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0.37500000000000006</v>
      </c>
    </row>
    <row r="100" spans="1:9">
      <c r="A100" s="9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9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9"/>
      <c r="B105" s="60"/>
      <c r="C105" s="55"/>
      <c r="D105" s="52"/>
      <c r="E105" s="52"/>
      <c r="F105" s="52"/>
    </row>
    <row r="106" spans="1:9">
      <c r="A106" s="101"/>
      <c r="B106" s="60"/>
      <c r="C106" s="55"/>
      <c r="D106" s="52"/>
      <c r="E106" s="52"/>
      <c r="F106" s="52"/>
    </row>
    <row r="107" spans="1:9">
      <c r="A107" s="97" t="s">
        <v>30</v>
      </c>
      <c r="B107" s="90" t="s">
        <v>284</v>
      </c>
      <c r="C107" s="51" t="s">
        <v>288</v>
      </c>
      <c r="D107" s="52">
        <v>0.39583333333333331</v>
      </c>
      <c r="E107" s="52">
        <v>0.40277777777777773</v>
      </c>
      <c r="F107" s="52">
        <f t="shared" si="1"/>
        <v>6.9444444444444198E-3</v>
      </c>
      <c r="H107" s="49" t="s">
        <v>286</v>
      </c>
      <c r="I107" s="49" t="s">
        <v>287</v>
      </c>
    </row>
    <row r="108" spans="1:9">
      <c r="A108" s="97"/>
      <c r="B108" s="55" t="s">
        <v>1260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7"/>
      <c r="B109" s="56" t="s">
        <v>1261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9.375E-2</v>
      </c>
    </row>
    <row r="110" spans="1:9">
      <c r="A110" s="97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7"/>
      <c r="B111" s="55" t="s">
        <v>1262</v>
      </c>
      <c r="C111" s="51" t="s">
        <v>285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7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0.36458333333333331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1"/>
        <v>0</v>
      </c>
    </row>
    <row r="122" spans="1:9">
      <c r="A122" s="98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4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4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99"/>
      <c r="B127" s="58" t="s">
        <v>1263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4"/>
      <c r="B132" s="59"/>
      <c r="C132" s="51"/>
      <c r="D132" s="52"/>
      <c r="E132" s="52"/>
      <c r="F132" s="52">
        <f t="shared" si="2"/>
        <v>0</v>
      </c>
    </row>
    <row r="133" spans="1:9">
      <c r="A133" s="94"/>
      <c r="B133" s="51"/>
      <c r="C133" s="51"/>
      <c r="D133" s="52"/>
      <c r="E133" s="52"/>
      <c r="F133" s="52">
        <f t="shared" si="2"/>
        <v>0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7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7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2"/>
        <v>0</v>
      </c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80 I96 I111 I126 I141 I50:I5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1" xr:uid="{3DB7675E-AF1C-4CC3-B2AD-F874D3593BEB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8B91D-0674-4939-93A9-B04510B0CC19}">
  <dimension ref="A1:Q151"/>
  <sheetViews>
    <sheetView topLeftCell="A9" workbookViewId="0">
      <selection activeCell="B24" sqref="B24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9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4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4"/>
      <c r="B24" s="51" t="s">
        <v>1249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8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1205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>
      <c r="A34" s="94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>
      <c r="A35" s="94"/>
      <c r="B35" s="51" t="s">
        <v>1206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>
      <c r="A36" s="94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>
      <c r="A37" s="94"/>
      <c r="B37" s="85" t="s">
        <v>1207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>
      <c r="A38" s="9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>
      <c r="A40" s="94"/>
      <c r="C40" s="51"/>
      <c r="D40" s="52"/>
      <c r="E40" s="52"/>
      <c r="F40" s="52">
        <f t="shared" si="0"/>
        <v>0</v>
      </c>
      <c r="I40" s="54"/>
    </row>
    <row r="41" spans="1:9">
      <c r="A41" s="94"/>
      <c r="B41" s="51"/>
      <c r="C41" s="51"/>
      <c r="D41" s="52"/>
      <c r="E41" s="52"/>
      <c r="F41" s="52">
        <f t="shared" si="0"/>
        <v>0</v>
      </c>
      <c r="I41" s="54"/>
    </row>
    <row r="42" spans="1:9">
      <c r="A42" s="94"/>
      <c r="B42" s="51"/>
      <c r="C42" s="51"/>
      <c r="D42" s="52"/>
      <c r="E42" s="52"/>
      <c r="F42" s="52">
        <f t="shared" si="0"/>
        <v>0</v>
      </c>
    </row>
    <row r="43" spans="1:9">
      <c r="A43" s="94"/>
      <c r="C43" s="51"/>
      <c r="D43" s="52"/>
      <c r="E43" s="52"/>
      <c r="F43" s="52">
        <f t="shared" si="0"/>
        <v>0</v>
      </c>
    </row>
    <row r="44" spans="1:9">
      <c r="A44" s="94"/>
      <c r="B44" s="51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 t="s">
        <v>1250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7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7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7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7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7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7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7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4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>
      <c r="A71" s="94"/>
      <c r="B71" s="51"/>
      <c r="C71" s="51"/>
      <c r="D71" s="52"/>
      <c r="E71" s="52"/>
      <c r="F71" s="52">
        <f t="shared" si="1"/>
        <v>0</v>
      </c>
    </row>
    <row r="72" spans="1:9">
      <c r="A72" s="94"/>
      <c r="B72" s="51"/>
      <c r="C72" s="51"/>
      <c r="D72" s="52"/>
      <c r="E72" s="52"/>
      <c r="F72" s="52">
        <f t="shared" si="1"/>
        <v>0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 t="s">
        <v>269</v>
      </c>
      <c r="B76" s="51" t="s">
        <v>1251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4"/>
      <c r="B77" t="s">
        <v>1252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4"/>
      <c r="B78" s="51" t="s">
        <v>1253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4"/>
      <c r="B79" s="51" t="s">
        <v>1254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4"/>
      <c r="B80" s="51" t="s">
        <v>1255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4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99"/>
      <c r="B82" s="51" t="s">
        <v>1256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4"/>
      <c r="B83" s="51" t="s">
        <v>1257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4"/>
      <c r="B84" s="51" t="s">
        <v>1258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4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4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4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4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4"/>
      <c r="B89" s="51"/>
      <c r="C89" s="55"/>
      <c r="D89" s="52"/>
      <c r="E89" s="52"/>
      <c r="F89" s="52">
        <f t="shared" si="1"/>
        <v>0</v>
      </c>
    </row>
    <row r="90" spans="1:9">
      <c r="A90" s="94"/>
      <c r="C90" s="51"/>
      <c r="D90" s="52"/>
      <c r="E90" s="52"/>
      <c r="F90" s="52">
        <f t="shared" si="1"/>
        <v>0</v>
      </c>
    </row>
    <row r="91" spans="1:9">
      <c r="A91" s="95"/>
      <c r="B91" s="51"/>
      <c r="C91" s="51"/>
      <c r="D91" s="52"/>
      <c r="E91" s="52"/>
      <c r="F91" s="52">
        <f t="shared" si="1"/>
        <v>0</v>
      </c>
    </row>
    <row r="92" spans="1:9">
      <c r="A92" s="98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4"/>
      <c r="B93" s="51" t="s">
        <v>1264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9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9"/>
      <c r="B105" s="60"/>
      <c r="C105" s="55"/>
      <c r="D105" s="52"/>
      <c r="E105" s="52"/>
      <c r="F105" s="52"/>
    </row>
    <row r="106" spans="1:9">
      <c r="A106" s="101"/>
      <c r="B106" s="60"/>
      <c r="C106" s="55"/>
      <c r="D106" s="52"/>
      <c r="E106" s="52"/>
      <c r="F106" s="52"/>
    </row>
    <row r="107" spans="1:9">
      <c r="A107" s="97" t="s">
        <v>30</v>
      </c>
      <c r="B107" s="90" t="s">
        <v>1265</v>
      </c>
      <c r="C107" s="51" t="s">
        <v>288</v>
      </c>
      <c r="D107" s="52">
        <v>0.39583333333333331</v>
      </c>
      <c r="E107" s="52">
        <v>0.54166666666666663</v>
      </c>
      <c r="F107" s="52">
        <f t="shared" si="1"/>
        <v>0.14583333333333331</v>
      </c>
      <c r="H107" s="49" t="s">
        <v>286</v>
      </c>
      <c r="I107" s="49" t="s">
        <v>287</v>
      </c>
    </row>
    <row r="108" spans="1:9">
      <c r="A108" s="97"/>
      <c r="B108" s="55" t="s">
        <v>329</v>
      </c>
      <c r="C108" s="51" t="s">
        <v>295</v>
      </c>
      <c r="D108" s="52">
        <v>0.54166666666666663</v>
      </c>
      <c r="E108" s="52">
        <v>0.58333333333333337</v>
      </c>
      <c r="F108" s="52">
        <f t="shared" si="1"/>
        <v>4.1666666666666741E-2</v>
      </c>
      <c r="H108" s="53" t="s">
        <v>288</v>
      </c>
      <c r="I108" s="52">
        <v>0.22916666666666666</v>
      </c>
    </row>
    <row r="109" spans="1:9">
      <c r="A109" s="97"/>
      <c r="B109" s="56" t="s">
        <v>1266</v>
      </c>
      <c r="C109" s="51" t="s">
        <v>288</v>
      </c>
      <c r="D109" s="52">
        <v>0.625</v>
      </c>
      <c r="E109" s="52">
        <v>0.6875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1267</v>
      </c>
      <c r="C110" s="51" t="s">
        <v>288</v>
      </c>
      <c r="D110" s="52">
        <v>0.70833333333333337</v>
      </c>
      <c r="E110" s="52">
        <v>0.75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7"/>
      <c r="B111" s="55" t="s">
        <v>424</v>
      </c>
      <c r="C111" s="51"/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97"/>
      <c r="B112" s="55" t="s">
        <v>424</v>
      </c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4.1666666666666741E-2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0.27083333333333337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1"/>
        <v>0</v>
      </c>
    </row>
    <row r="122" spans="1:9">
      <c r="A122" s="98" t="s">
        <v>273</v>
      </c>
      <c r="B122" s="51" t="s">
        <v>1268</v>
      </c>
      <c r="C122" s="51" t="s">
        <v>288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>
      <c r="A123" s="94"/>
      <c r="B123" t="s">
        <v>1269</v>
      </c>
      <c r="C123" s="78" t="s">
        <v>288</v>
      </c>
      <c r="D123" s="61">
        <v>0.4513888888888889</v>
      </c>
      <c r="E123" s="54">
        <v>0.58333333333333337</v>
      </c>
      <c r="F123" s="52">
        <f t="shared" si="1"/>
        <v>0.13194444444444448</v>
      </c>
      <c r="H123" s="53" t="s">
        <v>288</v>
      </c>
      <c r="I123" s="52">
        <f>SUMIFS(F122:F136, C122:C136,H123)</f>
        <v>0.25</v>
      </c>
    </row>
    <row r="124" spans="1:9">
      <c r="A124" s="94"/>
      <c r="B124" s="51" t="s">
        <v>1270</v>
      </c>
      <c r="C124" s="51" t="s">
        <v>293</v>
      </c>
      <c r="D124" s="63">
        <v>0.71527777777777779</v>
      </c>
      <c r="E124" s="52">
        <v>0.75</v>
      </c>
      <c r="F124" s="52">
        <f t="shared" si="1"/>
        <v>3.472222222222221E-2</v>
      </c>
      <c r="H124" s="53" t="s">
        <v>285</v>
      </c>
      <c r="I124" s="52">
        <f>SUMIFS(F122:F136, C122:C136,H124)</f>
        <v>0</v>
      </c>
    </row>
    <row r="125" spans="1:9">
      <c r="A125" s="94"/>
      <c r="B125" s="51" t="s">
        <v>1271</v>
      </c>
      <c r="C125" s="51" t="s">
        <v>288</v>
      </c>
      <c r="D125" s="52">
        <v>0.77083333333333337</v>
      </c>
      <c r="E125" s="52">
        <v>0.875</v>
      </c>
      <c r="F125" s="52">
        <f t="shared" si="1"/>
        <v>0.10416666666666663</v>
      </c>
      <c r="H125" s="53" t="s">
        <v>290</v>
      </c>
      <c r="I125" s="52">
        <f>SUMIFS(F122:F136, C122:C136,H125)</f>
        <v>0</v>
      </c>
    </row>
    <row r="126" spans="1:9">
      <c r="A126" s="94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3.472222222222221E-2</v>
      </c>
    </row>
    <row r="127" spans="1:9">
      <c r="A127" s="99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0.28472222222222221</v>
      </c>
    </row>
    <row r="130" spans="1:9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4"/>
      <c r="B132" s="59"/>
      <c r="C132" s="51"/>
      <c r="D132" s="52"/>
      <c r="E132" s="52"/>
      <c r="F132" s="52">
        <f t="shared" si="2"/>
        <v>0</v>
      </c>
    </row>
    <row r="133" spans="1:9">
      <c r="A133" s="94"/>
      <c r="B133" s="51"/>
      <c r="C133" s="51"/>
      <c r="D133" s="52"/>
      <c r="E133" s="52"/>
      <c r="F133" s="52">
        <f t="shared" si="2"/>
        <v>0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7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7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2"/>
        <v>0</v>
      </c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80 I96 I111 I126 I141 I50:I5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8997BF03-0A03-4BFC-B5A9-6DE998385013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97F56-D0D3-4F3E-9346-764FB1ECFF06}">
  <dimension ref="A1:Q151"/>
  <sheetViews>
    <sheetView topLeftCell="A74" workbookViewId="0">
      <selection activeCell="C23" sqref="C23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9" t="s">
        <v>17</v>
      </c>
      <c r="B17" s="60" t="s">
        <v>1272</v>
      </c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4"/>
      <c r="B18" t="s">
        <v>1273</v>
      </c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4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8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1205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>
      <c r="A34" s="94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>
      <c r="A35" s="94"/>
      <c r="B35" s="51" t="s">
        <v>1206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>
      <c r="A36" s="94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>
      <c r="A37" s="94"/>
      <c r="B37" s="85" t="s">
        <v>1207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>
      <c r="A38" s="9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>
      <c r="A40" s="94"/>
      <c r="C40" s="51"/>
      <c r="D40" s="52"/>
      <c r="E40" s="52"/>
      <c r="F40" s="52">
        <f t="shared" si="0"/>
        <v>0</v>
      </c>
      <c r="I40" s="54"/>
    </row>
    <row r="41" spans="1:9">
      <c r="A41" s="94"/>
      <c r="B41" s="51"/>
      <c r="C41" s="51"/>
      <c r="D41" s="52"/>
      <c r="E41" s="52"/>
      <c r="F41" s="52">
        <f t="shared" si="0"/>
        <v>0</v>
      </c>
      <c r="I41" s="54"/>
    </row>
    <row r="42" spans="1:9">
      <c r="A42" s="94"/>
      <c r="B42" s="51"/>
      <c r="C42" s="51"/>
      <c r="D42" s="52"/>
      <c r="E42" s="52"/>
      <c r="F42" s="52">
        <f t="shared" si="0"/>
        <v>0</v>
      </c>
    </row>
    <row r="43" spans="1:9">
      <c r="A43" s="94"/>
      <c r="C43" s="51"/>
      <c r="D43" s="52"/>
      <c r="E43" s="52"/>
      <c r="F43" s="52">
        <f t="shared" si="0"/>
        <v>0</v>
      </c>
    </row>
    <row r="44" spans="1:9">
      <c r="A44" s="94"/>
      <c r="B44" s="51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 t="s">
        <v>1250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7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7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7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7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7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7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7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4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>
      <c r="A71" s="94"/>
      <c r="B71" s="51"/>
      <c r="C71" s="51"/>
      <c r="D71" s="52"/>
      <c r="E71" s="52"/>
      <c r="F71" s="52">
        <f t="shared" si="1"/>
        <v>0</v>
      </c>
    </row>
    <row r="72" spans="1:9">
      <c r="A72" s="94"/>
      <c r="B72" s="51"/>
      <c r="C72" s="51"/>
      <c r="D72" s="52"/>
      <c r="E72" s="52"/>
      <c r="F72" s="52">
        <f t="shared" si="1"/>
        <v>0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 t="s">
        <v>269</v>
      </c>
      <c r="B76" s="51" t="s">
        <v>1251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4"/>
      <c r="B77" t="s">
        <v>1252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4"/>
      <c r="B78" s="51" t="s">
        <v>1253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4"/>
      <c r="B79" s="51" t="s">
        <v>1254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4"/>
      <c r="B80" s="51" t="s">
        <v>1255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4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99"/>
      <c r="B82" s="51" t="s">
        <v>1256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4"/>
      <c r="B83" s="51" t="s">
        <v>1257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4"/>
      <c r="B84" s="51" t="s">
        <v>1258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4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4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4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4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4"/>
      <c r="B89" s="51"/>
      <c r="C89" s="55"/>
      <c r="D89" s="52"/>
      <c r="E89" s="52"/>
      <c r="F89" s="52">
        <f t="shared" si="1"/>
        <v>0</v>
      </c>
    </row>
    <row r="90" spans="1:9">
      <c r="A90" s="94"/>
      <c r="C90" s="51"/>
      <c r="D90" s="52"/>
      <c r="E90" s="52"/>
      <c r="F90" s="52">
        <f t="shared" si="1"/>
        <v>0</v>
      </c>
    </row>
    <row r="91" spans="1:9">
      <c r="A91" s="95"/>
      <c r="B91" s="51"/>
      <c r="C91" s="51"/>
      <c r="D91" s="52"/>
      <c r="E91" s="52"/>
      <c r="F91" s="52">
        <f t="shared" si="1"/>
        <v>0</v>
      </c>
    </row>
    <row r="92" spans="1:9">
      <c r="A92" s="98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4"/>
      <c r="B93" s="51" t="s">
        <v>1264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9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9"/>
      <c r="B105" s="60"/>
      <c r="C105" s="55"/>
      <c r="D105" s="52"/>
      <c r="E105" s="52"/>
      <c r="F105" s="52"/>
    </row>
    <row r="106" spans="1:9">
      <c r="A106" s="101"/>
      <c r="B106" s="60"/>
      <c r="C106" s="55"/>
      <c r="D106" s="52"/>
      <c r="E106" s="52"/>
      <c r="F106" s="52"/>
    </row>
    <row r="107" spans="1:9">
      <c r="A107" s="97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7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7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7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7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1"/>
        <v>0</v>
      </c>
    </row>
    <row r="122" spans="1:9">
      <c r="A122" s="98" t="s">
        <v>273</v>
      </c>
      <c r="B122" s="51" t="s">
        <v>1274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>
      <c r="A123" s="94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>
      <c r="A124" s="9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4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99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4"/>
      <c r="B132" s="59"/>
      <c r="C132" s="51"/>
      <c r="D132" s="52"/>
      <c r="E132" s="52"/>
      <c r="F132" s="52">
        <f t="shared" si="2"/>
        <v>0</v>
      </c>
    </row>
    <row r="133" spans="1:9">
      <c r="A133" s="94"/>
      <c r="B133" s="51"/>
      <c r="C133" s="51"/>
      <c r="D133" s="52"/>
      <c r="E133" s="52"/>
      <c r="F133" s="52">
        <f t="shared" si="2"/>
        <v>0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7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7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2"/>
        <v>0</v>
      </c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80 I96 I111 I126 I141 I50:I5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 xr:uid="{580F6200-12FF-4A50-9D71-A6B9C1E07BBE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92CA0-2C7B-4C98-AA0D-E9EF6FD3F138}">
  <dimension ref="A1:Q151"/>
  <sheetViews>
    <sheetView topLeftCell="A62" workbookViewId="0">
      <selection activeCell="B68" sqref="B68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9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4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4"/>
      <c r="B23" s="57" t="s">
        <v>1275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4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8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1205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>
      <c r="A34" s="94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>
      <c r="A35" s="94"/>
      <c r="B35" s="51" t="s">
        <v>1206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>
      <c r="A36" s="94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>
      <c r="A37" s="94"/>
      <c r="B37" s="85" t="s">
        <v>1207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>
      <c r="A38" s="9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>
      <c r="A40" s="94"/>
      <c r="C40" s="51"/>
      <c r="D40" s="52"/>
      <c r="E40" s="52"/>
      <c r="F40" s="52">
        <f t="shared" si="0"/>
        <v>0</v>
      </c>
      <c r="I40" s="54"/>
    </row>
    <row r="41" spans="1:9">
      <c r="A41" s="94"/>
      <c r="B41" s="51"/>
      <c r="C41" s="51"/>
      <c r="D41" s="52"/>
      <c r="E41" s="52"/>
      <c r="F41" s="52">
        <f t="shared" si="0"/>
        <v>0</v>
      </c>
      <c r="I41" s="54"/>
    </row>
    <row r="42" spans="1:9">
      <c r="A42" s="94"/>
      <c r="B42" s="51"/>
      <c r="C42" s="51"/>
      <c r="D42" s="52"/>
      <c r="E42" s="52"/>
      <c r="F42" s="52">
        <f t="shared" si="0"/>
        <v>0</v>
      </c>
    </row>
    <row r="43" spans="1:9">
      <c r="A43" s="94"/>
      <c r="C43" s="51"/>
      <c r="D43" s="52"/>
      <c r="E43" s="52"/>
      <c r="F43" s="52">
        <f t="shared" si="0"/>
        <v>0</v>
      </c>
    </row>
    <row r="44" spans="1:9">
      <c r="A44" s="94"/>
      <c r="B44" s="51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 t="s">
        <v>1250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7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7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7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7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7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7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7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4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>
      <c r="A71" s="94"/>
      <c r="B71" s="51"/>
      <c r="C71" s="51"/>
      <c r="D71" s="52"/>
      <c r="E71" s="52"/>
      <c r="F71" s="52">
        <f t="shared" si="1"/>
        <v>0</v>
      </c>
    </row>
    <row r="72" spans="1:9">
      <c r="A72" s="94"/>
      <c r="B72" s="51"/>
      <c r="C72" s="51"/>
      <c r="D72" s="52"/>
      <c r="E72" s="52"/>
      <c r="F72" s="52">
        <f t="shared" si="1"/>
        <v>0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 t="s">
        <v>269</v>
      </c>
      <c r="B76" s="51" t="s">
        <v>1251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4"/>
      <c r="B77" t="s">
        <v>1252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4"/>
      <c r="B78" s="51" t="s">
        <v>1253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4"/>
      <c r="B79" s="51" t="s">
        <v>1254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4"/>
      <c r="B80" s="51" t="s">
        <v>1255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4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99"/>
      <c r="B82" s="51" t="s">
        <v>1256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4"/>
      <c r="B83" s="51" t="s">
        <v>1257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4"/>
      <c r="B84" s="51" t="s">
        <v>1258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4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4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4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4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4"/>
      <c r="B89" s="51"/>
      <c r="C89" s="55"/>
      <c r="D89" s="52"/>
      <c r="E89" s="52"/>
      <c r="F89" s="52">
        <f t="shared" si="1"/>
        <v>0</v>
      </c>
    </row>
    <row r="90" spans="1:9">
      <c r="A90" s="94"/>
      <c r="C90" s="51"/>
      <c r="D90" s="52"/>
      <c r="E90" s="52"/>
      <c r="F90" s="52">
        <f t="shared" si="1"/>
        <v>0</v>
      </c>
    </row>
    <row r="91" spans="1:9">
      <c r="A91" s="95"/>
      <c r="B91" s="51"/>
      <c r="C91" s="51"/>
      <c r="D91" s="52"/>
      <c r="E91" s="52"/>
      <c r="F91" s="52">
        <f t="shared" si="1"/>
        <v>0</v>
      </c>
    </row>
    <row r="92" spans="1:9">
      <c r="A92" s="98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4"/>
      <c r="B93" s="51" t="s">
        <v>1264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9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9"/>
      <c r="B105" s="60"/>
      <c r="C105" s="55"/>
      <c r="D105" s="52"/>
      <c r="E105" s="52"/>
      <c r="F105" s="52"/>
    </row>
    <row r="106" spans="1:9">
      <c r="A106" s="101"/>
      <c r="B106" s="60"/>
      <c r="C106" s="55"/>
      <c r="D106" s="52"/>
      <c r="E106" s="52"/>
      <c r="F106" s="52"/>
    </row>
    <row r="107" spans="1:9">
      <c r="A107" s="97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7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7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7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7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1"/>
        <v>0</v>
      </c>
    </row>
    <row r="122" spans="1:9">
      <c r="A122" s="98" t="s">
        <v>273</v>
      </c>
      <c r="B122" s="51" t="s">
        <v>1274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>
      <c r="A123" s="94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>
      <c r="A124" s="9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4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99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4"/>
      <c r="B132" s="59"/>
      <c r="C132" s="51"/>
      <c r="D132" s="52"/>
      <c r="E132" s="52"/>
      <c r="F132" s="52">
        <f t="shared" si="2"/>
        <v>0</v>
      </c>
    </row>
    <row r="133" spans="1:9">
      <c r="A133" s="94"/>
      <c r="B133" s="51"/>
      <c r="C133" s="51"/>
      <c r="D133" s="52"/>
      <c r="E133" s="52"/>
      <c r="F133" s="52">
        <f t="shared" si="2"/>
        <v>0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7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7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2"/>
        <v>0</v>
      </c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80 I96 I111 I126 I141 I50:I5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1" xr:uid="{97042C1D-F1F6-4BE7-B2DB-15CAC06EEA97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E902A-4F2D-4114-9A16-F127DCEC6C3A}">
  <dimension ref="A1:Q151"/>
  <sheetViews>
    <sheetView tabSelected="1" topLeftCell="A115" workbookViewId="0">
      <selection activeCell="E123" sqref="E123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9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4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4"/>
      <c r="B23" s="57" t="s">
        <v>1275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4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8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1205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>
      <c r="A34" s="94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>
      <c r="A35" s="94"/>
      <c r="B35" s="51" t="s">
        <v>1206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>
      <c r="A36" s="94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>
      <c r="A37" s="94"/>
      <c r="B37" s="85" t="s">
        <v>1207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>
      <c r="A38" s="9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>
      <c r="A40" s="94"/>
      <c r="C40" s="51"/>
      <c r="D40" s="52"/>
      <c r="E40" s="52"/>
      <c r="F40" s="52">
        <f t="shared" si="0"/>
        <v>0</v>
      </c>
      <c r="I40" s="54"/>
    </row>
    <row r="41" spans="1:9">
      <c r="A41" s="94"/>
      <c r="B41" s="51"/>
      <c r="C41" s="51"/>
      <c r="D41" s="52"/>
      <c r="E41" s="52"/>
      <c r="F41" s="52">
        <f t="shared" si="0"/>
        <v>0</v>
      </c>
      <c r="I41" s="54"/>
    </row>
    <row r="42" spans="1:9">
      <c r="A42" s="94"/>
      <c r="B42" s="51"/>
      <c r="C42" s="51"/>
      <c r="D42" s="52"/>
      <c r="E42" s="52"/>
      <c r="F42" s="52">
        <f t="shared" si="0"/>
        <v>0</v>
      </c>
    </row>
    <row r="43" spans="1:9">
      <c r="A43" s="94"/>
      <c r="C43" s="51"/>
      <c r="D43" s="52"/>
      <c r="E43" s="52"/>
      <c r="F43" s="52">
        <f t="shared" si="0"/>
        <v>0</v>
      </c>
    </row>
    <row r="44" spans="1:9">
      <c r="A44" s="94"/>
      <c r="B44" s="51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 t="s">
        <v>1250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7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7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7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7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7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7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7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4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>
      <c r="A71" s="94"/>
      <c r="B71" s="51"/>
      <c r="C71" s="51"/>
      <c r="D71" s="52"/>
      <c r="E71" s="52"/>
      <c r="F71" s="52">
        <f t="shared" si="1"/>
        <v>0</v>
      </c>
    </row>
    <row r="72" spans="1:9">
      <c r="A72" s="94"/>
      <c r="B72" s="51"/>
      <c r="C72" s="51"/>
      <c r="D72" s="52"/>
      <c r="E72" s="52"/>
      <c r="F72" s="52">
        <f t="shared" si="1"/>
        <v>0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 t="s">
        <v>269</v>
      </c>
      <c r="B76" s="51" t="s">
        <v>1251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4"/>
      <c r="B77" t="s">
        <v>1252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4"/>
      <c r="B78" s="51" t="s">
        <v>1253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4"/>
      <c r="B79" s="51" t="s">
        <v>1254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4"/>
      <c r="B80" s="51" t="s">
        <v>1255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4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99"/>
      <c r="B82" s="51" t="s">
        <v>1256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4"/>
      <c r="B83" s="51" t="s">
        <v>1257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4"/>
      <c r="B84" s="51" t="s">
        <v>1258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4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4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4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4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4"/>
      <c r="B89" s="51"/>
      <c r="C89" s="55"/>
      <c r="D89" s="52"/>
      <c r="E89" s="52"/>
      <c r="F89" s="52">
        <f t="shared" si="1"/>
        <v>0</v>
      </c>
    </row>
    <row r="90" spans="1:9">
      <c r="A90" s="94"/>
      <c r="C90" s="51"/>
      <c r="D90" s="52"/>
      <c r="E90" s="52"/>
      <c r="F90" s="52">
        <f t="shared" si="1"/>
        <v>0</v>
      </c>
    </row>
    <row r="91" spans="1:9">
      <c r="A91" s="95"/>
      <c r="B91" s="51"/>
      <c r="C91" s="51"/>
      <c r="D91" s="52"/>
      <c r="E91" s="52"/>
      <c r="F91" s="52">
        <f t="shared" si="1"/>
        <v>0</v>
      </c>
    </row>
    <row r="92" spans="1:9">
      <c r="A92" s="98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4"/>
      <c r="B93" s="51" t="s">
        <v>1264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9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9"/>
      <c r="B105" s="60"/>
      <c r="C105" s="55"/>
      <c r="D105" s="52"/>
      <c r="E105" s="52"/>
      <c r="F105" s="52"/>
    </row>
    <row r="106" spans="1:9">
      <c r="A106" s="101"/>
      <c r="B106" s="60"/>
      <c r="C106" s="55"/>
      <c r="D106" s="52"/>
      <c r="E106" s="52"/>
      <c r="F106" s="52"/>
    </row>
    <row r="107" spans="1:9">
      <c r="A107" s="97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7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7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7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7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1"/>
        <v>0</v>
      </c>
    </row>
    <row r="122" spans="1:9">
      <c r="A122" s="98" t="s">
        <v>273</v>
      </c>
      <c r="B122" s="51" t="s">
        <v>1276</v>
      </c>
      <c r="C122" s="51" t="s">
        <v>293</v>
      </c>
      <c r="D122" s="62">
        <v>0.79166666666666663</v>
      </c>
      <c r="E122" s="52">
        <v>0.83333333333333337</v>
      </c>
      <c r="F122" s="52">
        <f t="shared" si="1"/>
        <v>4.1666666666666741E-2</v>
      </c>
      <c r="H122" s="49" t="s">
        <v>286</v>
      </c>
      <c r="I122" s="49" t="s">
        <v>287</v>
      </c>
    </row>
    <row r="123" spans="1:9">
      <c r="A123" s="94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4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4.1666666666666741E-2</v>
      </c>
    </row>
    <row r="127" spans="1:9">
      <c r="A127" s="99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4.1666666666666741E-2</v>
      </c>
    </row>
    <row r="130" spans="1:9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4"/>
      <c r="B132" s="59"/>
      <c r="C132" s="51"/>
      <c r="D132" s="52"/>
      <c r="E132" s="52"/>
      <c r="F132" s="52">
        <f t="shared" si="2"/>
        <v>0</v>
      </c>
    </row>
    <row r="133" spans="1:9">
      <c r="A133" s="94"/>
      <c r="B133" s="51"/>
      <c r="C133" s="51"/>
      <c r="D133" s="52"/>
      <c r="E133" s="52"/>
      <c r="F133" s="52">
        <f t="shared" si="2"/>
        <v>0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7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7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2"/>
        <v>0</v>
      </c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80 I96 I111 I126 I141 I50:I5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1" xr:uid="{F0611DF5-EDC2-406E-B8DE-C8D98CBB71AC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4.4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84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4.4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4.4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4.4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4.4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2022-06-02T05:21:22Z</dcterms:modified>
  <cp:category/>
  <cp:contentStatus/>
</cp:coreProperties>
</file>