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 s="1"/>
  <c r="H6" i="1" s="1"/>
  <c r="H14" i="1"/>
  <c r="H15" i="1" s="1"/>
  <c r="H12" i="1"/>
</calcChain>
</file>

<file path=xl/sharedStrings.xml><?xml version="1.0" encoding="utf-8"?>
<sst xmlns="http://schemas.openxmlformats.org/spreadsheetml/2006/main" count="36" uniqueCount="21">
  <si>
    <t>Bill of Materials</t>
  </si>
  <si>
    <t>Item</t>
  </si>
  <si>
    <t>Description</t>
  </si>
  <si>
    <t>Cost Per Unit</t>
  </si>
  <si>
    <t>Quantity</t>
  </si>
  <si>
    <t>Cost</t>
  </si>
  <si>
    <t>Datasheet</t>
  </si>
  <si>
    <t>Link</t>
  </si>
  <si>
    <t>1*8pin 2.54mm</t>
  </si>
  <si>
    <t>Through-Hole Male Header</t>
  </si>
  <si>
    <t>http://docs-asia.electrocomponents.com/webdocs/1584/0900766b81584ab1.pdf</t>
  </si>
  <si>
    <t>https://au.rs-online.com/web/p/pcb-headers/2518317/</t>
  </si>
  <si>
    <t>https://au.mouser.com/productdetail/700-max30101efd%2b</t>
  </si>
  <si>
    <t>MAX30101EFD+</t>
  </si>
  <si>
    <t>http://www.mouser.com/ds/2/256/MAX30101-953565.pdf</t>
  </si>
  <si>
    <t>https://au.mouser.com/productdetail/700-max30100efd%2b</t>
  </si>
  <si>
    <t>MAX30100EFD+</t>
  </si>
  <si>
    <t>Biomedical Sensors Integrated Optical Sensor</t>
  </si>
  <si>
    <t>http://www.mouser.com/ds/2/256/MAX30100-783769.pdf</t>
  </si>
  <si>
    <t>Total per Board</t>
  </si>
  <si>
    <t>Total for 5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</si>
</sst>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.00_-;\-&quot;$&quot;* #,##0.00_-;_-&quot;$&quot;* &quot;-&quot;??_-;_-@_-"/>
    <numFmt numFmtId="168" formatCode="\$#,##0.000_);[Red]\(\$#,##0.000\)"/>
    <numFmt numFmtId="169" formatCode="\$#,##0.000;\-\$#,##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2"/>
    <xf numFmtId="169" fontId="3" fillId="0" borderId="0" xfId="2" applyNumberFormat="1"/>
    <xf numFmtId="0" fontId="4" fillId="0" borderId="1" xfId="2" applyFont="1" applyBorder="1" applyAlignment="1">
      <alignment horizontal="center" vertical="center"/>
    </xf>
    <xf numFmtId="168" fontId="3" fillId="0" borderId="0" xfId="2" applyNumberFormat="1"/>
    <xf numFmtId="0" fontId="3" fillId="0" borderId="1" xfId="2" applyBorder="1"/>
    <xf numFmtId="164" fontId="3" fillId="0" borderId="1" xfId="3" applyFont="1" applyBorder="1"/>
    <xf numFmtId="0" fontId="3" fillId="0" borderId="1" xfId="2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/>
    <xf numFmtId="164" fontId="0" fillId="0" borderId="0" xfId="0" applyNumberFormat="1"/>
    <xf numFmtId="44" fontId="0" fillId="0" borderId="0" xfId="1" applyFont="1"/>
    <xf numFmtId="44" fontId="3" fillId="0" borderId="1" xfId="1" applyFont="1" applyBorder="1"/>
    <xf numFmtId="0" fontId="1" fillId="0" borderId="1" xfId="2" applyFont="1" applyBorder="1" applyAlignment="1">
      <alignment horizontal="center" vertical="center"/>
    </xf>
  </cellXfs>
  <cellStyles count="4"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17" sqref="I17"/>
    </sheetView>
  </sheetViews>
  <sheetFormatPr defaultRowHeight="15"/>
  <cols>
    <col min="3" max="3" width="6.7109375" customWidth="1"/>
    <col min="4" max="4" width="25.28515625" bestFit="1" customWidth="1"/>
    <col min="5" max="5" width="42.140625" bestFit="1" customWidth="1"/>
    <col min="6" max="6" width="12.5703125" bestFit="1" customWidth="1"/>
    <col min="9" max="9" width="73.7109375" bestFit="1" customWidth="1"/>
    <col min="10" max="10" width="56" bestFit="1" customWidth="1"/>
  </cols>
  <sheetData>
    <row r="1" spans="1:10">
      <c r="A1" s="1"/>
      <c r="B1" s="1"/>
      <c r="C1" s="1"/>
      <c r="D1" s="8" t="s">
        <v>0</v>
      </c>
      <c r="E1" s="8"/>
      <c r="F1" s="8"/>
      <c r="G1" s="8"/>
      <c r="H1" s="8"/>
      <c r="I1" s="8"/>
      <c r="J1" s="8"/>
    </row>
    <row r="2" spans="1:10">
      <c r="A2" s="1"/>
      <c r="B2" s="1"/>
      <c r="C2" s="1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>
      <c r="A3" s="2"/>
      <c r="B3" s="4"/>
      <c r="C3" s="1"/>
      <c r="D3" s="5" t="s">
        <v>13</v>
      </c>
      <c r="E3" s="5" t="s">
        <v>17</v>
      </c>
      <c r="F3" s="6">
        <v>6.89</v>
      </c>
      <c r="G3" s="7">
        <v>1</v>
      </c>
      <c r="H3" s="6">
        <f>F3*G3</f>
        <v>6.89</v>
      </c>
      <c r="I3" s="5" t="s">
        <v>14</v>
      </c>
      <c r="J3" s="5" t="s">
        <v>12</v>
      </c>
    </row>
    <row r="4" spans="1:10">
      <c r="D4" s="5" t="s">
        <v>9</v>
      </c>
      <c r="E4" s="5" t="s">
        <v>8</v>
      </c>
      <c r="F4" s="6">
        <v>0.19900000000000001</v>
      </c>
      <c r="G4" s="7">
        <v>2</v>
      </c>
      <c r="H4" s="6">
        <v>0.39800000000000002</v>
      </c>
      <c r="I4" s="5" t="s">
        <v>10</v>
      </c>
      <c r="J4" s="5" t="s">
        <v>11</v>
      </c>
    </row>
    <row r="5" spans="1:10">
      <c r="G5" s="9" t="s">
        <v>19</v>
      </c>
      <c r="H5" s="11">
        <f>SUM(H3:H4)</f>
        <v>7.2879999999999994</v>
      </c>
    </row>
    <row r="6" spans="1:10">
      <c r="G6" s="9" t="s">
        <v>20</v>
      </c>
      <c r="H6" s="12">
        <f>H5*5</f>
        <v>36.44</v>
      </c>
    </row>
    <row r="8" spans="1:10">
      <c r="A8" s="2"/>
      <c r="B8" s="4"/>
      <c r="C8" s="1"/>
    </row>
    <row r="10" spans="1:10">
      <c r="D10" s="8" t="s">
        <v>0</v>
      </c>
      <c r="E10" s="8"/>
      <c r="F10" s="8"/>
      <c r="G10" s="8"/>
      <c r="H10" s="8"/>
      <c r="I10" s="8"/>
      <c r="J10" s="8"/>
    </row>
    <row r="11" spans="1:10"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</row>
    <row r="12" spans="1:10">
      <c r="D12" s="5" t="s">
        <v>16</v>
      </c>
      <c r="E12" s="5" t="s">
        <v>17</v>
      </c>
      <c r="F12" s="13">
        <v>9.65</v>
      </c>
      <c r="G12" s="14">
        <v>1</v>
      </c>
      <c r="H12" s="6">
        <f>F12*G12</f>
        <v>9.65</v>
      </c>
      <c r="I12" s="5" t="s">
        <v>18</v>
      </c>
      <c r="J12" s="5" t="s">
        <v>15</v>
      </c>
    </row>
    <row r="13" spans="1:10">
      <c r="A13" s="2"/>
      <c r="B13" s="1"/>
      <c r="C13" s="1"/>
      <c r="D13" s="5" t="s">
        <v>9</v>
      </c>
      <c r="E13" s="5" t="s">
        <v>8</v>
      </c>
      <c r="F13" s="6">
        <v>0.19900000000000001</v>
      </c>
      <c r="G13" s="7">
        <v>2</v>
      </c>
      <c r="H13" s="6">
        <v>0.39800000000000002</v>
      </c>
      <c r="I13" s="5" t="s">
        <v>10</v>
      </c>
      <c r="J13" s="5" t="s">
        <v>11</v>
      </c>
    </row>
    <row r="14" spans="1:10">
      <c r="A14" s="2"/>
      <c r="B14" s="1"/>
      <c r="C14" s="1"/>
      <c r="G14" s="9" t="s">
        <v>19</v>
      </c>
      <c r="H14" s="11">
        <f>SUM(H12:H13)</f>
        <v>10.048</v>
      </c>
    </row>
    <row r="15" spans="1:10">
      <c r="G15" s="9" t="s">
        <v>20</v>
      </c>
      <c r="H15" s="12">
        <f>H14*5</f>
        <v>50.24</v>
      </c>
    </row>
    <row r="19" spans="1:10">
      <c r="A19" s="2"/>
      <c r="B19" s="1"/>
    </row>
    <row r="27" spans="1:10">
      <c r="D27" s="10"/>
      <c r="E27" s="10"/>
      <c r="F27" s="10"/>
      <c r="G27" s="10"/>
      <c r="H27" s="10"/>
      <c r="I27" s="10"/>
      <c r="J27" s="10"/>
    </row>
    <row r="28" spans="1:10">
      <c r="D28" s="10"/>
      <c r="E28" s="10"/>
      <c r="F28" s="10"/>
      <c r="G28" s="10"/>
      <c r="H28" s="10"/>
      <c r="I28" s="10"/>
      <c r="J28" s="10"/>
    </row>
  </sheetData>
  <mergeCells count="2">
    <mergeCell ref="D1:J1"/>
    <mergeCell ref="D10:J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Dillon</dc:creator>
  <cp:lastModifiedBy>Albert Dillon</cp:lastModifiedBy>
  <dcterms:created xsi:type="dcterms:W3CDTF">2018-01-10T09:59:06Z</dcterms:created>
  <dcterms:modified xsi:type="dcterms:W3CDTF">2018-01-10T10:59:05Z</dcterms:modified>
</cp:coreProperties>
</file>