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0115" windowHeight="7995"/>
  </bookViews>
  <sheets>
    <sheet name="Foglio1" sheetId="1" r:id="rId1"/>
    <sheet name="Foglio2" sheetId="2" r:id="rId2"/>
    <sheet name="Foglio3" sheetId="3" r:id="rId3"/>
  </sheets>
  <calcPr calcId="125725"/>
</workbook>
</file>

<file path=xl/calcChain.xml><?xml version="1.0" encoding="utf-8"?>
<calcChain xmlns="http://schemas.openxmlformats.org/spreadsheetml/2006/main">
  <c r="F3" i="1"/>
  <c r="G3"/>
  <c r="H3"/>
  <c r="I3"/>
  <c r="F4"/>
  <c r="G4"/>
  <c r="H4"/>
  <c r="I4"/>
  <c r="F5"/>
  <c r="G5"/>
  <c r="H5"/>
  <c r="I5"/>
  <c r="F6"/>
  <c r="G6"/>
  <c r="H6"/>
  <c r="I6"/>
  <c r="F7"/>
  <c r="G7"/>
  <c r="H7"/>
  <c r="I7"/>
  <c r="F8"/>
  <c r="G8"/>
  <c r="H8"/>
  <c r="I8"/>
  <c r="F9"/>
  <c r="G9"/>
  <c r="H9"/>
  <c r="I9"/>
  <c r="F10"/>
  <c r="G10"/>
  <c r="H10"/>
  <c r="I10"/>
  <c r="F11"/>
  <c r="G11"/>
  <c r="H11"/>
  <c r="I11"/>
  <c r="F12"/>
  <c r="G12"/>
  <c r="H12"/>
  <c r="I12"/>
  <c r="F13"/>
  <c r="G13"/>
  <c r="H13"/>
  <c r="I13"/>
  <c r="F14"/>
  <c r="G14"/>
  <c r="H14"/>
  <c r="I14"/>
  <c r="F15"/>
  <c r="G15"/>
  <c r="H15"/>
  <c r="I15"/>
  <c r="F16"/>
  <c r="G16"/>
  <c r="H16"/>
  <c r="I16"/>
  <c r="F17"/>
  <c r="G17"/>
  <c r="H17"/>
  <c r="I17"/>
  <c r="F18"/>
  <c r="G18"/>
  <c r="H18"/>
  <c r="I18"/>
  <c r="F19"/>
  <c r="G19"/>
  <c r="H19"/>
  <c r="I19"/>
  <c r="F20"/>
  <c r="G20"/>
  <c r="H20"/>
  <c r="I20"/>
  <c r="F21"/>
  <c r="G21"/>
  <c r="H21"/>
  <c r="I21"/>
  <c r="F22"/>
  <c r="G22"/>
  <c r="H22"/>
  <c r="I22"/>
  <c r="F23"/>
  <c r="G23"/>
  <c r="H23"/>
  <c r="I23"/>
  <c r="F24"/>
  <c r="G24"/>
  <c r="H24"/>
  <c r="I24"/>
  <c r="F25"/>
  <c r="G25"/>
  <c r="H25"/>
  <c r="I25"/>
  <c r="F26"/>
  <c r="G26"/>
  <c r="H26"/>
  <c r="I26"/>
  <c r="F27"/>
  <c r="G27"/>
  <c r="H27"/>
  <c r="I27"/>
  <c r="F28"/>
  <c r="G28"/>
  <c r="H28"/>
  <c r="I28"/>
  <c r="F29"/>
  <c r="G29"/>
  <c r="H29"/>
  <c r="I29"/>
  <c r="F30"/>
  <c r="G30"/>
  <c r="H30"/>
  <c r="I30"/>
  <c r="F31"/>
  <c r="G31"/>
  <c r="H31"/>
  <c r="I31"/>
  <c r="F32"/>
  <c r="G32"/>
  <c r="H32"/>
  <c r="I32"/>
  <c r="F33"/>
  <c r="G33"/>
  <c r="H33"/>
  <c r="I33"/>
  <c r="F34"/>
  <c r="G34"/>
  <c r="H34"/>
  <c r="I34"/>
  <c r="F35"/>
  <c r="G35"/>
  <c r="H35"/>
  <c r="I35"/>
  <c r="F36"/>
  <c r="G36"/>
  <c r="H36"/>
  <c r="I36"/>
  <c r="F37"/>
  <c r="G37"/>
  <c r="H37"/>
  <c r="I37"/>
  <c r="F38"/>
  <c r="G38"/>
  <c r="H38"/>
  <c r="I38"/>
  <c r="F39"/>
  <c r="G39"/>
  <c r="H39"/>
  <c r="I39"/>
  <c r="F40"/>
  <c r="G40"/>
  <c r="H40"/>
  <c r="I40"/>
  <c r="F41"/>
  <c r="G41"/>
  <c r="H41"/>
  <c r="I41"/>
  <c r="F42"/>
  <c r="G42"/>
  <c r="H42"/>
  <c r="I42"/>
  <c r="F43"/>
  <c r="G43"/>
  <c r="H43"/>
  <c r="I43"/>
  <c r="F44"/>
  <c r="G44"/>
  <c r="H44"/>
  <c r="I44"/>
  <c r="F45"/>
  <c r="G45"/>
  <c r="H45"/>
  <c r="I45"/>
  <c r="F46"/>
  <c r="G46"/>
  <c r="H46"/>
  <c r="I46"/>
  <c r="F47"/>
  <c r="G47"/>
  <c r="H47"/>
  <c r="I47"/>
  <c r="F48"/>
  <c r="G48"/>
  <c r="H48"/>
  <c r="I48"/>
  <c r="F49"/>
  <c r="G49"/>
  <c r="H49"/>
  <c r="I49"/>
  <c r="F50"/>
  <c r="G50"/>
  <c r="H50"/>
  <c r="I50"/>
  <c r="F51"/>
  <c r="G51"/>
  <c r="H51"/>
  <c r="I51"/>
  <c r="F52"/>
  <c r="G52"/>
  <c r="H52"/>
  <c r="I52"/>
  <c r="F53"/>
  <c r="G53"/>
  <c r="H53"/>
  <c r="I53"/>
  <c r="F54"/>
  <c r="G54"/>
  <c r="H54"/>
  <c r="I54"/>
  <c r="F55"/>
  <c r="G55"/>
  <c r="H55"/>
  <c r="I55"/>
  <c r="F56"/>
  <c r="G56"/>
  <c r="H56"/>
  <c r="I56"/>
  <c r="F57"/>
  <c r="G57"/>
  <c r="H57"/>
  <c r="I57"/>
  <c r="F58"/>
  <c r="G58"/>
  <c r="H58"/>
  <c r="I58"/>
  <c r="F59"/>
  <c r="G59"/>
  <c r="H59"/>
  <c r="I59"/>
  <c r="F60"/>
  <c r="G60"/>
  <c r="H60"/>
  <c r="I60"/>
  <c r="F61"/>
  <c r="G61"/>
  <c r="H61"/>
  <c r="I61"/>
  <c r="F62"/>
  <c r="G62"/>
  <c r="H62"/>
  <c r="I62"/>
  <c r="F63"/>
  <c r="G63"/>
  <c r="H63"/>
  <c r="I63"/>
  <c r="F64"/>
  <c r="G64"/>
  <c r="H64"/>
  <c r="I64"/>
  <c r="F65"/>
  <c r="G65"/>
  <c r="H65"/>
  <c r="I65"/>
  <c r="F66"/>
  <c r="G66"/>
  <c r="H66"/>
  <c r="I66"/>
  <c r="F67"/>
  <c r="G67"/>
  <c r="H67"/>
  <c r="I67"/>
  <c r="F68"/>
  <c r="G68"/>
  <c r="H68"/>
  <c r="I68"/>
  <c r="F69"/>
  <c r="G69"/>
  <c r="H69"/>
  <c r="I69"/>
  <c r="F70"/>
  <c r="G70"/>
  <c r="H70"/>
  <c r="I70"/>
  <c r="F71"/>
  <c r="G71"/>
  <c r="H71"/>
  <c r="I71"/>
  <c r="F72"/>
  <c r="G72"/>
  <c r="H72"/>
  <c r="I72"/>
  <c r="F73"/>
  <c r="G73"/>
  <c r="H73"/>
  <c r="I73"/>
  <c r="F74"/>
  <c r="G74"/>
  <c r="H74"/>
  <c r="I74"/>
  <c r="F75"/>
  <c r="G75"/>
  <c r="H75"/>
  <c r="I75"/>
  <c r="F76"/>
  <c r="G76"/>
  <c r="H76"/>
  <c r="I76"/>
  <c r="F77"/>
  <c r="G77"/>
  <c r="H77"/>
  <c r="I77"/>
  <c r="F78"/>
  <c r="G78"/>
  <c r="H78"/>
  <c r="I78"/>
  <c r="F79"/>
  <c r="G79"/>
  <c r="H79"/>
  <c r="I79"/>
  <c r="F80"/>
  <c r="G80"/>
  <c r="H80"/>
  <c r="I80"/>
  <c r="F81"/>
  <c r="G81"/>
  <c r="H81"/>
  <c r="I81"/>
  <c r="F82"/>
  <c r="G82"/>
  <c r="H82"/>
  <c r="I82"/>
  <c r="F83"/>
  <c r="G83"/>
  <c r="H83"/>
  <c r="I83"/>
  <c r="F84"/>
  <c r="G84"/>
  <c r="H84"/>
  <c r="I84"/>
  <c r="F85"/>
  <c r="G85"/>
  <c r="H85"/>
  <c r="I85"/>
  <c r="F86"/>
  <c r="G86"/>
  <c r="H86"/>
  <c r="I86"/>
  <c r="F87"/>
  <c r="G87"/>
  <c r="H87"/>
  <c r="I87"/>
  <c r="F88"/>
  <c r="G88"/>
  <c r="H88"/>
  <c r="I88"/>
  <c r="F89"/>
  <c r="G89"/>
  <c r="H89"/>
  <c r="I89"/>
  <c r="F90"/>
  <c r="G90"/>
  <c r="H90"/>
  <c r="I90"/>
  <c r="F91"/>
  <c r="G91"/>
  <c r="H91"/>
  <c r="I91"/>
  <c r="F92"/>
  <c r="G92"/>
  <c r="H92"/>
  <c r="I92"/>
  <c r="F93"/>
  <c r="G93"/>
  <c r="H93"/>
  <c r="I93"/>
  <c r="F94"/>
  <c r="G94"/>
  <c r="H94"/>
  <c r="I94"/>
  <c r="F95"/>
  <c r="G95"/>
  <c r="H95"/>
  <c r="I95"/>
  <c r="F96"/>
  <c r="G96"/>
  <c r="H96"/>
  <c r="I96"/>
  <c r="F97"/>
  <c r="G97"/>
  <c r="H97"/>
  <c r="I97"/>
  <c r="F98"/>
  <c r="G98"/>
  <c r="H98"/>
  <c r="I98"/>
  <c r="F99"/>
  <c r="G99"/>
  <c r="H99"/>
  <c r="I99"/>
  <c r="F100"/>
  <c r="G100"/>
  <c r="H100"/>
  <c r="I100"/>
  <c r="F101"/>
  <c r="G101"/>
  <c r="H101"/>
  <c r="I101"/>
  <c r="F102"/>
  <c r="G102"/>
  <c r="H102"/>
  <c r="I102"/>
  <c r="F103"/>
  <c r="G103"/>
  <c r="H103"/>
  <c r="I103"/>
  <c r="F104"/>
  <c r="G104"/>
  <c r="H104"/>
  <c r="I104"/>
  <c r="F105"/>
  <c r="G105"/>
  <c r="H105"/>
  <c r="I105"/>
  <c r="F106"/>
  <c r="G106"/>
  <c r="H106"/>
  <c r="I106"/>
  <c r="F107"/>
  <c r="G107"/>
  <c r="H107"/>
  <c r="I107"/>
  <c r="F108"/>
  <c r="G108"/>
  <c r="H108"/>
  <c r="I108"/>
  <c r="F109"/>
  <c r="G109"/>
  <c r="H109"/>
  <c r="I109"/>
  <c r="F110"/>
  <c r="G110"/>
  <c r="H110"/>
  <c r="I110"/>
  <c r="F111"/>
  <c r="G111"/>
  <c r="H111"/>
  <c r="I111"/>
  <c r="F112"/>
  <c r="G112"/>
  <c r="H112"/>
  <c r="I112"/>
  <c r="F113"/>
  <c r="G113"/>
  <c r="H113"/>
  <c r="I113"/>
  <c r="F114"/>
  <c r="G114"/>
  <c r="H114"/>
  <c r="I114"/>
  <c r="F115"/>
  <c r="G115"/>
  <c r="H115"/>
  <c r="I115"/>
  <c r="F116"/>
  <c r="G116"/>
  <c r="H116"/>
  <c r="I116"/>
  <c r="F117"/>
  <c r="G117"/>
  <c r="H117"/>
  <c r="I117"/>
  <c r="F118"/>
  <c r="G118"/>
  <c r="H118"/>
  <c r="I118"/>
  <c r="F119"/>
  <c r="G119"/>
  <c r="H119"/>
  <c r="I119"/>
  <c r="F120"/>
  <c r="G120"/>
  <c r="H120"/>
  <c r="I120"/>
  <c r="F121"/>
  <c r="G121"/>
  <c r="H121"/>
  <c r="I121"/>
  <c r="F122"/>
  <c r="G122"/>
  <c r="H122"/>
  <c r="I122"/>
  <c r="F123"/>
  <c r="G123"/>
  <c r="H123"/>
  <c r="I123"/>
  <c r="F124"/>
  <c r="G124"/>
  <c r="H124"/>
  <c r="I124"/>
  <c r="F125"/>
  <c r="G125"/>
  <c r="H125"/>
  <c r="I125"/>
  <c r="F126"/>
  <c r="G126"/>
  <c r="H126"/>
  <c r="I126"/>
  <c r="F127"/>
  <c r="G127"/>
  <c r="H127"/>
  <c r="I127"/>
  <c r="F128"/>
  <c r="G128"/>
  <c r="H128"/>
  <c r="I128"/>
  <c r="F129"/>
  <c r="G129"/>
  <c r="H129"/>
  <c r="I129"/>
  <c r="F130"/>
  <c r="G130"/>
  <c r="H130"/>
  <c r="I130"/>
  <c r="F131"/>
  <c r="G131"/>
  <c r="H131"/>
  <c r="I131"/>
  <c r="F132"/>
  <c r="G132"/>
  <c r="H132"/>
  <c r="I132"/>
  <c r="F133"/>
  <c r="G133"/>
  <c r="H133"/>
  <c r="I133"/>
  <c r="F134"/>
  <c r="G134"/>
  <c r="H134"/>
  <c r="I134"/>
  <c r="F135"/>
  <c r="G135"/>
  <c r="H135"/>
  <c r="I135"/>
  <c r="F136"/>
  <c r="G136"/>
  <c r="H136"/>
  <c r="I136"/>
  <c r="F137"/>
  <c r="G137"/>
  <c r="H137"/>
  <c r="I137"/>
  <c r="F138"/>
  <c r="G138"/>
  <c r="H138"/>
  <c r="I138"/>
  <c r="F139"/>
  <c r="G139"/>
  <c r="H139"/>
  <c r="I139"/>
  <c r="F140"/>
  <c r="G140"/>
  <c r="H140"/>
  <c r="I140"/>
  <c r="F141"/>
  <c r="G141"/>
  <c r="H141"/>
  <c r="I141"/>
  <c r="F142"/>
  <c r="G142"/>
  <c r="H142"/>
  <c r="I142"/>
  <c r="F143"/>
  <c r="G143"/>
  <c r="H143"/>
  <c r="I143"/>
  <c r="F144"/>
  <c r="G144"/>
  <c r="H144"/>
  <c r="I144"/>
  <c r="F145"/>
  <c r="G145"/>
  <c r="H145"/>
  <c r="I145"/>
  <c r="I2"/>
  <c r="H2"/>
  <c r="G2"/>
  <c r="F2"/>
  <c r="L5" l="1"/>
  <c r="M5" s="1"/>
  <c r="L3"/>
  <c r="M3" s="1"/>
  <c r="L4"/>
  <c r="M4" s="1"/>
  <c r="L2"/>
  <c r="M2" s="1"/>
</calcChain>
</file>

<file path=xl/sharedStrings.xml><?xml version="1.0" encoding="utf-8"?>
<sst xmlns="http://schemas.openxmlformats.org/spreadsheetml/2006/main" count="51" uniqueCount="35">
  <si>
    <t>Task Code</t>
  </si>
  <si>
    <t>Task Name</t>
  </si>
  <si>
    <t>Ruoli</t>
  </si>
  <si>
    <t>Ore di lavoro</t>
  </si>
  <si>
    <t>AN  1</t>
  </si>
  <si>
    <t>Studio di fattibilità</t>
  </si>
  <si>
    <t>Analista</t>
  </si>
  <si>
    <t>Verificatore</t>
  </si>
  <si>
    <t>AN 2</t>
  </si>
  <si>
    <t>Norme di Progetto</t>
  </si>
  <si>
    <t>Amministratore</t>
  </si>
  <si>
    <t>Responsabile</t>
  </si>
  <si>
    <t>AN 3.1</t>
  </si>
  <si>
    <t>Stesura PdP - Prima parte</t>
  </si>
  <si>
    <t>Stesura PdP - Seconda parte</t>
  </si>
  <si>
    <t>AN 3.2</t>
  </si>
  <si>
    <t>Colloquio con il proponente</t>
  </si>
  <si>
    <t>Stesura AR</t>
  </si>
  <si>
    <t>Verifica AR</t>
  </si>
  <si>
    <t>Ruolo</t>
  </si>
  <si>
    <t>RE</t>
  </si>
  <si>
    <t>AM</t>
  </si>
  <si>
    <t>AN</t>
  </si>
  <si>
    <t>VE</t>
  </si>
  <si>
    <t>Ore totali di lavoro</t>
  </si>
  <si>
    <t>Ore di lavoro Cad.</t>
  </si>
  <si>
    <t>Stesura PQ</t>
  </si>
  <si>
    <t>Verifica PQ</t>
  </si>
  <si>
    <t>Glossario</t>
  </si>
  <si>
    <t>AN 6</t>
  </si>
  <si>
    <t>AN 4.1</t>
  </si>
  <si>
    <t>AN 4.2</t>
  </si>
  <si>
    <t>AN 4.3</t>
  </si>
  <si>
    <t>AN 5.1</t>
  </si>
  <si>
    <t>AN 5.2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</si>
</sst>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1" fillId="0" borderId="6" xfId="0" applyFont="1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" xfId="0" applyFont="1" applyBorder="1"/>
    <xf numFmtId="0" fontId="2" fillId="0" borderId="1" xfId="0" applyFont="1" applyBorder="1"/>
    <xf numFmtId="0" fontId="2" fillId="0" borderId="7" xfId="0" applyFont="1" applyBorder="1"/>
    <xf numFmtId="0" fontId="2" fillId="0" borderId="8" xfId="0" applyFont="1" applyBorder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45"/>
  <sheetViews>
    <sheetView tabSelected="1" workbookViewId="0">
      <selection activeCell="B21" sqref="B21"/>
    </sheetView>
  </sheetViews>
  <sheetFormatPr defaultRowHeight="15"/>
  <cols>
    <col min="1" max="1" width="14.42578125" customWidth="1"/>
    <col min="2" max="2" width="32.140625" customWidth="1"/>
    <col min="3" max="3" width="16.5703125" customWidth="1"/>
    <col min="4" max="4" width="22" customWidth="1"/>
    <col min="6" max="6" width="3" customWidth="1"/>
    <col min="7" max="7" width="3.7109375" customWidth="1"/>
    <col min="8" max="9" width="3.28515625" customWidth="1"/>
    <col min="11" max="11" width="18.85546875" customWidth="1"/>
    <col min="12" max="12" width="19.85546875" customWidth="1"/>
    <col min="13" max="13" width="18.42578125" customWidth="1"/>
  </cols>
  <sheetData>
    <row r="1" spans="1:13">
      <c r="A1" s="17" t="s">
        <v>0</v>
      </c>
      <c r="B1" s="18" t="s">
        <v>1</v>
      </c>
      <c r="C1" s="17" t="s">
        <v>2</v>
      </c>
      <c r="D1" s="19" t="s">
        <v>3</v>
      </c>
      <c r="F1" t="s">
        <v>20</v>
      </c>
      <c r="G1" t="s">
        <v>21</v>
      </c>
      <c r="H1" t="s">
        <v>22</v>
      </c>
      <c r="I1" t="s">
        <v>23</v>
      </c>
      <c r="K1" s="17" t="s">
        <v>19</v>
      </c>
      <c r="L1" s="17" t="s">
        <v>24</v>
      </c>
      <c r="M1" s="17" t="s">
        <v>25</v>
      </c>
    </row>
    <row r="2" spans="1:13">
      <c r="A2" s="13" t="s">
        <v>4</v>
      </c>
      <c r="B2" s="6" t="s">
        <v>5</v>
      </c>
      <c r="C2" s="13" t="s">
        <v>6</v>
      </c>
      <c r="D2" s="7">
        <v>8</v>
      </c>
      <c r="F2">
        <f>IF($C2="Responsabile",$D2,0)</f>
        <v>0</v>
      </c>
      <c r="G2">
        <f>IF($C2="Amministratore",$D2,0)</f>
        <v>0</v>
      </c>
      <c r="H2">
        <f>IF($C2="Analista",$D2,0)</f>
        <v>8</v>
      </c>
      <c r="I2">
        <f>IF($C2="Verificatore",$D2,0)</f>
        <v>0</v>
      </c>
      <c r="K2" s="2" t="s">
        <v>11</v>
      </c>
      <c r="L2" s="2">
        <f>SUM(F2:F109)</f>
        <v>24</v>
      </c>
      <c r="M2" s="2">
        <f>L2</f>
        <v>24</v>
      </c>
    </row>
    <row r="3" spans="1:13">
      <c r="A3" s="14"/>
      <c r="B3" s="5"/>
      <c r="C3" s="14" t="s">
        <v>7</v>
      </c>
      <c r="D3" s="8">
        <v>4</v>
      </c>
      <c r="F3">
        <f t="shared" ref="F3:F66" si="0">IF($C3="Responsabile",$D3,0)</f>
        <v>0</v>
      </c>
      <c r="G3">
        <f t="shared" ref="G3:G66" si="1">IF($C3="Amministratore",$D3,0)</f>
        <v>0</v>
      </c>
      <c r="H3">
        <f t="shared" ref="H3:H66" si="2">IF($C3="Analista",$D3,0)</f>
        <v>0</v>
      </c>
      <c r="I3">
        <f t="shared" ref="I3:I66" si="3">IF($C3="Verificatore",$D3,0)</f>
        <v>4</v>
      </c>
      <c r="K3" s="2" t="s">
        <v>10</v>
      </c>
      <c r="L3" s="2">
        <f>SUM(G2:G110)</f>
        <v>20</v>
      </c>
      <c r="M3" s="2">
        <f>L3</f>
        <v>20</v>
      </c>
    </row>
    <row r="4" spans="1:13">
      <c r="A4" s="13" t="s">
        <v>8</v>
      </c>
      <c r="B4" s="6" t="s">
        <v>9</v>
      </c>
      <c r="C4" s="13" t="s">
        <v>10</v>
      </c>
      <c r="D4" s="9">
        <v>10</v>
      </c>
      <c r="F4">
        <f t="shared" si="0"/>
        <v>0</v>
      </c>
      <c r="G4">
        <f t="shared" si="1"/>
        <v>10</v>
      </c>
      <c r="H4">
        <f t="shared" si="2"/>
        <v>0</v>
      </c>
      <c r="I4">
        <f t="shared" si="3"/>
        <v>0</v>
      </c>
      <c r="K4" s="2" t="s">
        <v>6</v>
      </c>
      <c r="L4" s="2">
        <f>SUM(H2:H111)</f>
        <v>63</v>
      </c>
      <c r="M4" s="2">
        <f>L4/3</f>
        <v>21</v>
      </c>
    </row>
    <row r="5" spans="1:13">
      <c r="A5" s="14"/>
      <c r="B5" s="5"/>
      <c r="C5" s="14" t="s">
        <v>11</v>
      </c>
      <c r="D5" s="8">
        <v>2</v>
      </c>
      <c r="F5">
        <f t="shared" si="0"/>
        <v>2</v>
      </c>
      <c r="G5">
        <f t="shared" si="1"/>
        <v>0</v>
      </c>
      <c r="H5">
        <f t="shared" si="2"/>
        <v>0</v>
      </c>
      <c r="I5">
        <f t="shared" si="3"/>
        <v>0</v>
      </c>
      <c r="K5" s="2" t="s">
        <v>7</v>
      </c>
      <c r="L5" s="2">
        <f>SUM(I2:I112)</f>
        <v>36</v>
      </c>
      <c r="M5" s="2">
        <f>L5/2</f>
        <v>18</v>
      </c>
    </row>
    <row r="6" spans="1:13">
      <c r="A6" s="15" t="s">
        <v>12</v>
      </c>
      <c r="B6" s="3" t="s">
        <v>13</v>
      </c>
      <c r="C6" s="15" t="s">
        <v>11</v>
      </c>
      <c r="D6" s="4">
        <v>6</v>
      </c>
      <c r="F6">
        <f t="shared" si="0"/>
        <v>6</v>
      </c>
      <c r="G6">
        <f t="shared" si="1"/>
        <v>0</v>
      </c>
      <c r="H6">
        <f t="shared" si="2"/>
        <v>0</v>
      </c>
      <c r="I6">
        <f t="shared" si="3"/>
        <v>0</v>
      </c>
      <c r="M6" s="1"/>
    </row>
    <row r="7" spans="1:13">
      <c r="A7" s="15"/>
      <c r="B7" s="3"/>
      <c r="C7" s="15" t="s">
        <v>10</v>
      </c>
      <c r="D7" s="4">
        <v>2</v>
      </c>
      <c r="F7">
        <f t="shared" si="0"/>
        <v>0</v>
      </c>
      <c r="G7">
        <f t="shared" si="1"/>
        <v>2</v>
      </c>
      <c r="H7">
        <f t="shared" si="2"/>
        <v>0</v>
      </c>
      <c r="I7">
        <f t="shared" si="3"/>
        <v>0</v>
      </c>
    </row>
    <row r="8" spans="1:13">
      <c r="A8" s="13" t="s">
        <v>15</v>
      </c>
      <c r="B8" s="6" t="s">
        <v>14</v>
      </c>
      <c r="C8" s="13" t="s">
        <v>11</v>
      </c>
      <c r="D8" s="9">
        <v>9</v>
      </c>
      <c r="F8">
        <f t="shared" si="0"/>
        <v>9</v>
      </c>
      <c r="G8">
        <f t="shared" si="1"/>
        <v>0</v>
      </c>
      <c r="H8">
        <f t="shared" si="2"/>
        <v>0</v>
      </c>
      <c r="I8">
        <f t="shared" si="3"/>
        <v>0</v>
      </c>
    </row>
    <row r="9" spans="1:13">
      <c r="A9" s="14"/>
      <c r="B9" s="5"/>
      <c r="C9" s="14" t="s">
        <v>10</v>
      </c>
      <c r="D9" s="8">
        <v>3</v>
      </c>
      <c r="F9">
        <f t="shared" si="0"/>
        <v>0</v>
      </c>
      <c r="G9">
        <f t="shared" si="1"/>
        <v>3</v>
      </c>
      <c r="H9">
        <f t="shared" si="2"/>
        <v>0</v>
      </c>
      <c r="I9">
        <f t="shared" si="3"/>
        <v>0</v>
      </c>
    </row>
    <row r="10" spans="1:13">
      <c r="A10" s="15" t="s">
        <v>30</v>
      </c>
      <c r="B10" s="3" t="s">
        <v>16</v>
      </c>
      <c r="C10" s="15" t="s">
        <v>6</v>
      </c>
      <c r="D10" s="4">
        <v>1</v>
      </c>
      <c r="F10">
        <f t="shared" si="0"/>
        <v>0</v>
      </c>
      <c r="G10">
        <f t="shared" si="1"/>
        <v>0</v>
      </c>
      <c r="H10">
        <f t="shared" si="2"/>
        <v>1</v>
      </c>
      <c r="I10">
        <f t="shared" si="3"/>
        <v>0</v>
      </c>
    </row>
    <row r="11" spans="1:13">
      <c r="A11" s="15"/>
      <c r="B11" s="3"/>
      <c r="C11" s="15" t="s">
        <v>11</v>
      </c>
      <c r="D11" s="4">
        <v>1</v>
      </c>
      <c r="F11">
        <f t="shared" si="0"/>
        <v>1</v>
      </c>
      <c r="G11">
        <f t="shared" si="1"/>
        <v>0</v>
      </c>
      <c r="H11">
        <f t="shared" si="2"/>
        <v>0</v>
      </c>
      <c r="I11">
        <f t="shared" si="3"/>
        <v>0</v>
      </c>
    </row>
    <row r="12" spans="1:13">
      <c r="A12" s="2" t="s">
        <v>31</v>
      </c>
      <c r="B12" s="10" t="s">
        <v>17</v>
      </c>
      <c r="C12" s="2" t="s">
        <v>6</v>
      </c>
      <c r="D12" s="11">
        <v>54</v>
      </c>
      <c r="F12">
        <f t="shared" si="0"/>
        <v>0</v>
      </c>
      <c r="G12">
        <f t="shared" si="1"/>
        <v>0</v>
      </c>
      <c r="H12">
        <f t="shared" si="2"/>
        <v>54</v>
      </c>
      <c r="I12">
        <f t="shared" si="3"/>
        <v>0</v>
      </c>
    </row>
    <row r="13" spans="1:13">
      <c r="A13" s="15" t="s">
        <v>32</v>
      </c>
      <c r="B13" s="3" t="s">
        <v>18</v>
      </c>
      <c r="C13" s="15" t="s">
        <v>7</v>
      </c>
      <c r="D13" s="4">
        <v>18</v>
      </c>
      <c r="F13">
        <f t="shared" si="0"/>
        <v>0</v>
      </c>
      <c r="G13">
        <f t="shared" si="1"/>
        <v>0</v>
      </c>
      <c r="H13">
        <f t="shared" si="2"/>
        <v>0</v>
      </c>
      <c r="I13">
        <f t="shared" si="3"/>
        <v>18</v>
      </c>
    </row>
    <row r="14" spans="1:13">
      <c r="A14" s="15"/>
      <c r="B14" s="3"/>
      <c r="C14" s="15" t="s">
        <v>11</v>
      </c>
      <c r="D14" s="4">
        <v>4</v>
      </c>
      <c r="F14">
        <f t="shared" si="0"/>
        <v>4</v>
      </c>
      <c r="G14">
        <f t="shared" si="1"/>
        <v>0</v>
      </c>
      <c r="H14">
        <f t="shared" si="2"/>
        <v>0</v>
      </c>
      <c r="I14">
        <f t="shared" si="3"/>
        <v>0</v>
      </c>
    </row>
    <row r="15" spans="1:13">
      <c r="A15" s="2" t="s">
        <v>33</v>
      </c>
      <c r="B15" s="10" t="s">
        <v>26</v>
      </c>
      <c r="C15" s="2" t="s">
        <v>7</v>
      </c>
      <c r="D15" s="11">
        <v>14</v>
      </c>
      <c r="F15">
        <f>IF($C15="Responsabile",$D15,0)</f>
        <v>0</v>
      </c>
      <c r="G15">
        <f>IF($C15="Amministratore",$D15,0)</f>
        <v>0</v>
      </c>
      <c r="H15">
        <f>IF($C15="Analista",$D15,0)</f>
        <v>0</v>
      </c>
      <c r="I15">
        <f>IF($C15="Verificatore",$D15,0)</f>
        <v>14</v>
      </c>
    </row>
    <row r="16" spans="1:13">
      <c r="A16" s="15" t="s">
        <v>34</v>
      </c>
      <c r="B16" s="3" t="s">
        <v>27</v>
      </c>
      <c r="C16" s="15" t="s">
        <v>11</v>
      </c>
      <c r="D16" s="4">
        <v>2</v>
      </c>
      <c r="F16">
        <f>IF($C16="Responsabile",$D16,0)</f>
        <v>2</v>
      </c>
      <c r="G16">
        <f>IF($C16="Amministratore",$D16,0)</f>
        <v>0</v>
      </c>
      <c r="H16">
        <f>IF($C16="Analista",$D16,0)</f>
        <v>0</v>
      </c>
      <c r="I16">
        <f>IF($C16="Verificatore",$D16,0)</f>
        <v>0</v>
      </c>
    </row>
    <row r="17" spans="1:9">
      <c r="A17" s="16" t="s">
        <v>29</v>
      </c>
      <c r="B17" s="10" t="s">
        <v>28</v>
      </c>
      <c r="C17" s="2" t="s">
        <v>10</v>
      </c>
      <c r="D17" s="12">
        <v>5</v>
      </c>
      <c r="F17">
        <f>IF($C17="Responsabile",$D17,0)</f>
        <v>0</v>
      </c>
      <c r="G17">
        <f>IF($C17="Amministratore",$D17,0)</f>
        <v>5</v>
      </c>
      <c r="H17">
        <f>IF($C17="Analista",$D17,0)</f>
        <v>0</v>
      </c>
      <c r="I17">
        <f>IF($C17="Verificatore",$D17,0)</f>
        <v>0</v>
      </c>
    </row>
    <row r="18" spans="1:9">
      <c r="F18">
        <f>IF($C18="Responsabile",$D18,0)</f>
        <v>0</v>
      </c>
      <c r="G18">
        <f>IF($C18="Amministratore",$D18,0)</f>
        <v>0</v>
      </c>
      <c r="H18">
        <f>IF($C18="Analista",$D18,0)</f>
        <v>0</v>
      </c>
      <c r="I18">
        <f>IF($C18="Verificatore",$D18,0)</f>
        <v>0</v>
      </c>
    </row>
    <row r="19" spans="1:9">
      <c r="C19" s="1"/>
      <c r="F19">
        <f>IF($C19="Responsabile",$D19,0)</f>
        <v>0</v>
      </c>
      <c r="G19">
        <f>IF($C19="Amministratore",$D19,0)</f>
        <v>0</v>
      </c>
      <c r="H19">
        <f>IF($C19="Analista",$D19,0)</f>
        <v>0</v>
      </c>
      <c r="I19">
        <f>IF($C19="Verificatore",$D19,0)</f>
        <v>0</v>
      </c>
    </row>
    <row r="20" spans="1:9">
      <c r="F20">
        <f>IF($C20="Responsabile",$D20,0)</f>
        <v>0</v>
      </c>
      <c r="G20">
        <f>IF($C20="Amministratore",$D20,0)</f>
        <v>0</v>
      </c>
      <c r="H20">
        <f>IF($C20="Analista",$D20,0)</f>
        <v>0</v>
      </c>
      <c r="I20">
        <f>IF($C20="Verificatore",$D20,0)</f>
        <v>0</v>
      </c>
    </row>
    <row r="21" spans="1:9">
      <c r="F21">
        <f t="shared" si="0"/>
        <v>0</v>
      </c>
      <c r="G21">
        <f t="shared" si="1"/>
        <v>0</v>
      </c>
      <c r="H21">
        <f t="shared" si="2"/>
        <v>0</v>
      </c>
      <c r="I21">
        <f t="shared" si="3"/>
        <v>0</v>
      </c>
    </row>
    <row r="22" spans="1:9">
      <c r="F22">
        <f t="shared" si="0"/>
        <v>0</v>
      </c>
      <c r="G22">
        <f t="shared" si="1"/>
        <v>0</v>
      </c>
      <c r="H22">
        <f t="shared" si="2"/>
        <v>0</v>
      </c>
      <c r="I22">
        <f t="shared" si="3"/>
        <v>0</v>
      </c>
    </row>
    <row r="23" spans="1:9">
      <c r="F23">
        <f t="shared" si="0"/>
        <v>0</v>
      </c>
      <c r="G23">
        <f t="shared" si="1"/>
        <v>0</v>
      </c>
      <c r="H23">
        <f t="shared" si="2"/>
        <v>0</v>
      </c>
      <c r="I23">
        <f t="shared" si="3"/>
        <v>0</v>
      </c>
    </row>
    <row r="24" spans="1:9">
      <c r="F24">
        <f t="shared" si="0"/>
        <v>0</v>
      </c>
      <c r="G24">
        <f t="shared" si="1"/>
        <v>0</v>
      </c>
      <c r="H24">
        <f t="shared" si="2"/>
        <v>0</v>
      </c>
      <c r="I24">
        <f t="shared" si="3"/>
        <v>0</v>
      </c>
    </row>
    <row r="25" spans="1:9">
      <c r="F25">
        <f t="shared" si="0"/>
        <v>0</v>
      </c>
      <c r="G25">
        <f t="shared" si="1"/>
        <v>0</v>
      </c>
      <c r="H25">
        <f t="shared" si="2"/>
        <v>0</v>
      </c>
      <c r="I25">
        <f t="shared" si="3"/>
        <v>0</v>
      </c>
    </row>
    <row r="26" spans="1:9">
      <c r="F26">
        <f t="shared" si="0"/>
        <v>0</v>
      </c>
      <c r="G26">
        <f t="shared" si="1"/>
        <v>0</v>
      </c>
      <c r="H26">
        <f t="shared" si="2"/>
        <v>0</v>
      </c>
      <c r="I26">
        <f t="shared" si="3"/>
        <v>0</v>
      </c>
    </row>
    <row r="27" spans="1:9">
      <c r="F27">
        <f t="shared" si="0"/>
        <v>0</v>
      </c>
      <c r="G27">
        <f t="shared" si="1"/>
        <v>0</v>
      </c>
      <c r="H27">
        <f t="shared" si="2"/>
        <v>0</v>
      </c>
      <c r="I27">
        <f t="shared" si="3"/>
        <v>0</v>
      </c>
    </row>
    <row r="28" spans="1:9">
      <c r="F28">
        <f t="shared" si="0"/>
        <v>0</v>
      </c>
      <c r="G28">
        <f t="shared" si="1"/>
        <v>0</v>
      </c>
      <c r="H28">
        <f t="shared" si="2"/>
        <v>0</v>
      </c>
      <c r="I28">
        <f t="shared" si="3"/>
        <v>0</v>
      </c>
    </row>
    <row r="29" spans="1:9">
      <c r="F29">
        <f t="shared" si="0"/>
        <v>0</v>
      </c>
      <c r="G29">
        <f t="shared" si="1"/>
        <v>0</v>
      </c>
      <c r="H29">
        <f t="shared" si="2"/>
        <v>0</v>
      </c>
      <c r="I29">
        <f t="shared" si="3"/>
        <v>0</v>
      </c>
    </row>
    <row r="30" spans="1:9">
      <c r="F30">
        <f t="shared" si="0"/>
        <v>0</v>
      </c>
      <c r="G30">
        <f t="shared" si="1"/>
        <v>0</v>
      </c>
      <c r="H30">
        <f t="shared" si="2"/>
        <v>0</v>
      </c>
      <c r="I30">
        <f t="shared" si="3"/>
        <v>0</v>
      </c>
    </row>
    <row r="31" spans="1:9">
      <c r="F31">
        <f t="shared" si="0"/>
        <v>0</v>
      </c>
      <c r="G31">
        <f t="shared" si="1"/>
        <v>0</v>
      </c>
      <c r="H31">
        <f t="shared" si="2"/>
        <v>0</v>
      </c>
      <c r="I31">
        <f t="shared" si="3"/>
        <v>0</v>
      </c>
    </row>
    <row r="32" spans="1:9">
      <c r="F32">
        <f t="shared" si="0"/>
        <v>0</v>
      </c>
      <c r="G32">
        <f t="shared" si="1"/>
        <v>0</v>
      </c>
      <c r="H32">
        <f t="shared" si="2"/>
        <v>0</v>
      </c>
      <c r="I32">
        <f t="shared" si="3"/>
        <v>0</v>
      </c>
    </row>
    <row r="33" spans="6:9">
      <c r="F33">
        <f t="shared" si="0"/>
        <v>0</v>
      </c>
      <c r="G33">
        <f t="shared" si="1"/>
        <v>0</v>
      </c>
      <c r="H33">
        <f t="shared" si="2"/>
        <v>0</v>
      </c>
      <c r="I33">
        <f t="shared" si="3"/>
        <v>0</v>
      </c>
    </row>
    <row r="34" spans="6:9">
      <c r="F34">
        <f t="shared" si="0"/>
        <v>0</v>
      </c>
      <c r="G34">
        <f t="shared" si="1"/>
        <v>0</v>
      </c>
      <c r="H34">
        <f t="shared" si="2"/>
        <v>0</v>
      </c>
      <c r="I34">
        <f t="shared" si="3"/>
        <v>0</v>
      </c>
    </row>
    <row r="35" spans="6:9">
      <c r="F35">
        <f t="shared" si="0"/>
        <v>0</v>
      </c>
      <c r="G35">
        <f t="shared" si="1"/>
        <v>0</v>
      </c>
      <c r="H35">
        <f t="shared" si="2"/>
        <v>0</v>
      </c>
      <c r="I35">
        <f t="shared" si="3"/>
        <v>0</v>
      </c>
    </row>
    <row r="36" spans="6:9">
      <c r="F36">
        <f t="shared" si="0"/>
        <v>0</v>
      </c>
      <c r="G36">
        <f t="shared" si="1"/>
        <v>0</v>
      </c>
      <c r="H36">
        <f t="shared" si="2"/>
        <v>0</v>
      </c>
      <c r="I36">
        <f t="shared" si="3"/>
        <v>0</v>
      </c>
    </row>
    <row r="37" spans="6:9">
      <c r="F37">
        <f t="shared" si="0"/>
        <v>0</v>
      </c>
      <c r="G37">
        <f t="shared" si="1"/>
        <v>0</v>
      </c>
      <c r="H37">
        <f t="shared" si="2"/>
        <v>0</v>
      </c>
      <c r="I37">
        <f t="shared" si="3"/>
        <v>0</v>
      </c>
    </row>
    <row r="38" spans="6:9">
      <c r="F38">
        <f t="shared" si="0"/>
        <v>0</v>
      </c>
      <c r="G38">
        <f t="shared" si="1"/>
        <v>0</v>
      </c>
      <c r="H38">
        <f t="shared" si="2"/>
        <v>0</v>
      </c>
      <c r="I38">
        <f t="shared" si="3"/>
        <v>0</v>
      </c>
    </row>
    <row r="39" spans="6:9">
      <c r="F39">
        <f t="shared" si="0"/>
        <v>0</v>
      </c>
      <c r="G39">
        <f t="shared" si="1"/>
        <v>0</v>
      </c>
      <c r="H39">
        <f t="shared" si="2"/>
        <v>0</v>
      </c>
      <c r="I39">
        <f t="shared" si="3"/>
        <v>0</v>
      </c>
    </row>
    <row r="40" spans="6:9">
      <c r="F40">
        <f t="shared" si="0"/>
        <v>0</v>
      </c>
      <c r="G40">
        <f t="shared" si="1"/>
        <v>0</v>
      </c>
      <c r="H40">
        <f t="shared" si="2"/>
        <v>0</v>
      </c>
      <c r="I40">
        <f t="shared" si="3"/>
        <v>0</v>
      </c>
    </row>
    <row r="41" spans="6:9">
      <c r="F41">
        <f t="shared" si="0"/>
        <v>0</v>
      </c>
      <c r="G41">
        <f t="shared" si="1"/>
        <v>0</v>
      </c>
      <c r="H41">
        <f t="shared" si="2"/>
        <v>0</v>
      </c>
      <c r="I41">
        <f t="shared" si="3"/>
        <v>0</v>
      </c>
    </row>
    <row r="42" spans="6:9">
      <c r="F42">
        <f t="shared" si="0"/>
        <v>0</v>
      </c>
      <c r="G42">
        <f t="shared" si="1"/>
        <v>0</v>
      </c>
      <c r="H42">
        <f t="shared" si="2"/>
        <v>0</v>
      </c>
      <c r="I42">
        <f t="shared" si="3"/>
        <v>0</v>
      </c>
    </row>
    <row r="43" spans="6:9">
      <c r="F43">
        <f t="shared" si="0"/>
        <v>0</v>
      </c>
      <c r="G43">
        <f t="shared" si="1"/>
        <v>0</v>
      </c>
      <c r="H43">
        <f t="shared" si="2"/>
        <v>0</v>
      </c>
      <c r="I43">
        <f t="shared" si="3"/>
        <v>0</v>
      </c>
    </row>
    <row r="44" spans="6:9">
      <c r="F44">
        <f t="shared" si="0"/>
        <v>0</v>
      </c>
      <c r="G44">
        <f t="shared" si="1"/>
        <v>0</v>
      </c>
      <c r="H44">
        <f t="shared" si="2"/>
        <v>0</v>
      </c>
      <c r="I44">
        <f t="shared" si="3"/>
        <v>0</v>
      </c>
    </row>
    <row r="45" spans="6:9">
      <c r="F45">
        <f t="shared" si="0"/>
        <v>0</v>
      </c>
      <c r="G45">
        <f t="shared" si="1"/>
        <v>0</v>
      </c>
      <c r="H45">
        <f t="shared" si="2"/>
        <v>0</v>
      </c>
      <c r="I45">
        <f t="shared" si="3"/>
        <v>0</v>
      </c>
    </row>
    <row r="46" spans="6:9">
      <c r="F46">
        <f t="shared" si="0"/>
        <v>0</v>
      </c>
      <c r="G46">
        <f t="shared" si="1"/>
        <v>0</v>
      </c>
      <c r="H46">
        <f t="shared" si="2"/>
        <v>0</v>
      </c>
      <c r="I46">
        <f t="shared" si="3"/>
        <v>0</v>
      </c>
    </row>
    <row r="47" spans="6:9">
      <c r="F47">
        <f t="shared" si="0"/>
        <v>0</v>
      </c>
      <c r="G47">
        <f t="shared" si="1"/>
        <v>0</v>
      </c>
      <c r="H47">
        <f t="shared" si="2"/>
        <v>0</v>
      </c>
      <c r="I47">
        <f t="shared" si="3"/>
        <v>0</v>
      </c>
    </row>
    <row r="48" spans="6:9">
      <c r="F48">
        <f t="shared" si="0"/>
        <v>0</v>
      </c>
      <c r="G48">
        <f t="shared" si="1"/>
        <v>0</v>
      </c>
      <c r="H48">
        <f t="shared" si="2"/>
        <v>0</v>
      </c>
      <c r="I48">
        <f t="shared" si="3"/>
        <v>0</v>
      </c>
    </row>
    <row r="49" spans="6:9">
      <c r="F49">
        <f t="shared" si="0"/>
        <v>0</v>
      </c>
      <c r="G49">
        <f t="shared" si="1"/>
        <v>0</v>
      </c>
      <c r="H49">
        <f t="shared" si="2"/>
        <v>0</v>
      </c>
      <c r="I49">
        <f t="shared" si="3"/>
        <v>0</v>
      </c>
    </row>
    <row r="50" spans="6:9">
      <c r="F50">
        <f t="shared" si="0"/>
        <v>0</v>
      </c>
      <c r="G50">
        <f t="shared" si="1"/>
        <v>0</v>
      </c>
      <c r="H50">
        <f t="shared" si="2"/>
        <v>0</v>
      </c>
      <c r="I50">
        <f t="shared" si="3"/>
        <v>0</v>
      </c>
    </row>
    <row r="51" spans="6:9">
      <c r="F51">
        <f t="shared" si="0"/>
        <v>0</v>
      </c>
      <c r="G51">
        <f t="shared" si="1"/>
        <v>0</v>
      </c>
      <c r="H51">
        <f t="shared" si="2"/>
        <v>0</v>
      </c>
      <c r="I51">
        <f t="shared" si="3"/>
        <v>0</v>
      </c>
    </row>
    <row r="52" spans="6:9">
      <c r="F52">
        <f t="shared" si="0"/>
        <v>0</v>
      </c>
      <c r="G52">
        <f t="shared" si="1"/>
        <v>0</v>
      </c>
      <c r="H52">
        <f t="shared" si="2"/>
        <v>0</v>
      </c>
      <c r="I52">
        <f t="shared" si="3"/>
        <v>0</v>
      </c>
    </row>
    <row r="53" spans="6:9">
      <c r="F53">
        <f t="shared" si="0"/>
        <v>0</v>
      </c>
      <c r="G53">
        <f t="shared" si="1"/>
        <v>0</v>
      </c>
      <c r="H53">
        <f t="shared" si="2"/>
        <v>0</v>
      </c>
      <c r="I53">
        <f t="shared" si="3"/>
        <v>0</v>
      </c>
    </row>
    <row r="54" spans="6:9">
      <c r="F54">
        <f t="shared" si="0"/>
        <v>0</v>
      </c>
      <c r="G54">
        <f t="shared" si="1"/>
        <v>0</v>
      </c>
      <c r="H54">
        <f t="shared" si="2"/>
        <v>0</v>
      </c>
      <c r="I54">
        <f t="shared" si="3"/>
        <v>0</v>
      </c>
    </row>
    <row r="55" spans="6:9">
      <c r="F55">
        <f t="shared" si="0"/>
        <v>0</v>
      </c>
      <c r="G55">
        <f t="shared" si="1"/>
        <v>0</v>
      </c>
      <c r="H55">
        <f t="shared" si="2"/>
        <v>0</v>
      </c>
      <c r="I55">
        <f t="shared" si="3"/>
        <v>0</v>
      </c>
    </row>
    <row r="56" spans="6:9">
      <c r="F56">
        <f t="shared" si="0"/>
        <v>0</v>
      </c>
      <c r="G56">
        <f t="shared" si="1"/>
        <v>0</v>
      </c>
      <c r="H56">
        <f t="shared" si="2"/>
        <v>0</v>
      </c>
      <c r="I56">
        <f t="shared" si="3"/>
        <v>0</v>
      </c>
    </row>
    <row r="57" spans="6:9">
      <c r="F57">
        <f t="shared" si="0"/>
        <v>0</v>
      </c>
      <c r="G57">
        <f t="shared" si="1"/>
        <v>0</v>
      </c>
      <c r="H57">
        <f t="shared" si="2"/>
        <v>0</v>
      </c>
      <c r="I57">
        <f t="shared" si="3"/>
        <v>0</v>
      </c>
    </row>
    <row r="58" spans="6:9">
      <c r="F58">
        <f t="shared" si="0"/>
        <v>0</v>
      </c>
      <c r="G58">
        <f t="shared" si="1"/>
        <v>0</v>
      </c>
      <c r="H58">
        <f t="shared" si="2"/>
        <v>0</v>
      </c>
      <c r="I58">
        <f t="shared" si="3"/>
        <v>0</v>
      </c>
    </row>
    <row r="59" spans="6:9">
      <c r="F59">
        <f t="shared" si="0"/>
        <v>0</v>
      </c>
      <c r="G59">
        <f t="shared" si="1"/>
        <v>0</v>
      </c>
      <c r="H59">
        <f t="shared" si="2"/>
        <v>0</v>
      </c>
      <c r="I59">
        <f t="shared" si="3"/>
        <v>0</v>
      </c>
    </row>
    <row r="60" spans="6:9">
      <c r="F60">
        <f t="shared" si="0"/>
        <v>0</v>
      </c>
      <c r="G60">
        <f t="shared" si="1"/>
        <v>0</v>
      </c>
      <c r="H60">
        <f t="shared" si="2"/>
        <v>0</v>
      </c>
      <c r="I60">
        <f t="shared" si="3"/>
        <v>0</v>
      </c>
    </row>
    <row r="61" spans="6:9">
      <c r="F61">
        <f t="shared" si="0"/>
        <v>0</v>
      </c>
      <c r="G61">
        <f t="shared" si="1"/>
        <v>0</v>
      </c>
      <c r="H61">
        <f t="shared" si="2"/>
        <v>0</v>
      </c>
      <c r="I61">
        <f t="shared" si="3"/>
        <v>0</v>
      </c>
    </row>
    <row r="62" spans="6:9">
      <c r="F62">
        <f t="shared" si="0"/>
        <v>0</v>
      </c>
      <c r="G62">
        <f t="shared" si="1"/>
        <v>0</v>
      </c>
      <c r="H62">
        <f t="shared" si="2"/>
        <v>0</v>
      </c>
      <c r="I62">
        <f t="shared" si="3"/>
        <v>0</v>
      </c>
    </row>
    <row r="63" spans="6:9">
      <c r="F63">
        <f t="shared" si="0"/>
        <v>0</v>
      </c>
      <c r="G63">
        <f t="shared" si="1"/>
        <v>0</v>
      </c>
      <c r="H63">
        <f t="shared" si="2"/>
        <v>0</v>
      </c>
      <c r="I63">
        <f t="shared" si="3"/>
        <v>0</v>
      </c>
    </row>
    <row r="64" spans="6:9">
      <c r="F64">
        <f t="shared" si="0"/>
        <v>0</v>
      </c>
      <c r="G64">
        <f t="shared" si="1"/>
        <v>0</v>
      </c>
      <c r="H64">
        <f t="shared" si="2"/>
        <v>0</v>
      </c>
      <c r="I64">
        <f t="shared" si="3"/>
        <v>0</v>
      </c>
    </row>
    <row r="65" spans="6:9">
      <c r="F65">
        <f t="shared" si="0"/>
        <v>0</v>
      </c>
      <c r="G65">
        <f t="shared" si="1"/>
        <v>0</v>
      </c>
      <c r="H65">
        <f t="shared" si="2"/>
        <v>0</v>
      </c>
      <c r="I65">
        <f t="shared" si="3"/>
        <v>0</v>
      </c>
    </row>
    <row r="66" spans="6:9">
      <c r="F66">
        <f t="shared" si="0"/>
        <v>0</v>
      </c>
      <c r="G66">
        <f t="shared" si="1"/>
        <v>0</v>
      </c>
      <c r="H66">
        <f t="shared" si="2"/>
        <v>0</v>
      </c>
      <c r="I66">
        <f t="shared" si="3"/>
        <v>0</v>
      </c>
    </row>
    <row r="67" spans="6:9">
      <c r="F67">
        <f t="shared" ref="F67:F130" si="4">IF($C67="Responsabile",$D67,0)</f>
        <v>0</v>
      </c>
      <c r="G67">
        <f t="shared" ref="G67:G130" si="5">IF($C67="Amministratore",$D67,0)</f>
        <v>0</v>
      </c>
      <c r="H67">
        <f t="shared" ref="H67:H130" si="6">IF($C67="Analista",$D67,0)</f>
        <v>0</v>
      </c>
      <c r="I67">
        <f t="shared" ref="I67:I130" si="7">IF($C67="Verificatore",$D67,0)</f>
        <v>0</v>
      </c>
    </row>
    <row r="68" spans="6:9">
      <c r="F68">
        <f t="shared" si="4"/>
        <v>0</v>
      </c>
      <c r="G68">
        <f t="shared" si="5"/>
        <v>0</v>
      </c>
      <c r="H68">
        <f t="shared" si="6"/>
        <v>0</v>
      </c>
      <c r="I68">
        <f t="shared" si="7"/>
        <v>0</v>
      </c>
    </row>
    <row r="69" spans="6:9">
      <c r="F69">
        <f t="shared" si="4"/>
        <v>0</v>
      </c>
      <c r="G69">
        <f t="shared" si="5"/>
        <v>0</v>
      </c>
      <c r="H69">
        <f t="shared" si="6"/>
        <v>0</v>
      </c>
      <c r="I69">
        <f t="shared" si="7"/>
        <v>0</v>
      </c>
    </row>
    <row r="70" spans="6:9">
      <c r="F70">
        <f t="shared" si="4"/>
        <v>0</v>
      </c>
      <c r="G70">
        <f t="shared" si="5"/>
        <v>0</v>
      </c>
      <c r="H70">
        <f t="shared" si="6"/>
        <v>0</v>
      </c>
      <c r="I70">
        <f t="shared" si="7"/>
        <v>0</v>
      </c>
    </row>
    <row r="71" spans="6:9">
      <c r="F71">
        <f t="shared" si="4"/>
        <v>0</v>
      </c>
      <c r="G71">
        <f t="shared" si="5"/>
        <v>0</v>
      </c>
      <c r="H71">
        <f t="shared" si="6"/>
        <v>0</v>
      </c>
      <c r="I71">
        <f t="shared" si="7"/>
        <v>0</v>
      </c>
    </row>
    <row r="72" spans="6:9">
      <c r="F72">
        <f t="shared" si="4"/>
        <v>0</v>
      </c>
      <c r="G72">
        <f t="shared" si="5"/>
        <v>0</v>
      </c>
      <c r="H72">
        <f t="shared" si="6"/>
        <v>0</v>
      </c>
      <c r="I72">
        <f t="shared" si="7"/>
        <v>0</v>
      </c>
    </row>
    <row r="73" spans="6:9">
      <c r="F73">
        <f t="shared" si="4"/>
        <v>0</v>
      </c>
      <c r="G73">
        <f t="shared" si="5"/>
        <v>0</v>
      </c>
      <c r="H73">
        <f t="shared" si="6"/>
        <v>0</v>
      </c>
      <c r="I73">
        <f t="shared" si="7"/>
        <v>0</v>
      </c>
    </row>
    <row r="74" spans="6:9">
      <c r="F74">
        <f t="shared" si="4"/>
        <v>0</v>
      </c>
      <c r="G74">
        <f t="shared" si="5"/>
        <v>0</v>
      </c>
      <c r="H74">
        <f t="shared" si="6"/>
        <v>0</v>
      </c>
      <c r="I74">
        <f t="shared" si="7"/>
        <v>0</v>
      </c>
    </row>
    <row r="75" spans="6:9">
      <c r="F75">
        <f t="shared" si="4"/>
        <v>0</v>
      </c>
      <c r="G75">
        <f t="shared" si="5"/>
        <v>0</v>
      </c>
      <c r="H75">
        <f t="shared" si="6"/>
        <v>0</v>
      </c>
      <c r="I75">
        <f t="shared" si="7"/>
        <v>0</v>
      </c>
    </row>
    <row r="76" spans="6:9">
      <c r="F76">
        <f t="shared" si="4"/>
        <v>0</v>
      </c>
      <c r="G76">
        <f t="shared" si="5"/>
        <v>0</v>
      </c>
      <c r="H76">
        <f t="shared" si="6"/>
        <v>0</v>
      </c>
      <c r="I76">
        <f t="shared" si="7"/>
        <v>0</v>
      </c>
    </row>
    <row r="77" spans="6:9">
      <c r="F77">
        <f t="shared" si="4"/>
        <v>0</v>
      </c>
      <c r="G77">
        <f t="shared" si="5"/>
        <v>0</v>
      </c>
      <c r="H77">
        <f t="shared" si="6"/>
        <v>0</v>
      </c>
      <c r="I77">
        <f t="shared" si="7"/>
        <v>0</v>
      </c>
    </row>
    <row r="78" spans="6:9">
      <c r="F78">
        <f t="shared" si="4"/>
        <v>0</v>
      </c>
      <c r="G78">
        <f t="shared" si="5"/>
        <v>0</v>
      </c>
      <c r="H78">
        <f t="shared" si="6"/>
        <v>0</v>
      </c>
      <c r="I78">
        <f t="shared" si="7"/>
        <v>0</v>
      </c>
    </row>
    <row r="79" spans="6:9">
      <c r="F79">
        <f t="shared" si="4"/>
        <v>0</v>
      </c>
      <c r="G79">
        <f t="shared" si="5"/>
        <v>0</v>
      </c>
      <c r="H79">
        <f t="shared" si="6"/>
        <v>0</v>
      </c>
      <c r="I79">
        <f t="shared" si="7"/>
        <v>0</v>
      </c>
    </row>
    <row r="80" spans="6:9">
      <c r="F80">
        <f t="shared" si="4"/>
        <v>0</v>
      </c>
      <c r="G80">
        <f t="shared" si="5"/>
        <v>0</v>
      </c>
      <c r="H80">
        <f t="shared" si="6"/>
        <v>0</v>
      </c>
      <c r="I80">
        <f t="shared" si="7"/>
        <v>0</v>
      </c>
    </row>
    <row r="81" spans="6:9">
      <c r="F81">
        <f t="shared" si="4"/>
        <v>0</v>
      </c>
      <c r="G81">
        <f t="shared" si="5"/>
        <v>0</v>
      </c>
      <c r="H81">
        <f t="shared" si="6"/>
        <v>0</v>
      </c>
      <c r="I81">
        <f t="shared" si="7"/>
        <v>0</v>
      </c>
    </row>
    <row r="82" spans="6:9">
      <c r="F82">
        <f t="shared" si="4"/>
        <v>0</v>
      </c>
      <c r="G82">
        <f t="shared" si="5"/>
        <v>0</v>
      </c>
      <c r="H82">
        <f t="shared" si="6"/>
        <v>0</v>
      </c>
      <c r="I82">
        <f t="shared" si="7"/>
        <v>0</v>
      </c>
    </row>
    <row r="83" spans="6:9">
      <c r="F83">
        <f t="shared" si="4"/>
        <v>0</v>
      </c>
      <c r="G83">
        <f t="shared" si="5"/>
        <v>0</v>
      </c>
      <c r="H83">
        <f t="shared" si="6"/>
        <v>0</v>
      </c>
      <c r="I83">
        <f t="shared" si="7"/>
        <v>0</v>
      </c>
    </row>
    <row r="84" spans="6:9">
      <c r="F84">
        <f t="shared" si="4"/>
        <v>0</v>
      </c>
      <c r="G84">
        <f t="shared" si="5"/>
        <v>0</v>
      </c>
      <c r="H84">
        <f t="shared" si="6"/>
        <v>0</v>
      </c>
      <c r="I84">
        <f t="shared" si="7"/>
        <v>0</v>
      </c>
    </row>
    <row r="85" spans="6:9">
      <c r="F85">
        <f t="shared" si="4"/>
        <v>0</v>
      </c>
      <c r="G85">
        <f t="shared" si="5"/>
        <v>0</v>
      </c>
      <c r="H85">
        <f t="shared" si="6"/>
        <v>0</v>
      </c>
      <c r="I85">
        <f t="shared" si="7"/>
        <v>0</v>
      </c>
    </row>
    <row r="86" spans="6:9">
      <c r="F86">
        <f t="shared" si="4"/>
        <v>0</v>
      </c>
      <c r="G86">
        <f t="shared" si="5"/>
        <v>0</v>
      </c>
      <c r="H86">
        <f t="shared" si="6"/>
        <v>0</v>
      </c>
      <c r="I86">
        <f t="shared" si="7"/>
        <v>0</v>
      </c>
    </row>
    <row r="87" spans="6:9">
      <c r="F87">
        <f t="shared" si="4"/>
        <v>0</v>
      </c>
      <c r="G87">
        <f t="shared" si="5"/>
        <v>0</v>
      </c>
      <c r="H87">
        <f t="shared" si="6"/>
        <v>0</v>
      </c>
      <c r="I87">
        <f t="shared" si="7"/>
        <v>0</v>
      </c>
    </row>
    <row r="88" spans="6:9">
      <c r="F88">
        <f t="shared" si="4"/>
        <v>0</v>
      </c>
      <c r="G88">
        <f t="shared" si="5"/>
        <v>0</v>
      </c>
      <c r="H88">
        <f t="shared" si="6"/>
        <v>0</v>
      </c>
      <c r="I88">
        <f t="shared" si="7"/>
        <v>0</v>
      </c>
    </row>
    <row r="89" spans="6:9">
      <c r="F89">
        <f t="shared" si="4"/>
        <v>0</v>
      </c>
      <c r="G89">
        <f t="shared" si="5"/>
        <v>0</v>
      </c>
      <c r="H89">
        <f t="shared" si="6"/>
        <v>0</v>
      </c>
      <c r="I89">
        <f t="shared" si="7"/>
        <v>0</v>
      </c>
    </row>
    <row r="90" spans="6:9">
      <c r="F90">
        <f t="shared" si="4"/>
        <v>0</v>
      </c>
      <c r="G90">
        <f t="shared" si="5"/>
        <v>0</v>
      </c>
      <c r="H90">
        <f t="shared" si="6"/>
        <v>0</v>
      </c>
      <c r="I90">
        <f t="shared" si="7"/>
        <v>0</v>
      </c>
    </row>
    <row r="91" spans="6:9">
      <c r="F91">
        <f t="shared" si="4"/>
        <v>0</v>
      </c>
      <c r="G91">
        <f t="shared" si="5"/>
        <v>0</v>
      </c>
      <c r="H91">
        <f t="shared" si="6"/>
        <v>0</v>
      </c>
      <c r="I91">
        <f t="shared" si="7"/>
        <v>0</v>
      </c>
    </row>
    <row r="92" spans="6:9">
      <c r="F92">
        <f t="shared" si="4"/>
        <v>0</v>
      </c>
      <c r="G92">
        <f t="shared" si="5"/>
        <v>0</v>
      </c>
      <c r="H92">
        <f t="shared" si="6"/>
        <v>0</v>
      </c>
      <c r="I92">
        <f t="shared" si="7"/>
        <v>0</v>
      </c>
    </row>
    <row r="93" spans="6:9">
      <c r="F93">
        <f t="shared" si="4"/>
        <v>0</v>
      </c>
      <c r="G93">
        <f t="shared" si="5"/>
        <v>0</v>
      </c>
      <c r="H93">
        <f t="shared" si="6"/>
        <v>0</v>
      </c>
      <c r="I93">
        <f t="shared" si="7"/>
        <v>0</v>
      </c>
    </row>
    <row r="94" spans="6:9">
      <c r="F94">
        <f t="shared" si="4"/>
        <v>0</v>
      </c>
      <c r="G94">
        <f t="shared" si="5"/>
        <v>0</v>
      </c>
      <c r="H94">
        <f t="shared" si="6"/>
        <v>0</v>
      </c>
      <c r="I94">
        <f t="shared" si="7"/>
        <v>0</v>
      </c>
    </row>
    <row r="95" spans="6:9">
      <c r="F95">
        <f t="shared" si="4"/>
        <v>0</v>
      </c>
      <c r="G95">
        <f t="shared" si="5"/>
        <v>0</v>
      </c>
      <c r="H95">
        <f t="shared" si="6"/>
        <v>0</v>
      </c>
      <c r="I95">
        <f t="shared" si="7"/>
        <v>0</v>
      </c>
    </row>
    <row r="96" spans="6:9">
      <c r="F96">
        <f t="shared" si="4"/>
        <v>0</v>
      </c>
      <c r="G96">
        <f t="shared" si="5"/>
        <v>0</v>
      </c>
      <c r="H96">
        <f t="shared" si="6"/>
        <v>0</v>
      </c>
      <c r="I96">
        <f t="shared" si="7"/>
        <v>0</v>
      </c>
    </row>
    <row r="97" spans="6:9">
      <c r="F97">
        <f t="shared" si="4"/>
        <v>0</v>
      </c>
      <c r="G97">
        <f t="shared" si="5"/>
        <v>0</v>
      </c>
      <c r="H97">
        <f t="shared" si="6"/>
        <v>0</v>
      </c>
      <c r="I97">
        <f t="shared" si="7"/>
        <v>0</v>
      </c>
    </row>
    <row r="98" spans="6:9">
      <c r="F98">
        <f t="shared" si="4"/>
        <v>0</v>
      </c>
      <c r="G98">
        <f t="shared" si="5"/>
        <v>0</v>
      </c>
      <c r="H98">
        <f t="shared" si="6"/>
        <v>0</v>
      </c>
      <c r="I98">
        <f t="shared" si="7"/>
        <v>0</v>
      </c>
    </row>
    <row r="99" spans="6:9">
      <c r="F99">
        <f t="shared" si="4"/>
        <v>0</v>
      </c>
      <c r="G99">
        <f t="shared" si="5"/>
        <v>0</v>
      </c>
      <c r="H99">
        <f t="shared" si="6"/>
        <v>0</v>
      </c>
      <c r="I99">
        <f t="shared" si="7"/>
        <v>0</v>
      </c>
    </row>
    <row r="100" spans="6:9">
      <c r="F100">
        <f t="shared" si="4"/>
        <v>0</v>
      </c>
      <c r="G100">
        <f t="shared" si="5"/>
        <v>0</v>
      </c>
      <c r="H100">
        <f t="shared" si="6"/>
        <v>0</v>
      </c>
      <c r="I100">
        <f t="shared" si="7"/>
        <v>0</v>
      </c>
    </row>
    <row r="101" spans="6:9">
      <c r="F101">
        <f t="shared" si="4"/>
        <v>0</v>
      </c>
      <c r="G101">
        <f t="shared" si="5"/>
        <v>0</v>
      </c>
      <c r="H101">
        <f t="shared" si="6"/>
        <v>0</v>
      </c>
      <c r="I101">
        <f t="shared" si="7"/>
        <v>0</v>
      </c>
    </row>
    <row r="102" spans="6:9">
      <c r="F102">
        <f t="shared" si="4"/>
        <v>0</v>
      </c>
      <c r="G102">
        <f t="shared" si="5"/>
        <v>0</v>
      </c>
      <c r="H102">
        <f t="shared" si="6"/>
        <v>0</v>
      </c>
      <c r="I102">
        <f t="shared" si="7"/>
        <v>0</v>
      </c>
    </row>
    <row r="103" spans="6:9">
      <c r="F103">
        <f t="shared" si="4"/>
        <v>0</v>
      </c>
      <c r="G103">
        <f t="shared" si="5"/>
        <v>0</v>
      </c>
      <c r="H103">
        <f t="shared" si="6"/>
        <v>0</v>
      </c>
      <c r="I103">
        <f t="shared" si="7"/>
        <v>0</v>
      </c>
    </row>
    <row r="104" spans="6:9">
      <c r="F104">
        <f t="shared" si="4"/>
        <v>0</v>
      </c>
      <c r="G104">
        <f t="shared" si="5"/>
        <v>0</v>
      </c>
      <c r="H104">
        <f t="shared" si="6"/>
        <v>0</v>
      </c>
      <c r="I104">
        <f t="shared" si="7"/>
        <v>0</v>
      </c>
    </row>
    <row r="105" spans="6:9">
      <c r="F105">
        <f t="shared" si="4"/>
        <v>0</v>
      </c>
      <c r="G105">
        <f t="shared" si="5"/>
        <v>0</v>
      </c>
      <c r="H105">
        <f t="shared" si="6"/>
        <v>0</v>
      </c>
      <c r="I105">
        <f t="shared" si="7"/>
        <v>0</v>
      </c>
    </row>
    <row r="106" spans="6:9">
      <c r="F106">
        <f t="shared" si="4"/>
        <v>0</v>
      </c>
      <c r="G106">
        <f t="shared" si="5"/>
        <v>0</v>
      </c>
      <c r="H106">
        <f t="shared" si="6"/>
        <v>0</v>
      </c>
      <c r="I106">
        <f t="shared" si="7"/>
        <v>0</v>
      </c>
    </row>
    <row r="107" spans="6:9">
      <c r="F107">
        <f t="shared" si="4"/>
        <v>0</v>
      </c>
      <c r="G107">
        <f t="shared" si="5"/>
        <v>0</v>
      </c>
      <c r="H107">
        <f t="shared" si="6"/>
        <v>0</v>
      </c>
      <c r="I107">
        <f t="shared" si="7"/>
        <v>0</v>
      </c>
    </row>
    <row r="108" spans="6:9">
      <c r="F108">
        <f t="shared" si="4"/>
        <v>0</v>
      </c>
      <c r="G108">
        <f t="shared" si="5"/>
        <v>0</v>
      </c>
      <c r="H108">
        <f t="shared" si="6"/>
        <v>0</v>
      </c>
      <c r="I108">
        <f t="shared" si="7"/>
        <v>0</v>
      </c>
    </row>
    <row r="109" spans="6:9">
      <c r="F109">
        <f t="shared" si="4"/>
        <v>0</v>
      </c>
      <c r="G109">
        <f t="shared" si="5"/>
        <v>0</v>
      </c>
      <c r="H109">
        <f t="shared" si="6"/>
        <v>0</v>
      </c>
      <c r="I109">
        <f t="shared" si="7"/>
        <v>0</v>
      </c>
    </row>
    <row r="110" spans="6:9">
      <c r="F110">
        <f t="shared" si="4"/>
        <v>0</v>
      </c>
      <c r="G110">
        <f t="shared" si="5"/>
        <v>0</v>
      </c>
      <c r="H110">
        <f t="shared" si="6"/>
        <v>0</v>
      </c>
      <c r="I110">
        <f t="shared" si="7"/>
        <v>0</v>
      </c>
    </row>
    <row r="111" spans="6:9">
      <c r="F111">
        <f t="shared" si="4"/>
        <v>0</v>
      </c>
      <c r="G111">
        <f t="shared" si="5"/>
        <v>0</v>
      </c>
      <c r="H111">
        <f t="shared" si="6"/>
        <v>0</v>
      </c>
      <c r="I111">
        <f t="shared" si="7"/>
        <v>0</v>
      </c>
    </row>
    <row r="112" spans="6:9">
      <c r="F112">
        <f t="shared" si="4"/>
        <v>0</v>
      </c>
      <c r="G112">
        <f t="shared" si="5"/>
        <v>0</v>
      </c>
      <c r="H112">
        <f t="shared" si="6"/>
        <v>0</v>
      </c>
      <c r="I112">
        <f t="shared" si="7"/>
        <v>0</v>
      </c>
    </row>
    <row r="113" spans="6:9">
      <c r="F113">
        <f t="shared" si="4"/>
        <v>0</v>
      </c>
      <c r="G113">
        <f t="shared" si="5"/>
        <v>0</v>
      </c>
      <c r="H113">
        <f t="shared" si="6"/>
        <v>0</v>
      </c>
      <c r="I113">
        <f t="shared" si="7"/>
        <v>0</v>
      </c>
    </row>
    <row r="114" spans="6:9">
      <c r="F114">
        <f t="shared" si="4"/>
        <v>0</v>
      </c>
      <c r="G114">
        <f t="shared" si="5"/>
        <v>0</v>
      </c>
      <c r="H114">
        <f t="shared" si="6"/>
        <v>0</v>
      </c>
      <c r="I114">
        <f t="shared" si="7"/>
        <v>0</v>
      </c>
    </row>
    <row r="115" spans="6:9">
      <c r="F115">
        <f t="shared" si="4"/>
        <v>0</v>
      </c>
      <c r="G115">
        <f t="shared" si="5"/>
        <v>0</v>
      </c>
      <c r="H115">
        <f t="shared" si="6"/>
        <v>0</v>
      </c>
      <c r="I115">
        <f t="shared" si="7"/>
        <v>0</v>
      </c>
    </row>
    <row r="116" spans="6:9">
      <c r="F116">
        <f t="shared" si="4"/>
        <v>0</v>
      </c>
      <c r="G116">
        <f t="shared" si="5"/>
        <v>0</v>
      </c>
      <c r="H116">
        <f t="shared" si="6"/>
        <v>0</v>
      </c>
      <c r="I116">
        <f t="shared" si="7"/>
        <v>0</v>
      </c>
    </row>
    <row r="117" spans="6:9">
      <c r="F117">
        <f t="shared" si="4"/>
        <v>0</v>
      </c>
      <c r="G117">
        <f t="shared" si="5"/>
        <v>0</v>
      </c>
      <c r="H117">
        <f t="shared" si="6"/>
        <v>0</v>
      </c>
      <c r="I117">
        <f t="shared" si="7"/>
        <v>0</v>
      </c>
    </row>
    <row r="118" spans="6:9">
      <c r="F118">
        <f t="shared" si="4"/>
        <v>0</v>
      </c>
      <c r="G118">
        <f t="shared" si="5"/>
        <v>0</v>
      </c>
      <c r="H118">
        <f t="shared" si="6"/>
        <v>0</v>
      </c>
      <c r="I118">
        <f t="shared" si="7"/>
        <v>0</v>
      </c>
    </row>
    <row r="119" spans="6:9">
      <c r="F119">
        <f t="shared" si="4"/>
        <v>0</v>
      </c>
      <c r="G119">
        <f t="shared" si="5"/>
        <v>0</v>
      </c>
      <c r="H119">
        <f t="shared" si="6"/>
        <v>0</v>
      </c>
      <c r="I119">
        <f t="shared" si="7"/>
        <v>0</v>
      </c>
    </row>
    <row r="120" spans="6:9">
      <c r="F120">
        <f t="shared" si="4"/>
        <v>0</v>
      </c>
      <c r="G120">
        <f t="shared" si="5"/>
        <v>0</v>
      </c>
      <c r="H120">
        <f t="shared" si="6"/>
        <v>0</v>
      </c>
      <c r="I120">
        <f t="shared" si="7"/>
        <v>0</v>
      </c>
    </row>
    <row r="121" spans="6:9">
      <c r="F121">
        <f t="shared" si="4"/>
        <v>0</v>
      </c>
      <c r="G121">
        <f t="shared" si="5"/>
        <v>0</v>
      </c>
      <c r="H121">
        <f t="shared" si="6"/>
        <v>0</v>
      </c>
      <c r="I121">
        <f t="shared" si="7"/>
        <v>0</v>
      </c>
    </row>
    <row r="122" spans="6:9">
      <c r="F122">
        <f t="shared" si="4"/>
        <v>0</v>
      </c>
      <c r="G122">
        <f t="shared" si="5"/>
        <v>0</v>
      </c>
      <c r="H122">
        <f t="shared" si="6"/>
        <v>0</v>
      </c>
      <c r="I122">
        <f t="shared" si="7"/>
        <v>0</v>
      </c>
    </row>
    <row r="123" spans="6:9">
      <c r="F123">
        <f t="shared" si="4"/>
        <v>0</v>
      </c>
      <c r="G123">
        <f t="shared" si="5"/>
        <v>0</v>
      </c>
      <c r="H123">
        <f t="shared" si="6"/>
        <v>0</v>
      </c>
      <c r="I123">
        <f t="shared" si="7"/>
        <v>0</v>
      </c>
    </row>
    <row r="124" spans="6:9">
      <c r="F124">
        <f t="shared" si="4"/>
        <v>0</v>
      </c>
      <c r="G124">
        <f t="shared" si="5"/>
        <v>0</v>
      </c>
      <c r="H124">
        <f t="shared" si="6"/>
        <v>0</v>
      </c>
      <c r="I124">
        <f t="shared" si="7"/>
        <v>0</v>
      </c>
    </row>
    <row r="125" spans="6:9">
      <c r="F125">
        <f t="shared" si="4"/>
        <v>0</v>
      </c>
      <c r="G125">
        <f t="shared" si="5"/>
        <v>0</v>
      </c>
      <c r="H125">
        <f t="shared" si="6"/>
        <v>0</v>
      </c>
      <c r="I125">
        <f t="shared" si="7"/>
        <v>0</v>
      </c>
    </row>
    <row r="126" spans="6:9">
      <c r="F126">
        <f t="shared" si="4"/>
        <v>0</v>
      </c>
      <c r="G126">
        <f t="shared" si="5"/>
        <v>0</v>
      </c>
      <c r="H126">
        <f t="shared" si="6"/>
        <v>0</v>
      </c>
      <c r="I126">
        <f t="shared" si="7"/>
        <v>0</v>
      </c>
    </row>
    <row r="127" spans="6:9">
      <c r="F127">
        <f t="shared" si="4"/>
        <v>0</v>
      </c>
      <c r="G127">
        <f t="shared" si="5"/>
        <v>0</v>
      </c>
      <c r="H127">
        <f t="shared" si="6"/>
        <v>0</v>
      </c>
      <c r="I127">
        <f t="shared" si="7"/>
        <v>0</v>
      </c>
    </row>
    <row r="128" spans="6:9">
      <c r="F128">
        <f t="shared" si="4"/>
        <v>0</v>
      </c>
      <c r="G128">
        <f t="shared" si="5"/>
        <v>0</v>
      </c>
      <c r="H128">
        <f t="shared" si="6"/>
        <v>0</v>
      </c>
      <c r="I128">
        <f t="shared" si="7"/>
        <v>0</v>
      </c>
    </row>
    <row r="129" spans="6:9">
      <c r="F129">
        <f t="shared" si="4"/>
        <v>0</v>
      </c>
      <c r="G129">
        <f t="shared" si="5"/>
        <v>0</v>
      </c>
      <c r="H129">
        <f t="shared" si="6"/>
        <v>0</v>
      </c>
      <c r="I129">
        <f t="shared" si="7"/>
        <v>0</v>
      </c>
    </row>
    <row r="130" spans="6:9">
      <c r="F130">
        <f t="shared" si="4"/>
        <v>0</v>
      </c>
      <c r="G130">
        <f t="shared" si="5"/>
        <v>0</v>
      </c>
      <c r="H130">
        <f t="shared" si="6"/>
        <v>0</v>
      </c>
      <c r="I130">
        <f t="shared" si="7"/>
        <v>0</v>
      </c>
    </row>
    <row r="131" spans="6:9">
      <c r="F131">
        <f t="shared" ref="F131:F145" si="8">IF($C131="Responsabile",$D131,0)</f>
        <v>0</v>
      </c>
      <c r="G131">
        <f t="shared" ref="G131:G145" si="9">IF($C131="Amministratore",$D131,0)</f>
        <v>0</v>
      </c>
      <c r="H131">
        <f t="shared" ref="H131:H145" si="10">IF($C131="Analista",$D131,0)</f>
        <v>0</v>
      </c>
      <c r="I131">
        <f t="shared" ref="I131:I145" si="11">IF($C131="Verificatore",$D131,0)</f>
        <v>0</v>
      </c>
    </row>
    <row r="132" spans="6:9">
      <c r="F132">
        <f t="shared" si="8"/>
        <v>0</v>
      </c>
      <c r="G132">
        <f t="shared" si="9"/>
        <v>0</v>
      </c>
      <c r="H132">
        <f t="shared" si="10"/>
        <v>0</v>
      </c>
      <c r="I132">
        <f t="shared" si="11"/>
        <v>0</v>
      </c>
    </row>
    <row r="133" spans="6:9">
      <c r="F133">
        <f t="shared" si="8"/>
        <v>0</v>
      </c>
      <c r="G133">
        <f t="shared" si="9"/>
        <v>0</v>
      </c>
      <c r="H133">
        <f t="shared" si="10"/>
        <v>0</v>
      </c>
      <c r="I133">
        <f t="shared" si="11"/>
        <v>0</v>
      </c>
    </row>
    <row r="134" spans="6:9">
      <c r="F134">
        <f t="shared" si="8"/>
        <v>0</v>
      </c>
      <c r="G134">
        <f t="shared" si="9"/>
        <v>0</v>
      </c>
      <c r="H134">
        <f t="shared" si="10"/>
        <v>0</v>
      </c>
      <c r="I134">
        <f t="shared" si="11"/>
        <v>0</v>
      </c>
    </row>
    <row r="135" spans="6:9">
      <c r="F135">
        <f t="shared" si="8"/>
        <v>0</v>
      </c>
      <c r="G135">
        <f t="shared" si="9"/>
        <v>0</v>
      </c>
      <c r="H135">
        <f t="shared" si="10"/>
        <v>0</v>
      </c>
      <c r="I135">
        <f t="shared" si="11"/>
        <v>0</v>
      </c>
    </row>
    <row r="136" spans="6:9">
      <c r="F136">
        <f t="shared" si="8"/>
        <v>0</v>
      </c>
      <c r="G136">
        <f t="shared" si="9"/>
        <v>0</v>
      </c>
      <c r="H136">
        <f t="shared" si="10"/>
        <v>0</v>
      </c>
      <c r="I136">
        <f t="shared" si="11"/>
        <v>0</v>
      </c>
    </row>
    <row r="137" spans="6:9">
      <c r="F137">
        <f t="shared" si="8"/>
        <v>0</v>
      </c>
      <c r="G137">
        <f t="shared" si="9"/>
        <v>0</v>
      </c>
      <c r="H137">
        <f t="shared" si="10"/>
        <v>0</v>
      </c>
      <c r="I137">
        <f t="shared" si="11"/>
        <v>0</v>
      </c>
    </row>
    <row r="138" spans="6:9">
      <c r="F138">
        <f t="shared" si="8"/>
        <v>0</v>
      </c>
      <c r="G138">
        <f t="shared" si="9"/>
        <v>0</v>
      </c>
      <c r="H138">
        <f t="shared" si="10"/>
        <v>0</v>
      </c>
      <c r="I138">
        <f t="shared" si="11"/>
        <v>0</v>
      </c>
    </row>
    <row r="139" spans="6:9">
      <c r="F139">
        <f t="shared" si="8"/>
        <v>0</v>
      </c>
      <c r="G139">
        <f t="shared" si="9"/>
        <v>0</v>
      </c>
      <c r="H139">
        <f t="shared" si="10"/>
        <v>0</v>
      </c>
      <c r="I139">
        <f t="shared" si="11"/>
        <v>0</v>
      </c>
    </row>
    <row r="140" spans="6:9">
      <c r="F140">
        <f t="shared" si="8"/>
        <v>0</v>
      </c>
      <c r="G140">
        <f t="shared" si="9"/>
        <v>0</v>
      </c>
      <c r="H140">
        <f t="shared" si="10"/>
        <v>0</v>
      </c>
      <c r="I140">
        <f t="shared" si="11"/>
        <v>0</v>
      </c>
    </row>
    <row r="141" spans="6:9">
      <c r="F141">
        <f t="shared" si="8"/>
        <v>0</v>
      </c>
      <c r="G141">
        <f t="shared" si="9"/>
        <v>0</v>
      </c>
      <c r="H141">
        <f t="shared" si="10"/>
        <v>0</v>
      </c>
      <c r="I141">
        <f t="shared" si="11"/>
        <v>0</v>
      </c>
    </row>
    <row r="142" spans="6:9">
      <c r="F142">
        <f t="shared" si="8"/>
        <v>0</v>
      </c>
      <c r="G142">
        <f t="shared" si="9"/>
        <v>0</v>
      </c>
      <c r="H142">
        <f t="shared" si="10"/>
        <v>0</v>
      </c>
      <c r="I142">
        <f t="shared" si="11"/>
        <v>0</v>
      </c>
    </row>
    <row r="143" spans="6:9">
      <c r="F143">
        <f t="shared" si="8"/>
        <v>0</v>
      </c>
      <c r="G143">
        <f t="shared" si="9"/>
        <v>0</v>
      </c>
      <c r="H143">
        <f t="shared" si="10"/>
        <v>0</v>
      </c>
      <c r="I143">
        <f t="shared" si="11"/>
        <v>0</v>
      </c>
    </row>
    <row r="144" spans="6:9">
      <c r="F144">
        <f t="shared" si="8"/>
        <v>0</v>
      </c>
      <c r="G144">
        <f t="shared" si="9"/>
        <v>0</v>
      </c>
      <c r="H144">
        <f t="shared" si="10"/>
        <v>0</v>
      </c>
      <c r="I144">
        <f t="shared" si="11"/>
        <v>0</v>
      </c>
    </row>
    <row r="145" spans="6:9">
      <c r="F145">
        <f t="shared" si="8"/>
        <v>0</v>
      </c>
      <c r="G145">
        <f t="shared" si="9"/>
        <v>0</v>
      </c>
      <c r="H145">
        <f t="shared" si="10"/>
        <v>0</v>
      </c>
      <c r="I145">
        <f t="shared" si="11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</cp:lastModifiedBy>
  <dcterms:created xsi:type="dcterms:W3CDTF">2011-12-09T09:20:43Z</dcterms:created>
  <dcterms:modified xsi:type="dcterms:W3CDTF">2011-12-13T14:16:40Z</dcterms:modified>
</cp:coreProperties>
</file>