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19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M3" i="1" s="1"/>
  <c r="C4" i="1"/>
  <c r="M4" i="1" s="1"/>
  <c r="C5" i="1"/>
  <c r="M5" i="1" s="1"/>
  <c r="C6" i="1"/>
  <c r="M6" i="1" s="1"/>
  <c r="C7" i="1"/>
  <c r="C8" i="1"/>
  <c r="M8" i="1" s="1"/>
  <c r="C9" i="1"/>
  <c r="C10" i="1"/>
  <c r="C11" i="1"/>
  <c r="M11" i="1" s="1"/>
  <c r="C12" i="1"/>
  <c r="M12" i="1" s="1"/>
  <c r="C13" i="1"/>
  <c r="M13" i="1" s="1"/>
  <c r="C14" i="1"/>
  <c r="M14" i="1" s="1"/>
  <c r="C15" i="1"/>
  <c r="C16" i="1"/>
  <c r="M16" i="1" s="1"/>
  <c r="C17" i="1"/>
  <c r="M17" i="1" s="1"/>
  <c r="C18" i="1"/>
  <c r="M18" i="1" s="1"/>
  <c r="C19" i="1"/>
  <c r="M19" i="1" s="1"/>
  <c r="C20" i="1"/>
  <c r="M20" i="1" s="1"/>
  <c r="C21" i="1"/>
  <c r="C22" i="1"/>
  <c r="M22" i="1" s="1"/>
  <c r="C23" i="1"/>
  <c r="C24" i="1"/>
  <c r="M24" i="1" s="1"/>
  <c r="C25" i="1"/>
  <c r="C26" i="1"/>
  <c r="M26" i="1" s="1"/>
  <c r="C27" i="1"/>
  <c r="M27" i="1" s="1"/>
  <c r="C28" i="1"/>
  <c r="M28" i="1" s="1"/>
  <c r="C29" i="1"/>
  <c r="C30" i="1"/>
  <c r="C31" i="1"/>
  <c r="M31" i="1" s="1"/>
  <c r="C32" i="1"/>
  <c r="M32" i="1" s="1"/>
  <c r="C33" i="1"/>
  <c r="C100" i="1"/>
  <c r="M100" i="1" s="1"/>
  <c r="C99" i="1"/>
  <c r="M99" i="1" s="1"/>
  <c r="C98" i="1"/>
  <c r="M98" i="1" s="1"/>
  <c r="C97" i="1"/>
  <c r="M97" i="1" s="1"/>
  <c r="C80" i="1"/>
  <c r="M80" i="1" s="1"/>
  <c r="C79" i="1"/>
  <c r="M79" i="1" s="1"/>
  <c r="C78" i="1"/>
  <c r="M78" i="1" s="1"/>
  <c r="C77" i="1"/>
  <c r="M77" i="1" s="1"/>
  <c r="C76" i="1"/>
  <c r="M76" i="1" s="1"/>
  <c r="C75" i="1"/>
  <c r="M75" i="1" s="1"/>
  <c r="C74" i="1"/>
  <c r="M74" i="1" s="1"/>
  <c r="C73" i="1"/>
  <c r="M73" i="1" s="1"/>
  <c r="C72" i="1"/>
  <c r="M72" i="1" s="1"/>
  <c r="C71" i="1"/>
  <c r="M71" i="1" s="1"/>
  <c r="C70" i="1"/>
  <c r="M70" i="1" s="1"/>
  <c r="C69" i="1"/>
  <c r="M69" i="1" s="1"/>
  <c r="C68" i="1"/>
  <c r="M68" i="1" s="1"/>
  <c r="C67" i="1"/>
  <c r="M67" i="1" s="1"/>
  <c r="C66" i="1"/>
  <c r="M66" i="1" s="1"/>
  <c r="C65" i="1"/>
  <c r="M65" i="1" s="1"/>
  <c r="C64" i="1"/>
  <c r="M64" i="1" s="1"/>
  <c r="C63" i="1"/>
  <c r="M63" i="1" s="1"/>
  <c r="C62" i="1"/>
  <c r="M62" i="1" s="1"/>
  <c r="C61" i="1"/>
  <c r="M61" i="1" s="1"/>
  <c r="C60" i="1"/>
  <c r="M60" i="1" s="1"/>
  <c r="C59" i="1"/>
  <c r="M59" i="1" s="1"/>
  <c r="C58" i="1"/>
  <c r="M58" i="1" s="1"/>
  <c r="C57" i="1"/>
  <c r="M57" i="1" s="1"/>
  <c r="C56" i="1"/>
  <c r="M56" i="1" s="1"/>
  <c r="C55" i="1"/>
  <c r="M55" i="1" s="1"/>
  <c r="C54" i="1"/>
  <c r="M54" i="1" s="1"/>
  <c r="C53" i="1"/>
  <c r="M53" i="1" s="1"/>
  <c r="C52" i="1"/>
  <c r="M52" i="1" s="1"/>
  <c r="C51" i="1"/>
  <c r="M51" i="1" s="1"/>
  <c r="C50" i="1"/>
  <c r="M50" i="1" s="1"/>
  <c r="C49" i="1"/>
  <c r="M49" i="1" s="1"/>
  <c r="C48" i="1"/>
  <c r="M48" i="1" s="1"/>
  <c r="C47" i="1"/>
  <c r="M47" i="1" s="1"/>
  <c r="C46" i="1"/>
  <c r="M46" i="1" s="1"/>
  <c r="C45" i="1"/>
  <c r="M45" i="1" s="1"/>
  <c r="C44" i="1"/>
  <c r="M44" i="1" s="1"/>
  <c r="C43" i="1"/>
  <c r="M43" i="1" s="1"/>
  <c r="C42" i="1"/>
  <c r="M42" i="1" s="1"/>
  <c r="C41" i="1"/>
  <c r="M41" i="1" s="1"/>
  <c r="C40" i="1"/>
  <c r="M40" i="1" s="1"/>
  <c r="C39" i="1"/>
  <c r="M39" i="1" s="1"/>
  <c r="C38" i="1"/>
  <c r="M38" i="1" s="1"/>
  <c r="C37" i="1"/>
  <c r="M37" i="1" s="1"/>
  <c r="C36" i="1"/>
  <c r="M36" i="1" s="1"/>
  <c r="C35" i="1"/>
  <c r="M35" i="1" s="1"/>
  <c r="C34" i="1"/>
  <c r="M34" i="1" s="1"/>
  <c r="M33" i="1"/>
  <c r="M30" i="1"/>
  <c r="M29" i="1"/>
  <c r="M25" i="1"/>
  <c r="M23" i="1"/>
  <c r="M21" i="1"/>
  <c r="M15" i="1"/>
  <c r="M10" i="1"/>
  <c r="M9" i="1"/>
  <c r="M7" i="1"/>
  <c r="M113" i="1"/>
  <c r="C189" i="1" l="1"/>
  <c r="M189" i="1" s="1"/>
  <c r="C197" i="1"/>
  <c r="M197" i="1" s="1"/>
  <c r="C196" i="1"/>
  <c r="M196" i="1" s="1"/>
  <c r="C195" i="1"/>
  <c r="M195" i="1" s="1"/>
  <c r="C194" i="1"/>
  <c r="M194" i="1" s="1"/>
  <c r="C193" i="1"/>
  <c r="M193" i="1" s="1"/>
  <c r="C192" i="1"/>
  <c r="M192" i="1" s="1"/>
  <c r="C191" i="1"/>
  <c r="M191" i="1" s="1"/>
  <c r="C167" i="1"/>
  <c r="M167" i="1" s="1"/>
  <c r="C168" i="1"/>
  <c r="M168" i="1" s="1"/>
  <c r="C169" i="1"/>
  <c r="M169" i="1" s="1"/>
  <c r="C170" i="1"/>
  <c r="M170" i="1" s="1"/>
  <c r="C171" i="1"/>
  <c r="M171" i="1" s="1"/>
  <c r="C172" i="1"/>
  <c r="M172" i="1" s="1"/>
  <c r="C173" i="1"/>
  <c r="M173" i="1" s="1"/>
  <c r="C174" i="1"/>
  <c r="M174" i="1" s="1"/>
  <c r="C175" i="1"/>
  <c r="M175" i="1" s="1"/>
  <c r="C176" i="1"/>
  <c r="M176" i="1" s="1"/>
  <c r="C177" i="1"/>
  <c r="M177" i="1" s="1"/>
  <c r="C178" i="1"/>
  <c r="M178" i="1" s="1"/>
  <c r="C179" i="1"/>
  <c r="M179" i="1" s="1"/>
  <c r="C180" i="1"/>
  <c r="M180" i="1" s="1"/>
  <c r="C181" i="1"/>
  <c r="M181" i="1" s="1"/>
  <c r="C182" i="1"/>
  <c r="M182" i="1" s="1"/>
  <c r="C183" i="1"/>
  <c r="M183" i="1" s="1"/>
  <c r="C184" i="1"/>
  <c r="M184" i="1" s="1"/>
  <c r="C185" i="1"/>
  <c r="M185" i="1" s="1"/>
  <c r="C186" i="1"/>
  <c r="M186" i="1" s="1"/>
  <c r="C187" i="1"/>
  <c r="M187" i="1" s="1"/>
  <c r="C188" i="1"/>
  <c r="M188" i="1" s="1"/>
  <c r="C190" i="1"/>
  <c r="M190" i="1" s="1"/>
  <c r="C162" i="1"/>
  <c r="M162" i="1" s="1"/>
  <c r="C163" i="1"/>
  <c r="M163" i="1" s="1"/>
  <c r="C164" i="1"/>
  <c r="M164" i="1" s="1"/>
  <c r="C165" i="1"/>
  <c r="M165" i="1" s="1"/>
  <c r="C166" i="1"/>
  <c r="M166" i="1" s="1"/>
  <c r="C135" i="1"/>
  <c r="M135" i="1" s="1"/>
  <c r="C138" i="1"/>
  <c r="M138" i="1" s="1"/>
  <c r="C159" i="1"/>
  <c r="M159" i="1" s="1"/>
  <c r="C160" i="1"/>
  <c r="M160" i="1" s="1"/>
  <c r="C161" i="1"/>
  <c r="M161" i="1" s="1"/>
  <c r="C158" i="1"/>
  <c r="M158" i="1" s="1"/>
  <c r="C157" i="1" l="1"/>
  <c r="M157" i="1" s="1"/>
  <c r="C156" i="1"/>
  <c r="M156" i="1" s="1"/>
  <c r="C155" i="1"/>
  <c r="M155" i="1" s="1"/>
  <c r="C154" i="1"/>
  <c r="M154" i="1" s="1"/>
  <c r="C153" i="1"/>
  <c r="M153" i="1" s="1"/>
  <c r="C152" i="1"/>
  <c r="M152" i="1" s="1"/>
  <c r="C151" i="1"/>
  <c r="M151" i="1" s="1"/>
  <c r="C150" i="1"/>
  <c r="M150" i="1" s="1"/>
  <c r="C149" i="1"/>
  <c r="M149" i="1" s="1"/>
  <c r="C148" i="1"/>
  <c r="M148" i="1" s="1"/>
  <c r="C147" i="1"/>
  <c r="M147" i="1" s="1"/>
  <c r="C146" i="1"/>
  <c r="M146" i="1" s="1"/>
  <c r="C145" i="1"/>
  <c r="M145" i="1" s="1"/>
  <c r="C144" i="1"/>
  <c r="M144" i="1" s="1"/>
  <c r="C143" i="1"/>
  <c r="M143" i="1" s="1"/>
  <c r="C142" i="1"/>
  <c r="M142" i="1" s="1"/>
  <c r="C137" i="1"/>
  <c r="M137" i="1" s="1"/>
  <c r="C139" i="1"/>
  <c r="M139" i="1" s="1"/>
  <c r="C140" i="1"/>
  <c r="M140" i="1" s="1"/>
  <c r="C141" i="1"/>
  <c r="M141" i="1" s="1"/>
  <c r="C136" i="1"/>
  <c r="M136" i="1" s="1"/>
  <c r="M126" i="1" l="1"/>
  <c r="C128" i="1"/>
  <c r="M128" i="1" s="1"/>
  <c r="C127" i="1"/>
  <c r="M127" i="1" s="1"/>
  <c r="C134" i="1"/>
  <c r="M134" i="1" s="1"/>
  <c r="C122" i="1"/>
  <c r="M122" i="1" s="1"/>
  <c r="C123" i="1"/>
  <c r="M123" i="1" s="1"/>
  <c r="C124" i="1"/>
  <c r="M124" i="1" s="1"/>
  <c r="C125" i="1"/>
  <c r="M125" i="1" s="1"/>
  <c r="C129" i="1"/>
  <c r="M129" i="1" s="1"/>
  <c r="C130" i="1"/>
  <c r="M130" i="1" s="1"/>
  <c r="C131" i="1"/>
  <c r="M131" i="1" s="1"/>
  <c r="C132" i="1"/>
  <c r="M132" i="1" s="1"/>
  <c r="C133" i="1"/>
  <c r="M133" i="1" s="1"/>
  <c r="C118" i="1"/>
  <c r="M118" i="1" s="1"/>
  <c r="M114" i="1"/>
  <c r="C119" i="1"/>
  <c r="M119" i="1" s="1"/>
  <c r="C120" i="1"/>
  <c r="M120" i="1" s="1"/>
  <c r="C121" i="1"/>
  <c r="M121" i="1" s="1"/>
  <c r="M116" i="1"/>
  <c r="M117" i="1"/>
  <c r="M115" i="1"/>
</calcChain>
</file>

<file path=xl/sharedStrings.xml><?xml version="1.0" encoding="utf-8"?>
<sst xmlns="http://schemas.openxmlformats.org/spreadsheetml/2006/main" count="2158" uniqueCount="138">
  <si>
    <t>name</t>
  </si>
  <si>
    <t>calories</t>
  </si>
  <si>
    <t>proteins</t>
  </si>
  <si>
    <t>fats</t>
  </si>
  <si>
    <t>carbs</t>
  </si>
  <si>
    <t>portionSize</t>
  </si>
  <si>
    <t>calories Per Portion</t>
  </si>
  <si>
    <t>Ingridients</t>
  </si>
  <si>
    <t>rye bread</t>
  </si>
  <si>
    <t>wheat bread</t>
  </si>
  <si>
    <t>brown bread</t>
  </si>
  <si>
    <t>grain</t>
  </si>
  <si>
    <t xml:space="preserve"> grilled chicken breast</t>
  </si>
  <si>
    <t>grilled chicken feet</t>
  </si>
  <si>
    <t>grilled chicken liver</t>
  </si>
  <si>
    <t>grilled beef steak</t>
  </si>
  <si>
    <t>roast beef lunchmeat</t>
  </si>
  <si>
    <t>roast beef heart</t>
  </si>
  <si>
    <t>beef meatloaf</t>
  </si>
  <si>
    <t>grilled pork steak with BBQ saus</t>
  </si>
  <si>
    <t>grilled pork ribs</t>
  </si>
  <si>
    <t>roast pork tongue</t>
  </si>
  <si>
    <t>roast pork sausages</t>
  </si>
  <si>
    <t xml:space="preserve">fried pork bacon </t>
  </si>
  <si>
    <t>roast chicken with rice</t>
  </si>
  <si>
    <t>grilled salmon</t>
  </si>
  <si>
    <t xml:space="preserve">grilled salmon with fried rise </t>
  </si>
  <si>
    <t>cooked haddock</t>
  </si>
  <si>
    <t>smoked haddock</t>
  </si>
  <si>
    <t>smoked carp</t>
  </si>
  <si>
    <t>cooked carp</t>
  </si>
  <si>
    <t>roast lamb leg</t>
  </si>
  <si>
    <t>breast lamb chops</t>
  </si>
  <si>
    <t>meat</t>
  </si>
  <si>
    <t>whole milk</t>
  </si>
  <si>
    <t>2% fat milk</t>
  </si>
  <si>
    <t>0.1% fat milk</t>
  </si>
  <si>
    <t>cup of cottage cheese</t>
  </si>
  <si>
    <t>piece of feta cheese(sirene)</t>
  </si>
  <si>
    <t>piece of cheddar cheese(kashkaval)</t>
  </si>
  <si>
    <t>medium banana</t>
  </si>
  <si>
    <t>medium orange</t>
  </si>
  <si>
    <t>medium apple</t>
  </si>
  <si>
    <t>cup of grape</t>
  </si>
  <si>
    <t>piece of watermelon</t>
  </si>
  <si>
    <t>cup of orange juice</t>
  </si>
  <si>
    <t>piece of pineapple</t>
  </si>
  <si>
    <t>cup of pineapple juice</t>
  </si>
  <si>
    <t>cup of apple juice</t>
  </si>
  <si>
    <t>medium tomato</t>
  </si>
  <si>
    <t xml:space="preserve">half cucumber </t>
  </si>
  <si>
    <t>baked sweet potato</t>
  </si>
  <si>
    <t>baked potato</t>
  </si>
  <si>
    <t>almonds</t>
  </si>
  <si>
    <t>walnuts</t>
  </si>
  <si>
    <t>hazelnuts</t>
  </si>
  <si>
    <t>cashew</t>
  </si>
  <si>
    <t>peanuts</t>
  </si>
  <si>
    <t>sunflower seeds</t>
  </si>
  <si>
    <t>milk</t>
  </si>
  <si>
    <t>fruit</t>
  </si>
  <si>
    <t>vegetable</t>
  </si>
  <si>
    <t>nuts</t>
  </si>
  <si>
    <t>turkey breast</t>
  </si>
  <si>
    <t>medium boiled egg</t>
  </si>
  <si>
    <t>boiled white rice</t>
  </si>
  <si>
    <t>boiled brown rice</t>
  </si>
  <si>
    <t>cooked green beans</t>
  </si>
  <si>
    <t>cooked brown beans</t>
  </si>
  <si>
    <t>cooked chickpeas</t>
  </si>
  <si>
    <t>cooked black beans</t>
  </si>
  <si>
    <t>main</t>
  </si>
  <si>
    <t>salad</t>
  </si>
  <si>
    <t>soup</t>
  </si>
  <si>
    <t>desert</t>
  </si>
  <si>
    <t>liquid</t>
  </si>
  <si>
    <t>breakfast,desert</t>
  </si>
  <si>
    <t>breakfast,main</t>
  </si>
  <si>
    <t>main, salad</t>
  </si>
  <si>
    <t>breakfast,main,apetizer</t>
  </si>
  <si>
    <t>legumes</t>
  </si>
  <si>
    <t>pasta with chicken breast</t>
  </si>
  <si>
    <t>fruit soup with apples</t>
  </si>
  <si>
    <t xml:space="preserve">fish soup </t>
  </si>
  <si>
    <t>spanich soup</t>
  </si>
  <si>
    <t>green beans soup</t>
  </si>
  <si>
    <t>shkembe soup</t>
  </si>
  <si>
    <t>almond cake</t>
  </si>
  <si>
    <t>cacao bisquits</t>
  </si>
  <si>
    <t>bisquit cake with fruits</t>
  </si>
  <si>
    <t>cake with nuts and dry fruits</t>
  </si>
  <si>
    <t>cheesecake</t>
  </si>
  <si>
    <t>grain,meat</t>
  </si>
  <si>
    <t>vegetables</t>
  </si>
  <si>
    <t>fruits</t>
  </si>
  <si>
    <t>fish</t>
  </si>
  <si>
    <t>beans</t>
  </si>
  <si>
    <t>breakfast,desert,apetizer</t>
  </si>
  <si>
    <t>egg salad</t>
  </si>
  <si>
    <t>tabbouleh salad</t>
  </si>
  <si>
    <t>ceaser salad with chicken</t>
  </si>
  <si>
    <t>tuna salad</t>
  </si>
  <si>
    <t>greek salad</t>
  </si>
  <si>
    <t>green salad</t>
  </si>
  <si>
    <t>shopski salad</t>
  </si>
  <si>
    <t>tiramissu</t>
  </si>
  <si>
    <t>pea soup</t>
  </si>
  <si>
    <t>bean soup</t>
  </si>
  <si>
    <t>mushroom soup</t>
  </si>
  <si>
    <t>tomato soup</t>
  </si>
  <si>
    <t>tomato soup with pasta</t>
  </si>
  <si>
    <t>vegetable soup</t>
  </si>
  <si>
    <t>potato soup</t>
  </si>
  <si>
    <t>strawberry with cream</t>
  </si>
  <si>
    <t>categories</t>
  </si>
  <si>
    <t>main breakfast</t>
  </si>
  <si>
    <t>breakfast desert</t>
  </si>
  <si>
    <t>vegetables grain</t>
  </si>
  <si>
    <t>sweet grain</t>
  </si>
  <si>
    <t>sweet grain milk</t>
  </si>
  <si>
    <t>sweet grain nuts fruits</t>
  </si>
  <si>
    <t>milk sweet</t>
  </si>
  <si>
    <t>fruits milk</t>
  </si>
  <si>
    <t>vegetables milk</t>
  </si>
  <si>
    <t>vegetable meat</t>
  </si>
  <si>
    <t>vegetable tuna</t>
  </si>
  <si>
    <t>vegetable meat milk</t>
  </si>
  <si>
    <t>vegetable milk</t>
  </si>
  <si>
    <t>meat  grain</t>
  </si>
  <si>
    <t>nuts sweet milk</t>
  </si>
  <si>
    <t>,</t>
  </si>
  <si>
    <t>Main</t>
  </si>
  <si>
    <t>Breakfast</t>
  </si>
  <si>
    <t>Soup</t>
  </si>
  <si>
    <t>Liquid</t>
  </si>
  <si>
    <t>Appetiser</t>
  </si>
  <si>
    <t>Dessert</t>
  </si>
  <si>
    <t>grain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</si>
</sst>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1" xfId="0" applyFill="1" applyBorder="1"/>
    <xf numFmtId="1" fontId="0" fillId="2" borderId="1" xfId="0" applyNumberFormat="1" applyFont="1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3" fillId="2" borderId="1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1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tabSelected="1" zoomScaleNormal="100" workbookViewId="0">
      <selection activeCell="P4" sqref="P4"/>
    </sheetView>
  </sheetViews>
  <sheetFormatPr defaultRowHeight="15" x14ac:dyDescent="0.25"/>
  <cols>
    <col min="1" max="1" width="24.28515625" customWidth="1"/>
    <col min="2" max="2" width="3.7109375" customWidth="1"/>
    <col min="3" max="3" width="5.5703125" style="1" customWidth="1"/>
    <col min="4" max="4" width="3.7109375" style="1" customWidth="1"/>
    <col min="5" max="5" width="9" customWidth="1"/>
    <col min="6" max="6" width="5.140625" style="1" customWidth="1"/>
    <col min="7" max="7" width="8.5703125" customWidth="1"/>
    <col min="8" max="8" width="5" customWidth="1"/>
    <col min="9" max="11" width="6.5703125" customWidth="1"/>
    <col min="12" max="12" width="5.42578125" customWidth="1"/>
    <col min="13" max="13" width="8" customWidth="1"/>
    <col min="14" max="14" width="4.42578125" customWidth="1"/>
    <col min="15" max="15" width="24.7109375" customWidth="1"/>
    <col min="16" max="16" width="4.5703125" customWidth="1"/>
    <col min="17" max="17" width="29.5703125" customWidth="1"/>
  </cols>
  <sheetData>
    <row r="1" spans="1:17" x14ac:dyDescent="0.25">
      <c r="A1" s="9" t="s">
        <v>71</v>
      </c>
      <c r="B1" s="6" t="s">
        <v>130</v>
      </c>
      <c r="C1" s="10"/>
      <c r="D1" s="7" t="s">
        <v>130</v>
      </c>
      <c r="E1" s="9"/>
      <c r="F1" s="7" t="s">
        <v>130</v>
      </c>
      <c r="G1" s="9"/>
      <c r="H1" s="6" t="s">
        <v>130</v>
      </c>
      <c r="I1" s="9"/>
      <c r="J1" s="6" t="s">
        <v>130</v>
      </c>
      <c r="K1" s="9"/>
      <c r="L1" s="6" t="s">
        <v>130</v>
      </c>
      <c r="M1" s="9"/>
      <c r="N1" s="6" t="s">
        <v>130</v>
      </c>
      <c r="O1" s="9"/>
      <c r="P1" s="6" t="s">
        <v>130</v>
      </c>
      <c r="Q1" s="9"/>
    </row>
    <row r="2" spans="1:17" x14ac:dyDescent="0.25">
      <c r="A2" s="8" t="s">
        <v>0</v>
      </c>
      <c r="B2" s="6" t="s">
        <v>130</v>
      </c>
      <c r="C2" s="11" t="s">
        <v>1</v>
      </c>
      <c r="D2" s="7" t="s">
        <v>130</v>
      </c>
      <c r="E2" s="8" t="s">
        <v>2</v>
      </c>
      <c r="F2" s="7" t="s">
        <v>130</v>
      </c>
      <c r="G2" s="8" t="s">
        <v>4</v>
      </c>
      <c r="H2" s="6" t="s">
        <v>130</v>
      </c>
      <c r="I2" s="8" t="s">
        <v>3</v>
      </c>
      <c r="J2" s="6" t="s">
        <v>130</v>
      </c>
      <c r="K2" s="8" t="s">
        <v>5</v>
      </c>
      <c r="L2" s="6" t="s">
        <v>130</v>
      </c>
      <c r="M2" s="8" t="s">
        <v>6</v>
      </c>
      <c r="N2" s="6" t="s">
        <v>130</v>
      </c>
      <c r="O2" s="8" t="s">
        <v>7</v>
      </c>
      <c r="P2" s="6" t="s">
        <v>130</v>
      </c>
      <c r="Q2" s="8" t="s">
        <v>114</v>
      </c>
    </row>
    <row r="3" spans="1:17" x14ac:dyDescent="0.25">
      <c r="A3" s="6" t="s">
        <v>63</v>
      </c>
      <c r="B3" s="6" t="s">
        <v>130</v>
      </c>
      <c r="C3" s="7">
        <f t="shared" ref="C3:C33" si="0">E3*4+G3*4+I3*9</f>
        <v>112.4</v>
      </c>
      <c r="D3" s="7" t="s">
        <v>130</v>
      </c>
      <c r="E3" s="6">
        <v>20</v>
      </c>
      <c r="F3" s="7" t="s">
        <v>130</v>
      </c>
      <c r="G3" s="6">
        <v>0</v>
      </c>
      <c r="H3" s="6" t="s">
        <v>130</v>
      </c>
      <c r="I3" s="6">
        <v>3.6</v>
      </c>
      <c r="J3" s="6" t="s">
        <v>130</v>
      </c>
      <c r="K3" s="6">
        <v>150</v>
      </c>
      <c r="L3" s="6" t="s">
        <v>130</v>
      </c>
      <c r="M3" s="6">
        <f>C3*K3/100</f>
        <v>168.6</v>
      </c>
      <c r="N3" s="6" t="s">
        <v>130</v>
      </c>
      <c r="O3" s="6" t="s">
        <v>33</v>
      </c>
      <c r="P3" s="6" t="s">
        <v>130</v>
      </c>
      <c r="Q3" s="6" t="s">
        <v>131</v>
      </c>
    </row>
    <row r="4" spans="1:17" x14ac:dyDescent="0.25">
      <c r="A4" s="6" t="s">
        <v>24</v>
      </c>
      <c r="B4" s="6" t="s">
        <v>130</v>
      </c>
      <c r="C4" s="7">
        <f t="shared" si="0"/>
        <v>140.5</v>
      </c>
      <c r="D4" s="7" t="s">
        <v>130</v>
      </c>
      <c r="E4" s="6">
        <v>6</v>
      </c>
      <c r="F4" s="7" t="s">
        <v>130</v>
      </c>
      <c r="G4" s="6">
        <v>17.2</v>
      </c>
      <c r="H4" s="6" t="s">
        <v>130</v>
      </c>
      <c r="I4" s="6">
        <v>5.3</v>
      </c>
      <c r="J4" s="6" t="s">
        <v>130</v>
      </c>
      <c r="K4" s="6">
        <v>300</v>
      </c>
      <c r="L4" s="6" t="s">
        <v>130</v>
      </c>
      <c r="M4" s="6">
        <f>C4*K4/100</f>
        <v>421.5</v>
      </c>
      <c r="N4" s="6" t="s">
        <v>130</v>
      </c>
      <c r="O4" s="6" t="s">
        <v>128</v>
      </c>
      <c r="P4" s="6" t="s">
        <v>130</v>
      </c>
      <c r="Q4" s="6" t="s">
        <v>131</v>
      </c>
    </row>
    <row r="5" spans="1:17" x14ac:dyDescent="0.25">
      <c r="A5" s="6" t="s">
        <v>12</v>
      </c>
      <c r="B5" s="6" t="s">
        <v>130</v>
      </c>
      <c r="C5" s="7">
        <f t="shared" si="0"/>
        <v>95.7</v>
      </c>
      <c r="D5" s="7" t="s">
        <v>130</v>
      </c>
      <c r="E5" s="6">
        <v>21</v>
      </c>
      <c r="F5" s="7" t="s">
        <v>130</v>
      </c>
      <c r="G5" s="6">
        <v>0</v>
      </c>
      <c r="H5" s="6" t="s">
        <v>130</v>
      </c>
      <c r="I5" s="6">
        <v>1.3</v>
      </c>
      <c r="J5" s="6" t="s">
        <v>130</v>
      </c>
      <c r="K5" s="6">
        <v>200</v>
      </c>
      <c r="L5" s="6" t="s">
        <v>130</v>
      </c>
      <c r="M5" s="6">
        <f t="shared" ref="M5:M24" si="1">C5*K5/100</f>
        <v>191.4</v>
      </c>
      <c r="N5" s="6" t="s">
        <v>130</v>
      </c>
      <c r="O5" s="6" t="s">
        <v>33</v>
      </c>
      <c r="P5" s="6" t="s">
        <v>130</v>
      </c>
      <c r="Q5" s="6" t="s">
        <v>131</v>
      </c>
    </row>
    <row r="6" spans="1:17" x14ac:dyDescent="0.25">
      <c r="A6" s="6" t="s">
        <v>13</v>
      </c>
      <c r="B6" s="6" t="s">
        <v>130</v>
      </c>
      <c r="C6" s="7">
        <f t="shared" si="0"/>
        <v>178.4</v>
      </c>
      <c r="D6" s="7" t="s">
        <v>130</v>
      </c>
      <c r="E6" s="6">
        <v>16.5</v>
      </c>
      <c r="F6" s="7" t="s">
        <v>130</v>
      </c>
      <c r="G6" s="6">
        <v>0.2</v>
      </c>
      <c r="H6" s="6" t="s">
        <v>130</v>
      </c>
      <c r="I6" s="6">
        <v>12.4</v>
      </c>
      <c r="J6" s="6" t="s">
        <v>130</v>
      </c>
      <c r="K6" s="6">
        <v>200</v>
      </c>
      <c r="L6" s="6" t="s">
        <v>130</v>
      </c>
      <c r="M6" s="6">
        <f t="shared" si="1"/>
        <v>356.8</v>
      </c>
      <c r="N6" s="6" t="s">
        <v>130</v>
      </c>
      <c r="O6" s="6" t="s">
        <v>33</v>
      </c>
      <c r="P6" s="6" t="s">
        <v>130</v>
      </c>
      <c r="Q6" s="6" t="s">
        <v>131</v>
      </c>
    </row>
    <row r="7" spans="1:17" x14ac:dyDescent="0.25">
      <c r="A7" s="6" t="s">
        <v>14</v>
      </c>
      <c r="B7" s="6" t="s">
        <v>130</v>
      </c>
      <c r="C7" s="7">
        <f t="shared" si="0"/>
        <v>143.4</v>
      </c>
      <c r="D7" s="7" t="s">
        <v>130</v>
      </c>
      <c r="E7" s="6">
        <v>21</v>
      </c>
      <c r="F7" s="7" t="s">
        <v>130</v>
      </c>
      <c r="G7" s="6">
        <v>0.9</v>
      </c>
      <c r="H7" s="6" t="s">
        <v>130</v>
      </c>
      <c r="I7" s="6">
        <v>6.2</v>
      </c>
      <c r="J7" s="6" t="s">
        <v>130</v>
      </c>
      <c r="K7" s="6">
        <v>200</v>
      </c>
      <c r="L7" s="6" t="s">
        <v>130</v>
      </c>
      <c r="M7" s="6">
        <f>E7*K7/100</f>
        <v>42</v>
      </c>
      <c r="N7" s="6" t="s">
        <v>130</v>
      </c>
      <c r="O7" s="6" t="s">
        <v>33</v>
      </c>
      <c r="P7" s="6" t="s">
        <v>130</v>
      </c>
      <c r="Q7" s="6" t="s">
        <v>131</v>
      </c>
    </row>
    <row r="8" spans="1:17" x14ac:dyDescent="0.25">
      <c r="A8" s="6" t="s">
        <v>15</v>
      </c>
      <c r="B8" s="6" t="s">
        <v>130</v>
      </c>
      <c r="C8" s="7">
        <f t="shared" si="0"/>
        <v>142.4</v>
      </c>
      <c r="D8" s="7" t="s">
        <v>130</v>
      </c>
      <c r="E8" s="6">
        <v>23</v>
      </c>
      <c r="F8" s="7" t="s">
        <v>130</v>
      </c>
      <c r="G8" s="6">
        <v>0</v>
      </c>
      <c r="H8" s="6" t="s">
        <v>130</v>
      </c>
      <c r="I8" s="6">
        <v>5.6</v>
      </c>
      <c r="J8" s="6" t="s">
        <v>130</v>
      </c>
      <c r="K8" s="6">
        <v>200</v>
      </c>
      <c r="L8" s="6" t="s">
        <v>130</v>
      </c>
      <c r="M8" s="6">
        <f t="shared" ref="M8:M24" si="2">C8*K8/100</f>
        <v>284.8</v>
      </c>
      <c r="N8" s="6" t="s">
        <v>130</v>
      </c>
      <c r="O8" s="6" t="s">
        <v>33</v>
      </c>
      <c r="P8" s="6" t="s">
        <v>130</v>
      </c>
      <c r="Q8" s="6" t="s">
        <v>131</v>
      </c>
    </row>
    <row r="9" spans="1:17" x14ac:dyDescent="0.25">
      <c r="A9" s="6" t="s">
        <v>16</v>
      </c>
      <c r="B9" s="6" t="s">
        <v>130</v>
      </c>
      <c r="C9" s="7">
        <f t="shared" si="0"/>
        <v>119</v>
      </c>
      <c r="D9" s="7" t="s">
        <v>130</v>
      </c>
      <c r="E9" s="6">
        <v>22</v>
      </c>
      <c r="F9" s="7" t="s">
        <v>130</v>
      </c>
      <c r="G9" s="6">
        <v>1</v>
      </c>
      <c r="H9" s="6" t="s">
        <v>130</v>
      </c>
      <c r="I9" s="6">
        <v>3</v>
      </c>
      <c r="J9" s="6" t="s">
        <v>130</v>
      </c>
      <c r="K9" s="6">
        <v>200</v>
      </c>
      <c r="L9" s="6" t="s">
        <v>130</v>
      </c>
      <c r="M9" s="6">
        <f t="shared" si="2"/>
        <v>238</v>
      </c>
      <c r="N9" s="6" t="s">
        <v>130</v>
      </c>
      <c r="O9" s="6" t="s">
        <v>33</v>
      </c>
      <c r="P9" s="6" t="s">
        <v>130</v>
      </c>
      <c r="Q9" s="6" t="s">
        <v>131</v>
      </c>
    </row>
    <row r="10" spans="1:17" x14ac:dyDescent="0.25">
      <c r="A10" s="6" t="s">
        <v>18</v>
      </c>
      <c r="B10" s="6" t="s">
        <v>130</v>
      </c>
      <c r="C10" s="7">
        <f t="shared" si="0"/>
        <v>210</v>
      </c>
      <c r="D10" s="7" t="s">
        <v>130</v>
      </c>
      <c r="E10" s="6">
        <v>16</v>
      </c>
      <c r="F10" s="7" t="s">
        <v>130</v>
      </c>
      <c r="G10" s="6">
        <v>9.5</v>
      </c>
      <c r="H10" s="6" t="s">
        <v>130</v>
      </c>
      <c r="I10" s="6">
        <v>12</v>
      </c>
      <c r="J10" s="6" t="s">
        <v>130</v>
      </c>
      <c r="K10" s="6">
        <v>300</v>
      </c>
      <c r="L10" s="6" t="s">
        <v>130</v>
      </c>
      <c r="M10" s="6">
        <f t="shared" si="2"/>
        <v>630</v>
      </c>
      <c r="N10" s="6" t="s">
        <v>130</v>
      </c>
      <c r="O10" s="6" t="s">
        <v>33</v>
      </c>
      <c r="P10" s="6" t="s">
        <v>130</v>
      </c>
      <c r="Q10" s="6" t="s">
        <v>131</v>
      </c>
    </row>
    <row r="11" spans="1:17" x14ac:dyDescent="0.25">
      <c r="A11" s="6" t="s">
        <v>17</v>
      </c>
      <c r="B11" s="6" t="s">
        <v>130</v>
      </c>
      <c r="C11" s="7">
        <f t="shared" si="0"/>
        <v>148.70000000000002</v>
      </c>
      <c r="D11" s="7" t="s">
        <v>130</v>
      </c>
      <c r="E11" s="6">
        <v>25.6</v>
      </c>
      <c r="F11" s="7" t="s">
        <v>130</v>
      </c>
      <c r="G11" s="6">
        <v>0.1</v>
      </c>
      <c r="H11" s="6" t="s">
        <v>130</v>
      </c>
      <c r="I11" s="6">
        <v>5.0999999999999996</v>
      </c>
      <c r="J11" s="6" t="s">
        <v>130</v>
      </c>
      <c r="K11" s="6">
        <v>250</v>
      </c>
      <c r="L11" s="6" t="s">
        <v>130</v>
      </c>
      <c r="M11" s="6">
        <f t="shared" si="2"/>
        <v>371.75000000000006</v>
      </c>
      <c r="N11" s="6" t="s">
        <v>130</v>
      </c>
      <c r="O11" s="6" t="s">
        <v>33</v>
      </c>
      <c r="P11" s="6" t="s">
        <v>130</v>
      </c>
      <c r="Q11" s="6" t="s">
        <v>131</v>
      </c>
    </row>
    <row r="12" spans="1:17" x14ac:dyDescent="0.25">
      <c r="A12" s="6" t="s">
        <v>23</v>
      </c>
      <c r="B12" s="6" t="s">
        <v>130</v>
      </c>
      <c r="C12" s="7">
        <f t="shared" si="0"/>
        <v>286</v>
      </c>
      <c r="D12" s="7" t="s">
        <v>130</v>
      </c>
      <c r="E12" s="6">
        <v>22</v>
      </c>
      <c r="F12" s="7" t="s">
        <v>130</v>
      </c>
      <c r="G12" s="6">
        <v>0</v>
      </c>
      <c r="H12" s="6" t="s">
        <v>130</v>
      </c>
      <c r="I12" s="6">
        <v>22</v>
      </c>
      <c r="J12" s="6" t="s">
        <v>130</v>
      </c>
      <c r="K12" s="6">
        <v>100</v>
      </c>
      <c r="L12" s="6" t="s">
        <v>130</v>
      </c>
      <c r="M12" s="6">
        <f t="shared" si="2"/>
        <v>286</v>
      </c>
      <c r="N12" s="6" t="s">
        <v>130</v>
      </c>
      <c r="O12" s="6" t="s">
        <v>33</v>
      </c>
      <c r="P12" s="6" t="s">
        <v>130</v>
      </c>
      <c r="Q12" s="6" t="s">
        <v>131</v>
      </c>
    </row>
    <row r="13" spans="1:17" x14ac:dyDescent="0.25">
      <c r="A13" s="6" t="s">
        <v>22</v>
      </c>
      <c r="B13" s="6" t="s">
        <v>130</v>
      </c>
      <c r="C13" s="7">
        <f t="shared" si="0"/>
        <v>363</v>
      </c>
      <c r="D13" s="7" t="s">
        <v>130</v>
      </c>
      <c r="E13" s="6">
        <v>21</v>
      </c>
      <c r="F13" s="7" t="s">
        <v>130</v>
      </c>
      <c r="G13" s="6">
        <v>0</v>
      </c>
      <c r="H13" s="6" t="s">
        <v>130</v>
      </c>
      <c r="I13" s="6">
        <v>31</v>
      </c>
      <c r="J13" s="6" t="s">
        <v>130</v>
      </c>
      <c r="K13" s="6">
        <v>150</v>
      </c>
      <c r="L13" s="6" t="s">
        <v>130</v>
      </c>
      <c r="M13" s="6">
        <f t="shared" si="2"/>
        <v>544.5</v>
      </c>
      <c r="N13" s="6" t="s">
        <v>130</v>
      </c>
      <c r="O13" s="6" t="s">
        <v>33</v>
      </c>
      <c r="P13" s="6" t="s">
        <v>130</v>
      </c>
      <c r="Q13" s="6" t="s">
        <v>131</v>
      </c>
    </row>
    <row r="14" spans="1:17" x14ac:dyDescent="0.25">
      <c r="A14" s="6" t="s">
        <v>21</v>
      </c>
      <c r="B14" s="6" t="s">
        <v>130</v>
      </c>
      <c r="C14" s="7">
        <f t="shared" si="0"/>
        <v>260</v>
      </c>
      <c r="D14" s="7" t="s">
        <v>130</v>
      </c>
      <c r="E14" s="6">
        <v>20</v>
      </c>
      <c r="F14" s="7" t="s">
        <v>130</v>
      </c>
      <c r="G14" s="6">
        <v>0</v>
      </c>
      <c r="H14" s="6" t="s">
        <v>130</v>
      </c>
      <c r="I14" s="6">
        <v>20</v>
      </c>
      <c r="J14" s="6" t="s">
        <v>130</v>
      </c>
      <c r="K14" s="6">
        <v>200</v>
      </c>
      <c r="L14" s="6" t="s">
        <v>130</v>
      </c>
      <c r="M14" s="6">
        <f t="shared" si="2"/>
        <v>520</v>
      </c>
      <c r="N14" s="6" t="s">
        <v>130</v>
      </c>
      <c r="O14" s="6" t="s">
        <v>33</v>
      </c>
      <c r="P14" s="6" t="s">
        <v>130</v>
      </c>
      <c r="Q14" s="6" t="s">
        <v>131</v>
      </c>
    </row>
    <row r="15" spans="1:17" x14ac:dyDescent="0.25">
      <c r="A15" s="6" t="s">
        <v>20</v>
      </c>
      <c r="B15" s="6" t="s">
        <v>130</v>
      </c>
      <c r="C15" s="7">
        <f t="shared" si="0"/>
        <v>300</v>
      </c>
      <c r="D15" s="7" t="s">
        <v>130</v>
      </c>
      <c r="E15" s="6">
        <v>20</v>
      </c>
      <c r="F15" s="7" t="s">
        <v>130</v>
      </c>
      <c r="G15" s="6">
        <v>10</v>
      </c>
      <c r="H15" s="6" t="s">
        <v>130</v>
      </c>
      <c r="I15" s="6">
        <v>20</v>
      </c>
      <c r="J15" s="6" t="s">
        <v>130</v>
      </c>
      <c r="K15" s="6">
        <v>150</v>
      </c>
      <c r="L15" s="6" t="s">
        <v>130</v>
      </c>
      <c r="M15" s="6">
        <f t="shared" si="2"/>
        <v>450</v>
      </c>
      <c r="N15" s="6" t="s">
        <v>130</v>
      </c>
      <c r="O15" s="6" t="s">
        <v>33</v>
      </c>
      <c r="P15" s="6" t="s">
        <v>130</v>
      </c>
      <c r="Q15" s="6" t="s">
        <v>131</v>
      </c>
    </row>
    <row r="16" spans="1:17" x14ac:dyDescent="0.25">
      <c r="A16" s="6" t="s">
        <v>19</v>
      </c>
      <c r="B16" s="6" t="s">
        <v>130</v>
      </c>
      <c r="C16" s="7">
        <f t="shared" si="0"/>
        <v>260</v>
      </c>
      <c r="D16" s="7" t="s">
        <v>130</v>
      </c>
      <c r="E16" s="6">
        <v>20</v>
      </c>
      <c r="F16" s="7" t="s">
        <v>130</v>
      </c>
      <c r="G16" s="6">
        <v>0</v>
      </c>
      <c r="H16" s="6" t="s">
        <v>130</v>
      </c>
      <c r="I16" s="6">
        <v>20</v>
      </c>
      <c r="J16" s="6" t="s">
        <v>130</v>
      </c>
      <c r="K16" s="6">
        <v>200</v>
      </c>
      <c r="L16" s="6" t="s">
        <v>130</v>
      </c>
      <c r="M16" s="6">
        <f t="shared" si="2"/>
        <v>520</v>
      </c>
      <c r="N16" s="6" t="s">
        <v>130</v>
      </c>
      <c r="O16" s="6" t="s">
        <v>33</v>
      </c>
      <c r="P16" s="6" t="s">
        <v>130</v>
      </c>
      <c r="Q16" s="6" t="s">
        <v>131</v>
      </c>
    </row>
    <row r="17" spans="1:17" x14ac:dyDescent="0.25">
      <c r="A17" s="6" t="s">
        <v>31</v>
      </c>
      <c r="B17" s="6" t="s">
        <v>130</v>
      </c>
      <c r="C17" s="7">
        <f t="shared" si="0"/>
        <v>189.7</v>
      </c>
      <c r="D17" s="7" t="s">
        <v>130</v>
      </c>
      <c r="E17" s="6">
        <v>22</v>
      </c>
      <c r="F17" s="7" t="s">
        <v>130</v>
      </c>
      <c r="G17" s="6">
        <v>0</v>
      </c>
      <c r="H17" s="6" t="s">
        <v>130</v>
      </c>
      <c r="I17" s="6">
        <v>11.3</v>
      </c>
      <c r="J17" s="6" t="s">
        <v>130</v>
      </c>
      <c r="K17" s="6">
        <v>250</v>
      </c>
      <c r="L17" s="6" t="s">
        <v>130</v>
      </c>
      <c r="M17" s="6">
        <f t="shared" si="2"/>
        <v>474.25</v>
      </c>
      <c r="N17" s="6" t="s">
        <v>130</v>
      </c>
      <c r="O17" s="6" t="s">
        <v>33</v>
      </c>
      <c r="P17" s="6" t="s">
        <v>130</v>
      </c>
      <c r="Q17" s="6" t="s">
        <v>131</v>
      </c>
    </row>
    <row r="18" spans="1:17" x14ac:dyDescent="0.25">
      <c r="A18" s="6" t="s">
        <v>32</v>
      </c>
      <c r="B18" s="6" t="s">
        <v>130</v>
      </c>
      <c r="C18" s="7">
        <f t="shared" si="0"/>
        <v>415.5</v>
      </c>
      <c r="D18" s="7" t="s">
        <v>130</v>
      </c>
      <c r="E18" s="6">
        <v>19.5</v>
      </c>
      <c r="F18" s="7" t="s">
        <v>130</v>
      </c>
      <c r="G18" s="6">
        <v>0</v>
      </c>
      <c r="H18" s="6" t="s">
        <v>130</v>
      </c>
      <c r="I18" s="6">
        <v>37.5</v>
      </c>
      <c r="J18" s="6" t="s">
        <v>130</v>
      </c>
      <c r="K18" s="6">
        <v>130</v>
      </c>
      <c r="L18" s="6" t="s">
        <v>130</v>
      </c>
      <c r="M18" s="6">
        <f t="shared" si="2"/>
        <v>540.15</v>
      </c>
      <c r="N18" s="6" t="s">
        <v>130</v>
      </c>
      <c r="O18" s="6" t="s">
        <v>33</v>
      </c>
      <c r="P18" s="6" t="s">
        <v>130</v>
      </c>
      <c r="Q18" s="6" t="s">
        <v>131</v>
      </c>
    </row>
    <row r="19" spans="1:17" x14ac:dyDescent="0.25">
      <c r="A19" s="6" t="s">
        <v>25</v>
      </c>
      <c r="B19" s="6" t="s">
        <v>130</v>
      </c>
      <c r="C19" s="7">
        <f t="shared" si="0"/>
        <v>170</v>
      </c>
      <c r="D19" s="7" t="s">
        <v>130</v>
      </c>
      <c r="E19" s="6">
        <v>20</v>
      </c>
      <c r="F19" s="7" t="s">
        <v>130</v>
      </c>
      <c r="G19" s="6">
        <v>0</v>
      </c>
      <c r="H19" s="6" t="s">
        <v>130</v>
      </c>
      <c r="I19" s="6">
        <v>10</v>
      </c>
      <c r="J19" s="6" t="s">
        <v>130</v>
      </c>
      <c r="K19" s="6">
        <v>300</v>
      </c>
      <c r="L19" s="6" t="s">
        <v>130</v>
      </c>
      <c r="M19" s="6">
        <f t="shared" si="2"/>
        <v>510</v>
      </c>
      <c r="N19" s="6" t="s">
        <v>130</v>
      </c>
      <c r="O19" s="6" t="s">
        <v>33</v>
      </c>
      <c r="P19" s="6" t="s">
        <v>130</v>
      </c>
      <c r="Q19" s="6" t="s">
        <v>131</v>
      </c>
    </row>
    <row r="20" spans="1:17" x14ac:dyDescent="0.25">
      <c r="A20" s="6" t="s">
        <v>26</v>
      </c>
      <c r="B20" s="6" t="s">
        <v>130</v>
      </c>
      <c r="C20" s="7">
        <f t="shared" si="0"/>
        <v>125</v>
      </c>
      <c r="D20" s="7" t="s">
        <v>130</v>
      </c>
      <c r="E20" s="6">
        <v>10</v>
      </c>
      <c r="F20" s="7" t="s">
        <v>130</v>
      </c>
      <c r="G20" s="6">
        <v>10</v>
      </c>
      <c r="H20" s="6" t="s">
        <v>130</v>
      </c>
      <c r="I20" s="6">
        <v>5</v>
      </c>
      <c r="J20" s="6" t="s">
        <v>130</v>
      </c>
      <c r="K20" s="6">
        <v>200</v>
      </c>
      <c r="L20" s="6" t="s">
        <v>130</v>
      </c>
      <c r="M20" s="6">
        <f t="shared" si="2"/>
        <v>250</v>
      </c>
      <c r="N20" s="6" t="s">
        <v>130</v>
      </c>
      <c r="O20" s="6" t="s">
        <v>33</v>
      </c>
      <c r="P20" s="6" t="s">
        <v>130</v>
      </c>
      <c r="Q20" s="6" t="s">
        <v>131</v>
      </c>
    </row>
    <row r="21" spans="1:17" x14ac:dyDescent="0.25">
      <c r="A21" s="6" t="s">
        <v>27</v>
      </c>
      <c r="B21" s="6" t="s">
        <v>130</v>
      </c>
      <c r="C21" s="7">
        <f t="shared" si="0"/>
        <v>101</v>
      </c>
      <c r="D21" s="7" t="s">
        <v>130</v>
      </c>
      <c r="E21" s="6">
        <v>23</v>
      </c>
      <c r="F21" s="7" t="s">
        <v>130</v>
      </c>
      <c r="G21" s="6">
        <v>0</v>
      </c>
      <c r="H21" s="6" t="s">
        <v>130</v>
      </c>
      <c r="I21" s="6">
        <v>1</v>
      </c>
      <c r="J21" s="6" t="s">
        <v>130</v>
      </c>
      <c r="K21" s="6">
        <v>200</v>
      </c>
      <c r="L21" s="6" t="s">
        <v>130</v>
      </c>
      <c r="M21" s="6">
        <f t="shared" si="2"/>
        <v>202</v>
      </c>
      <c r="N21" s="6" t="s">
        <v>130</v>
      </c>
      <c r="O21" s="6" t="s">
        <v>33</v>
      </c>
      <c r="P21" s="6" t="s">
        <v>130</v>
      </c>
      <c r="Q21" s="6" t="s">
        <v>131</v>
      </c>
    </row>
    <row r="22" spans="1:17" x14ac:dyDescent="0.25">
      <c r="A22" s="6" t="s">
        <v>28</v>
      </c>
      <c r="B22" s="6" t="s">
        <v>130</v>
      </c>
      <c r="C22" s="7">
        <f t="shared" si="0"/>
        <v>118.6</v>
      </c>
      <c r="D22" s="7" t="s">
        <v>130</v>
      </c>
      <c r="E22" s="6">
        <v>27.4</v>
      </c>
      <c r="F22" s="7" t="s">
        <v>130</v>
      </c>
      <c r="G22" s="6">
        <v>0</v>
      </c>
      <c r="H22" s="6" t="s">
        <v>130</v>
      </c>
      <c r="I22" s="6">
        <v>1</v>
      </c>
      <c r="J22" s="6" t="s">
        <v>130</v>
      </c>
      <c r="K22" s="6">
        <v>200</v>
      </c>
      <c r="L22" s="6" t="s">
        <v>130</v>
      </c>
      <c r="M22" s="6">
        <f t="shared" si="2"/>
        <v>237.2</v>
      </c>
      <c r="N22" s="6" t="s">
        <v>130</v>
      </c>
      <c r="O22" s="6" t="s">
        <v>33</v>
      </c>
      <c r="P22" s="6" t="s">
        <v>130</v>
      </c>
      <c r="Q22" s="6" t="s">
        <v>131</v>
      </c>
    </row>
    <row r="23" spans="1:17" x14ac:dyDescent="0.25">
      <c r="A23" s="6" t="s">
        <v>29</v>
      </c>
      <c r="B23" s="6" t="s">
        <v>130</v>
      </c>
      <c r="C23" s="7">
        <f t="shared" si="0"/>
        <v>163.5</v>
      </c>
      <c r="D23" s="7" t="s">
        <v>130</v>
      </c>
      <c r="E23" s="6">
        <v>24</v>
      </c>
      <c r="F23" s="7" t="s">
        <v>130</v>
      </c>
      <c r="G23" s="6">
        <v>0</v>
      </c>
      <c r="H23" s="6" t="s">
        <v>130</v>
      </c>
      <c r="I23" s="6">
        <v>7.5</v>
      </c>
      <c r="J23" s="6" t="s">
        <v>130</v>
      </c>
      <c r="K23" s="6">
        <v>200</v>
      </c>
      <c r="L23" s="6" t="s">
        <v>130</v>
      </c>
      <c r="M23" s="6">
        <f t="shared" si="2"/>
        <v>327</v>
      </c>
      <c r="N23" s="6" t="s">
        <v>130</v>
      </c>
      <c r="O23" s="6" t="s">
        <v>33</v>
      </c>
      <c r="P23" s="6" t="s">
        <v>130</v>
      </c>
      <c r="Q23" s="6" t="s">
        <v>131</v>
      </c>
    </row>
    <row r="24" spans="1:17" x14ac:dyDescent="0.25">
      <c r="A24" s="6" t="s">
        <v>30</v>
      </c>
      <c r="B24" s="6" t="s">
        <v>130</v>
      </c>
      <c r="C24" s="7">
        <f t="shared" si="0"/>
        <v>134.5</v>
      </c>
      <c r="D24" s="7" t="s">
        <v>130</v>
      </c>
      <c r="E24" s="6">
        <v>19</v>
      </c>
      <c r="F24" s="7" t="s">
        <v>130</v>
      </c>
      <c r="G24" s="6">
        <v>0</v>
      </c>
      <c r="H24" s="6" t="s">
        <v>130</v>
      </c>
      <c r="I24" s="6">
        <v>6.5</v>
      </c>
      <c r="J24" s="6" t="s">
        <v>130</v>
      </c>
      <c r="K24" s="6">
        <v>200</v>
      </c>
      <c r="L24" s="6" t="s">
        <v>130</v>
      </c>
      <c r="M24" s="6">
        <f t="shared" si="2"/>
        <v>269</v>
      </c>
      <c r="N24" s="6" t="s">
        <v>130</v>
      </c>
      <c r="O24" s="6" t="s">
        <v>33</v>
      </c>
      <c r="P24" s="6" t="s">
        <v>130</v>
      </c>
      <c r="Q24" s="6" t="s">
        <v>131</v>
      </c>
    </row>
    <row r="25" spans="1:17" x14ac:dyDescent="0.25">
      <c r="A25" s="6" t="s">
        <v>64</v>
      </c>
      <c r="B25" s="6" t="s">
        <v>130</v>
      </c>
      <c r="C25" s="7">
        <f t="shared" si="0"/>
        <v>156.19999999999999</v>
      </c>
      <c r="D25" s="7" t="s">
        <v>130</v>
      </c>
      <c r="E25" s="6">
        <v>14</v>
      </c>
      <c r="F25" s="7" t="s">
        <v>130</v>
      </c>
      <c r="G25" s="6">
        <v>1.2</v>
      </c>
      <c r="H25" s="6" t="s">
        <v>130</v>
      </c>
      <c r="I25" s="6">
        <v>10.6</v>
      </c>
      <c r="J25" s="6" t="s">
        <v>130</v>
      </c>
      <c r="K25" s="6">
        <v>50</v>
      </c>
      <c r="L25" s="6" t="s">
        <v>130</v>
      </c>
      <c r="M25" s="6">
        <f>C25*K25/100</f>
        <v>78.099999999999994</v>
      </c>
      <c r="N25" s="6" t="s">
        <v>130</v>
      </c>
      <c r="O25" s="6" t="s">
        <v>59</v>
      </c>
      <c r="P25" s="6" t="s">
        <v>130</v>
      </c>
      <c r="Q25" s="6" t="s">
        <v>131</v>
      </c>
    </row>
    <row r="26" spans="1:17" x14ac:dyDescent="0.25">
      <c r="A26" s="6" t="s">
        <v>49</v>
      </c>
      <c r="B26" s="6" t="s">
        <v>130</v>
      </c>
      <c r="C26" s="7">
        <f t="shared" si="0"/>
        <v>25.099999999999998</v>
      </c>
      <c r="D26" s="7" t="s">
        <v>130</v>
      </c>
      <c r="E26" s="6">
        <v>1.1000000000000001</v>
      </c>
      <c r="F26" s="7" t="s">
        <v>130</v>
      </c>
      <c r="G26" s="6">
        <v>4.5</v>
      </c>
      <c r="H26" s="6" t="s">
        <v>130</v>
      </c>
      <c r="I26" s="6">
        <v>0.3</v>
      </c>
      <c r="J26" s="6" t="s">
        <v>130</v>
      </c>
      <c r="K26" s="6">
        <v>123</v>
      </c>
      <c r="L26" s="6" t="s">
        <v>130</v>
      </c>
      <c r="M26" s="6">
        <f t="shared" ref="M26:M46" si="3">C26*K26/100</f>
        <v>30.872999999999998</v>
      </c>
      <c r="N26" s="6" t="s">
        <v>130</v>
      </c>
      <c r="O26" s="6" t="s">
        <v>61</v>
      </c>
      <c r="P26" s="6" t="s">
        <v>130</v>
      </c>
      <c r="Q26" s="6" t="s">
        <v>131</v>
      </c>
    </row>
    <row r="27" spans="1:17" x14ac:dyDescent="0.25">
      <c r="A27" s="6" t="s">
        <v>50</v>
      </c>
      <c r="B27" s="6" t="s">
        <v>130</v>
      </c>
      <c r="C27" s="7">
        <f t="shared" si="0"/>
        <v>17.299999999999997</v>
      </c>
      <c r="D27" s="7" t="s">
        <v>130</v>
      </c>
      <c r="E27" s="6">
        <v>0.6</v>
      </c>
      <c r="F27" s="7" t="s">
        <v>130</v>
      </c>
      <c r="G27" s="6">
        <v>3.5</v>
      </c>
      <c r="H27" s="6" t="s">
        <v>130</v>
      </c>
      <c r="I27" s="6">
        <v>0.1</v>
      </c>
      <c r="J27" s="6" t="s">
        <v>130</v>
      </c>
      <c r="K27" s="6">
        <v>150</v>
      </c>
      <c r="L27" s="6" t="s">
        <v>130</v>
      </c>
      <c r="M27" s="6">
        <f t="shared" si="3"/>
        <v>25.949999999999996</v>
      </c>
      <c r="N27" s="6" t="s">
        <v>130</v>
      </c>
      <c r="O27" s="6" t="s">
        <v>61</v>
      </c>
      <c r="P27" s="6" t="s">
        <v>130</v>
      </c>
      <c r="Q27" s="6" t="s">
        <v>131</v>
      </c>
    </row>
    <row r="28" spans="1:17" x14ac:dyDescent="0.25">
      <c r="A28" s="6" t="s">
        <v>51</v>
      </c>
      <c r="B28" s="6" t="s">
        <v>130</v>
      </c>
      <c r="C28" s="7">
        <f t="shared" si="0"/>
        <v>100.6</v>
      </c>
      <c r="D28" s="7" t="s">
        <v>130</v>
      </c>
      <c r="E28" s="6">
        <v>2.2000000000000002</v>
      </c>
      <c r="F28" s="7" t="s">
        <v>130</v>
      </c>
      <c r="G28" s="6">
        <v>22.5</v>
      </c>
      <c r="H28" s="6" t="s">
        <v>130</v>
      </c>
      <c r="I28" s="6">
        <v>0.2</v>
      </c>
      <c r="J28" s="6" t="s">
        <v>130</v>
      </c>
      <c r="K28" s="6">
        <v>150</v>
      </c>
      <c r="L28" s="6" t="s">
        <v>130</v>
      </c>
      <c r="M28" s="6">
        <f t="shared" si="3"/>
        <v>150.9</v>
      </c>
      <c r="N28" s="6" t="s">
        <v>130</v>
      </c>
      <c r="O28" s="6" t="s">
        <v>61</v>
      </c>
      <c r="P28" s="6" t="s">
        <v>130</v>
      </c>
      <c r="Q28" s="6" t="s">
        <v>131</v>
      </c>
    </row>
    <row r="29" spans="1:17" x14ac:dyDescent="0.25">
      <c r="A29" s="6" t="s">
        <v>52</v>
      </c>
      <c r="B29" s="6" t="s">
        <v>130</v>
      </c>
      <c r="C29" s="7">
        <f t="shared" si="0"/>
        <v>126.6</v>
      </c>
      <c r="D29" s="7" t="s">
        <v>130</v>
      </c>
      <c r="E29" s="6">
        <v>3.2</v>
      </c>
      <c r="F29" s="7" t="s">
        <v>130</v>
      </c>
      <c r="G29" s="6">
        <v>28</v>
      </c>
      <c r="H29" s="6" t="s">
        <v>130</v>
      </c>
      <c r="I29" s="6">
        <v>0.2</v>
      </c>
      <c r="J29" s="6" t="s">
        <v>130</v>
      </c>
      <c r="K29" s="6">
        <v>270</v>
      </c>
      <c r="L29" s="6" t="s">
        <v>130</v>
      </c>
      <c r="M29" s="6">
        <f t="shared" si="3"/>
        <v>341.82</v>
      </c>
      <c r="N29" s="6" t="s">
        <v>130</v>
      </c>
      <c r="O29" s="6" t="s">
        <v>61</v>
      </c>
      <c r="P29" s="6" t="s">
        <v>130</v>
      </c>
      <c r="Q29" s="6" t="s">
        <v>131</v>
      </c>
    </row>
    <row r="30" spans="1:17" x14ac:dyDescent="0.25">
      <c r="A30" s="6" t="s">
        <v>53</v>
      </c>
      <c r="B30" s="6" t="s">
        <v>130</v>
      </c>
      <c r="C30" s="7">
        <f t="shared" si="0"/>
        <v>644.20000000000005</v>
      </c>
      <c r="D30" s="7" t="s">
        <v>130</v>
      </c>
      <c r="E30" s="6">
        <v>22.9</v>
      </c>
      <c r="F30" s="7" t="s">
        <v>130</v>
      </c>
      <c r="G30" s="6">
        <v>23.4</v>
      </c>
      <c r="H30" s="6" t="s">
        <v>130</v>
      </c>
      <c r="I30" s="6">
        <v>51</v>
      </c>
      <c r="J30" s="6" t="s">
        <v>130</v>
      </c>
      <c r="K30" s="6">
        <v>50</v>
      </c>
      <c r="L30" s="6" t="s">
        <v>130</v>
      </c>
      <c r="M30" s="6">
        <f t="shared" si="3"/>
        <v>322.10000000000002</v>
      </c>
      <c r="N30" s="6" t="s">
        <v>130</v>
      </c>
      <c r="O30" s="6" t="s">
        <v>62</v>
      </c>
      <c r="P30" s="6" t="s">
        <v>130</v>
      </c>
      <c r="Q30" s="6" t="s">
        <v>131</v>
      </c>
    </row>
    <row r="31" spans="1:17" x14ac:dyDescent="0.25">
      <c r="A31" s="6" t="s">
        <v>54</v>
      </c>
      <c r="B31" s="6" t="s">
        <v>130</v>
      </c>
      <c r="C31" s="7">
        <f t="shared" si="0"/>
        <v>615.1</v>
      </c>
      <c r="D31" s="7" t="s">
        <v>130</v>
      </c>
      <c r="E31" s="6">
        <v>15.2</v>
      </c>
      <c r="F31" s="7" t="s">
        <v>130</v>
      </c>
      <c r="G31" s="6">
        <v>13.7</v>
      </c>
      <c r="H31" s="6" t="s">
        <v>130</v>
      </c>
      <c r="I31" s="6">
        <v>55.5</v>
      </c>
      <c r="J31" s="6" t="s">
        <v>130</v>
      </c>
      <c r="K31" s="6">
        <v>50</v>
      </c>
      <c r="L31" s="6" t="s">
        <v>130</v>
      </c>
      <c r="M31" s="6">
        <f t="shared" si="3"/>
        <v>307.55</v>
      </c>
      <c r="N31" s="6" t="s">
        <v>130</v>
      </c>
      <c r="O31" s="6" t="s">
        <v>62</v>
      </c>
      <c r="P31" s="6" t="s">
        <v>130</v>
      </c>
      <c r="Q31" s="6" t="s">
        <v>131</v>
      </c>
    </row>
    <row r="32" spans="1:17" x14ac:dyDescent="0.25">
      <c r="A32" s="6" t="s">
        <v>55</v>
      </c>
      <c r="B32" s="6" t="s">
        <v>130</v>
      </c>
      <c r="C32" s="7">
        <f t="shared" si="0"/>
        <v>717</v>
      </c>
      <c r="D32" s="7" t="s">
        <v>130</v>
      </c>
      <c r="E32" s="6">
        <v>15.2</v>
      </c>
      <c r="F32" s="7" t="s">
        <v>130</v>
      </c>
      <c r="G32" s="6">
        <v>17.8</v>
      </c>
      <c r="H32" s="6" t="s">
        <v>130</v>
      </c>
      <c r="I32" s="6">
        <v>65</v>
      </c>
      <c r="J32" s="6" t="s">
        <v>130</v>
      </c>
      <c r="K32" s="6">
        <v>50</v>
      </c>
      <c r="L32" s="6" t="s">
        <v>130</v>
      </c>
      <c r="M32" s="6">
        <f t="shared" si="3"/>
        <v>358.5</v>
      </c>
      <c r="N32" s="6" t="s">
        <v>130</v>
      </c>
      <c r="O32" s="6" t="s">
        <v>62</v>
      </c>
      <c r="P32" s="6" t="s">
        <v>130</v>
      </c>
      <c r="Q32" s="6" t="s">
        <v>131</v>
      </c>
    </row>
    <row r="33" spans="1:17" x14ac:dyDescent="0.25">
      <c r="A33" s="6" t="s">
        <v>56</v>
      </c>
      <c r="B33" s="6" t="s">
        <v>130</v>
      </c>
      <c r="C33" s="7">
        <f t="shared" si="0"/>
        <v>576</v>
      </c>
      <c r="D33" s="7" t="s">
        <v>130</v>
      </c>
      <c r="E33" s="6">
        <v>18</v>
      </c>
      <c r="F33" s="7" t="s">
        <v>130</v>
      </c>
      <c r="G33" s="6">
        <v>27</v>
      </c>
      <c r="H33" s="6" t="s">
        <v>130</v>
      </c>
      <c r="I33" s="6">
        <v>44</v>
      </c>
      <c r="J33" s="6" t="s">
        <v>130</v>
      </c>
      <c r="K33" s="6">
        <v>50</v>
      </c>
      <c r="L33" s="6" t="s">
        <v>130</v>
      </c>
      <c r="M33" s="6">
        <f t="shared" si="3"/>
        <v>288</v>
      </c>
      <c r="N33" s="6" t="s">
        <v>130</v>
      </c>
      <c r="O33" s="6" t="s">
        <v>62</v>
      </c>
      <c r="P33" s="6" t="s">
        <v>130</v>
      </c>
      <c r="Q33" s="6" t="s">
        <v>131</v>
      </c>
    </row>
    <row r="34" spans="1:17" x14ac:dyDescent="0.25">
      <c r="A34" s="6" t="s">
        <v>54</v>
      </c>
      <c r="B34" s="6" t="s">
        <v>130</v>
      </c>
      <c r="C34" s="7">
        <f t="shared" ref="C34:C46" si="4">E34*4+G34*4+I34*9</f>
        <v>673</v>
      </c>
      <c r="D34" s="7" t="s">
        <v>130</v>
      </c>
      <c r="E34" s="6">
        <v>15</v>
      </c>
      <c r="F34" s="7" t="s">
        <v>130</v>
      </c>
      <c r="G34" s="6">
        <v>7</v>
      </c>
      <c r="H34" s="6" t="s">
        <v>130</v>
      </c>
      <c r="I34" s="6">
        <v>65</v>
      </c>
      <c r="J34" s="6" t="s">
        <v>130</v>
      </c>
      <c r="K34" s="6">
        <v>50</v>
      </c>
      <c r="L34" s="6" t="s">
        <v>130</v>
      </c>
      <c r="M34" s="6">
        <f t="shared" si="3"/>
        <v>336.5</v>
      </c>
      <c r="N34" s="6" t="s">
        <v>130</v>
      </c>
      <c r="O34" s="6" t="s">
        <v>62</v>
      </c>
      <c r="P34" s="6" t="s">
        <v>130</v>
      </c>
      <c r="Q34" s="6" t="s">
        <v>131</v>
      </c>
    </row>
    <row r="35" spans="1:17" x14ac:dyDescent="0.25">
      <c r="A35" s="6" t="s">
        <v>57</v>
      </c>
      <c r="B35" s="6" t="s">
        <v>130</v>
      </c>
      <c r="C35" s="7">
        <f t="shared" si="4"/>
        <v>573</v>
      </c>
      <c r="D35" s="7" t="s">
        <v>130</v>
      </c>
      <c r="E35" s="6">
        <v>26</v>
      </c>
      <c r="F35" s="7" t="s">
        <v>130</v>
      </c>
      <c r="G35" s="6">
        <v>7</v>
      </c>
      <c r="H35" s="6" t="s">
        <v>130</v>
      </c>
      <c r="I35" s="6">
        <v>49</v>
      </c>
      <c r="J35" s="6" t="s">
        <v>130</v>
      </c>
      <c r="K35" s="6">
        <v>50</v>
      </c>
      <c r="L35" s="6" t="s">
        <v>130</v>
      </c>
      <c r="M35" s="6">
        <f t="shared" si="3"/>
        <v>286.5</v>
      </c>
      <c r="N35" s="6" t="s">
        <v>130</v>
      </c>
      <c r="O35" s="6" t="s">
        <v>62</v>
      </c>
      <c r="P35" s="6" t="s">
        <v>130</v>
      </c>
      <c r="Q35" s="6" t="s">
        <v>131</v>
      </c>
    </row>
    <row r="36" spans="1:17" x14ac:dyDescent="0.25">
      <c r="A36" s="6" t="s">
        <v>58</v>
      </c>
      <c r="B36" s="6" t="s">
        <v>130</v>
      </c>
      <c r="C36" s="7">
        <f t="shared" si="4"/>
        <v>570.80000000000007</v>
      </c>
      <c r="D36" s="7" t="s">
        <v>130</v>
      </c>
      <c r="E36" s="8">
        <v>22.8</v>
      </c>
      <c r="F36" s="7" t="s">
        <v>130</v>
      </c>
      <c r="G36" s="6">
        <v>8.3000000000000007</v>
      </c>
      <c r="H36" s="6" t="s">
        <v>130</v>
      </c>
      <c r="I36" s="6">
        <v>49.6</v>
      </c>
      <c r="J36" s="6" t="s">
        <v>130</v>
      </c>
      <c r="K36" s="6">
        <v>50</v>
      </c>
      <c r="L36" s="6" t="s">
        <v>130</v>
      </c>
      <c r="M36" s="6">
        <f t="shared" si="3"/>
        <v>285.40000000000003</v>
      </c>
      <c r="N36" s="6" t="s">
        <v>130</v>
      </c>
      <c r="O36" s="6" t="s">
        <v>62</v>
      </c>
      <c r="P36" s="6" t="s">
        <v>130</v>
      </c>
      <c r="Q36" s="6" t="s">
        <v>131</v>
      </c>
    </row>
    <row r="37" spans="1:17" x14ac:dyDescent="0.25">
      <c r="A37" s="6" t="s">
        <v>9</v>
      </c>
      <c r="B37" s="6" t="s">
        <v>130</v>
      </c>
      <c r="C37" s="7">
        <f t="shared" si="4"/>
        <v>243.9</v>
      </c>
      <c r="D37" s="7" t="s">
        <v>130</v>
      </c>
      <c r="E37" s="6">
        <v>7.1</v>
      </c>
      <c r="F37" s="7" t="s">
        <v>130</v>
      </c>
      <c r="G37" s="6">
        <v>51.4</v>
      </c>
      <c r="H37" s="6" t="s">
        <v>130</v>
      </c>
      <c r="I37" s="6">
        <v>1.1000000000000001</v>
      </c>
      <c r="J37" s="6" t="s">
        <v>130</v>
      </c>
      <c r="K37" s="6">
        <v>50</v>
      </c>
      <c r="L37" s="6" t="s">
        <v>130</v>
      </c>
      <c r="M37" s="6">
        <f t="shared" si="3"/>
        <v>121.95</v>
      </c>
      <c r="N37" s="6" t="s">
        <v>130</v>
      </c>
      <c r="O37" s="6" t="s">
        <v>11</v>
      </c>
      <c r="P37" s="6" t="s">
        <v>130</v>
      </c>
      <c r="Q37" s="6" t="s">
        <v>131</v>
      </c>
    </row>
    <row r="38" spans="1:17" x14ac:dyDescent="0.25">
      <c r="A38" s="6" t="s">
        <v>8</v>
      </c>
      <c r="B38" s="6" t="s">
        <v>130</v>
      </c>
      <c r="C38" s="7">
        <f t="shared" si="4"/>
        <v>231.2</v>
      </c>
      <c r="D38" s="7" t="s">
        <v>130</v>
      </c>
      <c r="E38" s="6">
        <v>6.8</v>
      </c>
      <c r="F38" s="7" t="s">
        <v>130</v>
      </c>
      <c r="G38" s="6">
        <v>48.3</v>
      </c>
      <c r="H38" s="6" t="s">
        <v>130</v>
      </c>
      <c r="I38" s="6">
        <v>1.2</v>
      </c>
      <c r="J38" s="6" t="s">
        <v>130</v>
      </c>
      <c r="K38" s="6">
        <v>50</v>
      </c>
      <c r="L38" s="6" t="s">
        <v>130</v>
      </c>
      <c r="M38" s="6">
        <f t="shared" si="3"/>
        <v>115.6</v>
      </c>
      <c r="N38" s="6" t="s">
        <v>130</v>
      </c>
      <c r="O38" s="6" t="s">
        <v>11</v>
      </c>
      <c r="P38" s="6" t="s">
        <v>130</v>
      </c>
      <c r="Q38" s="6" t="s">
        <v>131</v>
      </c>
    </row>
    <row r="39" spans="1:17" x14ac:dyDescent="0.25">
      <c r="A39" s="6" t="s">
        <v>10</v>
      </c>
      <c r="B39" s="6" t="s">
        <v>130</v>
      </c>
      <c r="C39" s="7">
        <f t="shared" si="4"/>
        <v>233.70000000000002</v>
      </c>
      <c r="D39" s="7" t="s">
        <v>130</v>
      </c>
      <c r="E39" s="6">
        <v>8</v>
      </c>
      <c r="F39" s="7" t="s">
        <v>130</v>
      </c>
      <c r="G39" s="6">
        <v>46.6</v>
      </c>
      <c r="H39" s="6" t="s">
        <v>130</v>
      </c>
      <c r="I39" s="6">
        <v>1.7</v>
      </c>
      <c r="J39" s="6" t="s">
        <v>130</v>
      </c>
      <c r="K39" s="6">
        <v>50</v>
      </c>
      <c r="L39" s="6" t="s">
        <v>130</v>
      </c>
      <c r="M39" s="6">
        <f>C39*K39/100</f>
        <v>116.85</v>
      </c>
      <c r="N39" s="6" t="s">
        <v>130</v>
      </c>
      <c r="O39" s="6" t="s">
        <v>11</v>
      </c>
      <c r="P39" s="6" t="s">
        <v>130</v>
      </c>
      <c r="Q39" s="6" t="s">
        <v>131</v>
      </c>
    </row>
    <row r="40" spans="1:17" x14ac:dyDescent="0.25">
      <c r="A40" s="6" t="s">
        <v>65</v>
      </c>
      <c r="B40" s="6" t="s">
        <v>130</v>
      </c>
      <c r="C40" s="7">
        <f t="shared" si="4"/>
        <v>331.5</v>
      </c>
      <c r="D40" s="7" t="s">
        <v>130</v>
      </c>
      <c r="E40" s="6">
        <v>2.2000000000000002</v>
      </c>
      <c r="F40" s="7" t="s">
        <v>130</v>
      </c>
      <c r="G40" s="6">
        <v>80</v>
      </c>
      <c r="H40" s="6" t="s">
        <v>130</v>
      </c>
      <c r="I40" s="6">
        <v>0.3</v>
      </c>
      <c r="J40" s="6" t="s">
        <v>130</v>
      </c>
      <c r="K40" s="6">
        <v>100</v>
      </c>
      <c r="L40" s="6" t="s">
        <v>130</v>
      </c>
      <c r="M40" s="6">
        <f t="shared" ref="M40:M46" si="5">C40*K40/100</f>
        <v>331.5</v>
      </c>
      <c r="N40" s="6" t="s">
        <v>130</v>
      </c>
      <c r="O40" s="6" t="s">
        <v>11</v>
      </c>
      <c r="P40" s="6" t="s">
        <v>130</v>
      </c>
      <c r="Q40" s="6" t="s">
        <v>131</v>
      </c>
    </row>
    <row r="41" spans="1:17" x14ac:dyDescent="0.25">
      <c r="A41" s="6" t="s">
        <v>66</v>
      </c>
      <c r="B41" s="6" t="s">
        <v>130</v>
      </c>
      <c r="C41" s="7">
        <f t="shared" si="4"/>
        <v>316.39999999999998</v>
      </c>
      <c r="D41" s="7" t="s">
        <v>130</v>
      </c>
      <c r="E41" s="6">
        <v>2.2999999999999998</v>
      </c>
      <c r="F41" s="7" t="s">
        <v>130</v>
      </c>
      <c r="G41" s="6">
        <v>75</v>
      </c>
      <c r="H41" s="6" t="s">
        <v>130</v>
      </c>
      <c r="I41" s="6">
        <v>0.8</v>
      </c>
      <c r="J41" s="6" t="s">
        <v>130</v>
      </c>
      <c r="K41" s="6">
        <v>100</v>
      </c>
      <c r="L41" s="6" t="s">
        <v>130</v>
      </c>
      <c r="M41" s="6">
        <f t="shared" si="5"/>
        <v>316.39999999999998</v>
      </c>
      <c r="N41" s="6" t="s">
        <v>130</v>
      </c>
      <c r="O41" s="6" t="s">
        <v>11</v>
      </c>
      <c r="P41" s="6" t="s">
        <v>130</v>
      </c>
      <c r="Q41" s="6" t="s">
        <v>131</v>
      </c>
    </row>
    <row r="42" spans="1:17" x14ac:dyDescent="0.25">
      <c r="A42" s="6" t="s">
        <v>67</v>
      </c>
      <c r="B42" s="6" t="s">
        <v>130</v>
      </c>
      <c r="C42" s="7">
        <f t="shared" si="4"/>
        <v>274.5</v>
      </c>
      <c r="D42" s="7" t="s">
        <v>130</v>
      </c>
      <c r="E42" s="6">
        <v>2.5</v>
      </c>
      <c r="F42" s="7" t="s">
        <v>130</v>
      </c>
      <c r="G42" s="6">
        <v>65</v>
      </c>
      <c r="H42" s="6" t="s">
        <v>130</v>
      </c>
      <c r="I42" s="6">
        <v>0.5</v>
      </c>
      <c r="J42" s="6" t="s">
        <v>130</v>
      </c>
      <c r="K42" s="6">
        <v>100</v>
      </c>
      <c r="L42" s="6" t="s">
        <v>130</v>
      </c>
      <c r="M42" s="6">
        <f t="shared" si="5"/>
        <v>274.5</v>
      </c>
      <c r="N42" s="6" t="s">
        <v>130</v>
      </c>
      <c r="O42" s="6" t="s">
        <v>80</v>
      </c>
      <c r="P42" s="6" t="s">
        <v>130</v>
      </c>
      <c r="Q42" s="6" t="s">
        <v>131</v>
      </c>
    </row>
    <row r="43" spans="1:17" x14ac:dyDescent="0.25">
      <c r="A43" s="6" t="s">
        <v>68</v>
      </c>
      <c r="B43" s="6" t="s">
        <v>130</v>
      </c>
      <c r="C43" s="7">
        <f t="shared" si="4"/>
        <v>241.1</v>
      </c>
      <c r="D43" s="7" t="s">
        <v>130</v>
      </c>
      <c r="E43" s="6">
        <v>2.9</v>
      </c>
      <c r="F43" s="7" t="s">
        <v>130</v>
      </c>
      <c r="G43" s="6">
        <v>54</v>
      </c>
      <c r="H43" s="6" t="s">
        <v>130</v>
      </c>
      <c r="I43" s="6">
        <v>1.5</v>
      </c>
      <c r="J43" s="6" t="s">
        <v>130</v>
      </c>
      <c r="K43" s="6">
        <v>100</v>
      </c>
      <c r="L43" s="6" t="s">
        <v>130</v>
      </c>
      <c r="M43" s="6">
        <f t="shared" si="5"/>
        <v>241.1</v>
      </c>
      <c r="N43" s="6" t="s">
        <v>130</v>
      </c>
      <c r="O43" s="6" t="s">
        <v>80</v>
      </c>
      <c r="P43" s="6" t="s">
        <v>130</v>
      </c>
      <c r="Q43" s="6" t="s">
        <v>131</v>
      </c>
    </row>
    <row r="44" spans="1:17" x14ac:dyDescent="0.25">
      <c r="A44" s="6" t="s">
        <v>69</v>
      </c>
      <c r="B44" s="6" t="s">
        <v>130</v>
      </c>
      <c r="C44" s="7">
        <f t="shared" si="4"/>
        <v>144.80000000000001</v>
      </c>
      <c r="D44" s="7" t="s">
        <v>130</v>
      </c>
      <c r="E44" s="6">
        <v>6.5</v>
      </c>
      <c r="F44" s="7" t="s">
        <v>130</v>
      </c>
      <c r="G44" s="6">
        <v>22.5</v>
      </c>
      <c r="H44" s="6" t="s">
        <v>130</v>
      </c>
      <c r="I44" s="6">
        <v>3.2</v>
      </c>
      <c r="J44" s="6" t="s">
        <v>130</v>
      </c>
      <c r="K44" s="6">
        <v>100</v>
      </c>
      <c r="L44" s="6" t="s">
        <v>130</v>
      </c>
      <c r="M44" s="6">
        <f t="shared" si="5"/>
        <v>144.80000000000001</v>
      </c>
      <c r="N44" s="6" t="s">
        <v>130</v>
      </c>
      <c r="O44" s="6" t="s">
        <v>80</v>
      </c>
      <c r="P44" s="6" t="s">
        <v>130</v>
      </c>
      <c r="Q44" s="6" t="s">
        <v>131</v>
      </c>
    </row>
    <row r="45" spans="1:17" x14ac:dyDescent="0.25">
      <c r="A45" s="6" t="s">
        <v>70</v>
      </c>
      <c r="B45" s="6" t="s">
        <v>130</v>
      </c>
      <c r="C45" s="7">
        <f t="shared" si="4"/>
        <v>107.6</v>
      </c>
      <c r="D45" s="7" t="s">
        <v>130</v>
      </c>
      <c r="E45" s="6">
        <v>7.5</v>
      </c>
      <c r="F45" s="7" t="s">
        <v>130</v>
      </c>
      <c r="G45" s="6">
        <v>18.5</v>
      </c>
      <c r="H45" s="6" t="s">
        <v>130</v>
      </c>
      <c r="I45" s="6">
        <v>0.4</v>
      </c>
      <c r="J45" s="6" t="s">
        <v>130</v>
      </c>
      <c r="K45" s="6">
        <v>100</v>
      </c>
      <c r="L45" s="6" t="s">
        <v>130</v>
      </c>
      <c r="M45" s="6">
        <f t="shared" si="5"/>
        <v>107.6</v>
      </c>
      <c r="N45" s="6" t="s">
        <v>130</v>
      </c>
      <c r="O45" s="6" t="s">
        <v>80</v>
      </c>
      <c r="P45" s="6" t="s">
        <v>130</v>
      </c>
      <c r="Q45" s="6" t="s">
        <v>131</v>
      </c>
    </row>
    <row r="46" spans="1:17" x14ac:dyDescent="0.25">
      <c r="A46" s="6" t="s">
        <v>81</v>
      </c>
      <c r="B46" s="6" t="s">
        <v>130</v>
      </c>
      <c r="C46" s="7">
        <f t="shared" si="4"/>
        <v>147</v>
      </c>
      <c r="D46" s="7" t="s">
        <v>130</v>
      </c>
      <c r="E46" s="6">
        <v>14</v>
      </c>
      <c r="F46" s="7" t="s">
        <v>130</v>
      </c>
      <c r="G46" s="6">
        <v>16</v>
      </c>
      <c r="H46" s="6" t="s">
        <v>130</v>
      </c>
      <c r="I46" s="6">
        <v>3</v>
      </c>
      <c r="J46" s="6" t="s">
        <v>130</v>
      </c>
      <c r="K46" s="6">
        <v>300</v>
      </c>
      <c r="L46" s="6" t="s">
        <v>130</v>
      </c>
      <c r="M46" s="6">
        <f t="shared" si="5"/>
        <v>441</v>
      </c>
      <c r="N46" s="6" t="s">
        <v>130</v>
      </c>
      <c r="O46" s="6" t="s">
        <v>137</v>
      </c>
      <c r="P46" s="6" t="s">
        <v>130</v>
      </c>
      <c r="Q46" s="6" t="s">
        <v>131</v>
      </c>
    </row>
    <row r="47" spans="1:17" x14ac:dyDescent="0.25">
      <c r="A47" s="6" t="s">
        <v>64</v>
      </c>
      <c r="B47" s="6" t="s">
        <v>130</v>
      </c>
      <c r="C47" s="7">
        <f t="shared" ref="C47:C68" si="6">E47*4+G47*4+I47*9</f>
        <v>156.19999999999999</v>
      </c>
      <c r="D47" s="7" t="s">
        <v>130</v>
      </c>
      <c r="E47" s="6">
        <v>14</v>
      </c>
      <c r="F47" s="7" t="s">
        <v>130</v>
      </c>
      <c r="G47" s="6">
        <v>1.2</v>
      </c>
      <c r="H47" s="6" t="s">
        <v>130</v>
      </c>
      <c r="I47" s="6">
        <v>10.6</v>
      </c>
      <c r="J47" s="6" t="s">
        <v>130</v>
      </c>
      <c r="K47" s="6">
        <v>50</v>
      </c>
      <c r="L47" s="6" t="s">
        <v>130</v>
      </c>
      <c r="M47" s="6">
        <f>C47*K47/100</f>
        <v>78.099999999999994</v>
      </c>
      <c r="N47" s="6" t="s">
        <v>130</v>
      </c>
      <c r="O47" s="6" t="s">
        <v>59</v>
      </c>
      <c r="P47" s="6" t="s">
        <v>130</v>
      </c>
      <c r="Q47" s="6" t="s">
        <v>132</v>
      </c>
    </row>
    <row r="48" spans="1:17" x14ac:dyDescent="0.25">
      <c r="A48" s="6" t="s">
        <v>34</v>
      </c>
      <c r="B48" s="6" t="s">
        <v>130</v>
      </c>
      <c r="C48" s="7">
        <f t="shared" si="6"/>
        <v>64.400000000000006</v>
      </c>
      <c r="D48" s="7" t="s">
        <v>130</v>
      </c>
      <c r="E48" s="6">
        <v>3</v>
      </c>
      <c r="F48" s="7" t="s">
        <v>130</v>
      </c>
      <c r="G48" s="6">
        <v>5</v>
      </c>
      <c r="H48" s="6" t="s">
        <v>130</v>
      </c>
      <c r="I48" s="6">
        <v>3.6</v>
      </c>
      <c r="J48" s="6" t="s">
        <v>130</v>
      </c>
      <c r="K48" s="6">
        <v>200</v>
      </c>
      <c r="L48" s="6" t="s">
        <v>130</v>
      </c>
      <c r="M48" s="6">
        <f t="shared" ref="M48:M67" si="7">C48*K48/100</f>
        <v>128.80000000000001</v>
      </c>
      <c r="N48" s="6" t="s">
        <v>130</v>
      </c>
      <c r="O48" s="6" t="s">
        <v>59</v>
      </c>
      <c r="P48" s="6" t="s">
        <v>130</v>
      </c>
      <c r="Q48" s="6" t="s">
        <v>132</v>
      </c>
    </row>
    <row r="49" spans="1:17" x14ac:dyDescent="0.25">
      <c r="A49" s="6" t="s">
        <v>35</v>
      </c>
      <c r="B49" s="6" t="s">
        <v>130</v>
      </c>
      <c r="C49" s="7">
        <f t="shared" si="6"/>
        <v>50</v>
      </c>
      <c r="D49" s="7" t="s">
        <v>130</v>
      </c>
      <c r="E49" s="6">
        <v>3</v>
      </c>
      <c r="F49" s="7" t="s">
        <v>130</v>
      </c>
      <c r="G49" s="6">
        <v>5</v>
      </c>
      <c r="H49" s="6" t="s">
        <v>130</v>
      </c>
      <c r="I49" s="6">
        <v>2</v>
      </c>
      <c r="J49" s="6" t="s">
        <v>130</v>
      </c>
      <c r="K49" s="6">
        <v>200</v>
      </c>
      <c r="L49" s="6" t="s">
        <v>130</v>
      </c>
      <c r="M49" s="6">
        <f t="shared" si="7"/>
        <v>100</v>
      </c>
      <c r="N49" s="6" t="s">
        <v>130</v>
      </c>
      <c r="O49" s="6" t="s">
        <v>59</v>
      </c>
      <c r="P49" s="6" t="s">
        <v>130</v>
      </c>
      <c r="Q49" s="6" t="s">
        <v>132</v>
      </c>
    </row>
    <row r="50" spans="1:17" x14ac:dyDescent="0.25">
      <c r="A50" s="6" t="s">
        <v>36</v>
      </c>
      <c r="B50" s="6" t="s">
        <v>130</v>
      </c>
      <c r="C50" s="7">
        <f t="shared" si="6"/>
        <v>32.9</v>
      </c>
      <c r="D50" s="7" t="s">
        <v>130</v>
      </c>
      <c r="E50" s="6">
        <v>3</v>
      </c>
      <c r="F50" s="7" t="s">
        <v>130</v>
      </c>
      <c r="G50" s="6">
        <v>5</v>
      </c>
      <c r="H50" s="6" t="s">
        <v>130</v>
      </c>
      <c r="I50" s="6">
        <v>0.1</v>
      </c>
      <c r="J50" s="6" t="s">
        <v>130</v>
      </c>
      <c r="K50" s="6">
        <v>200</v>
      </c>
      <c r="L50" s="6" t="s">
        <v>130</v>
      </c>
      <c r="M50" s="6">
        <f t="shared" si="7"/>
        <v>65.8</v>
      </c>
      <c r="N50" s="6" t="s">
        <v>130</v>
      </c>
      <c r="O50" s="6" t="s">
        <v>59</v>
      </c>
      <c r="P50" s="6" t="s">
        <v>130</v>
      </c>
      <c r="Q50" s="6" t="s">
        <v>132</v>
      </c>
    </row>
    <row r="51" spans="1:17" x14ac:dyDescent="0.25">
      <c r="A51" s="6" t="s">
        <v>39</v>
      </c>
      <c r="B51" s="6" t="s">
        <v>130</v>
      </c>
      <c r="C51" s="7">
        <f t="shared" si="6"/>
        <v>434</v>
      </c>
      <c r="D51" s="7" t="s">
        <v>130</v>
      </c>
      <c r="E51" s="6">
        <v>26</v>
      </c>
      <c r="F51" s="7" t="s">
        <v>130</v>
      </c>
      <c r="G51" s="6">
        <v>1.5</v>
      </c>
      <c r="H51" s="6" t="s">
        <v>130</v>
      </c>
      <c r="I51" s="6">
        <v>36</v>
      </c>
      <c r="J51" s="6" t="s">
        <v>130</v>
      </c>
      <c r="K51" s="6">
        <v>50</v>
      </c>
      <c r="L51" s="6" t="s">
        <v>130</v>
      </c>
      <c r="M51" s="6">
        <f t="shared" si="7"/>
        <v>217</v>
      </c>
      <c r="N51" s="6" t="s">
        <v>130</v>
      </c>
      <c r="O51" s="6" t="s">
        <v>59</v>
      </c>
      <c r="P51" s="6" t="s">
        <v>130</v>
      </c>
      <c r="Q51" s="6" t="s">
        <v>132</v>
      </c>
    </row>
    <row r="52" spans="1:17" x14ac:dyDescent="0.25">
      <c r="A52" s="6" t="s">
        <v>38</v>
      </c>
      <c r="B52" s="6" t="s">
        <v>130</v>
      </c>
      <c r="C52" s="7">
        <f t="shared" si="6"/>
        <v>296</v>
      </c>
      <c r="D52" s="7" t="s">
        <v>130</v>
      </c>
      <c r="E52" s="6">
        <v>16</v>
      </c>
      <c r="F52" s="7" t="s">
        <v>130</v>
      </c>
      <c r="G52" s="6">
        <v>4</v>
      </c>
      <c r="H52" s="6" t="s">
        <v>130</v>
      </c>
      <c r="I52" s="6">
        <v>24</v>
      </c>
      <c r="J52" s="6" t="s">
        <v>130</v>
      </c>
      <c r="K52" s="6">
        <v>50</v>
      </c>
      <c r="L52" s="6" t="s">
        <v>130</v>
      </c>
      <c r="M52" s="6">
        <f t="shared" si="7"/>
        <v>148</v>
      </c>
      <c r="N52" s="6" t="s">
        <v>130</v>
      </c>
      <c r="O52" s="6" t="s">
        <v>59</v>
      </c>
      <c r="P52" s="6" t="s">
        <v>130</v>
      </c>
      <c r="Q52" s="6" t="s">
        <v>132</v>
      </c>
    </row>
    <row r="53" spans="1:17" x14ac:dyDescent="0.25">
      <c r="A53" s="6" t="s">
        <v>37</v>
      </c>
      <c r="B53" s="6" t="s">
        <v>130</v>
      </c>
      <c r="C53" s="7">
        <f t="shared" si="6"/>
        <v>102.9</v>
      </c>
      <c r="D53" s="7" t="s">
        <v>130</v>
      </c>
      <c r="E53" s="6">
        <v>12</v>
      </c>
      <c r="F53" s="7" t="s">
        <v>130</v>
      </c>
      <c r="G53" s="6">
        <v>3.6</v>
      </c>
      <c r="H53" s="6" t="s">
        <v>130</v>
      </c>
      <c r="I53" s="6">
        <v>4.5</v>
      </c>
      <c r="J53" s="6" t="s">
        <v>130</v>
      </c>
      <c r="K53" s="6">
        <v>210</v>
      </c>
      <c r="L53" s="6" t="s">
        <v>130</v>
      </c>
      <c r="M53" s="6">
        <f t="shared" si="7"/>
        <v>216.09</v>
      </c>
      <c r="N53" s="6" t="s">
        <v>130</v>
      </c>
      <c r="O53" s="6" t="s">
        <v>59</v>
      </c>
      <c r="P53" s="6" t="s">
        <v>130</v>
      </c>
      <c r="Q53" s="6" t="s">
        <v>132</v>
      </c>
    </row>
    <row r="54" spans="1:17" x14ac:dyDescent="0.25">
      <c r="A54" s="6" t="s">
        <v>40</v>
      </c>
      <c r="B54" s="6" t="s">
        <v>130</v>
      </c>
      <c r="C54" s="7">
        <f t="shared" si="6"/>
        <v>103.10000000000001</v>
      </c>
      <c r="D54" s="7" t="s">
        <v>130</v>
      </c>
      <c r="E54" s="6">
        <v>1.1000000000000001</v>
      </c>
      <c r="F54" s="7" t="s">
        <v>130</v>
      </c>
      <c r="G54" s="6">
        <v>24</v>
      </c>
      <c r="H54" s="6" t="s">
        <v>130</v>
      </c>
      <c r="I54" s="6">
        <v>0.3</v>
      </c>
      <c r="J54" s="6" t="s">
        <v>130</v>
      </c>
      <c r="K54" s="6">
        <v>115</v>
      </c>
      <c r="L54" s="6" t="s">
        <v>130</v>
      </c>
      <c r="M54" s="6">
        <f t="shared" si="7"/>
        <v>118.56500000000001</v>
      </c>
      <c r="N54" s="6" t="s">
        <v>130</v>
      </c>
      <c r="O54" s="6" t="s">
        <v>60</v>
      </c>
      <c r="P54" s="6" t="s">
        <v>130</v>
      </c>
      <c r="Q54" s="6" t="s">
        <v>132</v>
      </c>
    </row>
    <row r="55" spans="1:17" x14ac:dyDescent="0.25">
      <c r="A55" s="6" t="s">
        <v>41</v>
      </c>
      <c r="B55" s="6" t="s">
        <v>130</v>
      </c>
      <c r="C55" s="7">
        <f t="shared" si="6"/>
        <v>54.95</v>
      </c>
      <c r="D55" s="7" t="s">
        <v>130</v>
      </c>
      <c r="E55" s="6">
        <v>0.9</v>
      </c>
      <c r="F55" s="7" t="s">
        <v>130</v>
      </c>
      <c r="G55" s="6">
        <v>12.5</v>
      </c>
      <c r="H55" s="6" t="s">
        <v>130</v>
      </c>
      <c r="I55" s="6">
        <v>0.15</v>
      </c>
      <c r="J55" s="6" t="s">
        <v>130</v>
      </c>
      <c r="K55" s="6">
        <v>131</v>
      </c>
      <c r="L55" s="6" t="s">
        <v>130</v>
      </c>
      <c r="M55" s="6">
        <f t="shared" si="7"/>
        <v>71.984500000000011</v>
      </c>
      <c r="N55" s="6" t="s">
        <v>130</v>
      </c>
      <c r="O55" s="6" t="s">
        <v>60</v>
      </c>
      <c r="P55" s="6" t="s">
        <v>130</v>
      </c>
      <c r="Q55" s="6" t="s">
        <v>132</v>
      </c>
    </row>
    <row r="56" spans="1:17" x14ac:dyDescent="0.25">
      <c r="A56" s="6" t="s">
        <v>42</v>
      </c>
      <c r="B56" s="6" t="s">
        <v>130</v>
      </c>
      <c r="C56" s="7">
        <f t="shared" si="6"/>
        <v>58.6</v>
      </c>
      <c r="D56" s="7" t="s">
        <v>130</v>
      </c>
      <c r="E56" s="6">
        <v>0.3</v>
      </c>
      <c r="F56" s="7" t="s">
        <v>130</v>
      </c>
      <c r="G56" s="6">
        <v>13.9</v>
      </c>
      <c r="H56" s="6" t="s">
        <v>130</v>
      </c>
      <c r="I56" s="6">
        <v>0.2</v>
      </c>
      <c r="J56" s="6" t="s">
        <v>130</v>
      </c>
      <c r="K56" s="6">
        <v>180</v>
      </c>
      <c r="L56" s="6" t="s">
        <v>130</v>
      </c>
      <c r="M56" s="6">
        <f t="shared" si="7"/>
        <v>105.48</v>
      </c>
      <c r="N56" s="6" t="s">
        <v>130</v>
      </c>
      <c r="O56" s="6" t="s">
        <v>60</v>
      </c>
      <c r="P56" s="6" t="s">
        <v>130</v>
      </c>
      <c r="Q56" s="6" t="s">
        <v>132</v>
      </c>
    </row>
    <row r="57" spans="1:17" x14ac:dyDescent="0.25">
      <c r="A57" s="6" t="s">
        <v>43</v>
      </c>
      <c r="B57" s="6" t="s">
        <v>130</v>
      </c>
      <c r="C57" s="7">
        <f t="shared" si="6"/>
        <v>80.55</v>
      </c>
      <c r="D57" s="7" t="s">
        <v>130</v>
      </c>
      <c r="E57" s="6">
        <v>0.8</v>
      </c>
      <c r="F57" s="7" t="s">
        <v>130</v>
      </c>
      <c r="G57" s="6">
        <v>19</v>
      </c>
      <c r="H57" s="6" t="s">
        <v>130</v>
      </c>
      <c r="I57" s="6">
        <v>0.15</v>
      </c>
      <c r="J57" s="6" t="s">
        <v>130</v>
      </c>
      <c r="K57" s="6">
        <v>150</v>
      </c>
      <c r="L57" s="6" t="s">
        <v>130</v>
      </c>
      <c r="M57" s="6">
        <f t="shared" si="7"/>
        <v>120.825</v>
      </c>
      <c r="N57" s="6" t="s">
        <v>130</v>
      </c>
      <c r="O57" s="6" t="s">
        <v>60</v>
      </c>
      <c r="P57" s="6" t="s">
        <v>130</v>
      </c>
      <c r="Q57" s="6" t="s">
        <v>132</v>
      </c>
    </row>
    <row r="58" spans="1:17" x14ac:dyDescent="0.25">
      <c r="A58" s="6" t="s">
        <v>44</v>
      </c>
      <c r="B58" s="6" t="s">
        <v>130</v>
      </c>
      <c r="C58" s="7">
        <f t="shared" si="6"/>
        <v>61.05</v>
      </c>
      <c r="D58" s="7" t="s">
        <v>130</v>
      </c>
      <c r="E58" s="6">
        <v>0.6</v>
      </c>
      <c r="F58" s="7" t="s">
        <v>130</v>
      </c>
      <c r="G58" s="6">
        <v>14.1</v>
      </c>
      <c r="H58" s="6" t="s">
        <v>130</v>
      </c>
      <c r="I58" s="6">
        <v>0.25</v>
      </c>
      <c r="J58" s="6" t="s">
        <v>130</v>
      </c>
      <c r="K58" s="6">
        <v>290</v>
      </c>
      <c r="L58" s="6" t="s">
        <v>130</v>
      </c>
      <c r="M58" s="6">
        <f t="shared" si="7"/>
        <v>177.04499999999999</v>
      </c>
      <c r="N58" s="6" t="s">
        <v>130</v>
      </c>
      <c r="O58" s="6" t="s">
        <v>60</v>
      </c>
      <c r="P58" s="6" t="s">
        <v>130</v>
      </c>
      <c r="Q58" s="6" t="s">
        <v>132</v>
      </c>
    </row>
    <row r="59" spans="1:17" x14ac:dyDescent="0.25">
      <c r="A59" s="6" t="s">
        <v>53</v>
      </c>
      <c r="B59" s="6" t="s">
        <v>130</v>
      </c>
      <c r="C59" s="7">
        <f t="shared" si="6"/>
        <v>644.20000000000005</v>
      </c>
      <c r="D59" s="7" t="s">
        <v>130</v>
      </c>
      <c r="E59" s="6">
        <v>22.9</v>
      </c>
      <c r="F59" s="7" t="s">
        <v>130</v>
      </c>
      <c r="G59" s="6">
        <v>23.4</v>
      </c>
      <c r="H59" s="6" t="s">
        <v>130</v>
      </c>
      <c r="I59" s="6">
        <v>51</v>
      </c>
      <c r="J59" s="6" t="s">
        <v>130</v>
      </c>
      <c r="K59" s="6">
        <v>50</v>
      </c>
      <c r="L59" s="6" t="s">
        <v>130</v>
      </c>
      <c r="M59" s="6">
        <f t="shared" si="7"/>
        <v>322.10000000000002</v>
      </c>
      <c r="N59" s="6" t="s">
        <v>130</v>
      </c>
      <c r="O59" s="6" t="s">
        <v>62</v>
      </c>
      <c r="P59" s="6" t="s">
        <v>130</v>
      </c>
      <c r="Q59" s="6" t="s">
        <v>132</v>
      </c>
    </row>
    <row r="60" spans="1:17" x14ac:dyDescent="0.25">
      <c r="A60" s="6" t="s">
        <v>54</v>
      </c>
      <c r="B60" s="6" t="s">
        <v>130</v>
      </c>
      <c r="C60" s="7">
        <f t="shared" si="6"/>
        <v>615.1</v>
      </c>
      <c r="D60" s="7" t="s">
        <v>130</v>
      </c>
      <c r="E60" s="6">
        <v>15.2</v>
      </c>
      <c r="F60" s="7" t="s">
        <v>130</v>
      </c>
      <c r="G60" s="6">
        <v>13.7</v>
      </c>
      <c r="H60" s="6" t="s">
        <v>130</v>
      </c>
      <c r="I60" s="6">
        <v>55.5</v>
      </c>
      <c r="J60" s="6" t="s">
        <v>130</v>
      </c>
      <c r="K60" s="6">
        <v>50</v>
      </c>
      <c r="L60" s="6" t="s">
        <v>130</v>
      </c>
      <c r="M60" s="6">
        <f t="shared" si="7"/>
        <v>307.55</v>
      </c>
      <c r="N60" s="6" t="s">
        <v>130</v>
      </c>
      <c r="O60" s="6" t="s">
        <v>62</v>
      </c>
      <c r="P60" s="6" t="s">
        <v>130</v>
      </c>
      <c r="Q60" s="6" t="s">
        <v>132</v>
      </c>
    </row>
    <row r="61" spans="1:17" x14ac:dyDescent="0.25">
      <c r="A61" s="6" t="s">
        <v>55</v>
      </c>
      <c r="B61" s="6" t="s">
        <v>130</v>
      </c>
      <c r="C61" s="7">
        <f t="shared" si="6"/>
        <v>717</v>
      </c>
      <c r="D61" s="7" t="s">
        <v>130</v>
      </c>
      <c r="E61" s="6">
        <v>15.2</v>
      </c>
      <c r="F61" s="7" t="s">
        <v>130</v>
      </c>
      <c r="G61" s="6">
        <v>17.8</v>
      </c>
      <c r="H61" s="6" t="s">
        <v>130</v>
      </c>
      <c r="I61" s="6">
        <v>65</v>
      </c>
      <c r="J61" s="6" t="s">
        <v>130</v>
      </c>
      <c r="K61" s="6">
        <v>50</v>
      </c>
      <c r="L61" s="6" t="s">
        <v>130</v>
      </c>
      <c r="M61" s="6">
        <f t="shared" si="7"/>
        <v>358.5</v>
      </c>
      <c r="N61" s="6" t="s">
        <v>130</v>
      </c>
      <c r="O61" s="6" t="s">
        <v>62</v>
      </c>
      <c r="P61" s="6" t="s">
        <v>130</v>
      </c>
      <c r="Q61" s="6" t="s">
        <v>132</v>
      </c>
    </row>
    <row r="62" spans="1:17" x14ac:dyDescent="0.25">
      <c r="A62" s="6" t="s">
        <v>56</v>
      </c>
      <c r="B62" s="6" t="s">
        <v>130</v>
      </c>
      <c r="C62" s="7">
        <f t="shared" si="6"/>
        <v>576</v>
      </c>
      <c r="D62" s="7" t="s">
        <v>130</v>
      </c>
      <c r="E62" s="6">
        <v>18</v>
      </c>
      <c r="F62" s="7" t="s">
        <v>130</v>
      </c>
      <c r="G62" s="6">
        <v>27</v>
      </c>
      <c r="H62" s="6" t="s">
        <v>130</v>
      </c>
      <c r="I62" s="6">
        <v>44</v>
      </c>
      <c r="J62" s="6" t="s">
        <v>130</v>
      </c>
      <c r="K62" s="6">
        <v>50</v>
      </c>
      <c r="L62" s="6" t="s">
        <v>130</v>
      </c>
      <c r="M62" s="6">
        <f t="shared" si="7"/>
        <v>288</v>
      </c>
      <c r="N62" s="6" t="s">
        <v>130</v>
      </c>
      <c r="O62" s="6" t="s">
        <v>62</v>
      </c>
      <c r="P62" s="6" t="s">
        <v>130</v>
      </c>
      <c r="Q62" s="6" t="s">
        <v>132</v>
      </c>
    </row>
    <row r="63" spans="1:17" x14ac:dyDescent="0.25">
      <c r="A63" s="6" t="s">
        <v>54</v>
      </c>
      <c r="B63" s="6" t="s">
        <v>130</v>
      </c>
      <c r="C63" s="7">
        <f t="shared" si="6"/>
        <v>673</v>
      </c>
      <c r="D63" s="7" t="s">
        <v>130</v>
      </c>
      <c r="E63" s="6">
        <v>15</v>
      </c>
      <c r="F63" s="7" t="s">
        <v>130</v>
      </c>
      <c r="G63" s="6">
        <v>7</v>
      </c>
      <c r="H63" s="6" t="s">
        <v>130</v>
      </c>
      <c r="I63" s="6">
        <v>65</v>
      </c>
      <c r="J63" s="6" t="s">
        <v>130</v>
      </c>
      <c r="K63" s="6">
        <v>50</v>
      </c>
      <c r="L63" s="6" t="s">
        <v>130</v>
      </c>
      <c r="M63" s="6">
        <f t="shared" si="7"/>
        <v>336.5</v>
      </c>
      <c r="N63" s="6" t="s">
        <v>130</v>
      </c>
      <c r="O63" s="6" t="s">
        <v>62</v>
      </c>
      <c r="P63" s="6" t="s">
        <v>130</v>
      </c>
      <c r="Q63" s="6" t="s">
        <v>132</v>
      </c>
    </row>
    <row r="64" spans="1:17" x14ac:dyDescent="0.25">
      <c r="A64" s="6" t="s">
        <v>57</v>
      </c>
      <c r="B64" s="6" t="s">
        <v>130</v>
      </c>
      <c r="C64" s="7">
        <f t="shared" si="6"/>
        <v>573</v>
      </c>
      <c r="D64" s="7" t="s">
        <v>130</v>
      </c>
      <c r="E64" s="6">
        <v>26</v>
      </c>
      <c r="F64" s="7" t="s">
        <v>130</v>
      </c>
      <c r="G64" s="6">
        <v>7</v>
      </c>
      <c r="H64" s="6" t="s">
        <v>130</v>
      </c>
      <c r="I64" s="6">
        <v>49</v>
      </c>
      <c r="J64" s="6" t="s">
        <v>130</v>
      </c>
      <c r="K64" s="6">
        <v>50</v>
      </c>
      <c r="L64" s="6" t="s">
        <v>130</v>
      </c>
      <c r="M64" s="6">
        <f t="shared" si="7"/>
        <v>286.5</v>
      </c>
      <c r="N64" s="6" t="s">
        <v>130</v>
      </c>
      <c r="O64" s="6" t="s">
        <v>62</v>
      </c>
      <c r="P64" s="6" t="s">
        <v>130</v>
      </c>
      <c r="Q64" s="6" t="s">
        <v>132</v>
      </c>
    </row>
    <row r="65" spans="1:17" x14ac:dyDescent="0.25">
      <c r="A65" s="6" t="s">
        <v>58</v>
      </c>
      <c r="B65" s="6" t="s">
        <v>130</v>
      </c>
      <c r="C65" s="7">
        <f t="shared" si="6"/>
        <v>570.80000000000007</v>
      </c>
      <c r="D65" s="7" t="s">
        <v>130</v>
      </c>
      <c r="E65" s="8">
        <v>22.8</v>
      </c>
      <c r="F65" s="7" t="s">
        <v>130</v>
      </c>
      <c r="G65" s="6">
        <v>8.3000000000000007</v>
      </c>
      <c r="H65" s="6" t="s">
        <v>130</v>
      </c>
      <c r="I65" s="6">
        <v>49.6</v>
      </c>
      <c r="J65" s="6" t="s">
        <v>130</v>
      </c>
      <c r="K65" s="6">
        <v>50</v>
      </c>
      <c r="L65" s="6" t="s">
        <v>130</v>
      </c>
      <c r="M65" s="6">
        <f t="shared" si="7"/>
        <v>285.40000000000003</v>
      </c>
      <c r="N65" s="6" t="s">
        <v>130</v>
      </c>
      <c r="O65" s="6" t="s">
        <v>62</v>
      </c>
      <c r="P65" s="6" t="s">
        <v>130</v>
      </c>
      <c r="Q65" s="6" t="s">
        <v>132</v>
      </c>
    </row>
    <row r="66" spans="1:17" x14ac:dyDescent="0.25">
      <c r="A66" s="6" t="s">
        <v>9</v>
      </c>
      <c r="B66" s="6" t="s">
        <v>130</v>
      </c>
      <c r="C66" s="7">
        <f t="shared" si="6"/>
        <v>243.9</v>
      </c>
      <c r="D66" s="7" t="s">
        <v>130</v>
      </c>
      <c r="E66" s="6">
        <v>7.1</v>
      </c>
      <c r="F66" s="7" t="s">
        <v>130</v>
      </c>
      <c r="G66" s="6">
        <v>51.4</v>
      </c>
      <c r="H66" s="6" t="s">
        <v>130</v>
      </c>
      <c r="I66" s="6">
        <v>1.1000000000000001</v>
      </c>
      <c r="J66" s="6" t="s">
        <v>130</v>
      </c>
      <c r="K66" s="6">
        <v>50</v>
      </c>
      <c r="L66" s="6" t="s">
        <v>130</v>
      </c>
      <c r="M66" s="6">
        <f t="shared" si="7"/>
        <v>121.95</v>
      </c>
      <c r="N66" s="6" t="s">
        <v>130</v>
      </c>
      <c r="O66" s="6" t="s">
        <v>11</v>
      </c>
      <c r="P66" s="6" t="s">
        <v>130</v>
      </c>
      <c r="Q66" s="6" t="s">
        <v>132</v>
      </c>
    </row>
    <row r="67" spans="1:17" x14ac:dyDescent="0.25">
      <c r="A67" s="6" t="s">
        <v>8</v>
      </c>
      <c r="B67" s="6" t="s">
        <v>130</v>
      </c>
      <c r="C67" s="7">
        <f t="shared" si="6"/>
        <v>231.2</v>
      </c>
      <c r="D67" s="7" t="s">
        <v>130</v>
      </c>
      <c r="E67" s="6">
        <v>6.8</v>
      </c>
      <c r="F67" s="7" t="s">
        <v>130</v>
      </c>
      <c r="G67" s="6">
        <v>48.3</v>
      </c>
      <c r="H67" s="6" t="s">
        <v>130</v>
      </c>
      <c r="I67" s="6">
        <v>1.2</v>
      </c>
      <c r="J67" s="6" t="s">
        <v>130</v>
      </c>
      <c r="K67" s="6">
        <v>50</v>
      </c>
      <c r="L67" s="6" t="s">
        <v>130</v>
      </c>
      <c r="M67" s="6">
        <f t="shared" si="7"/>
        <v>115.6</v>
      </c>
      <c r="N67" s="6" t="s">
        <v>130</v>
      </c>
      <c r="O67" s="6" t="s">
        <v>11</v>
      </c>
      <c r="P67" s="6" t="s">
        <v>130</v>
      </c>
      <c r="Q67" s="6" t="s">
        <v>132</v>
      </c>
    </row>
    <row r="68" spans="1:17" x14ac:dyDescent="0.25">
      <c r="A68" s="6" t="s">
        <v>10</v>
      </c>
      <c r="B68" s="6" t="s">
        <v>130</v>
      </c>
      <c r="C68" s="7">
        <f t="shared" si="6"/>
        <v>233.70000000000002</v>
      </c>
      <c r="D68" s="7" t="s">
        <v>130</v>
      </c>
      <c r="E68" s="6">
        <v>8</v>
      </c>
      <c r="F68" s="7" t="s">
        <v>130</v>
      </c>
      <c r="G68" s="6">
        <v>46.6</v>
      </c>
      <c r="H68" s="6" t="s">
        <v>130</v>
      </c>
      <c r="I68" s="6">
        <v>1.7</v>
      </c>
      <c r="J68" s="6" t="s">
        <v>130</v>
      </c>
      <c r="K68" s="6">
        <v>50</v>
      </c>
      <c r="L68" s="6" t="s">
        <v>130</v>
      </c>
      <c r="M68" s="6">
        <f>C68*K68/100</f>
        <v>116.85</v>
      </c>
      <c r="N68" s="6" t="s">
        <v>130</v>
      </c>
      <c r="O68" s="6" t="s">
        <v>11</v>
      </c>
      <c r="P68" s="6" t="s">
        <v>130</v>
      </c>
      <c r="Q68" s="6" t="s">
        <v>132</v>
      </c>
    </row>
    <row r="69" spans="1:17" x14ac:dyDescent="0.25">
      <c r="A69" s="6" t="s">
        <v>107</v>
      </c>
      <c r="B69" s="6" t="s">
        <v>130</v>
      </c>
      <c r="C69" s="7">
        <f t="shared" ref="C69:C80" si="8">E69*4+G69*4+I69*9</f>
        <v>72.2</v>
      </c>
      <c r="D69" s="7" t="s">
        <v>130</v>
      </c>
      <c r="E69" s="6">
        <v>4</v>
      </c>
      <c r="F69" s="7" t="s">
        <v>130</v>
      </c>
      <c r="G69" s="6">
        <v>10</v>
      </c>
      <c r="H69" s="6" t="s">
        <v>130</v>
      </c>
      <c r="I69" s="6">
        <v>1.8</v>
      </c>
      <c r="J69" s="6" t="s">
        <v>130</v>
      </c>
      <c r="K69" s="6">
        <v>350</v>
      </c>
      <c r="L69" s="6" t="s">
        <v>130</v>
      </c>
      <c r="M69" s="6">
        <f>C69*K69/100</f>
        <v>252.7</v>
      </c>
      <c r="N69" s="6" t="s">
        <v>130</v>
      </c>
      <c r="O69" s="6" t="s">
        <v>80</v>
      </c>
      <c r="P69" s="6" t="s">
        <v>130</v>
      </c>
      <c r="Q69" s="6" t="s">
        <v>133</v>
      </c>
    </row>
    <row r="70" spans="1:17" x14ac:dyDescent="0.25">
      <c r="A70" s="6" t="s">
        <v>106</v>
      </c>
      <c r="B70" s="6" t="s">
        <v>130</v>
      </c>
      <c r="C70" s="7">
        <f t="shared" si="8"/>
        <v>74.8</v>
      </c>
      <c r="D70" s="7" t="s">
        <v>130</v>
      </c>
      <c r="E70" s="6">
        <v>4.4000000000000004</v>
      </c>
      <c r="F70" s="7" t="s">
        <v>130</v>
      </c>
      <c r="G70" s="6">
        <v>8.9</v>
      </c>
      <c r="H70" s="6" t="s">
        <v>130</v>
      </c>
      <c r="I70" s="6">
        <v>2.4</v>
      </c>
      <c r="J70" s="6" t="s">
        <v>130</v>
      </c>
      <c r="K70" s="6">
        <v>350</v>
      </c>
      <c r="L70" s="6" t="s">
        <v>130</v>
      </c>
      <c r="M70" s="6">
        <f t="shared" ref="M70:M80" si="9">C70*K70/100</f>
        <v>261.8</v>
      </c>
      <c r="N70" s="6" t="s">
        <v>130</v>
      </c>
      <c r="O70" s="6" t="s">
        <v>80</v>
      </c>
      <c r="P70" s="6" t="s">
        <v>130</v>
      </c>
      <c r="Q70" s="6" t="s">
        <v>133</v>
      </c>
    </row>
    <row r="71" spans="1:17" x14ac:dyDescent="0.25">
      <c r="A71" s="6" t="s">
        <v>108</v>
      </c>
      <c r="B71" s="6" t="s">
        <v>130</v>
      </c>
      <c r="C71" s="7">
        <f t="shared" si="8"/>
        <v>26.6</v>
      </c>
      <c r="D71" s="7" t="s">
        <v>130</v>
      </c>
      <c r="E71" s="6">
        <v>1.3</v>
      </c>
      <c r="F71" s="7" t="s">
        <v>130</v>
      </c>
      <c r="G71" s="6">
        <v>1.3</v>
      </c>
      <c r="H71" s="6" t="s">
        <v>130</v>
      </c>
      <c r="I71" s="6">
        <v>1.8</v>
      </c>
      <c r="J71" s="6" t="s">
        <v>130</v>
      </c>
      <c r="K71" s="6">
        <v>350</v>
      </c>
      <c r="L71" s="6" t="s">
        <v>130</v>
      </c>
      <c r="M71" s="6">
        <f t="shared" si="9"/>
        <v>93.1</v>
      </c>
      <c r="N71" s="6" t="s">
        <v>130</v>
      </c>
      <c r="O71" s="6" t="s">
        <v>93</v>
      </c>
      <c r="P71" s="6" t="s">
        <v>130</v>
      </c>
      <c r="Q71" s="6" t="s">
        <v>133</v>
      </c>
    </row>
    <row r="72" spans="1:17" x14ac:dyDescent="0.25">
      <c r="A72" s="6" t="s">
        <v>109</v>
      </c>
      <c r="B72" s="6" t="s">
        <v>130</v>
      </c>
      <c r="C72" s="7">
        <f t="shared" si="8"/>
        <v>29.5</v>
      </c>
      <c r="D72" s="7" t="s">
        <v>130</v>
      </c>
      <c r="E72" s="6">
        <v>1.3</v>
      </c>
      <c r="F72" s="7" t="s">
        <v>130</v>
      </c>
      <c r="G72" s="6">
        <v>1.8</v>
      </c>
      <c r="H72" s="6" t="s">
        <v>130</v>
      </c>
      <c r="I72" s="6">
        <v>1.9</v>
      </c>
      <c r="J72" s="6" t="s">
        <v>130</v>
      </c>
      <c r="K72" s="6">
        <v>350</v>
      </c>
      <c r="L72" s="6" t="s">
        <v>130</v>
      </c>
      <c r="M72" s="6">
        <f t="shared" si="9"/>
        <v>103.25</v>
      </c>
      <c r="N72" s="6" t="s">
        <v>130</v>
      </c>
      <c r="O72" s="6" t="s">
        <v>93</v>
      </c>
      <c r="P72" s="6" t="s">
        <v>130</v>
      </c>
      <c r="Q72" s="6" t="s">
        <v>133</v>
      </c>
    </row>
    <row r="73" spans="1:17" x14ac:dyDescent="0.25">
      <c r="A73" s="6" t="s">
        <v>110</v>
      </c>
      <c r="B73" s="6" t="s">
        <v>130</v>
      </c>
      <c r="C73" s="7">
        <f t="shared" si="8"/>
        <v>35.4</v>
      </c>
      <c r="D73" s="7" t="s">
        <v>130</v>
      </c>
      <c r="E73" s="6">
        <v>1.5</v>
      </c>
      <c r="F73" s="7" t="s">
        <v>130</v>
      </c>
      <c r="G73" s="6">
        <v>3.3</v>
      </c>
      <c r="H73" s="6" t="s">
        <v>130</v>
      </c>
      <c r="I73" s="6">
        <v>1.8</v>
      </c>
      <c r="J73" s="6" t="s">
        <v>130</v>
      </c>
      <c r="K73" s="6">
        <v>350</v>
      </c>
      <c r="L73" s="6" t="s">
        <v>130</v>
      </c>
      <c r="M73" s="6">
        <f t="shared" si="9"/>
        <v>123.9</v>
      </c>
      <c r="N73" s="6" t="s">
        <v>130</v>
      </c>
      <c r="O73" s="6" t="s">
        <v>117</v>
      </c>
      <c r="P73" s="6" t="s">
        <v>130</v>
      </c>
      <c r="Q73" s="6" t="s">
        <v>133</v>
      </c>
    </row>
    <row r="74" spans="1:17" x14ac:dyDescent="0.25">
      <c r="A74" s="6" t="s">
        <v>111</v>
      </c>
      <c r="B74" s="6" t="s">
        <v>130</v>
      </c>
      <c r="C74" s="7">
        <f t="shared" si="8"/>
        <v>47.8</v>
      </c>
      <c r="D74" s="7" t="s">
        <v>130</v>
      </c>
      <c r="E74" s="6">
        <v>1.7</v>
      </c>
      <c r="F74" s="7" t="s">
        <v>130</v>
      </c>
      <c r="G74" s="6">
        <v>6.2</v>
      </c>
      <c r="H74" s="6" t="s">
        <v>130</v>
      </c>
      <c r="I74" s="6">
        <v>1.8</v>
      </c>
      <c r="J74" s="6" t="s">
        <v>130</v>
      </c>
      <c r="K74" s="6">
        <v>350</v>
      </c>
      <c r="L74" s="6" t="s">
        <v>130</v>
      </c>
      <c r="M74" s="6">
        <f t="shared" si="9"/>
        <v>167.3</v>
      </c>
      <c r="N74" s="6" t="s">
        <v>130</v>
      </c>
      <c r="O74" s="6" t="s">
        <v>93</v>
      </c>
      <c r="P74" s="6" t="s">
        <v>130</v>
      </c>
      <c r="Q74" s="6" t="s">
        <v>133</v>
      </c>
    </row>
    <row r="75" spans="1:17" x14ac:dyDescent="0.25">
      <c r="A75" s="6" t="s">
        <v>112</v>
      </c>
      <c r="B75" s="6" t="s">
        <v>130</v>
      </c>
      <c r="C75" s="7">
        <f t="shared" si="8"/>
        <v>54</v>
      </c>
      <c r="D75" s="7" t="s">
        <v>130</v>
      </c>
      <c r="E75" s="6">
        <v>1.3</v>
      </c>
      <c r="F75" s="7" t="s">
        <v>130</v>
      </c>
      <c r="G75" s="6">
        <v>9.5</v>
      </c>
      <c r="H75" s="6" t="s">
        <v>130</v>
      </c>
      <c r="I75" s="6">
        <v>1.2</v>
      </c>
      <c r="J75" s="6" t="s">
        <v>130</v>
      </c>
      <c r="K75" s="6">
        <v>350</v>
      </c>
      <c r="L75" s="6" t="s">
        <v>130</v>
      </c>
      <c r="M75" s="6">
        <f t="shared" si="9"/>
        <v>189</v>
      </c>
      <c r="N75" s="6" t="s">
        <v>130</v>
      </c>
      <c r="O75" s="6" t="s">
        <v>93</v>
      </c>
      <c r="P75" s="6" t="s">
        <v>130</v>
      </c>
      <c r="Q75" s="6" t="s">
        <v>133</v>
      </c>
    </row>
    <row r="76" spans="1:17" x14ac:dyDescent="0.25">
      <c r="A76" s="6" t="s">
        <v>82</v>
      </c>
      <c r="B76" s="6" t="s">
        <v>130</v>
      </c>
      <c r="C76" s="7">
        <f t="shared" si="8"/>
        <v>48.5</v>
      </c>
      <c r="D76" s="7" t="s">
        <v>130</v>
      </c>
      <c r="E76" s="6">
        <v>0.1</v>
      </c>
      <c r="F76" s="7" t="s">
        <v>130</v>
      </c>
      <c r="G76" s="6">
        <v>11.8</v>
      </c>
      <c r="H76" s="6" t="s">
        <v>130</v>
      </c>
      <c r="I76" s="6">
        <v>0.1</v>
      </c>
      <c r="J76" s="6" t="s">
        <v>130</v>
      </c>
      <c r="K76" s="6">
        <v>350</v>
      </c>
      <c r="L76" s="6" t="s">
        <v>130</v>
      </c>
      <c r="M76" s="6">
        <f t="shared" si="9"/>
        <v>169.75</v>
      </c>
      <c r="N76" s="6" t="s">
        <v>130</v>
      </c>
      <c r="O76" s="6" t="s">
        <v>94</v>
      </c>
      <c r="P76" s="6" t="s">
        <v>130</v>
      </c>
      <c r="Q76" s="6" t="s">
        <v>133</v>
      </c>
    </row>
    <row r="77" spans="1:17" x14ac:dyDescent="0.25">
      <c r="A77" s="6" t="s">
        <v>83</v>
      </c>
      <c r="B77" s="6" t="s">
        <v>130</v>
      </c>
      <c r="C77" s="7">
        <f t="shared" si="8"/>
        <v>44.6</v>
      </c>
      <c r="D77" s="7" t="s">
        <v>130</v>
      </c>
      <c r="E77" s="6">
        <v>3.4</v>
      </c>
      <c r="F77" s="7" t="s">
        <v>130</v>
      </c>
      <c r="G77" s="6">
        <v>5.5</v>
      </c>
      <c r="H77" s="6" t="s">
        <v>130</v>
      </c>
      <c r="I77" s="6">
        <v>1</v>
      </c>
      <c r="J77" s="6" t="s">
        <v>130</v>
      </c>
      <c r="K77" s="6">
        <v>350</v>
      </c>
      <c r="L77" s="6" t="s">
        <v>130</v>
      </c>
      <c r="M77" s="6">
        <f t="shared" si="9"/>
        <v>156.1</v>
      </c>
      <c r="N77" s="6" t="s">
        <v>130</v>
      </c>
      <c r="O77" s="6" t="s">
        <v>95</v>
      </c>
      <c r="P77" s="6" t="s">
        <v>130</v>
      </c>
      <c r="Q77" s="6" t="s">
        <v>133</v>
      </c>
    </row>
    <row r="78" spans="1:17" x14ac:dyDescent="0.25">
      <c r="A78" s="6" t="s">
        <v>84</v>
      </c>
      <c r="B78" s="6" t="s">
        <v>130</v>
      </c>
      <c r="C78" s="7">
        <f t="shared" si="8"/>
        <v>43.300000000000004</v>
      </c>
      <c r="D78" s="7" t="s">
        <v>130</v>
      </c>
      <c r="E78" s="6">
        <v>2.2000000000000002</v>
      </c>
      <c r="F78" s="7" t="s">
        <v>130</v>
      </c>
      <c r="G78" s="6">
        <v>6.6</v>
      </c>
      <c r="H78" s="6" t="s">
        <v>130</v>
      </c>
      <c r="I78" s="6">
        <v>0.9</v>
      </c>
      <c r="J78" s="6" t="s">
        <v>130</v>
      </c>
      <c r="K78" s="6">
        <v>350</v>
      </c>
      <c r="L78" s="6" t="s">
        <v>130</v>
      </c>
      <c r="M78" s="6">
        <f t="shared" si="9"/>
        <v>151.55000000000001</v>
      </c>
      <c r="N78" s="6" t="s">
        <v>130</v>
      </c>
      <c r="O78" s="6" t="s">
        <v>93</v>
      </c>
      <c r="P78" s="6" t="s">
        <v>130</v>
      </c>
      <c r="Q78" s="6" t="s">
        <v>133</v>
      </c>
    </row>
    <row r="79" spans="1:17" x14ac:dyDescent="0.25">
      <c r="A79" s="6" t="s">
        <v>85</v>
      </c>
      <c r="B79" s="6" t="s">
        <v>130</v>
      </c>
      <c r="C79" s="7">
        <f t="shared" si="8"/>
        <v>68.399999999999991</v>
      </c>
      <c r="D79" s="7" t="s">
        <v>130</v>
      </c>
      <c r="E79" s="6">
        <v>3.2</v>
      </c>
      <c r="F79" s="7" t="s">
        <v>130</v>
      </c>
      <c r="G79" s="6">
        <v>11.2</v>
      </c>
      <c r="H79" s="6" t="s">
        <v>130</v>
      </c>
      <c r="I79" s="6">
        <v>1.2</v>
      </c>
      <c r="J79" s="6" t="s">
        <v>130</v>
      </c>
      <c r="K79" s="6">
        <v>350</v>
      </c>
      <c r="L79" s="6" t="s">
        <v>130</v>
      </c>
      <c r="M79" s="6">
        <f t="shared" si="9"/>
        <v>239.39999999999998</v>
      </c>
      <c r="N79" s="6" t="s">
        <v>130</v>
      </c>
      <c r="O79" s="6" t="s">
        <v>96</v>
      </c>
      <c r="P79" s="6" t="s">
        <v>130</v>
      </c>
      <c r="Q79" s="6" t="s">
        <v>133</v>
      </c>
    </row>
    <row r="80" spans="1:17" x14ac:dyDescent="0.25">
      <c r="A80" s="6" t="s">
        <v>86</v>
      </c>
      <c r="B80" s="6" t="s">
        <v>130</v>
      </c>
      <c r="C80" s="7">
        <f t="shared" si="8"/>
        <v>83.8</v>
      </c>
      <c r="D80" s="7" t="s">
        <v>130</v>
      </c>
      <c r="E80" s="6">
        <v>16</v>
      </c>
      <c r="F80" s="7" t="s">
        <v>130</v>
      </c>
      <c r="G80" s="6">
        <v>0</v>
      </c>
      <c r="H80" s="6" t="s">
        <v>130</v>
      </c>
      <c r="I80" s="6">
        <v>2.2000000000000002</v>
      </c>
      <c r="J80" s="6" t="s">
        <v>130</v>
      </c>
      <c r="K80" s="6">
        <v>350</v>
      </c>
      <c r="L80" s="6" t="s">
        <v>130</v>
      </c>
      <c r="M80" s="6">
        <f t="shared" si="9"/>
        <v>293.3</v>
      </c>
      <c r="N80" s="6" t="s">
        <v>130</v>
      </c>
      <c r="O80" s="6" t="s">
        <v>33</v>
      </c>
      <c r="P80" s="6" t="s">
        <v>130</v>
      </c>
      <c r="Q80" s="6" t="s">
        <v>133</v>
      </c>
    </row>
    <row r="81" spans="1:17" x14ac:dyDescent="0.25">
      <c r="A81" s="6" t="s">
        <v>34</v>
      </c>
      <c r="B81" s="6" t="s">
        <v>130</v>
      </c>
      <c r="C81" s="7">
        <v>64.400000000000006</v>
      </c>
      <c r="D81" s="7" t="s">
        <v>130</v>
      </c>
      <c r="E81" s="6">
        <v>3</v>
      </c>
      <c r="F81" s="7" t="s">
        <v>130</v>
      </c>
      <c r="G81" s="6">
        <v>5</v>
      </c>
      <c r="H81" s="6" t="s">
        <v>130</v>
      </c>
      <c r="I81" s="6">
        <v>3.6</v>
      </c>
      <c r="J81" s="6" t="s">
        <v>130</v>
      </c>
      <c r="K81" s="6">
        <v>200</v>
      </c>
      <c r="L81" s="6" t="s">
        <v>130</v>
      </c>
      <c r="M81" s="6">
        <v>128.80000000000001</v>
      </c>
      <c r="N81" s="6" t="s">
        <v>130</v>
      </c>
      <c r="O81" s="6" t="s">
        <v>59</v>
      </c>
      <c r="P81" s="6" t="s">
        <v>130</v>
      </c>
      <c r="Q81" s="6" t="s">
        <v>136</v>
      </c>
    </row>
    <row r="82" spans="1:17" x14ac:dyDescent="0.25">
      <c r="A82" s="6" t="s">
        <v>35</v>
      </c>
      <c r="B82" s="6" t="s">
        <v>130</v>
      </c>
      <c r="C82" s="7">
        <v>50</v>
      </c>
      <c r="D82" s="7" t="s">
        <v>130</v>
      </c>
      <c r="E82" s="6">
        <v>3</v>
      </c>
      <c r="F82" s="7" t="s">
        <v>130</v>
      </c>
      <c r="G82" s="6">
        <v>5</v>
      </c>
      <c r="H82" s="6" t="s">
        <v>130</v>
      </c>
      <c r="I82" s="6">
        <v>2</v>
      </c>
      <c r="J82" s="6" t="s">
        <v>130</v>
      </c>
      <c r="K82" s="6">
        <v>200</v>
      </c>
      <c r="L82" s="6" t="s">
        <v>130</v>
      </c>
      <c r="M82" s="6">
        <v>100</v>
      </c>
      <c r="N82" s="6" t="s">
        <v>130</v>
      </c>
      <c r="O82" s="6" t="s">
        <v>59</v>
      </c>
      <c r="P82" s="6" t="s">
        <v>130</v>
      </c>
      <c r="Q82" s="6" t="s">
        <v>136</v>
      </c>
    </row>
    <row r="83" spans="1:17" x14ac:dyDescent="0.25">
      <c r="A83" s="6" t="s">
        <v>36</v>
      </c>
      <c r="B83" s="6" t="s">
        <v>130</v>
      </c>
      <c r="C83" s="7">
        <v>32.9</v>
      </c>
      <c r="D83" s="7" t="s">
        <v>130</v>
      </c>
      <c r="E83" s="6">
        <v>3</v>
      </c>
      <c r="F83" s="7" t="s">
        <v>130</v>
      </c>
      <c r="G83" s="6">
        <v>5</v>
      </c>
      <c r="H83" s="6" t="s">
        <v>130</v>
      </c>
      <c r="I83" s="6">
        <v>0.1</v>
      </c>
      <c r="J83" s="6" t="s">
        <v>130</v>
      </c>
      <c r="K83" s="6">
        <v>200</v>
      </c>
      <c r="L83" s="6" t="s">
        <v>130</v>
      </c>
      <c r="M83" s="6">
        <v>65.8</v>
      </c>
      <c r="N83" s="6" t="s">
        <v>130</v>
      </c>
      <c r="O83" s="6" t="s">
        <v>59</v>
      </c>
      <c r="P83" s="6" t="s">
        <v>130</v>
      </c>
      <c r="Q83" s="6" t="s">
        <v>136</v>
      </c>
    </row>
    <row r="84" spans="1:17" x14ac:dyDescent="0.25">
      <c r="A84" s="6" t="s">
        <v>37</v>
      </c>
      <c r="B84" s="6" t="s">
        <v>130</v>
      </c>
      <c r="C84" s="7">
        <v>102.9</v>
      </c>
      <c r="D84" s="7" t="s">
        <v>130</v>
      </c>
      <c r="E84" s="6">
        <v>12</v>
      </c>
      <c r="F84" s="7" t="s">
        <v>130</v>
      </c>
      <c r="G84" s="6">
        <v>3.6</v>
      </c>
      <c r="H84" s="6" t="s">
        <v>130</v>
      </c>
      <c r="I84" s="6">
        <v>4.5</v>
      </c>
      <c r="J84" s="6" t="s">
        <v>130</v>
      </c>
      <c r="K84" s="6">
        <v>210</v>
      </c>
      <c r="L84" s="6" t="s">
        <v>130</v>
      </c>
      <c r="M84" s="6">
        <v>216.09</v>
      </c>
      <c r="N84" s="6" t="s">
        <v>130</v>
      </c>
      <c r="O84" s="6" t="s">
        <v>59</v>
      </c>
      <c r="P84" s="6" t="s">
        <v>130</v>
      </c>
      <c r="Q84" s="6" t="s">
        <v>136</v>
      </c>
    </row>
    <row r="85" spans="1:17" x14ac:dyDescent="0.25">
      <c r="A85" s="6" t="s">
        <v>40</v>
      </c>
      <c r="B85" s="6" t="s">
        <v>130</v>
      </c>
      <c r="C85" s="7">
        <v>103.10000000000001</v>
      </c>
      <c r="D85" s="7" t="s">
        <v>130</v>
      </c>
      <c r="E85" s="6">
        <v>1.1000000000000001</v>
      </c>
      <c r="F85" s="7" t="s">
        <v>130</v>
      </c>
      <c r="G85" s="6">
        <v>24</v>
      </c>
      <c r="H85" s="6" t="s">
        <v>130</v>
      </c>
      <c r="I85" s="6">
        <v>0.3</v>
      </c>
      <c r="J85" s="6" t="s">
        <v>130</v>
      </c>
      <c r="K85" s="6">
        <v>115</v>
      </c>
      <c r="L85" s="6" t="s">
        <v>130</v>
      </c>
      <c r="M85" s="6">
        <v>118.56500000000001</v>
      </c>
      <c r="N85" s="6" t="s">
        <v>130</v>
      </c>
      <c r="O85" s="6" t="s">
        <v>60</v>
      </c>
      <c r="P85" s="6" t="s">
        <v>130</v>
      </c>
      <c r="Q85" s="6" t="s">
        <v>136</v>
      </c>
    </row>
    <row r="86" spans="1:17" x14ac:dyDescent="0.25">
      <c r="A86" s="6" t="s">
        <v>41</v>
      </c>
      <c r="B86" s="6" t="s">
        <v>130</v>
      </c>
      <c r="C86" s="7">
        <v>54.95</v>
      </c>
      <c r="D86" s="7" t="s">
        <v>130</v>
      </c>
      <c r="E86" s="6">
        <v>0.9</v>
      </c>
      <c r="F86" s="7" t="s">
        <v>130</v>
      </c>
      <c r="G86" s="6">
        <v>12.5</v>
      </c>
      <c r="H86" s="6" t="s">
        <v>130</v>
      </c>
      <c r="I86" s="6">
        <v>0.15</v>
      </c>
      <c r="J86" s="6" t="s">
        <v>130</v>
      </c>
      <c r="K86" s="6">
        <v>131</v>
      </c>
      <c r="L86" s="6" t="s">
        <v>130</v>
      </c>
      <c r="M86" s="6">
        <v>71.984500000000011</v>
      </c>
      <c r="N86" s="6" t="s">
        <v>130</v>
      </c>
      <c r="O86" s="6" t="s">
        <v>60</v>
      </c>
      <c r="P86" s="6" t="s">
        <v>130</v>
      </c>
      <c r="Q86" s="6" t="s">
        <v>136</v>
      </c>
    </row>
    <row r="87" spans="1:17" x14ac:dyDescent="0.25">
      <c r="A87" s="6" t="s">
        <v>42</v>
      </c>
      <c r="B87" s="6" t="s">
        <v>130</v>
      </c>
      <c r="C87" s="7">
        <v>58.6</v>
      </c>
      <c r="D87" s="7" t="s">
        <v>130</v>
      </c>
      <c r="E87" s="6">
        <v>0.3</v>
      </c>
      <c r="F87" s="7" t="s">
        <v>130</v>
      </c>
      <c r="G87" s="6">
        <v>13.9</v>
      </c>
      <c r="H87" s="6" t="s">
        <v>130</v>
      </c>
      <c r="I87" s="6">
        <v>0.2</v>
      </c>
      <c r="J87" s="6" t="s">
        <v>130</v>
      </c>
      <c r="K87" s="6">
        <v>180</v>
      </c>
      <c r="L87" s="6" t="s">
        <v>130</v>
      </c>
      <c r="M87" s="6">
        <v>105.48</v>
      </c>
      <c r="N87" s="6" t="s">
        <v>130</v>
      </c>
      <c r="O87" s="6" t="s">
        <v>60</v>
      </c>
      <c r="P87" s="6" t="s">
        <v>130</v>
      </c>
      <c r="Q87" s="6" t="s">
        <v>136</v>
      </c>
    </row>
    <row r="88" spans="1:17" x14ac:dyDescent="0.25">
      <c r="A88" s="6" t="s">
        <v>43</v>
      </c>
      <c r="B88" s="6" t="s">
        <v>130</v>
      </c>
      <c r="C88" s="7">
        <v>80.55</v>
      </c>
      <c r="D88" s="7" t="s">
        <v>130</v>
      </c>
      <c r="E88" s="6">
        <v>0.8</v>
      </c>
      <c r="F88" s="7" t="s">
        <v>130</v>
      </c>
      <c r="G88" s="6">
        <v>19</v>
      </c>
      <c r="H88" s="6" t="s">
        <v>130</v>
      </c>
      <c r="I88" s="6">
        <v>0.15</v>
      </c>
      <c r="J88" s="6" t="s">
        <v>130</v>
      </c>
      <c r="K88" s="6">
        <v>150</v>
      </c>
      <c r="L88" s="6" t="s">
        <v>130</v>
      </c>
      <c r="M88" s="6">
        <v>120.825</v>
      </c>
      <c r="N88" s="6" t="s">
        <v>130</v>
      </c>
      <c r="O88" s="6" t="s">
        <v>60</v>
      </c>
      <c r="P88" s="6" t="s">
        <v>130</v>
      </c>
      <c r="Q88" s="6" t="s">
        <v>136</v>
      </c>
    </row>
    <row r="89" spans="1:17" x14ac:dyDescent="0.25">
      <c r="A89" s="6" t="s">
        <v>44</v>
      </c>
      <c r="B89" s="6" t="s">
        <v>130</v>
      </c>
      <c r="C89" s="7">
        <v>61.05</v>
      </c>
      <c r="D89" s="7" t="s">
        <v>130</v>
      </c>
      <c r="E89" s="6">
        <v>0.6</v>
      </c>
      <c r="F89" s="7" t="s">
        <v>130</v>
      </c>
      <c r="G89" s="6">
        <v>14.1</v>
      </c>
      <c r="H89" s="6" t="s">
        <v>130</v>
      </c>
      <c r="I89" s="6">
        <v>0.25</v>
      </c>
      <c r="J89" s="6" t="s">
        <v>130</v>
      </c>
      <c r="K89" s="6">
        <v>290</v>
      </c>
      <c r="L89" s="6" t="s">
        <v>130</v>
      </c>
      <c r="M89" s="6">
        <v>177.04499999999999</v>
      </c>
      <c r="N89" s="6" t="s">
        <v>130</v>
      </c>
      <c r="O89" s="6" t="s">
        <v>60</v>
      </c>
      <c r="P89" s="6" t="s">
        <v>130</v>
      </c>
      <c r="Q89" s="6" t="s">
        <v>136</v>
      </c>
    </row>
    <row r="90" spans="1:17" x14ac:dyDescent="0.25">
      <c r="A90" s="6" t="s">
        <v>87</v>
      </c>
      <c r="B90" s="6" t="s">
        <v>130</v>
      </c>
      <c r="C90" s="7">
        <v>310.39999999999998</v>
      </c>
      <c r="D90" s="7" t="s">
        <v>130</v>
      </c>
      <c r="E90" s="6">
        <v>8.5</v>
      </c>
      <c r="F90" s="7" t="s">
        <v>130</v>
      </c>
      <c r="G90" s="6">
        <v>65.5</v>
      </c>
      <c r="H90" s="6" t="s">
        <v>130</v>
      </c>
      <c r="I90" s="6">
        <v>1.6</v>
      </c>
      <c r="J90" s="6" t="s">
        <v>130</v>
      </c>
      <c r="K90" s="6">
        <v>130</v>
      </c>
      <c r="L90" s="6" t="s">
        <v>130</v>
      </c>
      <c r="M90" s="6">
        <v>403.52</v>
      </c>
      <c r="N90" s="6" t="s">
        <v>130</v>
      </c>
      <c r="O90" s="6" t="s">
        <v>129</v>
      </c>
      <c r="P90" s="6" t="s">
        <v>130</v>
      </c>
      <c r="Q90" s="6" t="s">
        <v>136</v>
      </c>
    </row>
    <row r="91" spans="1:17" x14ac:dyDescent="0.25">
      <c r="A91" s="6" t="s">
        <v>88</v>
      </c>
      <c r="B91" s="6" t="s">
        <v>130</v>
      </c>
      <c r="C91" s="7">
        <v>444.20000000000005</v>
      </c>
      <c r="D91" s="7" t="s">
        <v>130</v>
      </c>
      <c r="E91" s="6">
        <v>6.1</v>
      </c>
      <c r="F91" s="7" t="s">
        <v>130</v>
      </c>
      <c r="G91" s="6">
        <v>51.4</v>
      </c>
      <c r="H91" s="6" t="s">
        <v>130</v>
      </c>
      <c r="I91" s="6">
        <v>23.8</v>
      </c>
      <c r="J91" s="6" t="s">
        <v>130</v>
      </c>
      <c r="K91" s="6">
        <v>130</v>
      </c>
      <c r="L91" s="6" t="s">
        <v>130</v>
      </c>
      <c r="M91" s="6">
        <v>577.46</v>
      </c>
      <c r="N91" s="6" t="s">
        <v>130</v>
      </c>
      <c r="O91" s="6" t="s">
        <v>118</v>
      </c>
      <c r="P91" s="6" t="s">
        <v>130</v>
      </c>
      <c r="Q91" s="6" t="s">
        <v>136</v>
      </c>
    </row>
    <row r="92" spans="1:17" x14ac:dyDescent="0.25">
      <c r="A92" s="6" t="s">
        <v>89</v>
      </c>
      <c r="B92" s="6" t="s">
        <v>130</v>
      </c>
      <c r="C92" s="7">
        <v>437.59999999999997</v>
      </c>
      <c r="D92" s="7" t="s">
        <v>130</v>
      </c>
      <c r="E92" s="6">
        <v>5.6</v>
      </c>
      <c r="F92" s="7" t="s">
        <v>130</v>
      </c>
      <c r="G92" s="6">
        <v>58.8</v>
      </c>
      <c r="H92" s="6" t="s">
        <v>130</v>
      </c>
      <c r="I92" s="6">
        <v>20</v>
      </c>
      <c r="J92" s="6" t="s">
        <v>130</v>
      </c>
      <c r="K92" s="6">
        <v>130</v>
      </c>
      <c r="L92" s="6" t="s">
        <v>130</v>
      </c>
      <c r="M92" s="6">
        <v>568.87999999999988</v>
      </c>
      <c r="N92" s="6" t="s">
        <v>130</v>
      </c>
      <c r="O92" s="6" t="s">
        <v>119</v>
      </c>
      <c r="P92" s="6" t="s">
        <v>130</v>
      </c>
      <c r="Q92" s="6" t="s">
        <v>136</v>
      </c>
    </row>
    <row r="93" spans="1:17" x14ac:dyDescent="0.25">
      <c r="A93" s="6" t="s">
        <v>90</v>
      </c>
      <c r="B93" s="6" t="s">
        <v>130</v>
      </c>
      <c r="C93" s="7">
        <v>398</v>
      </c>
      <c r="D93" s="7" t="s">
        <v>130</v>
      </c>
      <c r="E93" s="6">
        <v>6.4</v>
      </c>
      <c r="F93" s="7" t="s">
        <v>130</v>
      </c>
      <c r="G93" s="6">
        <v>53.5</v>
      </c>
      <c r="H93" s="6" t="s">
        <v>130</v>
      </c>
      <c r="I93" s="6">
        <v>17.600000000000001</v>
      </c>
      <c r="J93" s="6" t="s">
        <v>130</v>
      </c>
      <c r="K93" s="6">
        <v>130</v>
      </c>
      <c r="L93" s="6" t="s">
        <v>130</v>
      </c>
      <c r="M93" s="6">
        <v>517.4</v>
      </c>
      <c r="N93" s="6" t="s">
        <v>130</v>
      </c>
      <c r="O93" s="6" t="s">
        <v>120</v>
      </c>
      <c r="P93" s="6" t="s">
        <v>130</v>
      </c>
      <c r="Q93" s="6" t="s">
        <v>136</v>
      </c>
    </row>
    <row r="94" spans="1:17" x14ac:dyDescent="0.25">
      <c r="A94" s="6" t="s">
        <v>91</v>
      </c>
      <c r="B94" s="6" t="s">
        <v>130</v>
      </c>
      <c r="C94" s="7">
        <v>335</v>
      </c>
      <c r="D94" s="7" t="s">
        <v>130</v>
      </c>
      <c r="E94" s="6">
        <v>13.9</v>
      </c>
      <c r="F94" s="7" t="s">
        <v>130</v>
      </c>
      <c r="G94" s="6">
        <v>39.700000000000003</v>
      </c>
      <c r="H94" s="6" t="s">
        <v>130</v>
      </c>
      <c r="I94" s="6">
        <v>13.4</v>
      </c>
      <c r="J94" s="6" t="s">
        <v>130</v>
      </c>
      <c r="K94" s="6">
        <v>130</v>
      </c>
      <c r="L94" s="6" t="s">
        <v>130</v>
      </c>
      <c r="M94" s="6">
        <v>435.5</v>
      </c>
      <c r="N94" s="6" t="s">
        <v>130</v>
      </c>
      <c r="O94" s="6" t="s">
        <v>121</v>
      </c>
      <c r="P94" s="6" t="s">
        <v>130</v>
      </c>
      <c r="Q94" s="6" t="s">
        <v>136</v>
      </c>
    </row>
    <row r="95" spans="1:17" x14ac:dyDescent="0.25">
      <c r="A95" s="6" t="s">
        <v>105</v>
      </c>
      <c r="B95" s="6" t="s">
        <v>130</v>
      </c>
      <c r="C95" s="7">
        <v>385</v>
      </c>
      <c r="D95" s="7" t="s">
        <v>130</v>
      </c>
      <c r="E95" s="6">
        <v>5</v>
      </c>
      <c r="F95" s="7" t="s">
        <v>130</v>
      </c>
      <c r="G95" s="6">
        <v>35</v>
      </c>
      <c r="H95" s="6" t="s">
        <v>130</v>
      </c>
      <c r="I95" s="6">
        <v>25</v>
      </c>
      <c r="J95" s="6" t="s">
        <v>130</v>
      </c>
      <c r="K95" s="6">
        <v>150</v>
      </c>
      <c r="L95" s="6" t="s">
        <v>130</v>
      </c>
      <c r="M95" s="6">
        <v>577.5</v>
      </c>
      <c r="N95" s="6" t="s">
        <v>130</v>
      </c>
      <c r="O95" s="6" t="s">
        <v>121</v>
      </c>
      <c r="P95" s="6" t="s">
        <v>130</v>
      </c>
      <c r="Q95" s="6" t="s">
        <v>136</v>
      </c>
    </row>
    <row r="96" spans="1:17" x14ac:dyDescent="0.25">
      <c r="A96" s="6" t="s">
        <v>113</v>
      </c>
      <c r="B96" s="6" t="s">
        <v>130</v>
      </c>
      <c r="C96" s="7">
        <v>131.60000000000002</v>
      </c>
      <c r="D96" s="7" t="s">
        <v>130</v>
      </c>
      <c r="E96" s="6">
        <v>1.1000000000000001</v>
      </c>
      <c r="F96" s="7" t="s">
        <v>130</v>
      </c>
      <c r="G96" s="6">
        <v>8.4</v>
      </c>
      <c r="H96" s="6" t="s">
        <v>130</v>
      </c>
      <c r="I96" s="6">
        <v>10.4</v>
      </c>
      <c r="J96" s="6" t="s">
        <v>130</v>
      </c>
      <c r="K96" s="6">
        <v>130</v>
      </c>
      <c r="L96" s="6" t="s">
        <v>130</v>
      </c>
      <c r="M96" s="6">
        <v>171.08000000000004</v>
      </c>
      <c r="N96" s="6" t="s">
        <v>130</v>
      </c>
      <c r="O96" s="6" t="s">
        <v>122</v>
      </c>
      <c r="P96" s="6" t="s">
        <v>130</v>
      </c>
      <c r="Q96" s="6" t="s">
        <v>136</v>
      </c>
    </row>
    <row r="97" spans="1:17" x14ac:dyDescent="0.25">
      <c r="A97" s="6" t="s">
        <v>45</v>
      </c>
      <c r="B97" s="6" t="s">
        <v>130</v>
      </c>
      <c r="C97" s="7">
        <f t="shared" ref="C97:C100" si="10">E97*4+G97*4+I97*9</f>
        <v>45.9</v>
      </c>
      <c r="D97" s="7" t="s">
        <v>130</v>
      </c>
      <c r="E97" s="6">
        <v>0.6</v>
      </c>
      <c r="F97" s="7" t="s">
        <v>130</v>
      </c>
      <c r="G97" s="6">
        <v>10.199999999999999</v>
      </c>
      <c r="H97" s="6" t="s">
        <v>130</v>
      </c>
      <c r="I97" s="6">
        <v>0.3</v>
      </c>
      <c r="J97" s="6" t="s">
        <v>130</v>
      </c>
      <c r="K97" s="6">
        <v>250</v>
      </c>
      <c r="L97" s="6" t="s">
        <v>130</v>
      </c>
      <c r="M97" s="6">
        <f t="shared" ref="M97:M100" si="11">C97*K97/100</f>
        <v>114.75</v>
      </c>
      <c r="N97" s="6" t="s">
        <v>130</v>
      </c>
      <c r="O97" s="6" t="s">
        <v>60</v>
      </c>
      <c r="P97" s="6" t="s">
        <v>130</v>
      </c>
      <c r="Q97" s="6" t="s">
        <v>134</v>
      </c>
    </row>
    <row r="98" spans="1:17" x14ac:dyDescent="0.25">
      <c r="A98" s="6" t="s">
        <v>46</v>
      </c>
      <c r="B98" s="6" t="s">
        <v>130</v>
      </c>
      <c r="C98" s="7">
        <f t="shared" si="10"/>
        <v>66.100000000000009</v>
      </c>
      <c r="D98" s="7" t="s">
        <v>130</v>
      </c>
      <c r="E98" s="6">
        <v>0.7</v>
      </c>
      <c r="F98" s="7" t="s">
        <v>130</v>
      </c>
      <c r="G98" s="6">
        <v>15.6</v>
      </c>
      <c r="H98" s="6" t="s">
        <v>130</v>
      </c>
      <c r="I98" s="6">
        <v>0.1</v>
      </c>
      <c r="J98" s="6" t="s">
        <v>130</v>
      </c>
      <c r="K98" s="6">
        <v>170</v>
      </c>
      <c r="L98" s="6" t="s">
        <v>130</v>
      </c>
      <c r="M98" s="6">
        <f t="shared" si="11"/>
        <v>112.37000000000002</v>
      </c>
      <c r="N98" s="6" t="s">
        <v>130</v>
      </c>
      <c r="O98" s="6" t="s">
        <v>60</v>
      </c>
      <c r="P98" s="6" t="s">
        <v>130</v>
      </c>
      <c r="Q98" s="6" t="s">
        <v>134</v>
      </c>
    </row>
    <row r="99" spans="1:17" x14ac:dyDescent="0.25">
      <c r="A99" s="6" t="s">
        <v>47</v>
      </c>
      <c r="B99" s="6" t="s">
        <v>130</v>
      </c>
      <c r="C99" s="7">
        <f t="shared" si="10"/>
        <v>66.900000000000006</v>
      </c>
      <c r="D99" s="7" t="s">
        <v>130</v>
      </c>
      <c r="E99" s="6">
        <v>0.5</v>
      </c>
      <c r="F99" s="7" t="s">
        <v>130</v>
      </c>
      <c r="G99" s="6">
        <v>16</v>
      </c>
      <c r="H99" s="6" t="s">
        <v>130</v>
      </c>
      <c r="I99" s="6">
        <v>0.1</v>
      </c>
      <c r="J99" s="6" t="s">
        <v>130</v>
      </c>
      <c r="K99" s="6">
        <v>250</v>
      </c>
      <c r="L99" s="6" t="s">
        <v>130</v>
      </c>
      <c r="M99" s="6">
        <f t="shared" si="11"/>
        <v>167.25</v>
      </c>
      <c r="N99" s="6" t="s">
        <v>130</v>
      </c>
      <c r="O99" s="6" t="s">
        <v>60</v>
      </c>
      <c r="P99" s="6" t="s">
        <v>130</v>
      </c>
      <c r="Q99" s="6" t="s">
        <v>134</v>
      </c>
    </row>
    <row r="100" spans="1:17" x14ac:dyDescent="0.25">
      <c r="A100" s="6" t="s">
        <v>48</v>
      </c>
      <c r="B100" s="6" t="s">
        <v>130</v>
      </c>
      <c r="C100" s="7">
        <f t="shared" si="10"/>
        <v>45.900000000000006</v>
      </c>
      <c r="D100" s="7" t="s">
        <v>130</v>
      </c>
      <c r="E100" s="6">
        <v>0.3</v>
      </c>
      <c r="F100" s="7" t="s">
        <v>130</v>
      </c>
      <c r="G100" s="6">
        <v>10.5</v>
      </c>
      <c r="H100" s="6" t="s">
        <v>130</v>
      </c>
      <c r="I100" s="6">
        <v>0.3</v>
      </c>
      <c r="J100" s="6" t="s">
        <v>130</v>
      </c>
      <c r="K100" s="6">
        <v>250</v>
      </c>
      <c r="L100" s="6" t="s">
        <v>130</v>
      </c>
      <c r="M100" s="6">
        <f t="shared" si="11"/>
        <v>114.75000000000001</v>
      </c>
      <c r="N100" s="6" t="s">
        <v>130</v>
      </c>
      <c r="O100" s="6" t="s">
        <v>60</v>
      </c>
      <c r="P100" s="6" t="s">
        <v>130</v>
      </c>
      <c r="Q100" s="6" t="s">
        <v>134</v>
      </c>
    </row>
    <row r="101" spans="1:17" x14ac:dyDescent="0.25">
      <c r="A101" s="6" t="s">
        <v>39</v>
      </c>
      <c r="B101" s="6" t="s">
        <v>130</v>
      </c>
      <c r="C101" s="7">
        <v>434</v>
      </c>
      <c r="D101" s="7" t="s">
        <v>130</v>
      </c>
      <c r="E101" s="6">
        <v>26</v>
      </c>
      <c r="F101" s="7" t="s">
        <v>130</v>
      </c>
      <c r="G101" s="6">
        <v>1.5</v>
      </c>
      <c r="H101" s="6" t="s">
        <v>130</v>
      </c>
      <c r="I101" s="6">
        <v>36</v>
      </c>
      <c r="J101" s="6" t="s">
        <v>130</v>
      </c>
      <c r="K101" s="6">
        <v>50</v>
      </c>
      <c r="L101" s="6" t="s">
        <v>130</v>
      </c>
      <c r="M101" s="6">
        <v>217</v>
      </c>
      <c r="N101" s="6" t="s">
        <v>130</v>
      </c>
      <c r="O101" s="6" t="s">
        <v>59</v>
      </c>
      <c r="P101" s="6" t="s">
        <v>130</v>
      </c>
      <c r="Q101" s="6" t="s">
        <v>135</v>
      </c>
    </row>
    <row r="102" spans="1:17" x14ac:dyDescent="0.25">
      <c r="A102" s="6" t="s">
        <v>38</v>
      </c>
      <c r="B102" s="6" t="s">
        <v>130</v>
      </c>
      <c r="C102" s="7">
        <v>296</v>
      </c>
      <c r="D102" s="7" t="s">
        <v>130</v>
      </c>
      <c r="E102" s="6">
        <v>16</v>
      </c>
      <c r="F102" s="7" t="s">
        <v>130</v>
      </c>
      <c r="G102" s="6">
        <v>4</v>
      </c>
      <c r="H102" s="6" t="s">
        <v>130</v>
      </c>
      <c r="I102" s="6">
        <v>24</v>
      </c>
      <c r="J102" s="6" t="s">
        <v>130</v>
      </c>
      <c r="K102" s="6">
        <v>50</v>
      </c>
      <c r="L102" s="6" t="s">
        <v>130</v>
      </c>
      <c r="M102" s="6">
        <v>148</v>
      </c>
      <c r="N102" s="6" t="s">
        <v>130</v>
      </c>
      <c r="O102" s="6" t="s">
        <v>59</v>
      </c>
      <c r="P102" s="6" t="s">
        <v>130</v>
      </c>
      <c r="Q102" s="6" t="s">
        <v>135</v>
      </c>
    </row>
    <row r="103" spans="1:17" x14ac:dyDescent="0.25">
      <c r="A103" s="6" t="s">
        <v>37</v>
      </c>
      <c r="B103" s="6" t="s">
        <v>130</v>
      </c>
      <c r="C103" s="7">
        <v>102.9</v>
      </c>
      <c r="D103" s="7" t="s">
        <v>130</v>
      </c>
      <c r="E103" s="6">
        <v>12</v>
      </c>
      <c r="F103" s="7" t="s">
        <v>130</v>
      </c>
      <c r="G103" s="6">
        <v>3.6</v>
      </c>
      <c r="H103" s="6" t="s">
        <v>130</v>
      </c>
      <c r="I103" s="6">
        <v>4.5</v>
      </c>
      <c r="J103" s="6" t="s">
        <v>130</v>
      </c>
      <c r="K103" s="6">
        <v>210</v>
      </c>
      <c r="L103" s="6" t="s">
        <v>130</v>
      </c>
      <c r="M103" s="6">
        <v>216.09</v>
      </c>
      <c r="N103" s="6" t="s">
        <v>130</v>
      </c>
      <c r="O103" s="6" t="s">
        <v>59</v>
      </c>
      <c r="P103" s="6" t="s">
        <v>130</v>
      </c>
      <c r="Q103" s="6" t="s">
        <v>135</v>
      </c>
    </row>
    <row r="104" spans="1:17" x14ac:dyDescent="0.25">
      <c r="A104" s="6" t="s">
        <v>53</v>
      </c>
      <c r="B104" s="6" t="s">
        <v>130</v>
      </c>
      <c r="C104" s="7">
        <v>644.20000000000005</v>
      </c>
      <c r="D104" s="7" t="s">
        <v>130</v>
      </c>
      <c r="E104" s="6">
        <v>22.9</v>
      </c>
      <c r="F104" s="7" t="s">
        <v>130</v>
      </c>
      <c r="G104" s="6">
        <v>23.4</v>
      </c>
      <c r="H104" s="6" t="s">
        <v>130</v>
      </c>
      <c r="I104" s="6">
        <v>51</v>
      </c>
      <c r="J104" s="6" t="s">
        <v>130</v>
      </c>
      <c r="K104" s="6">
        <v>50</v>
      </c>
      <c r="L104" s="6" t="s">
        <v>130</v>
      </c>
      <c r="M104" s="6">
        <v>322.10000000000002</v>
      </c>
      <c r="N104" s="6" t="s">
        <v>130</v>
      </c>
      <c r="O104" s="6" t="s">
        <v>62</v>
      </c>
      <c r="P104" s="6" t="s">
        <v>130</v>
      </c>
      <c r="Q104" s="6" t="s">
        <v>135</v>
      </c>
    </row>
    <row r="105" spans="1:17" x14ac:dyDescent="0.25">
      <c r="A105" s="6" t="s">
        <v>54</v>
      </c>
      <c r="B105" s="6" t="s">
        <v>130</v>
      </c>
      <c r="C105" s="7">
        <v>615.1</v>
      </c>
      <c r="D105" s="7" t="s">
        <v>130</v>
      </c>
      <c r="E105" s="6">
        <v>15.2</v>
      </c>
      <c r="F105" s="7" t="s">
        <v>130</v>
      </c>
      <c r="G105" s="6">
        <v>13.7</v>
      </c>
      <c r="H105" s="6" t="s">
        <v>130</v>
      </c>
      <c r="I105" s="6">
        <v>55.5</v>
      </c>
      <c r="J105" s="6" t="s">
        <v>130</v>
      </c>
      <c r="K105" s="6">
        <v>50</v>
      </c>
      <c r="L105" s="6" t="s">
        <v>130</v>
      </c>
      <c r="M105" s="6">
        <v>307.55</v>
      </c>
      <c r="N105" s="6" t="s">
        <v>130</v>
      </c>
      <c r="O105" s="6" t="s">
        <v>62</v>
      </c>
      <c r="P105" s="6" t="s">
        <v>130</v>
      </c>
      <c r="Q105" s="6" t="s">
        <v>135</v>
      </c>
    </row>
    <row r="106" spans="1:17" x14ac:dyDescent="0.25">
      <c r="A106" s="6" t="s">
        <v>55</v>
      </c>
      <c r="B106" s="6" t="s">
        <v>130</v>
      </c>
      <c r="C106" s="7">
        <v>717</v>
      </c>
      <c r="D106" s="7" t="s">
        <v>130</v>
      </c>
      <c r="E106" s="6">
        <v>15.2</v>
      </c>
      <c r="F106" s="7" t="s">
        <v>130</v>
      </c>
      <c r="G106" s="6">
        <v>17.8</v>
      </c>
      <c r="H106" s="6" t="s">
        <v>130</v>
      </c>
      <c r="I106" s="6">
        <v>65</v>
      </c>
      <c r="J106" s="6" t="s">
        <v>130</v>
      </c>
      <c r="K106" s="6">
        <v>50</v>
      </c>
      <c r="L106" s="6" t="s">
        <v>130</v>
      </c>
      <c r="M106" s="6">
        <v>358.5</v>
      </c>
      <c r="N106" s="6" t="s">
        <v>130</v>
      </c>
      <c r="O106" s="6" t="s">
        <v>62</v>
      </c>
      <c r="P106" s="6" t="s">
        <v>130</v>
      </c>
      <c r="Q106" s="6" t="s">
        <v>135</v>
      </c>
    </row>
    <row r="107" spans="1:17" x14ac:dyDescent="0.25">
      <c r="A107" s="6" t="s">
        <v>56</v>
      </c>
      <c r="B107" s="6" t="s">
        <v>130</v>
      </c>
      <c r="C107" s="7">
        <v>576</v>
      </c>
      <c r="D107" s="7" t="s">
        <v>130</v>
      </c>
      <c r="E107" s="6">
        <v>18</v>
      </c>
      <c r="F107" s="7" t="s">
        <v>130</v>
      </c>
      <c r="G107" s="6">
        <v>27</v>
      </c>
      <c r="H107" s="6" t="s">
        <v>130</v>
      </c>
      <c r="I107" s="6">
        <v>44</v>
      </c>
      <c r="J107" s="6" t="s">
        <v>130</v>
      </c>
      <c r="K107" s="6">
        <v>50</v>
      </c>
      <c r="L107" s="6" t="s">
        <v>130</v>
      </c>
      <c r="M107" s="6">
        <v>288</v>
      </c>
      <c r="N107" s="6" t="s">
        <v>130</v>
      </c>
      <c r="O107" s="6" t="s">
        <v>62</v>
      </c>
      <c r="P107" s="6" t="s">
        <v>130</v>
      </c>
      <c r="Q107" s="6" t="s">
        <v>135</v>
      </c>
    </row>
    <row r="108" spans="1:17" x14ac:dyDescent="0.25">
      <c r="A108" s="6" t="s">
        <v>54</v>
      </c>
      <c r="B108" s="6" t="s">
        <v>130</v>
      </c>
      <c r="C108" s="7">
        <v>673</v>
      </c>
      <c r="D108" s="7" t="s">
        <v>130</v>
      </c>
      <c r="E108" s="6">
        <v>15</v>
      </c>
      <c r="F108" s="7" t="s">
        <v>130</v>
      </c>
      <c r="G108" s="6">
        <v>7</v>
      </c>
      <c r="H108" s="6" t="s">
        <v>130</v>
      </c>
      <c r="I108" s="6">
        <v>65</v>
      </c>
      <c r="J108" s="6" t="s">
        <v>130</v>
      </c>
      <c r="K108" s="6">
        <v>50</v>
      </c>
      <c r="L108" s="6" t="s">
        <v>130</v>
      </c>
      <c r="M108" s="6">
        <v>336.5</v>
      </c>
      <c r="N108" s="6" t="s">
        <v>130</v>
      </c>
      <c r="O108" s="6" t="s">
        <v>62</v>
      </c>
      <c r="P108" s="6" t="s">
        <v>130</v>
      </c>
      <c r="Q108" s="6" t="s">
        <v>135</v>
      </c>
    </row>
    <row r="109" spans="1:17" x14ac:dyDescent="0.25">
      <c r="A109" s="6" t="s">
        <v>57</v>
      </c>
      <c r="B109" s="6" t="s">
        <v>130</v>
      </c>
      <c r="C109" s="7">
        <v>573</v>
      </c>
      <c r="D109" s="7" t="s">
        <v>130</v>
      </c>
      <c r="E109" s="6">
        <v>26</v>
      </c>
      <c r="F109" s="7" t="s">
        <v>130</v>
      </c>
      <c r="G109" s="6">
        <v>7</v>
      </c>
      <c r="H109" s="6" t="s">
        <v>130</v>
      </c>
      <c r="I109" s="6">
        <v>49</v>
      </c>
      <c r="J109" s="6" t="s">
        <v>130</v>
      </c>
      <c r="K109" s="6">
        <v>50</v>
      </c>
      <c r="L109" s="6" t="s">
        <v>130</v>
      </c>
      <c r="M109" s="6">
        <v>286.5</v>
      </c>
      <c r="N109" s="6" t="s">
        <v>130</v>
      </c>
      <c r="O109" s="6" t="s">
        <v>62</v>
      </c>
      <c r="P109" s="6" t="s">
        <v>130</v>
      </c>
      <c r="Q109" s="6" t="s">
        <v>135</v>
      </c>
    </row>
    <row r="110" spans="1:17" x14ac:dyDescent="0.25">
      <c r="A110" s="6" t="s">
        <v>58</v>
      </c>
      <c r="B110" s="6" t="s">
        <v>130</v>
      </c>
      <c r="C110" s="7">
        <v>570.80000000000007</v>
      </c>
      <c r="D110" s="7" t="s">
        <v>130</v>
      </c>
      <c r="E110" s="8">
        <v>22.8</v>
      </c>
      <c r="F110" s="7" t="s">
        <v>130</v>
      </c>
      <c r="G110" s="6">
        <v>8.3000000000000007</v>
      </c>
      <c r="H110" s="6" t="s">
        <v>130</v>
      </c>
      <c r="I110" s="6">
        <v>49.6</v>
      </c>
      <c r="J110" s="6" t="s">
        <v>130</v>
      </c>
      <c r="K110" s="6">
        <v>50</v>
      </c>
      <c r="L110" s="6" t="s">
        <v>130</v>
      </c>
      <c r="M110" s="6">
        <v>285.40000000000003</v>
      </c>
      <c r="N110" s="6" t="s">
        <v>130</v>
      </c>
      <c r="O110" s="6" t="s">
        <v>62</v>
      </c>
      <c r="P110" s="6" t="s">
        <v>130</v>
      </c>
      <c r="Q110" s="6" t="s">
        <v>135</v>
      </c>
    </row>
    <row r="111" spans="1:17" x14ac:dyDescent="0.25">
      <c r="A111" s="9"/>
      <c r="B111" s="9"/>
      <c r="C111" s="10"/>
      <c r="D111" s="10"/>
      <c r="E111" s="9"/>
      <c r="F111" s="1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x14ac:dyDescent="0.25">
      <c r="A112" s="8" t="s">
        <v>0</v>
      </c>
      <c r="B112" s="8"/>
      <c r="C112" s="11" t="s">
        <v>1</v>
      </c>
      <c r="D112" s="11"/>
      <c r="E112" s="8" t="s">
        <v>2</v>
      </c>
      <c r="F112" s="11"/>
      <c r="G112" s="8" t="s">
        <v>4</v>
      </c>
      <c r="H112" s="8"/>
      <c r="I112" s="8" t="s">
        <v>3</v>
      </c>
      <c r="J112" s="8"/>
      <c r="K112" s="8" t="s">
        <v>5</v>
      </c>
      <c r="L112" s="8"/>
      <c r="M112" s="8" t="s">
        <v>6</v>
      </c>
      <c r="N112" s="8"/>
      <c r="O112" s="8" t="s">
        <v>7</v>
      </c>
      <c r="P112" s="8"/>
      <c r="Q112" s="8" t="s">
        <v>114</v>
      </c>
    </row>
    <row r="113" spans="1:17" x14ac:dyDescent="0.25">
      <c r="A113" s="6" t="s">
        <v>63</v>
      </c>
      <c r="B113" s="6" t="s">
        <v>130</v>
      </c>
      <c r="C113" s="7">
        <v>188</v>
      </c>
      <c r="D113" s="7" t="s">
        <v>130</v>
      </c>
      <c r="E113" s="6">
        <v>20</v>
      </c>
      <c r="F113" s="7" t="s">
        <v>130</v>
      </c>
      <c r="G113" s="6">
        <v>0</v>
      </c>
      <c r="H113" s="6" t="s">
        <v>130</v>
      </c>
      <c r="I113" s="6">
        <v>3.6</v>
      </c>
      <c r="J113" s="6" t="s">
        <v>130</v>
      </c>
      <c r="K113" s="6">
        <v>150</v>
      </c>
      <c r="L113" s="6" t="s">
        <v>130</v>
      </c>
      <c r="M113" s="6">
        <f>C113*K113/100</f>
        <v>282</v>
      </c>
      <c r="N113" s="6" t="s">
        <v>130</v>
      </c>
      <c r="O113" s="6" t="s">
        <v>33</v>
      </c>
      <c r="P113" s="6" t="s">
        <v>130</v>
      </c>
      <c r="Q113" s="6" t="s">
        <v>71</v>
      </c>
    </row>
    <row r="114" spans="1:17" x14ac:dyDescent="0.25">
      <c r="A114" s="2" t="s">
        <v>24</v>
      </c>
      <c r="B114" s="2" t="s">
        <v>130</v>
      </c>
      <c r="C114" s="3">
        <v>188</v>
      </c>
      <c r="D114" s="3" t="s">
        <v>130</v>
      </c>
      <c r="E114" s="5">
        <v>6</v>
      </c>
      <c r="F114" s="3" t="s">
        <v>130</v>
      </c>
      <c r="G114" s="5">
        <v>17.2</v>
      </c>
      <c r="H114" s="5" t="s">
        <v>130</v>
      </c>
      <c r="I114" s="5">
        <v>5.3</v>
      </c>
      <c r="J114" s="5" t="s">
        <v>130</v>
      </c>
      <c r="K114" s="5">
        <v>300</v>
      </c>
      <c r="L114" s="5" t="s">
        <v>130</v>
      </c>
      <c r="M114" s="2">
        <f>C114*K114/100</f>
        <v>564</v>
      </c>
      <c r="N114" s="5" t="s">
        <v>130</v>
      </c>
      <c r="O114" s="2" t="s">
        <v>128</v>
      </c>
      <c r="P114" s="5" t="s">
        <v>130</v>
      </c>
      <c r="Q114" s="2" t="s">
        <v>71</v>
      </c>
    </row>
    <row r="115" spans="1:17" x14ac:dyDescent="0.25">
      <c r="A115" s="2" t="s">
        <v>12</v>
      </c>
      <c r="B115" s="2" t="s">
        <v>130</v>
      </c>
      <c r="C115" s="3">
        <v>120</v>
      </c>
      <c r="D115" s="3" t="s">
        <v>130</v>
      </c>
      <c r="E115" s="5">
        <v>21</v>
      </c>
      <c r="F115" s="3" t="s">
        <v>130</v>
      </c>
      <c r="G115" s="5"/>
      <c r="H115" s="5" t="s">
        <v>130</v>
      </c>
      <c r="I115" s="5">
        <v>1.3</v>
      </c>
      <c r="J115" s="5" t="s">
        <v>130</v>
      </c>
      <c r="K115" s="5">
        <v>200</v>
      </c>
      <c r="L115" s="5" t="s">
        <v>130</v>
      </c>
      <c r="M115" s="2">
        <f t="shared" ref="M115:M163" si="12">C115*K115/100</f>
        <v>240</v>
      </c>
      <c r="N115" s="5" t="s">
        <v>130</v>
      </c>
      <c r="O115" s="2" t="s">
        <v>33</v>
      </c>
      <c r="P115" s="5" t="s">
        <v>130</v>
      </c>
      <c r="Q115" s="2" t="s">
        <v>71</v>
      </c>
    </row>
    <row r="116" spans="1:17" x14ac:dyDescent="0.25">
      <c r="A116" s="6" t="s">
        <v>13</v>
      </c>
      <c r="B116" s="2" t="s">
        <v>130</v>
      </c>
      <c r="C116" s="3">
        <v>212</v>
      </c>
      <c r="D116" s="3" t="s">
        <v>130</v>
      </c>
      <c r="E116" s="5">
        <v>16.5</v>
      </c>
      <c r="F116" s="3" t="s">
        <v>130</v>
      </c>
      <c r="G116" s="5">
        <v>0.2</v>
      </c>
      <c r="H116" s="5" t="s">
        <v>130</v>
      </c>
      <c r="I116" s="5">
        <v>12.4</v>
      </c>
      <c r="J116" s="5" t="s">
        <v>130</v>
      </c>
      <c r="K116" s="5">
        <v>200</v>
      </c>
      <c r="L116" s="5" t="s">
        <v>130</v>
      </c>
      <c r="M116" s="2">
        <f t="shared" si="12"/>
        <v>424</v>
      </c>
      <c r="N116" s="5" t="s">
        <v>130</v>
      </c>
      <c r="O116" s="2" t="s">
        <v>33</v>
      </c>
      <c r="P116" s="5" t="s">
        <v>130</v>
      </c>
      <c r="Q116" s="2" t="s">
        <v>71</v>
      </c>
    </row>
    <row r="117" spans="1:17" x14ac:dyDescent="0.25">
      <c r="A117" s="2" t="s">
        <v>14</v>
      </c>
      <c r="B117" s="2" t="s">
        <v>130</v>
      </c>
      <c r="C117" s="3">
        <v>168</v>
      </c>
      <c r="D117" s="3" t="s">
        <v>130</v>
      </c>
      <c r="E117" s="5">
        <v>21</v>
      </c>
      <c r="F117" s="3" t="s">
        <v>130</v>
      </c>
      <c r="G117" s="5">
        <v>0.9</v>
      </c>
      <c r="H117" s="5" t="s">
        <v>130</v>
      </c>
      <c r="I117" s="5">
        <v>6.2</v>
      </c>
      <c r="J117" s="5" t="s">
        <v>130</v>
      </c>
      <c r="K117" s="5">
        <v>200</v>
      </c>
      <c r="L117" s="5" t="s">
        <v>130</v>
      </c>
      <c r="M117" s="2">
        <f>E117*K117/100</f>
        <v>42</v>
      </c>
      <c r="N117" s="5" t="s">
        <v>130</v>
      </c>
      <c r="O117" s="2" t="s">
        <v>33</v>
      </c>
      <c r="P117" s="5" t="s">
        <v>130</v>
      </c>
      <c r="Q117" s="2" t="s">
        <v>71</v>
      </c>
    </row>
    <row r="118" spans="1:17" x14ac:dyDescent="0.25">
      <c r="A118" s="2" t="s">
        <v>15</v>
      </c>
      <c r="B118" s="2" t="s">
        <v>130</v>
      </c>
      <c r="C118" s="3">
        <f>E118*4+G118*4+I118*9</f>
        <v>142.4</v>
      </c>
      <c r="D118" s="3" t="s">
        <v>130</v>
      </c>
      <c r="E118" s="5">
        <v>23</v>
      </c>
      <c r="F118" s="3" t="s">
        <v>130</v>
      </c>
      <c r="G118" s="5">
        <v>0</v>
      </c>
      <c r="H118" s="5" t="s">
        <v>130</v>
      </c>
      <c r="I118" s="5">
        <v>5.6</v>
      </c>
      <c r="J118" s="5" t="s">
        <v>130</v>
      </c>
      <c r="K118" s="5">
        <v>200</v>
      </c>
      <c r="L118" s="5" t="s">
        <v>130</v>
      </c>
      <c r="M118" s="2">
        <f t="shared" si="12"/>
        <v>284.8</v>
      </c>
      <c r="N118" s="5" t="s">
        <v>130</v>
      </c>
      <c r="O118" s="2" t="s">
        <v>33</v>
      </c>
      <c r="P118" s="5" t="s">
        <v>130</v>
      </c>
      <c r="Q118" s="2" t="s">
        <v>71</v>
      </c>
    </row>
    <row r="119" spans="1:17" x14ac:dyDescent="0.25">
      <c r="A119" s="2" t="s">
        <v>16</v>
      </c>
      <c r="B119" s="2" t="s">
        <v>130</v>
      </c>
      <c r="C119" s="3">
        <f t="shared" ref="C119:C182" si="13">E119*4+G119*4+I119*9</f>
        <v>119</v>
      </c>
      <c r="D119" s="3" t="s">
        <v>130</v>
      </c>
      <c r="E119" s="5">
        <v>22</v>
      </c>
      <c r="F119" s="3" t="s">
        <v>130</v>
      </c>
      <c r="G119" s="5">
        <v>1</v>
      </c>
      <c r="H119" s="5" t="s">
        <v>130</v>
      </c>
      <c r="I119" s="5">
        <v>3</v>
      </c>
      <c r="J119" s="5" t="s">
        <v>130</v>
      </c>
      <c r="K119" s="5">
        <v>200</v>
      </c>
      <c r="L119" s="5" t="s">
        <v>130</v>
      </c>
      <c r="M119" s="2">
        <f t="shared" si="12"/>
        <v>238</v>
      </c>
      <c r="N119" s="5" t="s">
        <v>130</v>
      </c>
      <c r="O119" s="2" t="s">
        <v>33</v>
      </c>
      <c r="P119" s="5" t="s">
        <v>130</v>
      </c>
      <c r="Q119" s="2" t="s">
        <v>71</v>
      </c>
    </row>
    <row r="120" spans="1:17" x14ac:dyDescent="0.25">
      <c r="A120" s="2" t="s">
        <v>18</v>
      </c>
      <c r="B120" s="2" t="s">
        <v>130</v>
      </c>
      <c r="C120" s="3">
        <f t="shared" si="13"/>
        <v>210</v>
      </c>
      <c r="D120" s="3" t="s">
        <v>130</v>
      </c>
      <c r="E120" s="5">
        <v>16</v>
      </c>
      <c r="F120" s="3" t="s">
        <v>130</v>
      </c>
      <c r="G120" s="5">
        <v>9.5</v>
      </c>
      <c r="H120" s="5" t="s">
        <v>130</v>
      </c>
      <c r="I120" s="5">
        <v>12</v>
      </c>
      <c r="J120" s="5" t="s">
        <v>130</v>
      </c>
      <c r="K120" s="5">
        <v>300</v>
      </c>
      <c r="L120" s="5" t="s">
        <v>130</v>
      </c>
      <c r="M120" s="2">
        <f t="shared" si="12"/>
        <v>630</v>
      </c>
      <c r="N120" s="5" t="s">
        <v>130</v>
      </c>
      <c r="O120" s="2" t="s">
        <v>33</v>
      </c>
      <c r="P120" s="5" t="s">
        <v>130</v>
      </c>
      <c r="Q120" s="2" t="s">
        <v>71</v>
      </c>
    </row>
    <row r="121" spans="1:17" x14ac:dyDescent="0.25">
      <c r="A121" s="2" t="s">
        <v>17</v>
      </c>
      <c r="B121" s="2" t="s">
        <v>130</v>
      </c>
      <c r="C121" s="3">
        <f t="shared" si="13"/>
        <v>148.70000000000002</v>
      </c>
      <c r="D121" s="3" t="s">
        <v>130</v>
      </c>
      <c r="E121" s="5">
        <v>25.6</v>
      </c>
      <c r="F121" s="3" t="s">
        <v>130</v>
      </c>
      <c r="G121" s="5">
        <v>0.1</v>
      </c>
      <c r="H121" s="5" t="s">
        <v>130</v>
      </c>
      <c r="I121" s="5">
        <v>5.0999999999999996</v>
      </c>
      <c r="J121" s="5" t="s">
        <v>130</v>
      </c>
      <c r="K121" s="5">
        <v>250</v>
      </c>
      <c r="L121" s="5" t="s">
        <v>130</v>
      </c>
      <c r="M121" s="2">
        <f t="shared" si="12"/>
        <v>371.75000000000006</v>
      </c>
      <c r="N121" s="5" t="s">
        <v>130</v>
      </c>
      <c r="O121" s="2" t="s">
        <v>33</v>
      </c>
      <c r="P121" s="5" t="s">
        <v>130</v>
      </c>
      <c r="Q121" s="2" t="s">
        <v>71</v>
      </c>
    </row>
    <row r="122" spans="1:17" x14ac:dyDescent="0.25">
      <c r="A122" s="2" t="s">
        <v>23</v>
      </c>
      <c r="B122" s="2" t="s">
        <v>130</v>
      </c>
      <c r="C122" s="3">
        <f t="shared" si="13"/>
        <v>286</v>
      </c>
      <c r="D122" s="3" t="s">
        <v>130</v>
      </c>
      <c r="E122" s="5">
        <v>22</v>
      </c>
      <c r="F122" s="3" t="s">
        <v>130</v>
      </c>
      <c r="G122" s="5">
        <v>0</v>
      </c>
      <c r="H122" s="5" t="s">
        <v>130</v>
      </c>
      <c r="I122" s="5">
        <v>22</v>
      </c>
      <c r="J122" s="5" t="s">
        <v>130</v>
      </c>
      <c r="K122" s="5">
        <v>100</v>
      </c>
      <c r="L122" s="5" t="s">
        <v>130</v>
      </c>
      <c r="M122" s="2">
        <f t="shared" si="12"/>
        <v>286</v>
      </c>
      <c r="N122" s="5" t="s">
        <v>130</v>
      </c>
      <c r="O122" s="2" t="s">
        <v>33</v>
      </c>
      <c r="P122" s="5" t="s">
        <v>130</v>
      </c>
      <c r="Q122" s="2" t="s">
        <v>71</v>
      </c>
    </row>
    <row r="123" spans="1:17" x14ac:dyDescent="0.25">
      <c r="A123" s="2" t="s">
        <v>22</v>
      </c>
      <c r="B123" s="2" t="s">
        <v>130</v>
      </c>
      <c r="C123" s="3">
        <f t="shared" si="13"/>
        <v>363</v>
      </c>
      <c r="D123" s="3" t="s">
        <v>130</v>
      </c>
      <c r="E123" s="5">
        <v>21</v>
      </c>
      <c r="F123" s="3" t="s">
        <v>130</v>
      </c>
      <c r="G123" s="5"/>
      <c r="H123" s="5" t="s">
        <v>130</v>
      </c>
      <c r="I123" s="5">
        <v>31</v>
      </c>
      <c r="J123" s="5" t="s">
        <v>130</v>
      </c>
      <c r="K123" s="5">
        <v>150</v>
      </c>
      <c r="L123" s="5" t="s">
        <v>130</v>
      </c>
      <c r="M123" s="2">
        <f t="shared" si="12"/>
        <v>544.5</v>
      </c>
      <c r="N123" s="5" t="s">
        <v>130</v>
      </c>
      <c r="O123" s="2" t="s">
        <v>33</v>
      </c>
      <c r="P123" s="5" t="s">
        <v>130</v>
      </c>
      <c r="Q123" s="2" t="s">
        <v>71</v>
      </c>
    </row>
    <row r="124" spans="1:17" x14ac:dyDescent="0.25">
      <c r="A124" s="2" t="s">
        <v>21</v>
      </c>
      <c r="B124" s="2" t="s">
        <v>130</v>
      </c>
      <c r="C124" s="3">
        <f t="shared" si="13"/>
        <v>260</v>
      </c>
      <c r="D124" s="3" t="s">
        <v>130</v>
      </c>
      <c r="E124" s="5">
        <v>20</v>
      </c>
      <c r="F124" s="3" t="s">
        <v>130</v>
      </c>
      <c r="G124" s="5"/>
      <c r="H124" s="5" t="s">
        <v>130</v>
      </c>
      <c r="I124" s="5">
        <v>20</v>
      </c>
      <c r="J124" s="5" t="s">
        <v>130</v>
      </c>
      <c r="K124" s="5">
        <v>200</v>
      </c>
      <c r="L124" s="5" t="s">
        <v>130</v>
      </c>
      <c r="M124" s="2">
        <f t="shared" si="12"/>
        <v>520</v>
      </c>
      <c r="N124" s="5" t="s">
        <v>130</v>
      </c>
      <c r="O124" s="2" t="s">
        <v>33</v>
      </c>
      <c r="P124" s="5" t="s">
        <v>130</v>
      </c>
      <c r="Q124" s="2" t="s">
        <v>71</v>
      </c>
    </row>
    <row r="125" spans="1:17" x14ac:dyDescent="0.25">
      <c r="A125" s="2" t="s">
        <v>20</v>
      </c>
      <c r="B125" s="2" t="s">
        <v>130</v>
      </c>
      <c r="C125" s="3">
        <f t="shared" si="13"/>
        <v>300</v>
      </c>
      <c r="D125" s="3" t="s">
        <v>130</v>
      </c>
      <c r="E125" s="5">
        <v>20</v>
      </c>
      <c r="F125" s="3" t="s">
        <v>130</v>
      </c>
      <c r="G125" s="5">
        <v>10</v>
      </c>
      <c r="H125" s="5" t="s">
        <v>130</v>
      </c>
      <c r="I125" s="5">
        <v>20</v>
      </c>
      <c r="J125" s="5" t="s">
        <v>130</v>
      </c>
      <c r="K125" s="5">
        <v>150</v>
      </c>
      <c r="L125" s="5" t="s">
        <v>130</v>
      </c>
      <c r="M125" s="2">
        <f t="shared" si="12"/>
        <v>450</v>
      </c>
      <c r="N125" s="5" t="s">
        <v>130</v>
      </c>
      <c r="O125" s="2" t="s">
        <v>33</v>
      </c>
      <c r="P125" s="5" t="s">
        <v>130</v>
      </c>
      <c r="Q125" s="2" t="s">
        <v>71</v>
      </c>
    </row>
    <row r="126" spans="1:17" x14ac:dyDescent="0.25">
      <c r="A126" s="2" t="s">
        <v>19</v>
      </c>
      <c r="B126" s="2" t="s">
        <v>130</v>
      </c>
      <c r="C126" s="3">
        <v>250</v>
      </c>
      <c r="D126" s="3" t="s">
        <v>130</v>
      </c>
      <c r="E126" s="5">
        <v>20</v>
      </c>
      <c r="F126" s="3" t="s">
        <v>130</v>
      </c>
      <c r="G126" s="5"/>
      <c r="H126" s="5" t="s">
        <v>130</v>
      </c>
      <c r="I126" s="5">
        <v>20</v>
      </c>
      <c r="J126" s="5" t="s">
        <v>130</v>
      </c>
      <c r="K126" s="5">
        <v>200</v>
      </c>
      <c r="L126" s="5" t="s">
        <v>130</v>
      </c>
      <c r="M126" s="2">
        <f t="shared" si="12"/>
        <v>500</v>
      </c>
      <c r="N126" s="5" t="s">
        <v>130</v>
      </c>
      <c r="O126" s="2" t="s">
        <v>33</v>
      </c>
      <c r="P126" s="5" t="s">
        <v>130</v>
      </c>
      <c r="Q126" s="2" t="s">
        <v>71</v>
      </c>
    </row>
    <row r="127" spans="1:17" x14ac:dyDescent="0.25">
      <c r="A127" s="2" t="s">
        <v>31</v>
      </c>
      <c r="B127" s="2" t="s">
        <v>130</v>
      </c>
      <c r="C127" s="3">
        <f>E127*4+G127*4+I127*9</f>
        <v>189.7</v>
      </c>
      <c r="D127" s="3" t="s">
        <v>130</v>
      </c>
      <c r="E127" s="5">
        <v>22</v>
      </c>
      <c r="F127" s="3" t="s">
        <v>130</v>
      </c>
      <c r="G127" s="5"/>
      <c r="H127" s="5" t="s">
        <v>130</v>
      </c>
      <c r="I127" s="5">
        <v>11.3</v>
      </c>
      <c r="J127" s="5" t="s">
        <v>130</v>
      </c>
      <c r="K127" s="5">
        <v>250</v>
      </c>
      <c r="L127" s="5" t="s">
        <v>130</v>
      </c>
      <c r="M127" s="2">
        <f t="shared" si="12"/>
        <v>474.25</v>
      </c>
      <c r="N127" s="5" t="s">
        <v>130</v>
      </c>
      <c r="O127" s="2" t="s">
        <v>33</v>
      </c>
      <c r="P127" s="5" t="s">
        <v>130</v>
      </c>
      <c r="Q127" s="2" t="s">
        <v>71</v>
      </c>
    </row>
    <row r="128" spans="1:17" x14ac:dyDescent="0.25">
      <c r="A128" s="2" t="s">
        <v>32</v>
      </c>
      <c r="B128" s="2" t="s">
        <v>130</v>
      </c>
      <c r="C128" s="3">
        <f>E128*4+G128*4+I128*9</f>
        <v>415.5</v>
      </c>
      <c r="D128" s="3" t="s">
        <v>130</v>
      </c>
      <c r="E128" s="5">
        <v>19.5</v>
      </c>
      <c r="F128" s="3" t="s">
        <v>130</v>
      </c>
      <c r="G128" s="5"/>
      <c r="H128" s="5" t="s">
        <v>130</v>
      </c>
      <c r="I128" s="5">
        <v>37.5</v>
      </c>
      <c r="J128" s="5" t="s">
        <v>130</v>
      </c>
      <c r="K128" s="5">
        <v>130</v>
      </c>
      <c r="L128" s="5" t="s">
        <v>130</v>
      </c>
      <c r="M128" s="2">
        <f t="shared" si="12"/>
        <v>540.15</v>
      </c>
      <c r="N128" s="5" t="s">
        <v>130</v>
      </c>
      <c r="O128" s="2" t="s">
        <v>33</v>
      </c>
      <c r="P128" s="5" t="s">
        <v>130</v>
      </c>
      <c r="Q128" s="2" t="s">
        <v>71</v>
      </c>
    </row>
    <row r="129" spans="1:17" x14ac:dyDescent="0.25">
      <c r="A129" s="2" t="s">
        <v>25</v>
      </c>
      <c r="B129" s="2" t="s">
        <v>130</v>
      </c>
      <c r="C129" s="3">
        <f t="shared" si="13"/>
        <v>170</v>
      </c>
      <c r="D129" s="3" t="s">
        <v>130</v>
      </c>
      <c r="E129" s="5">
        <v>20</v>
      </c>
      <c r="F129" s="3" t="s">
        <v>130</v>
      </c>
      <c r="G129" s="5"/>
      <c r="H129" s="5" t="s">
        <v>130</v>
      </c>
      <c r="I129" s="5">
        <v>10</v>
      </c>
      <c r="J129" s="5" t="s">
        <v>130</v>
      </c>
      <c r="K129" s="5">
        <v>300</v>
      </c>
      <c r="L129" s="5" t="s">
        <v>130</v>
      </c>
      <c r="M129" s="2">
        <f t="shared" si="12"/>
        <v>510</v>
      </c>
      <c r="N129" s="5" t="s">
        <v>130</v>
      </c>
      <c r="O129" s="2" t="s">
        <v>33</v>
      </c>
      <c r="P129" s="5" t="s">
        <v>130</v>
      </c>
      <c r="Q129" s="2" t="s">
        <v>71</v>
      </c>
    </row>
    <row r="130" spans="1:17" x14ac:dyDescent="0.25">
      <c r="A130" s="2" t="s">
        <v>26</v>
      </c>
      <c r="B130" s="2" t="s">
        <v>130</v>
      </c>
      <c r="C130" s="3">
        <f t="shared" si="13"/>
        <v>125</v>
      </c>
      <c r="D130" s="3" t="s">
        <v>130</v>
      </c>
      <c r="E130" s="5">
        <v>10</v>
      </c>
      <c r="F130" s="3" t="s">
        <v>130</v>
      </c>
      <c r="G130" s="5">
        <v>10</v>
      </c>
      <c r="H130" s="5" t="s">
        <v>130</v>
      </c>
      <c r="I130" s="5">
        <v>5</v>
      </c>
      <c r="J130" s="5" t="s">
        <v>130</v>
      </c>
      <c r="K130" s="5">
        <v>200</v>
      </c>
      <c r="L130" s="5" t="s">
        <v>130</v>
      </c>
      <c r="M130" s="2">
        <f t="shared" si="12"/>
        <v>250</v>
      </c>
      <c r="N130" s="5" t="s">
        <v>130</v>
      </c>
      <c r="O130" s="2" t="s">
        <v>33</v>
      </c>
      <c r="P130" s="5" t="s">
        <v>130</v>
      </c>
      <c r="Q130" s="2" t="s">
        <v>71</v>
      </c>
    </row>
    <row r="131" spans="1:17" x14ac:dyDescent="0.25">
      <c r="A131" s="2" t="s">
        <v>27</v>
      </c>
      <c r="B131" s="2" t="s">
        <v>130</v>
      </c>
      <c r="C131" s="3">
        <f t="shared" si="13"/>
        <v>101</v>
      </c>
      <c r="D131" s="3" t="s">
        <v>130</v>
      </c>
      <c r="E131" s="5">
        <v>23</v>
      </c>
      <c r="F131" s="3" t="s">
        <v>130</v>
      </c>
      <c r="G131" s="5"/>
      <c r="H131" s="5" t="s">
        <v>130</v>
      </c>
      <c r="I131" s="5">
        <v>1</v>
      </c>
      <c r="J131" s="5" t="s">
        <v>130</v>
      </c>
      <c r="K131" s="5">
        <v>200</v>
      </c>
      <c r="L131" s="5" t="s">
        <v>130</v>
      </c>
      <c r="M131" s="2">
        <f t="shared" si="12"/>
        <v>202</v>
      </c>
      <c r="N131" s="5" t="s">
        <v>130</v>
      </c>
      <c r="O131" s="2" t="s">
        <v>33</v>
      </c>
      <c r="P131" s="5" t="s">
        <v>130</v>
      </c>
      <c r="Q131" s="2" t="s">
        <v>71</v>
      </c>
    </row>
    <row r="132" spans="1:17" x14ac:dyDescent="0.25">
      <c r="A132" s="2" t="s">
        <v>28</v>
      </c>
      <c r="B132" s="2" t="s">
        <v>130</v>
      </c>
      <c r="C132" s="3">
        <f t="shared" si="13"/>
        <v>118.6</v>
      </c>
      <c r="D132" s="3" t="s">
        <v>130</v>
      </c>
      <c r="E132" s="5">
        <v>27.4</v>
      </c>
      <c r="F132" s="3" t="s">
        <v>130</v>
      </c>
      <c r="G132" s="5"/>
      <c r="H132" s="5" t="s">
        <v>130</v>
      </c>
      <c r="I132" s="5">
        <v>1</v>
      </c>
      <c r="J132" s="5" t="s">
        <v>130</v>
      </c>
      <c r="K132" s="5">
        <v>200</v>
      </c>
      <c r="L132" s="5" t="s">
        <v>130</v>
      </c>
      <c r="M132" s="2">
        <f t="shared" si="12"/>
        <v>237.2</v>
      </c>
      <c r="N132" s="5" t="s">
        <v>130</v>
      </c>
      <c r="O132" s="2" t="s">
        <v>33</v>
      </c>
      <c r="P132" s="5" t="s">
        <v>130</v>
      </c>
      <c r="Q132" s="2" t="s">
        <v>71</v>
      </c>
    </row>
    <row r="133" spans="1:17" x14ac:dyDescent="0.25">
      <c r="A133" s="2" t="s">
        <v>29</v>
      </c>
      <c r="B133" s="2" t="s">
        <v>130</v>
      </c>
      <c r="C133" s="3">
        <f t="shared" si="13"/>
        <v>163.5</v>
      </c>
      <c r="D133" s="3" t="s">
        <v>130</v>
      </c>
      <c r="E133" s="5">
        <v>24</v>
      </c>
      <c r="F133" s="3" t="s">
        <v>130</v>
      </c>
      <c r="G133" s="5"/>
      <c r="H133" s="5" t="s">
        <v>130</v>
      </c>
      <c r="I133" s="5">
        <v>7.5</v>
      </c>
      <c r="J133" s="5" t="s">
        <v>130</v>
      </c>
      <c r="K133" s="5">
        <v>200</v>
      </c>
      <c r="L133" s="5" t="s">
        <v>130</v>
      </c>
      <c r="M133" s="2">
        <f t="shared" si="12"/>
        <v>327</v>
      </c>
      <c r="N133" s="5" t="s">
        <v>130</v>
      </c>
      <c r="O133" s="2" t="s">
        <v>33</v>
      </c>
      <c r="P133" s="5" t="s">
        <v>130</v>
      </c>
      <c r="Q133" s="2" t="s">
        <v>71</v>
      </c>
    </row>
    <row r="134" spans="1:17" x14ac:dyDescent="0.25">
      <c r="A134" s="2" t="s">
        <v>30</v>
      </c>
      <c r="B134" s="2" t="s">
        <v>130</v>
      </c>
      <c r="C134" s="3">
        <f t="shared" si="13"/>
        <v>134.5</v>
      </c>
      <c r="D134" s="3" t="s">
        <v>130</v>
      </c>
      <c r="E134" s="5">
        <v>19</v>
      </c>
      <c r="F134" s="3" t="s">
        <v>130</v>
      </c>
      <c r="G134" s="5"/>
      <c r="H134" s="5" t="s">
        <v>130</v>
      </c>
      <c r="I134" s="5">
        <v>6.5</v>
      </c>
      <c r="J134" s="5" t="s">
        <v>130</v>
      </c>
      <c r="K134" s="5">
        <v>200</v>
      </c>
      <c r="L134" s="5" t="s">
        <v>130</v>
      </c>
      <c r="M134" s="2">
        <f t="shared" si="12"/>
        <v>269</v>
      </c>
      <c r="N134" s="5" t="s">
        <v>130</v>
      </c>
      <c r="O134" s="2" t="s">
        <v>33</v>
      </c>
      <c r="P134" s="5" t="s">
        <v>130</v>
      </c>
      <c r="Q134" s="2" t="s">
        <v>71</v>
      </c>
    </row>
    <row r="135" spans="1:17" x14ac:dyDescent="0.25">
      <c r="A135" s="2" t="s">
        <v>64</v>
      </c>
      <c r="B135" s="2" t="s">
        <v>130</v>
      </c>
      <c r="C135" s="3">
        <f t="shared" si="13"/>
        <v>156.19999999999999</v>
      </c>
      <c r="D135" s="3" t="s">
        <v>130</v>
      </c>
      <c r="E135" s="5">
        <v>14</v>
      </c>
      <c r="F135" s="3" t="s">
        <v>130</v>
      </c>
      <c r="G135" s="5">
        <v>1.2</v>
      </c>
      <c r="H135" s="5" t="s">
        <v>130</v>
      </c>
      <c r="I135" s="5">
        <v>10.6</v>
      </c>
      <c r="J135" s="5" t="s">
        <v>130</v>
      </c>
      <c r="K135" s="5">
        <v>50</v>
      </c>
      <c r="L135" s="5" t="s">
        <v>130</v>
      </c>
      <c r="M135" s="2">
        <f>C135*K135/100</f>
        <v>78.099999999999994</v>
      </c>
      <c r="N135" s="5" t="s">
        <v>130</v>
      </c>
      <c r="O135" s="2" t="s">
        <v>59</v>
      </c>
      <c r="P135" s="5" t="s">
        <v>130</v>
      </c>
      <c r="Q135" s="2" t="s">
        <v>115</v>
      </c>
    </row>
    <row r="136" spans="1:17" x14ac:dyDescent="0.25">
      <c r="A136" s="2" t="s">
        <v>34</v>
      </c>
      <c r="B136" s="2" t="s">
        <v>130</v>
      </c>
      <c r="C136" s="3">
        <f t="shared" si="13"/>
        <v>64.400000000000006</v>
      </c>
      <c r="D136" s="3" t="s">
        <v>130</v>
      </c>
      <c r="E136" s="5">
        <v>3</v>
      </c>
      <c r="F136" s="3" t="s">
        <v>130</v>
      </c>
      <c r="G136" s="5">
        <v>5</v>
      </c>
      <c r="H136" s="5" t="s">
        <v>130</v>
      </c>
      <c r="I136" s="5">
        <v>3.6</v>
      </c>
      <c r="J136" s="5" t="s">
        <v>130</v>
      </c>
      <c r="K136" s="5">
        <v>200</v>
      </c>
      <c r="L136" s="5" t="s">
        <v>130</v>
      </c>
      <c r="M136" s="2">
        <f t="shared" si="12"/>
        <v>128.80000000000001</v>
      </c>
      <c r="N136" s="5" t="s">
        <v>130</v>
      </c>
      <c r="O136" s="2" t="s">
        <v>59</v>
      </c>
      <c r="P136" s="5" t="s">
        <v>130</v>
      </c>
      <c r="Q136" s="2" t="s">
        <v>116</v>
      </c>
    </row>
    <row r="137" spans="1:17" x14ac:dyDescent="0.25">
      <c r="A137" s="2" t="s">
        <v>35</v>
      </c>
      <c r="B137" s="2" t="s">
        <v>130</v>
      </c>
      <c r="C137" s="3">
        <f t="shared" si="13"/>
        <v>50</v>
      </c>
      <c r="D137" s="3" t="s">
        <v>130</v>
      </c>
      <c r="E137" s="5">
        <v>3</v>
      </c>
      <c r="F137" s="3" t="s">
        <v>130</v>
      </c>
      <c r="G137" s="5">
        <v>5</v>
      </c>
      <c r="H137" s="5" t="s">
        <v>130</v>
      </c>
      <c r="I137" s="5">
        <v>2</v>
      </c>
      <c r="J137" s="5" t="s">
        <v>130</v>
      </c>
      <c r="K137" s="5">
        <v>200</v>
      </c>
      <c r="L137" s="5" t="s">
        <v>130</v>
      </c>
      <c r="M137" s="2">
        <f t="shared" si="12"/>
        <v>100</v>
      </c>
      <c r="N137" s="5" t="s">
        <v>130</v>
      </c>
      <c r="O137" s="2" t="s">
        <v>59</v>
      </c>
      <c r="P137" s="5" t="s">
        <v>130</v>
      </c>
      <c r="Q137" s="2" t="s">
        <v>76</v>
      </c>
    </row>
    <row r="138" spans="1:17" x14ac:dyDescent="0.25">
      <c r="A138" s="2" t="s">
        <v>36</v>
      </c>
      <c r="B138" s="2" t="s">
        <v>130</v>
      </c>
      <c r="C138" s="3">
        <f t="shared" si="13"/>
        <v>32.9</v>
      </c>
      <c r="D138" s="3" t="s">
        <v>130</v>
      </c>
      <c r="E138" s="5">
        <v>3</v>
      </c>
      <c r="F138" s="3" t="s">
        <v>130</v>
      </c>
      <c r="G138" s="5">
        <v>5</v>
      </c>
      <c r="H138" s="5" t="s">
        <v>130</v>
      </c>
      <c r="I138" s="5">
        <v>0.1</v>
      </c>
      <c r="J138" s="5" t="s">
        <v>130</v>
      </c>
      <c r="K138" s="5">
        <v>200</v>
      </c>
      <c r="L138" s="5" t="s">
        <v>130</v>
      </c>
      <c r="M138" s="2">
        <f t="shared" si="12"/>
        <v>65.8</v>
      </c>
      <c r="N138" s="5" t="s">
        <v>130</v>
      </c>
      <c r="O138" s="2" t="s">
        <v>59</v>
      </c>
      <c r="P138" s="5" t="s">
        <v>130</v>
      </c>
      <c r="Q138" s="2" t="s">
        <v>76</v>
      </c>
    </row>
    <row r="139" spans="1:17" x14ac:dyDescent="0.25">
      <c r="A139" s="2" t="s">
        <v>39</v>
      </c>
      <c r="B139" s="2" t="s">
        <v>130</v>
      </c>
      <c r="C139" s="3">
        <f t="shared" si="13"/>
        <v>434</v>
      </c>
      <c r="D139" s="3" t="s">
        <v>130</v>
      </c>
      <c r="E139" s="5">
        <v>26</v>
      </c>
      <c r="F139" s="3" t="s">
        <v>130</v>
      </c>
      <c r="G139" s="5">
        <v>1.5</v>
      </c>
      <c r="H139" s="5" t="s">
        <v>130</v>
      </c>
      <c r="I139" s="5">
        <v>36</v>
      </c>
      <c r="J139" s="5" t="s">
        <v>130</v>
      </c>
      <c r="K139" s="5">
        <v>50</v>
      </c>
      <c r="L139" s="5" t="s">
        <v>130</v>
      </c>
      <c r="M139" s="2">
        <f t="shared" si="12"/>
        <v>217</v>
      </c>
      <c r="N139" s="5" t="s">
        <v>130</v>
      </c>
      <c r="O139" s="2" t="s">
        <v>59</v>
      </c>
      <c r="P139" s="5" t="s">
        <v>130</v>
      </c>
      <c r="Q139" s="2" t="s">
        <v>79</v>
      </c>
    </row>
    <row r="140" spans="1:17" x14ac:dyDescent="0.25">
      <c r="A140" s="2" t="s">
        <v>38</v>
      </c>
      <c r="B140" s="2" t="s">
        <v>130</v>
      </c>
      <c r="C140" s="3">
        <f t="shared" si="13"/>
        <v>296</v>
      </c>
      <c r="D140" s="3" t="s">
        <v>130</v>
      </c>
      <c r="E140" s="5">
        <v>16</v>
      </c>
      <c r="F140" s="3" t="s">
        <v>130</v>
      </c>
      <c r="G140" s="5">
        <v>4</v>
      </c>
      <c r="H140" s="5" t="s">
        <v>130</v>
      </c>
      <c r="I140" s="5">
        <v>24</v>
      </c>
      <c r="J140" s="5" t="s">
        <v>130</v>
      </c>
      <c r="K140" s="5">
        <v>50</v>
      </c>
      <c r="L140" s="5" t="s">
        <v>130</v>
      </c>
      <c r="M140" s="2">
        <f t="shared" si="12"/>
        <v>148</v>
      </c>
      <c r="N140" s="5" t="s">
        <v>130</v>
      </c>
      <c r="O140" s="2" t="s">
        <v>59</v>
      </c>
      <c r="P140" s="5" t="s">
        <v>130</v>
      </c>
      <c r="Q140" s="2" t="s">
        <v>79</v>
      </c>
    </row>
    <row r="141" spans="1:17" x14ac:dyDescent="0.25">
      <c r="A141" s="2" t="s">
        <v>37</v>
      </c>
      <c r="B141" s="2" t="s">
        <v>130</v>
      </c>
      <c r="C141" s="3">
        <f t="shared" si="13"/>
        <v>102.9</v>
      </c>
      <c r="D141" s="3" t="s">
        <v>130</v>
      </c>
      <c r="E141" s="5">
        <v>12</v>
      </c>
      <c r="F141" s="3" t="s">
        <v>130</v>
      </c>
      <c r="G141" s="5">
        <v>3.6</v>
      </c>
      <c r="H141" s="5" t="s">
        <v>130</v>
      </c>
      <c r="I141" s="5">
        <v>4.5</v>
      </c>
      <c r="J141" s="5" t="s">
        <v>130</v>
      </c>
      <c r="K141" s="5">
        <v>210</v>
      </c>
      <c r="L141" s="5" t="s">
        <v>130</v>
      </c>
      <c r="M141" s="2">
        <f t="shared" si="12"/>
        <v>216.09</v>
      </c>
      <c r="N141" s="5" t="s">
        <v>130</v>
      </c>
      <c r="O141" s="2" t="s">
        <v>59</v>
      </c>
      <c r="P141" s="5" t="s">
        <v>130</v>
      </c>
      <c r="Q141" s="2" t="s">
        <v>97</v>
      </c>
    </row>
    <row r="142" spans="1:17" x14ac:dyDescent="0.25">
      <c r="A142" s="2" t="s">
        <v>40</v>
      </c>
      <c r="B142" s="2" t="s">
        <v>130</v>
      </c>
      <c r="C142" s="3">
        <f t="shared" si="13"/>
        <v>103.10000000000001</v>
      </c>
      <c r="D142" s="3" t="s">
        <v>130</v>
      </c>
      <c r="E142" s="5">
        <v>1.1000000000000001</v>
      </c>
      <c r="F142" s="3" t="s">
        <v>130</v>
      </c>
      <c r="G142" s="5">
        <v>24</v>
      </c>
      <c r="H142" s="5" t="s">
        <v>130</v>
      </c>
      <c r="I142" s="5">
        <v>0.3</v>
      </c>
      <c r="J142" s="5" t="s">
        <v>130</v>
      </c>
      <c r="K142" s="5">
        <v>115</v>
      </c>
      <c r="L142" s="5" t="s">
        <v>130</v>
      </c>
      <c r="M142" s="2">
        <f t="shared" si="12"/>
        <v>118.56500000000001</v>
      </c>
      <c r="N142" s="5" t="s">
        <v>130</v>
      </c>
      <c r="O142" s="2" t="s">
        <v>60</v>
      </c>
      <c r="P142" s="5" t="s">
        <v>130</v>
      </c>
      <c r="Q142" s="2" t="s">
        <v>76</v>
      </c>
    </row>
    <row r="143" spans="1:17" x14ac:dyDescent="0.25">
      <c r="A143" s="2" t="s">
        <v>41</v>
      </c>
      <c r="B143" s="2" t="s">
        <v>130</v>
      </c>
      <c r="C143" s="3">
        <f t="shared" si="13"/>
        <v>54.95</v>
      </c>
      <c r="D143" s="3" t="s">
        <v>130</v>
      </c>
      <c r="E143" s="5">
        <v>0.9</v>
      </c>
      <c r="F143" s="3" t="s">
        <v>130</v>
      </c>
      <c r="G143" s="5">
        <v>12.5</v>
      </c>
      <c r="H143" s="5" t="s">
        <v>130</v>
      </c>
      <c r="I143" s="5">
        <v>0.15</v>
      </c>
      <c r="J143" s="5" t="s">
        <v>130</v>
      </c>
      <c r="K143" s="5">
        <v>131</v>
      </c>
      <c r="L143" s="5" t="s">
        <v>130</v>
      </c>
      <c r="M143" s="2">
        <f t="shared" si="12"/>
        <v>71.984500000000011</v>
      </c>
      <c r="N143" s="5" t="s">
        <v>130</v>
      </c>
      <c r="O143" s="2" t="s">
        <v>60</v>
      </c>
      <c r="P143" s="5" t="s">
        <v>130</v>
      </c>
      <c r="Q143" s="2" t="s">
        <v>76</v>
      </c>
    </row>
    <row r="144" spans="1:17" x14ac:dyDescent="0.25">
      <c r="A144" s="2" t="s">
        <v>42</v>
      </c>
      <c r="B144" s="2" t="s">
        <v>130</v>
      </c>
      <c r="C144" s="3">
        <f t="shared" si="13"/>
        <v>58.6</v>
      </c>
      <c r="D144" s="3" t="s">
        <v>130</v>
      </c>
      <c r="E144" s="5">
        <v>0.3</v>
      </c>
      <c r="F144" s="3" t="s">
        <v>130</v>
      </c>
      <c r="G144" s="5">
        <v>13.9</v>
      </c>
      <c r="H144" s="5" t="s">
        <v>130</v>
      </c>
      <c r="I144" s="5">
        <v>0.2</v>
      </c>
      <c r="J144" s="5" t="s">
        <v>130</v>
      </c>
      <c r="K144" s="5">
        <v>180</v>
      </c>
      <c r="L144" s="5" t="s">
        <v>130</v>
      </c>
      <c r="M144" s="2">
        <f t="shared" si="12"/>
        <v>105.48</v>
      </c>
      <c r="N144" s="5" t="s">
        <v>130</v>
      </c>
      <c r="O144" s="2" t="s">
        <v>60</v>
      </c>
      <c r="P144" s="5" t="s">
        <v>130</v>
      </c>
      <c r="Q144" s="2" t="s">
        <v>76</v>
      </c>
    </row>
    <row r="145" spans="1:17" x14ac:dyDescent="0.25">
      <c r="A145" s="2" t="s">
        <v>43</v>
      </c>
      <c r="B145" s="2" t="s">
        <v>130</v>
      </c>
      <c r="C145" s="3">
        <f t="shared" si="13"/>
        <v>80.55</v>
      </c>
      <c r="D145" s="3" t="s">
        <v>130</v>
      </c>
      <c r="E145" s="5">
        <v>0.8</v>
      </c>
      <c r="F145" s="3" t="s">
        <v>130</v>
      </c>
      <c r="G145" s="5">
        <v>19</v>
      </c>
      <c r="H145" s="5" t="s">
        <v>130</v>
      </c>
      <c r="I145" s="5">
        <v>0.15</v>
      </c>
      <c r="J145" s="5" t="s">
        <v>130</v>
      </c>
      <c r="K145" s="5">
        <v>150</v>
      </c>
      <c r="L145" s="5" t="s">
        <v>130</v>
      </c>
      <c r="M145" s="2">
        <f t="shared" si="12"/>
        <v>120.825</v>
      </c>
      <c r="N145" s="5" t="s">
        <v>130</v>
      </c>
      <c r="O145" s="2" t="s">
        <v>60</v>
      </c>
      <c r="P145" s="5" t="s">
        <v>130</v>
      </c>
      <c r="Q145" s="2" t="s">
        <v>76</v>
      </c>
    </row>
    <row r="146" spans="1:17" x14ac:dyDescent="0.25">
      <c r="A146" s="2" t="s">
        <v>44</v>
      </c>
      <c r="B146" s="2" t="s">
        <v>130</v>
      </c>
      <c r="C146" s="3">
        <f t="shared" si="13"/>
        <v>61.05</v>
      </c>
      <c r="D146" s="3" t="s">
        <v>130</v>
      </c>
      <c r="E146" s="5">
        <v>0.6</v>
      </c>
      <c r="F146" s="3" t="s">
        <v>130</v>
      </c>
      <c r="G146" s="5">
        <v>14.1</v>
      </c>
      <c r="H146" s="5" t="s">
        <v>130</v>
      </c>
      <c r="I146" s="5">
        <v>0.25</v>
      </c>
      <c r="J146" s="5" t="s">
        <v>130</v>
      </c>
      <c r="K146" s="5">
        <v>290</v>
      </c>
      <c r="L146" s="5" t="s">
        <v>130</v>
      </c>
      <c r="M146" s="2">
        <f t="shared" si="12"/>
        <v>177.04499999999999</v>
      </c>
      <c r="N146" s="5" t="s">
        <v>130</v>
      </c>
      <c r="O146" s="2" t="s">
        <v>60</v>
      </c>
      <c r="P146" s="5" t="s">
        <v>130</v>
      </c>
      <c r="Q146" s="2" t="s">
        <v>76</v>
      </c>
    </row>
    <row r="147" spans="1:17" x14ac:dyDescent="0.25">
      <c r="A147" s="2" t="s">
        <v>45</v>
      </c>
      <c r="B147" s="2" t="s">
        <v>130</v>
      </c>
      <c r="C147" s="3">
        <f t="shared" si="13"/>
        <v>45.9</v>
      </c>
      <c r="D147" s="3" t="s">
        <v>130</v>
      </c>
      <c r="E147" s="5">
        <v>0.6</v>
      </c>
      <c r="F147" s="3" t="s">
        <v>130</v>
      </c>
      <c r="G147" s="5">
        <v>10.199999999999999</v>
      </c>
      <c r="H147" s="5" t="s">
        <v>130</v>
      </c>
      <c r="I147" s="5">
        <v>0.3</v>
      </c>
      <c r="J147" s="5" t="s">
        <v>130</v>
      </c>
      <c r="K147" s="5">
        <v>250</v>
      </c>
      <c r="L147" s="5" t="s">
        <v>130</v>
      </c>
      <c r="M147" s="2">
        <f t="shared" si="12"/>
        <v>114.75</v>
      </c>
      <c r="N147" s="5" t="s">
        <v>130</v>
      </c>
      <c r="O147" s="2" t="s">
        <v>60</v>
      </c>
      <c r="P147" s="5" t="s">
        <v>130</v>
      </c>
      <c r="Q147" s="2" t="s">
        <v>75</v>
      </c>
    </row>
    <row r="148" spans="1:17" x14ac:dyDescent="0.25">
      <c r="A148" s="2" t="s">
        <v>46</v>
      </c>
      <c r="B148" s="2" t="s">
        <v>130</v>
      </c>
      <c r="C148" s="3">
        <f t="shared" si="13"/>
        <v>66.100000000000009</v>
      </c>
      <c r="D148" s="3" t="s">
        <v>130</v>
      </c>
      <c r="E148" s="5">
        <v>0.7</v>
      </c>
      <c r="F148" s="3" t="s">
        <v>130</v>
      </c>
      <c r="G148" s="5">
        <v>15.6</v>
      </c>
      <c r="H148" s="5" t="s">
        <v>130</v>
      </c>
      <c r="I148" s="5">
        <v>0.1</v>
      </c>
      <c r="J148" s="5" t="s">
        <v>130</v>
      </c>
      <c r="K148" s="5">
        <v>170</v>
      </c>
      <c r="L148" s="5" t="s">
        <v>130</v>
      </c>
      <c r="M148" s="2">
        <f t="shared" si="12"/>
        <v>112.37000000000002</v>
      </c>
      <c r="N148" s="5" t="s">
        <v>130</v>
      </c>
      <c r="O148" s="2" t="s">
        <v>60</v>
      </c>
      <c r="P148" s="5" t="s">
        <v>130</v>
      </c>
      <c r="Q148" s="2" t="s">
        <v>75</v>
      </c>
    </row>
    <row r="149" spans="1:17" x14ac:dyDescent="0.25">
      <c r="A149" s="2" t="s">
        <v>47</v>
      </c>
      <c r="B149" s="2" t="s">
        <v>130</v>
      </c>
      <c r="C149" s="3">
        <f t="shared" si="13"/>
        <v>66.900000000000006</v>
      </c>
      <c r="D149" s="3" t="s">
        <v>130</v>
      </c>
      <c r="E149" s="5">
        <v>0.5</v>
      </c>
      <c r="F149" s="3" t="s">
        <v>130</v>
      </c>
      <c r="G149" s="5">
        <v>16</v>
      </c>
      <c r="H149" s="5" t="s">
        <v>130</v>
      </c>
      <c r="I149" s="5">
        <v>0.1</v>
      </c>
      <c r="J149" s="5" t="s">
        <v>130</v>
      </c>
      <c r="K149" s="5">
        <v>250</v>
      </c>
      <c r="L149" s="5" t="s">
        <v>130</v>
      </c>
      <c r="M149" s="2">
        <f t="shared" si="12"/>
        <v>167.25</v>
      </c>
      <c r="N149" s="5" t="s">
        <v>130</v>
      </c>
      <c r="O149" s="2" t="s">
        <v>60</v>
      </c>
      <c r="P149" s="5" t="s">
        <v>130</v>
      </c>
      <c r="Q149" s="2" t="s">
        <v>75</v>
      </c>
    </row>
    <row r="150" spans="1:17" x14ac:dyDescent="0.25">
      <c r="A150" s="2" t="s">
        <v>48</v>
      </c>
      <c r="B150" s="2" t="s">
        <v>130</v>
      </c>
      <c r="C150" s="3">
        <f t="shared" si="13"/>
        <v>45.900000000000006</v>
      </c>
      <c r="D150" s="3" t="s">
        <v>130</v>
      </c>
      <c r="E150" s="5">
        <v>0.3</v>
      </c>
      <c r="F150" s="3" t="s">
        <v>130</v>
      </c>
      <c r="G150" s="5">
        <v>10.5</v>
      </c>
      <c r="H150" s="5" t="s">
        <v>130</v>
      </c>
      <c r="I150" s="5">
        <v>0.3</v>
      </c>
      <c r="J150" s="5" t="s">
        <v>130</v>
      </c>
      <c r="K150" s="5">
        <v>250</v>
      </c>
      <c r="L150" s="5" t="s">
        <v>130</v>
      </c>
      <c r="M150" s="2">
        <f t="shared" si="12"/>
        <v>114.75000000000001</v>
      </c>
      <c r="N150" s="5" t="s">
        <v>130</v>
      </c>
      <c r="O150" s="2" t="s">
        <v>60</v>
      </c>
      <c r="P150" s="5" t="s">
        <v>130</v>
      </c>
      <c r="Q150" s="2" t="s">
        <v>75</v>
      </c>
    </row>
    <row r="151" spans="1:17" x14ac:dyDescent="0.25">
      <c r="A151" s="2" t="s">
        <v>49</v>
      </c>
      <c r="B151" s="2" t="s">
        <v>130</v>
      </c>
      <c r="C151" s="3">
        <f t="shared" si="13"/>
        <v>25.099999999999998</v>
      </c>
      <c r="D151" s="3" t="s">
        <v>130</v>
      </c>
      <c r="E151" s="5">
        <v>1.1000000000000001</v>
      </c>
      <c r="F151" s="3" t="s">
        <v>130</v>
      </c>
      <c r="G151" s="5">
        <v>4.5</v>
      </c>
      <c r="H151" s="5" t="s">
        <v>130</v>
      </c>
      <c r="I151" s="5">
        <v>0.3</v>
      </c>
      <c r="J151" s="5" t="s">
        <v>130</v>
      </c>
      <c r="K151" s="5">
        <v>123</v>
      </c>
      <c r="L151" s="5" t="s">
        <v>130</v>
      </c>
      <c r="M151" s="2">
        <f t="shared" si="12"/>
        <v>30.872999999999998</v>
      </c>
      <c r="N151" s="5" t="s">
        <v>130</v>
      </c>
      <c r="O151" s="2" t="s">
        <v>61</v>
      </c>
      <c r="P151" s="5" t="s">
        <v>130</v>
      </c>
      <c r="Q151" s="2" t="s">
        <v>78</v>
      </c>
    </row>
    <row r="152" spans="1:17" x14ac:dyDescent="0.25">
      <c r="A152" s="2" t="s">
        <v>50</v>
      </c>
      <c r="B152" s="2" t="s">
        <v>130</v>
      </c>
      <c r="C152" s="3">
        <f t="shared" si="13"/>
        <v>17.299999999999997</v>
      </c>
      <c r="D152" s="3" t="s">
        <v>130</v>
      </c>
      <c r="E152" s="5">
        <v>0.6</v>
      </c>
      <c r="F152" s="3" t="s">
        <v>130</v>
      </c>
      <c r="G152" s="5">
        <v>3.5</v>
      </c>
      <c r="H152" s="5" t="s">
        <v>130</v>
      </c>
      <c r="I152" s="5">
        <v>0.1</v>
      </c>
      <c r="J152" s="5" t="s">
        <v>130</v>
      </c>
      <c r="K152" s="5">
        <v>150</v>
      </c>
      <c r="L152" s="5" t="s">
        <v>130</v>
      </c>
      <c r="M152" s="2">
        <f t="shared" si="12"/>
        <v>25.949999999999996</v>
      </c>
      <c r="N152" s="5" t="s">
        <v>130</v>
      </c>
      <c r="O152" s="2" t="s">
        <v>61</v>
      </c>
      <c r="P152" s="5" t="s">
        <v>130</v>
      </c>
      <c r="Q152" s="2" t="s">
        <v>78</v>
      </c>
    </row>
    <row r="153" spans="1:17" x14ac:dyDescent="0.25">
      <c r="A153" s="2" t="s">
        <v>51</v>
      </c>
      <c r="B153" s="2" t="s">
        <v>130</v>
      </c>
      <c r="C153" s="3">
        <f t="shared" si="13"/>
        <v>100.6</v>
      </c>
      <c r="D153" s="3" t="s">
        <v>130</v>
      </c>
      <c r="E153" s="5">
        <v>2.2000000000000002</v>
      </c>
      <c r="F153" s="3" t="s">
        <v>130</v>
      </c>
      <c r="G153" s="5">
        <v>22.5</v>
      </c>
      <c r="H153" s="5" t="s">
        <v>130</v>
      </c>
      <c r="I153" s="5">
        <v>0.2</v>
      </c>
      <c r="J153" s="5" t="s">
        <v>130</v>
      </c>
      <c r="K153" s="5">
        <v>150</v>
      </c>
      <c r="L153" s="5" t="s">
        <v>130</v>
      </c>
      <c r="M153" s="2">
        <f t="shared" si="12"/>
        <v>150.9</v>
      </c>
      <c r="N153" s="5" t="s">
        <v>130</v>
      </c>
      <c r="O153" s="2" t="s">
        <v>61</v>
      </c>
      <c r="P153" s="5" t="s">
        <v>130</v>
      </c>
      <c r="Q153" s="2" t="s">
        <v>71</v>
      </c>
    </row>
    <row r="154" spans="1:17" x14ac:dyDescent="0.25">
      <c r="A154" s="2" t="s">
        <v>52</v>
      </c>
      <c r="B154" s="2" t="s">
        <v>130</v>
      </c>
      <c r="C154" s="3">
        <f t="shared" si="13"/>
        <v>126.6</v>
      </c>
      <c r="D154" s="3" t="s">
        <v>130</v>
      </c>
      <c r="E154" s="5">
        <v>3.2</v>
      </c>
      <c r="F154" s="3" t="s">
        <v>130</v>
      </c>
      <c r="G154" s="5">
        <v>28</v>
      </c>
      <c r="H154" s="5" t="s">
        <v>130</v>
      </c>
      <c r="I154" s="5">
        <v>0.2</v>
      </c>
      <c r="J154" s="5" t="s">
        <v>130</v>
      </c>
      <c r="K154" s="5">
        <v>270</v>
      </c>
      <c r="L154" s="5" t="s">
        <v>130</v>
      </c>
      <c r="M154" s="2">
        <f t="shared" si="12"/>
        <v>341.82</v>
      </c>
      <c r="N154" s="5" t="s">
        <v>130</v>
      </c>
      <c r="O154" s="2" t="s">
        <v>61</v>
      </c>
      <c r="P154" s="5" t="s">
        <v>130</v>
      </c>
      <c r="Q154" s="2" t="s">
        <v>71</v>
      </c>
    </row>
    <row r="155" spans="1:17" x14ac:dyDescent="0.25">
      <c r="A155" s="2" t="s">
        <v>53</v>
      </c>
      <c r="B155" s="2" t="s">
        <v>130</v>
      </c>
      <c r="C155" s="3">
        <f t="shared" si="13"/>
        <v>644.20000000000005</v>
      </c>
      <c r="D155" s="3" t="s">
        <v>130</v>
      </c>
      <c r="E155" s="5">
        <v>22.9</v>
      </c>
      <c r="F155" s="3" t="s">
        <v>130</v>
      </c>
      <c r="G155" s="5">
        <v>23.4</v>
      </c>
      <c r="H155" s="5" t="s">
        <v>130</v>
      </c>
      <c r="I155" s="5">
        <v>51</v>
      </c>
      <c r="J155" s="5" t="s">
        <v>130</v>
      </c>
      <c r="K155" s="5">
        <v>50</v>
      </c>
      <c r="L155" s="5" t="s">
        <v>130</v>
      </c>
      <c r="M155" s="2">
        <f t="shared" si="12"/>
        <v>322.10000000000002</v>
      </c>
      <c r="N155" s="5" t="s">
        <v>130</v>
      </c>
      <c r="O155" s="2" t="s">
        <v>62</v>
      </c>
      <c r="P155" s="5" t="s">
        <v>130</v>
      </c>
      <c r="Q155" s="2" t="s">
        <v>79</v>
      </c>
    </row>
    <row r="156" spans="1:17" x14ac:dyDescent="0.25">
      <c r="A156" s="2" t="s">
        <v>54</v>
      </c>
      <c r="B156" s="2" t="s">
        <v>130</v>
      </c>
      <c r="C156" s="3">
        <f t="shared" si="13"/>
        <v>615.1</v>
      </c>
      <c r="D156" s="3" t="s">
        <v>130</v>
      </c>
      <c r="E156" s="5">
        <v>15.2</v>
      </c>
      <c r="F156" s="3" t="s">
        <v>130</v>
      </c>
      <c r="G156" s="5">
        <v>13.7</v>
      </c>
      <c r="H156" s="5" t="s">
        <v>130</v>
      </c>
      <c r="I156" s="5">
        <v>55.5</v>
      </c>
      <c r="J156" s="5" t="s">
        <v>130</v>
      </c>
      <c r="K156" s="5">
        <v>50</v>
      </c>
      <c r="L156" s="5" t="s">
        <v>130</v>
      </c>
      <c r="M156" s="2">
        <f t="shared" si="12"/>
        <v>307.55</v>
      </c>
      <c r="N156" s="5" t="s">
        <v>130</v>
      </c>
      <c r="O156" s="2" t="s">
        <v>62</v>
      </c>
      <c r="P156" s="5" t="s">
        <v>130</v>
      </c>
      <c r="Q156" s="2" t="s">
        <v>79</v>
      </c>
    </row>
    <row r="157" spans="1:17" x14ac:dyDescent="0.25">
      <c r="A157" s="2" t="s">
        <v>55</v>
      </c>
      <c r="B157" s="2" t="s">
        <v>130</v>
      </c>
      <c r="C157" s="3">
        <f t="shared" si="13"/>
        <v>717</v>
      </c>
      <c r="D157" s="3" t="s">
        <v>130</v>
      </c>
      <c r="E157" s="5">
        <v>15.2</v>
      </c>
      <c r="F157" s="3" t="s">
        <v>130</v>
      </c>
      <c r="G157" s="5">
        <v>17.8</v>
      </c>
      <c r="H157" s="5" t="s">
        <v>130</v>
      </c>
      <c r="I157" s="5">
        <v>65</v>
      </c>
      <c r="J157" s="5" t="s">
        <v>130</v>
      </c>
      <c r="K157" s="5">
        <v>50</v>
      </c>
      <c r="L157" s="5" t="s">
        <v>130</v>
      </c>
      <c r="M157" s="2">
        <f t="shared" si="12"/>
        <v>358.5</v>
      </c>
      <c r="N157" s="5" t="s">
        <v>130</v>
      </c>
      <c r="O157" s="2" t="s">
        <v>62</v>
      </c>
      <c r="P157" s="5" t="s">
        <v>130</v>
      </c>
      <c r="Q157" s="2" t="s">
        <v>79</v>
      </c>
    </row>
    <row r="158" spans="1:17" x14ac:dyDescent="0.25">
      <c r="A158" s="2" t="s">
        <v>56</v>
      </c>
      <c r="B158" s="2" t="s">
        <v>130</v>
      </c>
      <c r="C158" s="3">
        <f t="shared" si="13"/>
        <v>576</v>
      </c>
      <c r="D158" s="3" t="s">
        <v>130</v>
      </c>
      <c r="E158" s="5">
        <v>18</v>
      </c>
      <c r="F158" s="3" t="s">
        <v>130</v>
      </c>
      <c r="G158" s="5">
        <v>27</v>
      </c>
      <c r="H158" s="5" t="s">
        <v>130</v>
      </c>
      <c r="I158" s="5">
        <v>44</v>
      </c>
      <c r="J158" s="5" t="s">
        <v>130</v>
      </c>
      <c r="K158" s="5">
        <v>50</v>
      </c>
      <c r="L158" s="5" t="s">
        <v>130</v>
      </c>
      <c r="M158" s="2">
        <f t="shared" si="12"/>
        <v>288</v>
      </c>
      <c r="N158" s="5" t="s">
        <v>130</v>
      </c>
      <c r="O158" s="2" t="s">
        <v>62</v>
      </c>
      <c r="P158" s="5" t="s">
        <v>130</v>
      </c>
      <c r="Q158" s="2" t="s">
        <v>79</v>
      </c>
    </row>
    <row r="159" spans="1:17" x14ac:dyDescent="0.25">
      <c r="A159" s="2" t="s">
        <v>54</v>
      </c>
      <c r="B159" s="2" t="s">
        <v>130</v>
      </c>
      <c r="C159" s="3">
        <f t="shared" si="13"/>
        <v>673</v>
      </c>
      <c r="D159" s="3" t="s">
        <v>130</v>
      </c>
      <c r="E159" s="5">
        <v>15</v>
      </c>
      <c r="F159" s="3" t="s">
        <v>130</v>
      </c>
      <c r="G159" s="5">
        <v>7</v>
      </c>
      <c r="H159" s="5" t="s">
        <v>130</v>
      </c>
      <c r="I159" s="5">
        <v>65</v>
      </c>
      <c r="J159" s="5" t="s">
        <v>130</v>
      </c>
      <c r="K159" s="5">
        <v>50</v>
      </c>
      <c r="L159" s="5" t="s">
        <v>130</v>
      </c>
      <c r="M159" s="2">
        <f t="shared" si="12"/>
        <v>336.5</v>
      </c>
      <c r="N159" s="5" t="s">
        <v>130</v>
      </c>
      <c r="O159" s="2" t="s">
        <v>62</v>
      </c>
      <c r="P159" s="5" t="s">
        <v>130</v>
      </c>
      <c r="Q159" s="2" t="s">
        <v>79</v>
      </c>
    </row>
    <row r="160" spans="1:17" x14ac:dyDescent="0.25">
      <c r="A160" s="2" t="s">
        <v>57</v>
      </c>
      <c r="B160" s="2" t="s">
        <v>130</v>
      </c>
      <c r="C160" s="3">
        <f t="shared" si="13"/>
        <v>573</v>
      </c>
      <c r="D160" s="3" t="s">
        <v>130</v>
      </c>
      <c r="E160" s="5">
        <v>26</v>
      </c>
      <c r="F160" s="3" t="s">
        <v>130</v>
      </c>
      <c r="G160" s="5">
        <v>7</v>
      </c>
      <c r="H160" s="5" t="s">
        <v>130</v>
      </c>
      <c r="I160" s="5">
        <v>49</v>
      </c>
      <c r="J160" s="5" t="s">
        <v>130</v>
      </c>
      <c r="K160" s="5">
        <v>50</v>
      </c>
      <c r="L160" s="5" t="s">
        <v>130</v>
      </c>
      <c r="M160" s="2">
        <f t="shared" si="12"/>
        <v>286.5</v>
      </c>
      <c r="N160" s="5" t="s">
        <v>130</v>
      </c>
      <c r="O160" s="2" t="s">
        <v>62</v>
      </c>
      <c r="P160" s="5" t="s">
        <v>130</v>
      </c>
      <c r="Q160" s="2" t="s">
        <v>79</v>
      </c>
    </row>
    <row r="161" spans="1:17" x14ac:dyDescent="0.25">
      <c r="A161" s="2" t="s">
        <v>58</v>
      </c>
      <c r="B161" s="2" t="s">
        <v>130</v>
      </c>
      <c r="C161" s="3">
        <f t="shared" si="13"/>
        <v>570.80000000000007</v>
      </c>
      <c r="D161" s="3" t="s">
        <v>130</v>
      </c>
      <c r="E161" s="4">
        <v>22.8</v>
      </c>
      <c r="F161" s="3" t="s">
        <v>130</v>
      </c>
      <c r="G161" s="5">
        <v>8.3000000000000007</v>
      </c>
      <c r="H161" s="5" t="s">
        <v>130</v>
      </c>
      <c r="I161" s="5">
        <v>49.6</v>
      </c>
      <c r="J161" s="5" t="s">
        <v>130</v>
      </c>
      <c r="K161" s="5">
        <v>50</v>
      </c>
      <c r="L161" s="5" t="s">
        <v>130</v>
      </c>
      <c r="M161" s="2">
        <f t="shared" si="12"/>
        <v>285.40000000000003</v>
      </c>
      <c r="N161" s="5" t="s">
        <v>130</v>
      </c>
      <c r="O161" s="2" t="s">
        <v>62</v>
      </c>
      <c r="P161" s="5" t="s">
        <v>130</v>
      </c>
      <c r="Q161" s="2" t="s">
        <v>79</v>
      </c>
    </row>
    <row r="162" spans="1:17" x14ac:dyDescent="0.25">
      <c r="A162" s="6" t="s">
        <v>9</v>
      </c>
      <c r="B162" s="2" t="s">
        <v>130</v>
      </c>
      <c r="C162" s="3">
        <f t="shared" si="13"/>
        <v>243.9</v>
      </c>
      <c r="D162" s="3" t="s">
        <v>130</v>
      </c>
      <c r="E162" s="5">
        <v>7.1</v>
      </c>
      <c r="F162" s="3" t="s">
        <v>130</v>
      </c>
      <c r="G162" s="5">
        <v>51.4</v>
      </c>
      <c r="H162" s="5" t="s">
        <v>130</v>
      </c>
      <c r="I162" s="5">
        <v>1.1000000000000001</v>
      </c>
      <c r="J162" s="5" t="s">
        <v>130</v>
      </c>
      <c r="K162" s="5">
        <v>50</v>
      </c>
      <c r="L162" s="5" t="s">
        <v>130</v>
      </c>
      <c r="M162" s="2">
        <f t="shared" si="12"/>
        <v>121.95</v>
      </c>
      <c r="N162" s="5" t="s">
        <v>130</v>
      </c>
      <c r="O162" s="2" t="s">
        <v>11</v>
      </c>
      <c r="P162" s="5" t="s">
        <v>130</v>
      </c>
      <c r="Q162" s="2" t="s">
        <v>77</v>
      </c>
    </row>
    <row r="163" spans="1:17" x14ac:dyDescent="0.25">
      <c r="A163" s="6" t="s">
        <v>8</v>
      </c>
      <c r="B163" s="2" t="s">
        <v>130</v>
      </c>
      <c r="C163" s="3">
        <f t="shared" si="13"/>
        <v>231.2</v>
      </c>
      <c r="D163" s="3" t="s">
        <v>130</v>
      </c>
      <c r="E163" s="5">
        <v>6.8</v>
      </c>
      <c r="F163" s="3" t="s">
        <v>130</v>
      </c>
      <c r="G163" s="5">
        <v>48.3</v>
      </c>
      <c r="H163" s="5" t="s">
        <v>130</v>
      </c>
      <c r="I163" s="5">
        <v>1.2</v>
      </c>
      <c r="J163" s="5" t="s">
        <v>130</v>
      </c>
      <c r="K163" s="5">
        <v>50</v>
      </c>
      <c r="L163" s="5" t="s">
        <v>130</v>
      </c>
      <c r="M163" s="2">
        <f t="shared" si="12"/>
        <v>115.6</v>
      </c>
      <c r="N163" s="5" t="s">
        <v>130</v>
      </c>
      <c r="O163" s="2" t="s">
        <v>11</v>
      </c>
      <c r="P163" s="5" t="s">
        <v>130</v>
      </c>
      <c r="Q163" s="2" t="s">
        <v>77</v>
      </c>
    </row>
    <row r="164" spans="1:17" x14ac:dyDescent="0.25">
      <c r="A164" s="6" t="s">
        <v>10</v>
      </c>
      <c r="B164" s="2" t="s">
        <v>130</v>
      </c>
      <c r="C164" s="3">
        <f t="shared" si="13"/>
        <v>233.70000000000002</v>
      </c>
      <c r="D164" s="3" t="s">
        <v>130</v>
      </c>
      <c r="E164" s="5">
        <v>8</v>
      </c>
      <c r="F164" s="3" t="s">
        <v>130</v>
      </c>
      <c r="G164" s="5">
        <v>46.6</v>
      </c>
      <c r="H164" s="5" t="s">
        <v>130</v>
      </c>
      <c r="I164" s="5">
        <v>1.7</v>
      </c>
      <c r="J164" s="5" t="s">
        <v>130</v>
      </c>
      <c r="K164" s="5">
        <v>50</v>
      </c>
      <c r="L164" s="5" t="s">
        <v>130</v>
      </c>
      <c r="M164" s="2">
        <f>C164*K164/100</f>
        <v>116.85</v>
      </c>
      <c r="N164" s="5" t="s">
        <v>130</v>
      </c>
      <c r="O164" s="2" t="s">
        <v>11</v>
      </c>
      <c r="P164" s="5" t="s">
        <v>130</v>
      </c>
      <c r="Q164" s="2" t="s">
        <v>77</v>
      </c>
    </row>
    <row r="165" spans="1:17" x14ac:dyDescent="0.25">
      <c r="A165" s="2" t="s">
        <v>65</v>
      </c>
      <c r="B165" s="2" t="s">
        <v>130</v>
      </c>
      <c r="C165" s="3">
        <f t="shared" si="13"/>
        <v>331.5</v>
      </c>
      <c r="D165" s="3" t="s">
        <v>130</v>
      </c>
      <c r="E165" s="5">
        <v>2.2000000000000002</v>
      </c>
      <c r="F165" s="3" t="s">
        <v>130</v>
      </c>
      <c r="G165" s="5">
        <v>80</v>
      </c>
      <c r="H165" s="5" t="s">
        <v>130</v>
      </c>
      <c r="I165" s="5">
        <v>0.3</v>
      </c>
      <c r="J165" s="5" t="s">
        <v>130</v>
      </c>
      <c r="K165" s="5">
        <v>100</v>
      </c>
      <c r="L165" s="5" t="s">
        <v>130</v>
      </c>
      <c r="M165" s="2">
        <f t="shared" ref="M165:M197" si="14">C165*K165/100</f>
        <v>331.5</v>
      </c>
      <c r="N165" s="5" t="s">
        <v>130</v>
      </c>
      <c r="O165" s="2" t="s">
        <v>11</v>
      </c>
      <c r="P165" s="5" t="s">
        <v>130</v>
      </c>
      <c r="Q165" s="2" t="s">
        <v>71</v>
      </c>
    </row>
    <row r="166" spans="1:17" x14ac:dyDescent="0.25">
      <c r="A166" s="2" t="s">
        <v>66</v>
      </c>
      <c r="B166" s="2" t="s">
        <v>130</v>
      </c>
      <c r="C166" s="3">
        <f t="shared" si="13"/>
        <v>316.39999999999998</v>
      </c>
      <c r="D166" s="3" t="s">
        <v>130</v>
      </c>
      <c r="E166" s="5">
        <v>2.2999999999999998</v>
      </c>
      <c r="F166" s="3" t="s">
        <v>130</v>
      </c>
      <c r="G166" s="5">
        <v>75</v>
      </c>
      <c r="H166" s="5" t="s">
        <v>130</v>
      </c>
      <c r="I166" s="5">
        <v>0.8</v>
      </c>
      <c r="J166" s="5" t="s">
        <v>130</v>
      </c>
      <c r="K166" s="5">
        <v>100</v>
      </c>
      <c r="L166" s="5" t="s">
        <v>130</v>
      </c>
      <c r="M166" s="2">
        <f t="shared" si="14"/>
        <v>316.39999999999998</v>
      </c>
      <c r="N166" s="5" t="s">
        <v>130</v>
      </c>
      <c r="O166" s="2" t="s">
        <v>11</v>
      </c>
      <c r="P166" s="5" t="s">
        <v>130</v>
      </c>
      <c r="Q166" s="2" t="s">
        <v>71</v>
      </c>
    </row>
    <row r="167" spans="1:17" x14ac:dyDescent="0.25">
      <c r="A167" s="2" t="s">
        <v>67</v>
      </c>
      <c r="B167" s="2" t="s">
        <v>130</v>
      </c>
      <c r="C167" s="3">
        <f t="shared" si="13"/>
        <v>274.5</v>
      </c>
      <c r="D167" s="3" t="s">
        <v>130</v>
      </c>
      <c r="E167" s="5">
        <v>2.5</v>
      </c>
      <c r="F167" s="3" t="s">
        <v>130</v>
      </c>
      <c r="G167" s="5">
        <v>65</v>
      </c>
      <c r="H167" s="5" t="s">
        <v>130</v>
      </c>
      <c r="I167" s="5">
        <v>0.5</v>
      </c>
      <c r="J167" s="5" t="s">
        <v>130</v>
      </c>
      <c r="K167" s="5">
        <v>100</v>
      </c>
      <c r="L167" s="5" t="s">
        <v>130</v>
      </c>
      <c r="M167" s="2">
        <f t="shared" si="14"/>
        <v>274.5</v>
      </c>
      <c r="N167" s="5" t="s">
        <v>130</v>
      </c>
      <c r="O167" s="2" t="s">
        <v>80</v>
      </c>
      <c r="P167" s="5" t="s">
        <v>130</v>
      </c>
      <c r="Q167" s="2" t="s">
        <v>71</v>
      </c>
    </row>
    <row r="168" spans="1:17" x14ac:dyDescent="0.25">
      <c r="A168" s="2" t="s">
        <v>68</v>
      </c>
      <c r="B168" s="2" t="s">
        <v>130</v>
      </c>
      <c r="C168" s="3">
        <f t="shared" si="13"/>
        <v>241.1</v>
      </c>
      <c r="D168" s="3" t="s">
        <v>130</v>
      </c>
      <c r="E168" s="5">
        <v>2.9</v>
      </c>
      <c r="F168" s="3" t="s">
        <v>130</v>
      </c>
      <c r="G168" s="5">
        <v>54</v>
      </c>
      <c r="H168" s="5" t="s">
        <v>130</v>
      </c>
      <c r="I168" s="5">
        <v>1.5</v>
      </c>
      <c r="J168" s="5" t="s">
        <v>130</v>
      </c>
      <c r="K168" s="5">
        <v>100</v>
      </c>
      <c r="L168" s="5" t="s">
        <v>130</v>
      </c>
      <c r="M168" s="2">
        <f t="shared" si="14"/>
        <v>241.1</v>
      </c>
      <c r="N168" s="5" t="s">
        <v>130</v>
      </c>
      <c r="O168" s="2" t="s">
        <v>80</v>
      </c>
      <c r="P168" s="5" t="s">
        <v>130</v>
      </c>
      <c r="Q168" s="2" t="s">
        <v>71</v>
      </c>
    </row>
    <row r="169" spans="1:17" x14ac:dyDescent="0.25">
      <c r="A169" s="2" t="s">
        <v>69</v>
      </c>
      <c r="B169" s="2" t="s">
        <v>130</v>
      </c>
      <c r="C169" s="3">
        <f t="shared" si="13"/>
        <v>144.80000000000001</v>
      </c>
      <c r="D169" s="3" t="s">
        <v>130</v>
      </c>
      <c r="E169" s="5">
        <v>6.5</v>
      </c>
      <c r="F169" s="3" t="s">
        <v>130</v>
      </c>
      <c r="G169" s="5">
        <v>22.5</v>
      </c>
      <c r="H169" s="5" t="s">
        <v>130</v>
      </c>
      <c r="I169" s="5">
        <v>3.2</v>
      </c>
      <c r="J169" s="5" t="s">
        <v>130</v>
      </c>
      <c r="K169" s="5">
        <v>100</v>
      </c>
      <c r="L169" s="5" t="s">
        <v>130</v>
      </c>
      <c r="M169" s="2">
        <f t="shared" si="14"/>
        <v>144.80000000000001</v>
      </c>
      <c r="N169" s="5" t="s">
        <v>130</v>
      </c>
      <c r="O169" s="2" t="s">
        <v>80</v>
      </c>
      <c r="P169" s="5" t="s">
        <v>130</v>
      </c>
      <c r="Q169" s="2" t="s">
        <v>71</v>
      </c>
    </row>
    <row r="170" spans="1:17" x14ac:dyDescent="0.25">
      <c r="A170" s="2" t="s">
        <v>70</v>
      </c>
      <c r="B170" s="2" t="s">
        <v>130</v>
      </c>
      <c r="C170" s="3">
        <f t="shared" si="13"/>
        <v>107.6</v>
      </c>
      <c r="D170" s="3" t="s">
        <v>130</v>
      </c>
      <c r="E170" s="5">
        <v>7.5</v>
      </c>
      <c r="F170" s="3" t="s">
        <v>130</v>
      </c>
      <c r="G170" s="5">
        <v>18.5</v>
      </c>
      <c r="H170" s="5" t="s">
        <v>130</v>
      </c>
      <c r="I170" s="5">
        <v>0.4</v>
      </c>
      <c r="J170" s="5" t="s">
        <v>130</v>
      </c>
      <c r="K170" s="5">
        <v>100</v>
      </c>
      <c r="L170" s="5" t="s">
        <v>130</v>
      </c>
      <c r="M170" s="2">
        <f t="shared" si="14"/>
        <v>107.6</v>
      </c>
      <c r="N170" s="5" t="s">
        <v>130</v>
      </c>
      <c r="O170" s="2" t="s">
        <v>80</v>
      </c>
      <c r="P170" s="5" t="s">
        <v>130</v>
      </c>
      <c r="Q170" s="2" t="s">
        <v>71</v>
      </c>
    </row>
    <row r="171" spans="1:17" x14ac:dyDescent="0.25">
      <c r="A171" s="2" t="s">
        <v>81</v>
      </c>
      <c r="B171" s="2" t="s">
        <v>130</v>
      </c>
      <c r="C171" s="3">
        <f t="shared" si="13"/>
        <v>147</v>
      </c>
      <c r="D171" s="3" t="s">
        <v>130</v>
      </c>
      <c r="E171" s="5">
        <v>14</v>
      </c>
      <c r="F171" s="3" t="s">
        <v>130</v>
      </c>
      <c r="G171" s="5">
        <v>16</v>
      </c>
      <c r="H171" s="5" t="s">
        <v>130</v>
      </c>
      <c r="I171" s="5">
        <v>3</v>
      </c>
      <c r="J171" s="5" t="s">
        <v>130</v>
      </c>
      <c r="K171" s="5">
        <v>300</v>
      </c>
      <c r="L171" s="5" t="s">
        <v>130</v>
      </c>
      <c r="M171" s="2">
        <f t="shared" si="14"/>
        <v>441</v>
      </c>
      <c r="N171" s="5" t="s">
        <v>130</v>
      </c>
      <c r="O171" s="2" t="s">
        <v>92</v>
      </c>
      <c r="P171" s="5" t="s">
        <v>130</v>
      </c>
      <c r="Q171" s="2" t="s">
        <v>71</v>
      </c>
    </row>
    <row r="172" spans="1:17" x14ac:dyDescent="0.25">
      <c r="A172" s="2" t="s">
        <v>107</v>
      </c>
      <c r="B172" s="2" t="s">
        <v>130</v>
      </c>
      <c r="C172" s="3">
        <f t="shared" si="13"/>
        <v>72.2</v>
      </c>
      <c r="D172" s="3" t="s">
        <v>130</v>
      </c>
      <c r="E172" s="5">
        <v>4</v>
      </c>
      <c r="F172" s="3" t="s">
        <v>130</v>
      </c>
      <c r="G172" s="5">
        <v>10</v>
      </c>
      <c r="H172" s="5" t="s">
        <v>130</v>
      </c>
      <c r="I172" s="5">
        <v>1.8</v>
      </c>
      <c r="J172" s="5" t="s">
        <v>130</v>
      </c>
      <c r="K172" s="5">
        <v>350</v>
      </c>
      <c r="L172" s="5" t="s">
        <v>130</v>
      </c>
      <c r="M172" s="2">
        <f>C172*K172/100</f>
        <v>252.7</v>
      </c>
      <c r="N172" s="5" t="s">
        <v>130</v>
      </c>
      <c r="O172" s="2" t="s">
        <v>80</v>
      </c>
      <c r="P172" s="5" t="s">
        <v>130</v>
      </c>
      <c r="Q172" s="2" t="s">
        <v>73</v>
      </c>
    </row>
    <row r="173" spans="1:17" x14ac:dyDescent="0.25">
      <c r="A173" s="2" t="s">
        <v>106</v>
      </c>
      <c r="B173" s="2" t="s">
        <v>130</v>
      </c>
      <c r="C173" s="3">
        <f t="shared" si="13"/>
        <v>74.8</v>
      </c>
      <c r="D173" s="3" t="s">
        <v>130</v>
      </c>
      <c r="E173" s="5">
        <v>4.4000000000000004</v>
      </c>
      <c r="F173" s="3" t="s">
        <v>130</v>
      </c>
      <c r="G173" s="5">
        <v>8.9</v>
      </c>
      <c r="H173" s="5" t="s">
        <v>130</v>
      </c>
      <c r="I173" s="5">
        <v>2.4</v>
      </c>
      <c r="J173" s="5" t="s">
        <v>130</v>
      </c>
      <c r="K173" s="5">
        <v>350</v>
      </c>
      <c r="L173" s="5" t="s">
        <v>130</v>
      </c>
      <c r="M173" s="2">
        <f t="shared" si="14"/>
        <v>261.8</v>
      </c>
      <c r="N173" s="5" t="s">
        <v>130</v>
      </c>
      <c r="O173" s="2" t="s">
        <v>80</v>
      </c>
      <c r="P173" s="5" t="s">
        <v>130</v>
      </c>
      <c r="Q173" s="2" t="s">
        <v>73</v>
      </c>
    </row>
    <row r="174" spans="1:17" x14ac:dyDescent="0.25">
      <c r="A174" s="2" t="s">
        <v>108</v>
      </c>
      <c r="B174" s="2" t="s">
        <v>130</v>
      </c>
      <c r="C174" s="3">
        <f t="shared" si="13"/>
        <v>26.6</v>
      </c>
      <c r="D174" s="3" t="s">
        <v>130</v>
      </c>
      <c r="E174" s="5">
        <v>1.3</v>
      </c>
      <c r="F174" s="3" t="s">
        <v>130</v>
      </c>
      <c r="G174" s="5">
        <v>1.3</v>
      </c>
      <c r="H174" s="5" t="s">
        <v>130</v>
      </c>
      <c r="I174" s="5">
        <v>1.8</v>
      </c>
      <c r="J174" s="5" t="s">
        <v>130</v>
      </c>
      <c r="K174" s="5">
        <v>350</v>
      </c>
      <c r="L174" s="5" t="s">
        <v>130</v>
      </c>
      <c r="M174" s="2">
        <f t="shared" si="14"/>
        <v>93.1</v>
      </c>
      <c r="N174" s="5" t="s">
        <v>130</v>
      </c>
      <c r="O174" s="2" t="s">
        <v>93</v>
      </c>
      <c r="P174" s="5" t="s">
        <v>130</v>
      </c>
      <c r="Q174" s="2" t="s">
        <v>73</v>
      </c>
    </row>
    <row r="175" spans="1:17" x14ac:dyDescent="0.25">
      <c r="A175" s="2" t="s">
        <v>109</v>
      </c>
      <c r="B175" s="2" t="s">
        <v>130</v>
      </c>
      <c r="C175" s="3">
        <f t="shared" si="13"/>
        <v>29.5</v>
      </c>
      <c r="D175" s="3" t="s">
        <v>130</v>
      </c>
      <c r="E175" s="5">
        <v>1.3</v>
      </c>
      <c r="F175" s="3" t="s">
        <v>130</v>
      </c>
      <c r="G175" s="5">
        <v>1.8</v>
      </c>
      <c r="H175" s="5" t="s">
        <v>130</v>
      </c>
      <c r="I175" s="5">
        <v>1.9</v>
      </c>
      <c r="J175" s="5" t="s">
        <v>130</v>
      </c>
      <c r="K175" s="5">
        <v>350</v>
      </c>
      <c r="L175" s="5" t="s">
        <v>130</v>
      </c>
      <c r="M175" s="2">
        <f t="shared" si="14"/>
        <v>103.25</v>
      </c>
      <c r="N175" s="5" t="s">
        <v>130</v>
      </c>
      <c r="O175" s="2" t="s">
        <v>93</v>
      </c>
      <c r="P175" s="5" t="s">
        <v>130</v>
      </c>
      <c r="Q175" s="2" t="s">
        <v>73</v>
      </c>
    </row>
    <row r="176" spans="1:17" x14ac:dyDescent="0.25">
      <c r="A176" s="2" t="s">
        <v>110</v>
      </c>
      <c r="B176" s="2" t="s">
        <v>130</v>
      </c>
      <c r="C176" s="3">
        <f t="shared" si="13"/>
        <v>35.4</v>
      </c>
      <c r="D176" s="3" t="s">
        <v>130</v>
      </c>
      <c r="E176" s="5">
        <v>1.5</v>
      </c>
      <c r="F176" s="3" t="s">
        <v>130</v>
      </c>
      <c r="G176" s="5">
        <v>3.3</v>
      </c>
      <c r="H176" s="5" t="s">
        <v>130</v>
      </c>
      <c r="I176" s="5">
        <v>1.8</v>
      </c>
      <c r="J176" s="5" t="s">
        <v>130</v>
      </c>
      <c r="K176" s="5">
        <v>350</v>
      </c>
      <c r="L176" s="5" t="s">
        <v>130</v>
      </c>
      <c r="M176" s="2">
        <f t="shared" si="14"/>
        <v>123.9</v>
      </c>
      <c r="N176" s="5" t="s">
        <v>130</v>
      </c>
      <c r="O176" s="2" t="s">
        <v>117</v>
      </c>
      <c r="P176" s="5" t="s">
        <v>130</v>
      </c>
      <c r="Q176" s="2" t="s">
        <v>73</v>
      </c>
    </row>
    <row r="177" spans="1:17" x14ac:dyDescent="0.25">
      <c r="A177" s="2" t="s">
        <v>111</v>
      </c>
      <c r="B177" s="2" t="s">
        <v>130</v>
      </c>
      <c r="C177" s="3">
        <f t="shared" si="13"/>
        <v>47.8</v>
      </c>
      <c r="D177" s="3" t="s">
        <v>130</v>
      </c>
      <c r="E177" s="5">
        <v>1.7</v>
      </c>
      <c r="F177" s="3" t="s">
        <v>130</v>
      </c>
      <c r="G177" s="5">
        <v>6.2</v>
      </c>
      <c r="H177" s="5" t="s">
        <v>130</v>
      </c>
      <c r="I177" s="5">
        <v>1.8</v>
      </c>
      <c r="J177" s="5" t="s">
        <v>130</v>
      </c>
      <c r="K177" s="5">
        <v>350</v>
      </c>
      <c r="L177" s="5" t="s">
        <v>130</v>
      </c>
      <c r="M177" s="2">
        <f t="shared" si="14"/>
        <v>167.3</v>
      </c>
      <c r="N177" s="5" t="s">
        <v>130</v>
      </c>
      <c r="O177" s="2" t="s">
        <v>93</v>
      </c>
      <c r="P177" s="5" t="s">
        <v>130</v>
      </c>
      <c r="Q177" s="2" t="s">
        <v>73</v>
      </c>
    </row>
    <row r="178" spans="1:17" x14ac:dyDescent="0.25">
      <c r="A178" s="2" t="s">
        <v>112</v>
      </c>
      <c r="B178" s="2" t="s">
        <v>130</v>
      </c>
      <c r="C178" s="3">
        <f t="shared" si="13"/>
        <v>54</v>
      </c>
      <c r="D178" s="3" t="s">
        <v>130</v>
      </c>
      <c r="E178" s="5">
        <v>1.3</v>
      </c>
      <c r="F178" s="3" t="s">
        <v>130</v>
      </c>
      <c r="G178" s="5">
        <v>9.5</v>
      </c>
      <c r="H178" s="5" t="s">
        <v>130</v>
      </c>
      <c r="I178" s="5">
        <v>1.2</v>
      </c>
      <c r="J178" s="5" t="s">
        <v>130</v>
      </c>
      <c r="K178" s="5">
        <v>350</v>
      </c>
      <c r="L178" s="5" t="s">
        <v>130</v>
      </c>
      <c r="M178" s="2">
        <f t="shared" si="14"/>
        <v>189</v>
      </c>
      <c r="N178" s="5" t="s">
        <v>130</v>
      </c>
      <c r="O178" s="2" t="s">
        <v>93</v>
      </c>
      <c r="P178" s="5" t="s">
        <v>130</v>
      </c>
      <c r="Q178" s="2" t="s">
        <v>73</v>
      </c>
    </row>
    <row r="179" spans="1:17" x14ac:dyDescent="0.25">
      <c r="A179" s="2" t="s">
        <v>82</v>
      </c>
      <c r="B179" s="2" t="s">
        <v>130</v>
      </c>
      <c r="C179" s="3">
        <f t="shared" si="13"/>
        <v>48.5</v>
      </c>
      <c r="D179" s="3" t="s">
        <v>130</v>
      </c>
      <c r="E179" s="5">
        <v>0.1</v>
      </c>
      <c r="F179" s="3" t="s">
        <v>130</v>
      </c>
      <c r="G179" s="5">
        <v>11.8</v>
      </c>
      <c r="H179" s="5" t="s">
        <v>130</v>
      </c>
      <c r="I179" s="5">
        <v>0.1</v>
      </c>
      <c r="J179" s="5" t="s">
        <v>130</v>
      </c>
      <c r="K179" s="5">
        <v>350</v>
      </c>
      <c r="L179" s="5" t="s">
        <v>130</v>
      </c>
      <c r="M179" s="2">
        <f t="shared" si="14"/>
        <v>169.75</v>
      </c>
      <c r="N179" s="5" t="s">
        <v>130</v>
      </c>
      <c r="O179" s="2" t="s">
        <v>94</v>
      </c>
      <c r="P179" s="5" t="s">
        <v>130</v>
      </c>
      <c r="Q179" s="2" t="s">
        <v>73</v>
      </c>
    </row>
    <row r="180" spans="1:17" x14ac:dyDescent="0.25">
      <c r="A180" s="2" t="s">
        <v>83</v>
      </c>
      <c r="B180" s="2" t="s">
        <v>130</v>
      </c>
      <c r="C180" s="3">
        <f t="shared" si="13"/>
        <v>44.6</v>
      </c>
      <c r="D180" s="3" t="s">
        <v>130</v>
      </c>
      <c r="E180" s="5">
        <v>3.4</v>
      </c>
      <c r="F180" s="3" t="s">
        <v>130</v>
      </c>
      <c r="G180" s="5">
        <v>5.5</v>
      </c>
      <c r="H180" s="5" t="s">
        <v>130</v>
      </c>
      <c r="I180" s="5">
        <v>1</v>
      </c>
      <c r="J180" s="5" t="s">
        <v>130</v>
      </c>
      <c r="K180" s="5">
        <v>350</v>
      </c>
      <c r="L180" s="5" t="s">
        <v>130</v>
      </c>
      <c r="M180" s="2">
        <f t="shared" si="14"/>
        <v>156.1</v>
      </c>
      <c r="N180" s="5" t="s">
        <v>130</v>
      </c>
      <c r="O180" s="2" t="s">
        <v>95</v>
      </c>
      <c r="P180" s="5" t="s">
        <v>130</v>
      </c>
      <c r="Q180" s="2" t="s">
        <v>73</v>
      </c>
    </row>
    <row r="181" spans="1:17" x14ac:dyDescent="0.25">
      <c r="A181" s="2" t="s">
        <v>84</v>
      </c>
      <c r="B181" s="2" t="s">
        <v>130</v>
      </c>
      <c r="C181" s="3">
        <f t="shared" si="13"/>
        <v>43.300000000000004</v>
      </c>
      <c r="D181" s="3" t="s">
        <v>130</v>
      </c>
      <c r="E181" s="5">
        <v>2.2000000000000002</v>
      </c>
      <c r="F181" s="3" t="s">
        <v>130</v>
      </c>
      <c r="G181" s="5">
        <v>6.6</v>
      </c>
      <c r="H181" s="5" t="s">
        <v>130</v>
      </c>
      <c r="I181" s="5">
        <v>0.9</v>
      </c>
      <c r="J181" s="5" t="s">
        <v>130</v>
      </c>
      <c r="K181" s="5">
        <v>350</v>
      </c>
      <c r="L181" s="5" t="s">
        <v>130</v>
      </c>
      <c r="M181" s="2">
        <f t="shared" si="14"/>
        <v>151.55000000000001</v>
      </c>
      <c r="N181" s="5" t="s">
        <v>130</v>
      </c>
      <c r="O181" s="2" t="s">
        <v>93</v>
      </c>
      <c r="P181" s="5" t="s">
        <v>130</v>
      </c>
      <c r="Q181" s="2" t="s">
        <v>73</v>
      </c>
    </row>
    <row r="182" spans="1:17" x14ac:dyDescent="0.25">
      <c r="A182" s="2" t="s">
        <v>85</v>
      </c>
      <c r="B182" s="2" t="s">
        <v>130</v>
      </c>
      <c r="C182" s="3">
        <f t="shared" si="13"/>
        <v>68.399999999999991</v>
      </c>
      <c r="D182" s="3" t="s">
        <v>130</v>
      </c>
      <c r="E182" s="5">
        <v>3.2</v>
      </c>
      <c r="F182" s="3" t="s">
        <v>130</v>
      </c>
      <c r="G182" s="5">
        <v>11.2</v>
      </c>
      <c r="H182" s="5" t="s">
        <v>130</v>
      </c>
      <c r="I182" s="5">
        <v>1.2</v>
      </c>
      <c r="J182" s="5" t="s">
        <v>130</v>
      </c>
      <c r="K182" s="5">
        <v>350</v>
      </c>
      <c r="L182" s="5" t="s">
        <v>130</v>
      </c>
      <c r="M182" s="2">
        <f t="shared" si="14"/>
        <v>239.39999999999998</v>
      </c>
      <c r="N182" s="5" t="s">
        <v>130</v>
      </c>
      <c r="O182" s="2" t="s">
        <v>96</v>
      </c>
      <c r="P182" s="5" t="s">
        <v>130</v>
      </c>
      <c r="Q182" s="2" t="s">
        <v>73</v>
      </c>
    </row>
    <row r="183" spans="1:17" x14ac:dyDescent="0.25">
      <c r="A183" s="2" t="s">
        <v>86</v>
      </c>
      <c r="B183" s="2" t="s">
        <v>130</v>
      </c>
      <c r="C183" s="3">
        <f t="shared" ref="C183:C197" si="15">E183*4+G183*4+I183*9</f>
        <v>83.8</v>
      </c>
      <c r="D183" s="3" t="s">
        <v>130</v>
      </c>
      <c r="E183" s="5">
        <v>16</v>
      </c>
      <c r="F183" s="3" t="s">
        <v>130</v>
      </c>
      <c r="G183" s="5"/>
      <c r="H183" s="5" t="s">
        <v>130</v>
      </c>
      <c r="I183" s="5">
        <v>2.2000000000000002</v>
      </c>
      <c r="J183" s="5" t="s">
        <v>130</v>
      </c>
      <c r="K183" s="5">
        <v>350</v>
      </c>
      <c r="L183" s="5" t="s">
        <v>130</v>
      </c>
      <c r="M183" s="2">
        <f t="shared" si="14"/>
        <v>293.3</v>
      </c>
      <c r="N183" s="5" t="s">
        <v>130</v>
      </c>
      <c r="O183" s="2" t="s">
        <v>33</v>
      </c>
      <c r="P183" s="5" t="s">
        <v>130</v>
      </c>
      <c r="Q183" s="2" t="s">
        <v>73</v>
      </c>
    </row>
    <row r="184" spans="1:17" x14ac:dyDescent="0.25">
      <c r="A184" s="2" t="s">
        <v>87</v>
      </c>
      <c r="B184" s="2" t="s">
        <v>130</v>
      </c>
      <c r="C184" s="3">
        <f t="shared" si="15"/>
        <v>310.39999999999998</v>
      </c>
      <c r="D184" s="3" t="s">
        <v>130</v>
      </c>
      <c r="E184" s="5">
        <v>8.5</v>
      </c>
      <c r="F184" s="3" t="s">
        <v>130</v>
      </c>
      <c r="G184" s="5">
        <v>65.5</v>
      </c>
      <c r="H184" s="5" t="s">
        <v>130</v>
      </c>
      <c r="I184" s="5">
        <v>1.6</v>
      </c>
      <c r="J184" s="5" t="s">
        <v>130</v>
      </c>
      <c r="K184" s="5">
        <v>130</v>
      </c>
      <c r="L184" s="5" t="s">
        <v>130</v>
      </c>
      <c r="M184" s="2">
        <f t="shared" si="14"/>
        <v>403.52</v>
      </c>
      <c r="N184" s="5" t="s">
        <v>130</v>
      </c>
      <c r="O184" s="2" t="s">
        <v>129</v>
      </c>
      <c r="P184" s="5" t="s">
        <v>130</v>
      </c>
      <c r="Q184" s="2" t="s">
        <v>74</v>
      </c>
    </row>
    <row r="185" spans="1:17" x14ac:dyDescent="0.25">
      <c r="A185" s="2" t="s">
        <v>88</v>
      </c>
      <c r="B185" s="2" t="s">
        <v>130</v>
      </c>
      <c r="C185" s="3">
        <f t="shared" si="15"/>
        <v>444.20000000000005</v>
      </c>
      <c r="D185" s="3" t="s">
        <v>130</v>
      </c>
      <c r="E185" s="5">
        <v>6.1</v>
      </c>
      <c r="F185" s="3" t="s">
        <v>130</v>
      </c>
      <c r="G185" s="5">
        <v>51.4</v>
      </c>
      <c r="H185" s="5" t="s">
        <v>130</v>
      </c>
      <c r="I185" s="5">
        <v>23.8</v>
      </c>
      <c r="J185" s="5" t="s">
        <v>130</v>
      </c>
      <c r="K185" s="5">
        <v>130</v>
      </c>
      <c r="L185" s="5" t="s">
        <v>130</v>
      </c>
      <c r="M185" s="2">
        <f t="shared" si="14"/>
        <v>577.46</v>
      </c>
      <c r="N185" s="5" t="s">
        <v>130</v>
      </c>
      <c r="O185" s="2" t="s">
        <v>118</v>
      </c>
      <c r="P185" s="5" t="s">
        <v>130</v>
      </c>
      <c r="Q185" s="2" t="s">
        <v>74</v>
      </c>
    </row>
    <row r="186" spans="1:17" x14ac:dyDescent="0.25">
      <c r="A186" s="2" t="s">
        <v>89</v>
      </c>
      <c r="B186" s="2" t="s">
        <v>130</v>
      </c>
      <c r="C186" s="3">
        <f t="shared" si="15"/>
        <v>437.59999999999997</v>
      </c>
      <c r="D186" s="3" t="s">
        <v>130</v>
      </c>
      <c r="E186" s="5">
        <v>5.6</v>
      </c>
      <c r="F186" s="3" t="s">
        <v>130</v>
      </c>
      <c r="G186" s="5">
        <v>58.8</v>
      </c>
      <c r="H186" s="5" t="s">
        <v>130</v>
      </c>
      <c r="I186" s="5">
        <v>20</v>
      </c>
      <c r="J186" s="5" t="s">
        <v>130</v>
      </c>
      <c r="K186" s="5">
        <v>130</v>
      </c>
      <c r="L186" s="5" t="s">
        <v>130</v>
      </c>
      <c r="M186" s="2">
        <f t="shared" si="14"/>
        <v>568.87999999999988</v>
      </c>
      <c r="N186" s="5" t="s">
        <v>130</v>
      </c>
      <c r="O186" s="2" t="s">
        <v>119</v>
      </c>
      <c r="P186" s="5" t="s">
        <v>130</v>
      </c>
      <c r="Q186" s="2" t="s">
        <v>74</v>
      </c>
    </row>
    <row r="187" spans="1:17" x14ac:dyDescent="0.25">
      <c r="A187" s="2" t="s">
        <v>90</v>
      </c>
      <c r="B187" s="2" t="s">
        <v>130</v>
      </c>
      <c r="C187" s="3">
        <f t="shared" si="15"/>
        <v>398</v>
      </c>
      <c r="D187" s="3" t="s">
        <v>130</v>
      </c>
      <c r="E187" s="5">
        <v>6.4</v>
      </c>
      <c r="F187" s="3" t="s">
        <v>130</v>
      </c>
      <c r="G187" s="5">
        <v>53.5</v>
      </c>
      <c r="H187" s="5" t="s">
        <v>130</v>
      </c>
      <c r="I187" s="5">
        <v>17.600000000000001</v>
      </c>
      <c r="J187" s="5" t="s">
        <v>130</v>
      </c>
      <c r="K187" s="5">
        <v>130</v>
      </c>
      <c r="L187" s="5" t="s">
        <v>130</v>
      </c>
      <c r="M187" s="2">
        <f t="shared" si="14"/>
        <v>517.4</v>
      </c>
      <c r="N187" s="5" t="s">
        <v>130</v>
      </c>
      <c r="O187" s="2" t="s">
        <v>120</v>
      </c>
      <c r="P187" s="5" t="s">
        <v>130</v>
      </c>
      <c r="Q187" s="2" t="s">
        <v>74</v>
      </c>
    </row>
    <row r="188" spans="1:17" x14ac:dyDescent="0.25">
      <c r="A188" s="2" t="s">
        <v>91</v>
      </c>
      <c r="B188" s="2" t="s">
        <v>130</v>
      </c>
      <c r="C188" s="3">
        <f t="shared" si="15"/>
        <v>335</v>
      </c>
      <c r="D188" s="3" t="s">
        <v>130</v>
      </c>
      <c r="E188" s="5">
        <v>13.9</v>
      </c>
      <c r="F188" s="3" t="s">
        <v>130</v>
      </c>
      <c r="G188" s="5">
        <v>39.700000000000003</v>
      </c>
      <c r="H188" s="5" t="s">
        <v>130</v>
      </c>
      <c r="I188" s="5">
        <v>13.4</v>
      </c>
      <c r="J188" s="5" t="s">
        <v>130</v>
      </c>
      <c r="K188" s="5">
        <v>130</v>
      </c>
      <c r="L188" s="5" t="s">
        <v>130</v>
      </c>
      <c r="M188" s="2">
        <f t="shared" si="14"/>
        <v>435.5</v>
      </c>
      <c r="N188" s="5" t="s">
        <v>130</v>
      </c>
      <c r="O188" s="2" t="s">
        <v>121</v>
      </c>
      <c r="P188" s="5" t="s">
        <v>130</v>
      </c>
      <c r="Q188" s="2" t="s">
        <v>74</v>
      </c>
    </row>
    <row r="189" spans="1:17" x14ac:dyDescent="0.25">
      <c r="A189" s="2" t="s">
        <v>105</v>
      </c>
      <c r="B189" s="2" t="s">
        <v>130</v>
      </c>
      <c r="C189" s="3">
        <f t="shared" si="15"/>
        <v>385</v>
      </c>
      <c r="D189" s="3" t="s">
        <v>130</v>
      </c>
      <c r="E189" s="5">
        <v>5</v>
      </c>
      <c r="F189" s="3" t="s">
        <v>130</v>
      </c>
      <c r="G189" s="5">
        <v>35</v>
      </c>
      <c r="H189" s="5" t="s">
        <v>130</v>
      </c>
      <c r="I189" s="5">
        <v>25</v>
      </c>
      <c r="J189" s="5" t="s">
        <v>130</v>
      </c>
      <c r="K189" s="5">
        <v>150</v>
      </c>
      <c r="L189" s="5" t="s">
        <v>130</v>
      </c>
      <c r="M189" s="2">
        <f t="shared" si="14"/>
        <v>577.5</v>
      </c>
      <c r="N189" s="5" t="s">
        <v>130</v>
      </c>
      <c r="O189" s="2" t="s">
        <v>121</v>
      </c>
      <c r="P189" s="5" t="s">
        <v>130</v>
      </c>
      <c r="Q189" s="2" t="s">
        <v>74</v>
      </c>
    </row>
    <row r="190" spans="1:17" x14ac:dyDescent="0.25">
      <c r="A190" s="2" t="s">
        <v>113</v>
      </c>
      <c r="B190" s="2" t="s">
        <v>130</v>
      </c>
      <c r="C190" s="3">
        <f t="shared" si="15"/>
        <v>131.60000000000002</v>
      </c>
      <c r="D190" s="3" t="s">
        <v>130</v>
      </c>
      <c r="E190" s="5">
        <v>1.1000000000000001</v>
      </c>
      <c r="F190" s="3" t="s">
        <v>130</v>
      </c>
      <c r="G190" s="5">
        <v>8.4</v>
      </c>
      <c r="H190" s="5" t="s">
        <v>130</v>
      </c>
      <c r="I190" s="5">
        <v>10.4</v>
      </c>
      <c r="J190" s="5" t="s">
        <v>130</v>
      </c>
      <c r="K190" s="5">
        <v>130</v>
      </c>
      <c r="L190" s="5" t="s">
        <v>130</v>
      </c>
      <c r="M190" s="2">
        <f t="shared" si="14"/>
        <v>171.08000000000004</v>
      </c>
      <c r="N190" s="5" t="s">
        <v>130</v>
      </c>
      <c r="O190" s="2" t="s">
        <v>122</v>
      </c>
      <c r="P190" s="5" t="s">
        <v>130</v>
      </c>
      <c r="Q190" s="2" t="s">
        <v>74</v>
      </c>
    </row>
    <row r="191" spans="1:17" x14ac:dyDescent="0.25">
      <c r="A191" s="2" t="s">
        <v>98</v>
      </c>
      <c r="B191" s="2" t="s">
        <v>130</v>
      </c>
      <c r="C191" s="3">
        <f t="shared" si="15"/>
        <v>143.9</v>
      </c>
      <c r="D191" s="3" t="s">
        <v>130</v>
      </c>
      <c r="E191" s="5">
        <v>7.7</v>
      </c>
      <c r="F191" s="3" t="s">
        <v>130</v>
      </c>
      <c r="G191" s="5">
        <v>2.4</v>
      </c>
      <c r="H191" s="5" t="s">
        <v>130</v>
      </c>
      <c r="I191" s="5">
        <v>11.5</v>
      </c>
      <c r="J191" s="5" t="s">
        <v>130</v>
      </c>
      <c r="K191" s="5">
        <v>250</v>
      </c>
      <c r="L191" s="5" t="s">
        <v>130</v>
      </c>
      <c r="M191" s="2">
        <f t="shared" si="14"/>
        <v>359.75</v>
      </c>
      <c r="N191" s="5" t="s">
        <v>130</v>
      </c>
      <c r="O191" s="2" t="s">
        <v>123</v>
      </c>
      <c r="P191" s="5" t="s">
        <v>130</v>
      </c>
      <c r="Q191" s="2" t="s">
        <v>72</v>
      </c>
    </row>
    <row r="192" spans="1:17" x14ac:dyDescent="0.25">
      <c r="A192" s="2" t="s">
        <v>99</v>
      </c>
      <c r="B192" s="2" t="s">
        <v>130</v>
      </c>
      <c r="C192" s="3">
        <f t="shared" si="15"/>
        <v>110.4</v>
      </c>
      <c r="D192" s="3" t="s">
        <v>130</v>
      </c>
      <c r="E192" s="5">
        <v>1.6</v>
      </c>
      <c r="F192" s="3" t="s">
        <v>130</v>
      </c>
      <c r="G192" s="5">
        <v>8</v>
      </c>
      <c r="H192" s="5" t="s">
        <v>130</v>
      </c>
      <c r="I192" s="5">
        <v>8</v>
      </c>
      <c r="J192" s="5" t="s">
        <v>130</v>
      </c>
      <c r="K192" s="5">
        <v>300</v>
      </c>
      <c r="L192" s="5" t="s">
        <v>130</v>
      </c>
      <c r="M192" s="2">
        <f t="shared" si="14"/>
        <v>331.2</v>
      </c>
      <c r="N192" s="5" t="s">
        <v>130</v>
      </c>
      <c r="O192" s="2" t="s">
        <v>61</v>
      </c>
      <c r="P192" s="5" t="s">
        <v>130</v>
      </c>
      <c r="Q192" s="2" t="s">
        <v>72</v>
      </c>
    </row>
    <row r="193" spans="1:17" x14ac:dyDescent="0.25">
      <c r="A193" s="2" t="s">
        <v>100</v>
      </c>
      <c r="B193" s="2" t="s">
        <v>130</v>
      </c>
      <c r="C193" s="3">
        <f t="shared" si="15"/>
        <v>193.6</v>
      </c>
      <c r="D193" s="3" t="s">
        <v>130</v>
      </c>
      <c r="E193" s="5">
        <v>11.2</v>
      </c>
      <c r="F193" s="3" t="s">
        <v>130</v>
      </c>
      <c r="G193" s="5">
        <v>7.5</v>
      </c>
      <c r="H193" s="5" t="s">
        <v>130</v>
      </c>
      <c r="I193" s="5">
        <v>13.2</v>
      </c>
      <c r="J193" s="5" t="s">
        <v>130</v>
      </c>
      <c r="K193" s="5">
        <v>250</v>
      </c>
      <c r="L193" s="5" t="s">
        <v>130</v>
      </c>
      <c r="M193" s="2">
        <f t="shared" si="14"/>
        <v>484</v>
      </c>
      <c r="N193" s="5" t="s">
        <v>130</v>
      </c>
      <c r="O193" s="2" t="s">
        <v>124</v>
      </c>
      <c r="P193" s="5" t="s">
        <v>130</v>
      </c>
      <c r="Q193" s="2" t="s">
        <v>72</v>
      </c>
    </row>
    <row r="194" spans="1:17" x14ac:dyDescent="0.25">
      <c r="A194" s="2" t="s">
        <v>101</v>
      </c>
      <c r="B194" s="2" t="s">
        <v>130</v>
      </c>
      <c r="C194" s="3">
        <f t="shared" si="15"/>
        <v>199.4</v>
      </c>
      <c r="D194" s="3" t="s">
        <v>130</v>
      </c>
      <c r="E194" s="5">
        <v>11.6</v>
      </c>
      <c r="F194" s="3" t="s">
        <v>130</v>
      </c>
      <c r="G194" s="5">
        <v>4.5</v>
      </c>
      <c r="H194" s="5" t="s">
        <v>130</v>
      </c>
      <c r="I194" s="5">
        <v>15</v>
      </c>
      <c r="J194" s="5" t="s">
        <v>130</v>
      </c>
      <c r="K194" s="5">
        <v>250</v>
      </c>
      <c r="L194" s="5" t="s">
        <v>130</v>
      </c>
      <c r="M194" s="2">
        <f t="shared" si="14"/>
        <v>498.5</v>
      </c>
      <c r="N194" s="5" t="s">
        <v>130</v>
      </c>
      <c r="O194" s="2" t="s">
        <v>125</v>
      </c>
      <c r="P194" s="5" t="s">
        <v>130</v>
      </c>
      <c r="Q194" s="2" t="s">
        <v>72</v>
      </c>
    </row>
    <row r="195" spans="1:17" x14ac:dyDescent="0.25">
      <c r="A195" s="2" t="s">
        <v>102</v>
      </c>
      <c r="B195" s="2" t="s">
        <v>130</v>
      </c>
      <c r="C195" s="3">
        <f t="shared" si="15"/>
        <v>86.1</v>
      </c>
      <c r="D195" s="3" t="s">
        <v>130</v>
      </c>
      <c r="E195" s="5">
        <v>2</v>
      </c>
      <c r="F195" s="3" t="s">
        <v>130</v>
      </c>
      <c r="G195" s="5">
        <v>4</v>
      </c>
      <c r="H195" s="5" t="s">
        <v>130</v>
      </c>
      <c r="I195" s="5">
        <v>6.9</v>
      </c>
      <c r="J195" s="5" t="s">
        <v>130</v>
      </c>
      <c r="K195" s="5">
        <v>300</v>
      </c>
      <c r="L195" s="5" t="s">
        <v>130</v>
      </c>
      <c r="M195" s="2">
        <f t="shared" si="14"/>
        <v>258.3</v>
      </c>
      <c r="N195" s="5" t="s">
        <v>130</v>
      </c>
      <c r="O195" s="2" t="s">
        <v>126</v>
      </c>
      <c r="P195" s="5" t="s">
        <v>130</v>
      </c>
      <c r="Q195" s="2" t="s">
        <v>72</v>
      </c>
    </row>
    <row r="196" spans="1:17" x14ac:dyDescent="0.25">
      <c r="A196" s="2" t="s">
        <v>103</v>
      </c>
      <c r="B196" s="2" t="s">
        <v>130</v>
      </c>
      <c r="C196" s="3">
        <f t="shared" si="15"/>
        <v>50.7</v>
      </c>
      <c r="D196" s="3" t="s">
        <v>130</v>
      </c>
      <c r="E196" s="5">
        <v>2.5</v>
      </c>
      <c r="F196" s="3" t="s">
        <v>130</v>
      </c>
      <c r="G196" s="5">
        <v>2.2999999999999998</v>
      </c>
      <c r="H196" s="5" t="s">
        <v>130</v>
      </c>
      <c r="I196" s="5">
        <v>3.5</v>
      </c>
      <c r="J196" s="5" t="s">
        <v>130</v>
      </c>
      <c r="K196" s="5">
        <v>300</v>
      </c>
      <c r="L196" s="5" t="s">
        <v>130</v>
      </c>
      <c r="M196" s="2">
        <f t="shared" si="14"/>
        <v>152.1</v>
      </c>
      <c r="N196" s="5" t="s">
        <v>130</v>
      </c>
      <c r="O196" s="2" t="s">
        <v>61</v>
      </c>
      <c r="P196" s="5" t="s">
        <v>130</v>
      </c>
      <c r="Q196" s="2" t="s">
        <v>72</v>
      </c>
    </row>
    <row r="197" spans="1:17" x14ac:dyDescent="0.25">
      <c r="A197" s="2" t="s">
        <v>104</v>
      </c>
      <c r="B197" s="2" t="s">
        <v>130</v>
      </c>
      <c r="C197" s="3">
        <f t="shared" si="15"/>
        <v>60.1</v>
      </c>
      <c r="D197" s="3" t="s">
        <v>130</v>
      </c>
      <c r="E197" s="5">
        <v>2.6</v>
      </c>
      <c r="F197" s="3" t="s">
        <v>130</v>
      </c>
      <c r="G197" s="5">
        <v>2.2999999999999998</v>
      </c>
      <c r="H197" s="5" t="s">
        <v>130</v>
      </c>
      <c r="I197" s="5">
        <v>4.5</v>
      </c>
      <c r="J197" s="5" t="s">
        <v>130</v>
      </c>
      <c r="K197" s="5">
        <v>300</v>
      </c>
      <c r="L197" s="5" t="s">
        <v>130</v>
      </c>
      <c r="M197" s="2">
        <f t="shared" si="14"/>
        <v>180.3</v>
      </c>
      <c r="N197" s="5" t="s">
        <v>130</v>
      </c>
      <c r="O197" s="2" t="s">
        <v>127</v>
      </c>
      <c r="P197" s="5" t="s">
        <v>130</v>
      </c>
      <c r="Q197" s="2" t="s">
        <v>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Antoan Elenkov</dc:creator>
  <cp:lastModifiedBy>Antoan Elenkov</cp:lastModifiedBy>
  <dcterms:created xsi:type="dcterms:W3CDTF">2015-03-30T20:27:21Z</dcterms:created>
  <dcterms:modified xsi:type="dcterms:W3CDTF">2015-03-31T23:11:48Z</dcterms:modified>
</cp:coreProperties>
</file>