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이벤트 보상 테이블\"/>
    </mc:Choice>
  </mc:AlternateContent>
  <xr:revisionPtr revIDLastSave="0" documentId="13_ncr:1_{C18D3183-31A1-4AD3-8B1C-9976719D7E2B}" xr6:coauthVersionLast="36" xr6:coauthVersionMax="36" xr10:uidLastSave="{00000000-0000-0000-0000-000000000000}"/>
  <bookViews>
    <workbookView xWindow="0" yWindow="0" windowWidth="28800" windowHeight="12210" tabRatio="898" firstSheet="1" activeTab="14" xr2:uid="{00000000-000D-0000-FFFF-FFFF00000000}"/>
  </bookViews>
  <sheets>
    <sheet name="문서 개요" sheetId="1" r:id="rId1"/>
    <sheet name="자원 정의" sheetId="2" r:id="rId2"/>
    <sheet name="필드 자원" sheetId="3" r:id="rId3"/>
    <sheet name="거점" sheetId="4" r:id="rId4"/>
    <sheet name="협회 정의" sheetId="5" r:id="rId5"/>
    <sheet name="협회-건설" sheetId="6" r:id="rId6"/>
    <sheet name="협회-자금" sheetId="7" r:id="rId7"/>
    <sheet name="협회-홍보부" sheetId="8" r:id="rId8"/>
    <sheet name="협회-공방(제작)" sheetId="9" r:id="rId9"/>
    <sheet name="협회-공방(강화)" sheetId="10" r:id="rId10"/>
    <sheet name="협회-연구소" sheetId="11" r:id="rId11"/>
    <sheet name="협회-훈련실" sheetId="12" r:id="rId12"/>
    <sheet name="협회-교환소" sheetId="13" r:id="rId13"/>
    <sheet name="월드 이벤트" sheetId="14" r:id="rId14"/>
    <sheet name="메인&amp;서브이벤트 보상 테이블" sheetId="15" r:id="rId15"/>
    <sheet name="월드 이벤트 보상 테이블" sheetId="16" r:id="rId16"/>
    <sheet name="턴별 자원 타임라인" sheetId="17" state="hidden" r:id="rId17"/>
    <sheet name="턴별 스테이터스 타임라인" sheetId="18" state="hidden" r:id="rId18"/>
    <sheet name="유형 비교" sheetId="19" state="hidden" r:id="rId19"/>
  </sheets>
  <calcPr calcId="191029"/>
</workbook>
</file>

<file path=xl/calcChain.xml><?xml version="1.0" encoding="utf-8"?>
<calcChain xmlns="http://schemas.openxmlformats.org/spreadsheetml/2006/main">
  <c r="AE3" i="15" l="1"/>
  <c r="E35" i="13"/>
  <c r="E26" i="13"/>
  <c r="E38" i="13" s="1"/>
  <c r="E25" i="13"/>
  <c r="E37" i="13" s="1"/>
  <c r="E24" i="13"/>
  <c r="E36" i="13" s="1"/>
  <c r="E23" i="13"/>
  <c r="E22" i="13"/>
  <c r="E34" i="13" s="1"/>
  <c r="E21" i="13"/>
  <c r="E33" i="13" s="1"/>
  <c r="E20" i="13"/>
  <c r="E32" i="13" s="1"/>
  <c r="E19" i="13"/>
  <c r="E31" i="13" s="1"/>
  <c r="E18" i="13"/>
  <c r="E30" i="13" s="1"/>
  <c r="E17" i="13"/>
  <c r="E29" i="13" s="1"/>
  <c r="E16" i="13"/>
  <c r="E28" i="13" s="1"/>
  <c r="E15" i="13"/>
  <c r="E27" i="13" s="1"/>
  <c r="C4" i="7"/>
  <c r="C5" i="7" s="1"/>
</calcChain>
</file>

<file path=xl/sharedStrings.xml><?xml version="1.0" encoding="utf-8"?>
<sst xmlns="http://schemas.openxmlformats.org/spreadsheetml/2006/main" count="958" uniqueCount="468">
  <si>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</si>
  <si>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</si>
  <si>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</si>
  <si>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</si>
  <si>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</si>
  <si>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</si>
  <si>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</si>
  <si>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</si>
  <si>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</si>
  <si>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</si>
  <si>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</si>
  <si>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</si>
  <si>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</si>
  <si>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</si>
  <si>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</si>
  <si>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</si>
  <si>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</si>
  <si>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V1.6</t>
  </si>
  <si>
    <t>이기석</t>
  </si>
  <si>
    <t>메인퀘스트2 보상 ID를 선행 루트별로 세분화
1) 2-1 소녀 동행·편의점 빌런 완료 보상 ID 추가
2) 2-2·2-3 루미나 나락·네코밍 재앙·소녀 동행 승패 보상 ID 추가
3) 이벤트 스크립트 ver3.9 보상 호출과 1:1 연결</t>
  </si>
  <si>
    <t>이벤트 스크립트 테이블_1구역_ver3.9 연계</t>
  </si>
  <si>
    <t>V1.5</t>
  </si>
  <si>
    <t>1구역 이벤트 보상 ID 체계 개편
1) 6자리 보상 ID를 구역/이벤트 묶음/대분기/소분기 규칙으로 정리
2) 메인&amp;서브이벤트 보상 테이블에 이벤트 보상 이름 입력
3) 이벤트 스크립트 ver3.8 보상 호출과 1:1 연결</t>
  </si>
  <si>
    <t>이벤트 스크립트 테이블_1구역_ver3.8 연계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</si>
  <si>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</si>
  <si>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</si>
  <si>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</si>
  <si>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</si>
  <si>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</si>
  <si>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</si>
  <si>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</si>
  <si>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</si>
  <si>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</si>
  <si>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</si>
  <si>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</si>
  <si>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</si>
  <si>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</si>
  <si>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</si>
  <si>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</si>
  <si>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</si>
  <si>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</si>
  <si>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</si>
  <si>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</si>
  <si>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</si>
  <si>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</si>
  <si>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</si>
  <si>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</si>
  <si>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</si>
  <si>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아티펙트 수정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</si>
  <si>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</si>
  <si>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</si>
  <si>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</si>
  <si>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</si>
  <si>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</si>
  <si>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</si>
  <si>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</si>
  <si>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</si>
  <si>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</si>
  <si>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 xml:space="preserve">4. 필드 자원 테이블 필드 정의 </t>
  </si>
  <si>
    <t>개발명</t>
  </si>
  <si>
    <t>필드명</t>
  </si>
  <si>
    <t>타입</t>
  </si>
  <si>
    <t>표기 규칙</t>
  </si>
  <si>
    <t>필드 자원 id</t>
  </si>
  <si>
    <t>field_resource_id</t>
  </si>
  <si>
    <t>string</t>
  </si>
  <si>
    <t>FR_자원명_번호, 예시: FR_MoneyBag_001</t>
  </si>
  <si>
    <t>필드 자원명</t>
  </si>
  <si>
    <t>field_resource_name</t>
  </si>
  <si>
    <t>게임 내 표시 되는 자원 이름</t>
  </si>
  <si>
    <t>필드 자원 이미지</t>
  </si>
  <si>
    <t>field_resource_image</t>
  </si>
  <si>
    <t>image</t>
  </si>
  <si>
    <t>참고용 필드 자원 이미지</t>
  </si>
  <si>
    <t>획득 자원 종류</t>
  </si>
  <si>
    <t>get_resource_type</t>
  </si>
  <si>
    <t>enum</t>
  </si>
  <si>
    <t>획득하는 자원 종류 
- 자금, 히어로 메달, 아티펙트 수정, 자재</t>
  </si>
  <si>
    <t>획득 수량</t>
  </si>
  <si>
    <t>get_resource_amount</t>
  </si>
  <si>
    <t>int</t>
  </si>
  <si>
    <t xml:space="preserve">5. 거점 테이블 필드 정의 </t>
  </si>
  <si>
    <t>거점 id</t>
  </si>
  <si>
    <t>base_id</t>
  </si>
  <si>
    <t>SB_종류_번호, 예시: SB_Bank_001</t>
  </si>
  <si>
    <t>거점명</t>
  </si>
  <si>
    <t>base_name</t>
  </si>
  <si>
    <t>게임 내 표시 되는 거점 이름</t>
  </si>
  <si>
    <t>거점 이미지</t>
  </si>
  <si>
    <t>base_image</t>
  </si>
  <si>
    <t>참고용 거점 이미지</t>
  </si>
  <si>
    <t>획득하는 자원 종류
- 자금, 히어로 메달, 아티펙트 수정, 자재</t>
  </si>
  <si>
    <t>획득 주기 (턴)</t>
  </si>
  <si>
    <t>get_resource_cycle</t>
  </si>
  <si>
    <t>자원을 획득하는 주기, 턴 단위로 기입</t>
  </si>
  <si>
    <t>FR_MoneyBag_001</t>
  </si>
  <si>
    <t>돈가방</t>
  </si>
  <si>
    <t>FR_Medal_001</t>
  </si>
  <si>
    <t>FR_CrystalBag_001</t>
  </si>
  <si>
    <t>수정 주머니</t>
  </si>
  <si>
    <t>FR_Block_001</t>
  </si>
  <si>
    <t>자재 더미</t>
  </si>
  <si>
    <t>SB_Bank_001</t>
  </si>
  <si>
    <t>은행</t>
  </si>
  <si>
    <t>SB_Library_001</t>
  </si>
  <si>
    <t>도서관</t>
  </si>
  <si>
    <t>SB_.JewelryShop_001</t>
  </si>
  <si>
    <t>보석상</t>
  </si>
  <si>
    <t>SB_BlockStore_001</t>
  </si>
  <si>
    <t>공구상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</si>
  <si>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</si>
  <si>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</si>
  <si>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</si>
  <si>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</si>
  <si>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</si>
  <si>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</si>
  <si>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</si>
  <si>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</si>
  <si>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</si>
  <si>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</si>
  <si>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</si>
  <si>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</si>
  <si>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</si>
  <si>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</si>
  <si>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</si>
  <si>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</si>
  <si>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</si>
  <si>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</si>
  <si>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</si>
  <si>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</si>
  <si>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</si>
  <si>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</si>
  <si>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</si>
  <si>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</si>
  <si>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</si>
  <si>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</si>
  <si>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</si>
  <si>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</si>
  <si>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</si>
  <si>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</si>
  <si>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</si>
  <si>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</si>
  <si>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</si>
  <si>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</si>
  <si>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</si>
  <si>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</si>
  <si>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</si>
  <si>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</si>
  <si>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</si>
  <si>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</si>
  <si>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</si>
  <si>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</si>
  <si>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</si>
  <si>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</si>
  <si>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</si>
  <si>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</si>
  <si>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필요한 자원 종류</t>
  </si>
  <si>
    <t>소모 자원량</t>
  </si>
  <si>
    <t>cost_resource_○_amount</t>
  </si>
  <si>
    <t>필요한 자원량</t>
  </si>
  <si>
    <t>○ 선행 조건</t>
  </si>
  <si>
    <t>○_condition</t>
  </si>
  <si>
    <t>선행 조건</t>
  </si>
  <si>
    <t>무기 강화 선행 조건
enchant_condition</t>
  </si>
  <si>
    <t>note</t>
  </si>
  <si>
    <t>비고 사항</t>
  </si>
  <si>
    <t>3. 협회-건설 필드 정의</t>
  </si>
  <si>
    <t>건설/강화 건물 종류</t>
  </si>
  <si>
    <t>room_type</t>
  </si>
  <si>
    <t>홍보, 공방, 연구소, 트레이닝룸, 모집, 교환소, 모든 건물</t>
  </si>
  <si>
    <t>액션 타입
(0 건설 1 강화)</t>
  </si>
  <si>
    <t>action_type</t>
  </si>
  <si>
    <t>0 건설 1 강화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</si>
  <si>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</si>
  <si>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</si>
  <si>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</si>
  <si>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</si>
  <si>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</si>
  <si>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</si>
  <si>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</si>
  <si>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</si>
  <si>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</si>
  <si>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</si>
  <si>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</si>
  <si>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</si>
  <si>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</si>
  <si>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</si>
  <si>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</si>
  <si>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</si>
  <si>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</si>
  <si>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</si>
  <si>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</si>
  <si>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</si>
  <si>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</si>
  <si>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</si>
  <si>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</si>
  <si>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</si>
  <si>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</si>
  <si>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</si>
  <si>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</si>
  <si>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</si>
  <si>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</si>
  <si>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</si>
  <si>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</si>
  <si>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</si>
  <si>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</si>
  <si>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</si>
  <si>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</si>
  <si>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</si>
  <si>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</si>
  <si>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</si>
  <si>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</si>
  <si>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</si>
  <si>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</si>
  <si>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</si>
  <si>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</si>
  <si>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</si>
  <si>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</si>
  <si>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</si>
  <si>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</si>
  <si>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</si>
  <si>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전투 테이블의 weaponIndex 목록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</si>
  <si>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</si>
  <si>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</si>
  <si>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</si>
  <si>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</si>
  <si>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</si>
  <si>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</si>
  <si>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</si>
  <si>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</si>
  <si>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</si>
  <si>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</si>
  <si>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</si>
  <si>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</si>
  <si>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</si>
  <si>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</si>
  <si>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</si>
  <si>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</si>
  <si>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</si>
  <si>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</si>
  <si>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</si>
  <si>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</si>
  <si>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</si>
  <si>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</si>
  <si>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</si>
  <si>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</si>
  <si>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</si>
  <si>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</si>
  <si>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</si>
  <si>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</si>
  <si>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</si>
  <si>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</si>
  <si>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</si>
  <si>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</si>
  <si>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</si>
  <si>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</si>
  <si>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</si>
  <si>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</si>
  <si>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</si>
  <si>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</si>
  <si>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</si>
  <si>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</si>
  <si>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</si>
  <si>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</si>
  <si>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</si>
  <si>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</si>
  <si>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</si>
  <si>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</si>
  <si>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</si>
  <si>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</si>
  <si>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</si>
  <si>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</si>
  <si>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공방 Lv.1 + 연구소 Lv.1</t>
  </si>
  <si>
    <t>교환소 Lv.2</t>
  </si>
  <si>
    <t>교환소 Lv.3</t>
  </si>
  <si>
    <t>훈련실 Lv.1</t>
  </si>
  <si>
    <t>훈련실 Lv.2</t>
  </si>
  <si>
    <t>훈련실 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</si>
  <si>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</si>
  <si>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</si>
  <si>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</si>
  <si>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</si>
  <si>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</si>
  <si>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중급 코어</t>
  </si>
  <si>
    <t>{310102,310202,310302,310402,310502}</t>
  </si>
  <si>
    <t>장비별 스테이터스 및 장비 스킬은 전투 테이블 참조</t>
  </si>
  <si>
    <t>상급 코어</t>
  </si>
  <si>
    <t>{310103,310203,310303,310403,310503}</t>
  </si>
  <si>
    <t>하급 코어</t>
  </si>
  <si>
    <t>{310101,310201,310301,310401,310501}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</si>
  <si>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</si>
  <si>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</si>
  <si>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</si>
  <si>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</si>
  <si>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</si>
  <si>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</si>
  <si>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</si>
  <si>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</si>
  <si>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</si>
  <si>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</si>
  <si>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</si>
  <si>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</si>
  <si>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</si>
  <si>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</si>
  <si>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</si>
  <si>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</si>
  <si>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2레벨 강화 효과 증가량</t>
  </si>
  <si>
    <t>월드 이벤트 id</t>
  </si>
  <si>
    <t>필드 이벤트 유형
(0 강화형 1 회복형)</t>
  </si>
  <si>
    <t>필드 이벤트 대상
(0 전체 1 일부 유닛)</t>
  </si>
  <si>
    <t>(필드 이벤트 대상=1일 경우)
필드 이벤트 대상 유닛 수</t>
  </si>
  <si>
    <t>(필드 이벤트 대상=1일 경우)
필드 이벤트 대상 선택 방식
(0 선택 1 랜덤)</t>
  </si>
  <si>
    <t>소모 자원 1 종류
(0 자금 1 메달 2 수정 3 자재)</t>
  </si>
  <si>
    <t>소모 자원 1 자원량</t>
  </si>
  <si>
    <t>소모 자원 2 종류
(0 자금 1 메달 2 수정 3 자재)</t>
  </si>
  <si>
    <t>소모 자원 2 자원량</t>
  </si>
  <si>
    <t>증가 스테이터스 1 종류
(0 CurrentIP 1 CurrentHP 
2 MaxIP 3 MaxHP 
4 ATK 5 DEF)</t>
  </si>
  <si>
    <t>증가 스테이터스 1 증가량</t>
  </si>
  <si>
    <t>증가 스테이터스 2 종류
(0 CurrentIP 1 CurrentHP 
2 MaxIP 3 MaxHP 
4 ATK 5 DEF)</t>
  </si>
  <si>
    <t>증가 스테이터스 2 증가량</t>
  </si>
  <si>
    <t>world_event_id</t>
  </si>
  <si>
    <t>world_event_type</t>
  </si>
  <si>
    <t>world_event_target</t>
  </si>
  <si>
    <t>world_event_target_count</t>
  </si>
  <si>
    <t>world_event_target_select</t>
  </si>
  <si>
    <t>status_amount_per_event</t>
  </si>
  <si>
    <t>EVT_Training_001</t>
  </si>
  <si>
    <t>EVT_Training_002</t>
  </si>
  <si>
    <t>EVT_Training_003</t>
  </si>
  <si>
    <t>EVT_Training_004</t>
  </si>
  <si>
    <t>EVT_Heal_001</t>
  </si>
  <si>
    <t>EVT_Heal_002</t>
  </si>
  <si>
    <t>EVT_Heal_003</t>
  </si>
  <si>
    <t>보상 ID</t>
  </si>
  <si>
    <t>이벤트 보상 이름</t>
  </si>
  <si>
    <t>자원</t>
  </si>
  <si>
    <t>루미나</t>
  </si>
  <si>
    <t>저스티스</t>
  </si>
  <si>
    <t>블랙불릿</t>
  </si>
  <si>
    <t>네코밍</t>
  </si>
  <si>
    <t>필드 네임</t>
  </si>
  <si>
    <t>히어로젬</t>
  </si>
  <si>
    <t>현재 IP 획득</t>
  </si>
  <si>
    <t>공격력</t>
  </si>
  <si>
    <t>최대체력</t>
  </si>
  <si>
    <t>체력 회복</t>
  </si>
  <si>
    <t>방어력</t>
  </si>
  <si>
    <t>변수명</t>
  </si>
  <si>
    <t>reward_id</t>
  </si>
  <si>
    <t>reward_name</t>
  </si>
  <si>
    <t>money</t>
  </si>
  <si>
    <t>medal</t>
  </si>
  <si>
    <t>gem</t>
  </si>
  <si>
    <t>supply</t>
  </si>
  <si>
    <t>Rumina_IP</t>
  </si>
  <si>
    <t>Rumina_ATK</t>
  </si>
  <si>
    <t>Rumina_MaxHP</t>
  </si>
  <si>
    <t>Rumina_Heal</t>
  </si>
  <si>
    <t>Rumina_DEF</t>
  </si>
  <si>
    <t>Justice_IP</t>
  </si>
  <si>
    <t>Justice_ATK</t>
  </si>
  <si>
    <t>Justice_MaxHP</t>
  </si>
  <si>
    <t>Justice_Heal</t>
  </si>
  <si>
    <t>Justice_Def</t>
  </si>
  <si>
    <t>BlackBullet_IP</t>
  </si>
  <si>
    <t>BlackBullet_ATK</t>
  </si>
  <si>
    <t>BlackBullet_MaxHP</t>
  </si>
  <si>
    <t>BlackBullet_Heal</t>
  </si>
  <si>
    <t>BlackBullet_Def</t>
  </si>
  <si>
    <t>Nekoming_IP</t>
  </si>
  <si>
    <t>Nekoming_ATK</t>
  </si>
  <si>
    <t>Nekoming_MaxHP</t>
  </si>
  <si>
    <t>Nekoming_Heal</t>
  </si>
  <si>
    <t>Nekoming_Def</t>
  </si>
  <si>
    <t>101111</t>
  </si>
  <si>
    <t>메인퀘스트1-1 승리 / 루미나 '나락' 루트</t>
  </si>
  <si>
    <t>101121</t>
  </si>
  <si>
    <t>메인퀘스트1-1 승리 / 네코밍 재앙 루트</t>
  </si>
  <si>
    <t>101102</t>
  </si>
  <si>
    <t>메인퀘스트1-1 패배</t>
  </si>
  <si>
    <t>101201</t>
  </si>
  <si>
    <t>메인퀘스트1-2 클리어 / 소녀 동행</t>
  </si>
  <si>
    <t>101202</t>
  </si>
  <si>
    <t>메인퀘스트1-2 패배</t>
  </si>
  <si>
    <t>102101</t>
  </si>
  <si>
    <t>메인퀘스트2-1 승리 / 인질 정보 확보</t>
  </si>
  <si>
    <t>102102</t>
  </si>
  <si>
    <t>메인퀘스트2-1 패배</t>
  </si>
  <si>
    <t>102201</t>
  </si>
  <si>
    <t>메인퀘스트2-2 승리</t>
  </si>
  <si>
    <t>102202</t>
  </si>
  <si>
    <t>메인퀘스트2-2 패배</t>
  </si>
  <si>
    <t>102301</t>
  </si>
  <si>
    <t>메인퀘스트2-3 승리</t>
  </si>
  <si>
    <t>102302</t>
  </si>
  <si>
    <t>메인퀘스트2-3 패배</t>
  </si>
  <si>
    <t>103101</t>
  </si>
  <si>
    <t>메인퀘스트3 클리어 / 인질 3명 부상</t>
  </si>
  <si>
    <t>103102</t>
  </si>
  <si>
    <t>메인퀘스트3 클리어 / 인질 1~2명 부상</t>
  </si>
  <si>
    <t>103103</t>
  </si>
  <si>
    <t>메인퀘스트3 클리어 / 인질 모두 구출</t>
  </si>
  <si>
    <t>104101</t>
  </si>
  <si>
    <t>서브퀘스트1 완료 / 블랙불릿 위임·물건 반환</t>
  </si>
  <si>
    <t>104102</t>
  </si>
  <si>
    <t>서브퀘스트1 완료 / 물건 압수·시민 처벌</t>
  </si>
  <si>
    <t>104103</t>
  </si>
  <si>
    <t>서브퀘스트1 패배</t>
  </si>
  <si>
    <t>105101</t>
  </si>
  <si>
    <t>105102</t>
  </si>
  <si>
    <t>서브퀘스트2 완료 / 메인 클리어 후 전원 IP 보상</t>
  </si>
  <si>
    <t>102131</t>
  </si>
  <si>
    <t>메인퀘스트2-1 승리 / 소녀 동행</t>
  </si>
  <si>
    <t>102132</t>
  </si>
  <si>
    <t>메인퀘스트2-1 패배 / 소녀 동행</t>
  </si>
  <si>
    <t>102141</t>
  </si>
  <si>
    <t>메인퀘스트2-1 승리 / 편의점 빌런 완료</t>
  </si>
  <si>
    <t>102151</t>
  </si>
  <si>
    <t>메인퀘스트2-1 승리 / 편의점 빌런 완료 + 소녀 동행</t>
  </si>
  <si>
    <t>102211</t>
  </si>
  <si>
    <t>메인퀘스트2-2 승리 / 루미나 나락</t>
  </si>
  <si>
    <t>102212</t>
  </si>
  <si>
    <t>메인퀘스트2-2 패배 / 루미나 나락</t>
  </si>
  <si>
    <t>102221</t>
  </si>
  <si>
    <t>메인퀘스트2-2 승리 / 네코밍 재앙</t>
  </si>
  <si>
    <t>102222</t>
  </si>
  <si>
    <t>메인퀘스트2-2 패배 / 네코밍 재앙</t>
  </si>
  <si>
    <t>102231</t>
  </si>
  <si>
    <t>메인퀘스트2-2 승리 / 소녀 동행</t>
  </si>
  <si>
    <t>102232</t>
  </si>
  <si>
    <t>메인퀘스트2-2 패배 / 소녀 동행</t>
  </si>
  <si>
    <t>102311</t>
  </si>
  <si>
    <t>메인퀘스트2-3 승리 / 루미나 나락</t>
  </si>
  <si>
    <t>102312</t>
  </si>
  <si>
    <t>메인퀘스트2-3 패배 / 루미나 나락</t>
  </si>
  <si>
    <t>102321</t>
  </si>
  <si>
    <t>메인퀘스트2-3 승리 / 네코밍 재앙</t>
  </si>
  <si>
    <t>102322</t>
  </si>
  <si>
    <t>메인퀘스트2-3 패배 / 네코밍 재앙</t>
  </si>
  <si>
    <t>102331</t>
  </si>
  <si>
    <t>메인퀘스트2-3 승리 / 소녀 동행</t>
  </si>
  <si>
    <t>102332</t>
  </si>
  <si>
    <t>메인퀘스트2-3 패배 / 소녀 동행</t>
  </si>
  <si>
    <t>제목</t>
  </si>
  <si>
    <t>스크립트</t>
  </si>
  <si>
    <t>임의값임</t>
  </si>
  <si>
    <t>000001</t>
  </si>
  <si>
    <t>000002</t>
  </si>
  <si>
    <t>000003</t>
  </si>
  <si>
    <t>항목</t>
  </si>
  <si>
    <t>자원형</t>
  </si>
  <si>
    <t>균등형</t>
  </si>
  <si>
    <t>전투형</t>
  </si>
  <si>
    <t>클리어 턴</t>
  </si>
  <si>
    <t>예상 플레이타임</t>
  </si>
  <si>
    <t>전투 횟수</t>
  </si>
  <si>
    <t>이벤트 수락 수</t>
  </si>
  <si>
    <t>최종 골드</t>
  </si>
  <si>
    <t>최종 메달</t>
  </si>
  <si>
    <t>최종 수정</t>
  </si>
  <si>
    <t>최종 자재</t>
  </si>
  <si>
    <t>평균 랭크</t>
  </si>
  <si>
    <t>평균 현재 IP</t>
  </si>
  <si>
    <t>보스전 승률</t>
  </si>
  <si>
    <t>밸런스 판정</t>
  </si>
  <si>
    <t>서브퀘스트2 완료 / 메인 클리어 전 숨은 자원 보상</t>
    <phoneticPr fontId="2" type="noConversion"/>
  </si>
  <si>
    <t>경험치/4</t>
    <phoneticPr fontId="2" type="noConversion"/>
  </si>
  <si>
    <t>EXP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</si>
</sst>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53"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 applyAlignment="1"/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176" fontId="1" fillId="2" borderId="1" xfId="1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Border="1" applyAlignment="1"/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0900" y="5257800"/>
          <a:ext cx="820057" cy="8200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2944" y="6139608"/>
          <a:ext cx="820057" cy="8200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3147" y="4367213"/>
          <a:ext cx="821644" cy="81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7318" y="7025059"/>
          <a:ext cx="818469" cy="8311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470373</xdr:colOff>
      <xdr:row>2</xdr:row>
      <xdr:rowOff>157163</xdr:rowOff>
    </xdr:from>
    <xdr:to>
      <xdr:col>2</xdr:col>
      <xdr:colOff>1061989</xdr:colOff>
      <xdr:row>2</xdr:row>
      <xdr:rowOff>828711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5078"/>
        <a:stretch>
          <a:fillRect/>
        </a:stretch>
      </xdr:blipFill>
      <xdr:spPr>
        <a:xfrm>
          <a:off x="2037236" y="585788"/>
          <a:ext cx="591616" cy="6715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479754</xdr:colOff>
      <xdr:row>5</xdr:row>
      <xdr:rowOff>143155</xdr:rowOff>
    </xdr:from>
    <xdr:to>
      <xdr:col>2</xdr:col>
      <xdr:colOff>1016745</xdr:colOff>
      <xdr:row>5</xdr:row>
      <xdr:rowOff>808403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297" r="53203"/>
        <a:stretch>
          <a:fillRect/>
        </a:stretch>
      </xdr:blipFill>
      <xdr:spPr>
        <a:xfrm>
          <a:off x="2046617" y="3229255"/>
          <a:ext cx="536991" cy="6652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357188</xdr:colOff>
      <xdr:row>3</xdr:row>
      <xdr:rowOff>136712</xdr:rowOff>
    </xdr:from>
    <xdr:to>
      <xdr:col>2</xdr:col>
      <xdr:colOff>1124193</xdr:colOff>
      <xdr:row>3</xdr:row>
      <xdr:rowOff>801959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875" r="20703"/>
        <a:stretch>
          <a:fillRect/>
        </a:stretch>
      </xdr:blipFill>
      <xdr:spPr>
        <a:xfrm>
          <a:off x="1924051" y="1451162"/>
          <a:ext cx="767005" cy="6652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466027</xdr:colOff>
      <xdr:row>4</xdr:row>
      <xdr:rowOff>122705</xdr:rowOff>
    </xdr:from>
    <xdr:to>
      <xdr:col>2</xdr:col>
      <xdr:colOff>968239</xdr:colOff>
      <xdr:row>4</xdr:row>
      <xdr:rowOff>787951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672"/>
        <a:stretch>
          <a:fillRect/>
        </a:stretch>
      </xdr:blipFill>
      <xdr:spPr>
        <a:xfrm>
          <a:off x="2032890" y="2322980"/>
          <a:ext cx="502212" cy="6652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462642</xdr:colOff>
      <xdr:row>2</xdr:row>
      <xdr:rowOff>142877</xdr:rowOff>
    </xdr:from>
    <xdr:to>
      <xdr:col>2</xdr:col>
      <xdr:colOff>1206949</xdr:colOff>
      <xdr:row>2</xdr:row>
      <xdr:rowOff>792743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367" y="571502"/>
          <a:ext cx="744307" cy="6498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495301</xdr:colOff>
      <xdr:row>3</xdr:row>
      <xdr:rowOff>123826</xdr:rowOff>
    </xdr:from>
    <xdr:to>
      <xdr:col>2</xdr:col>
      <xdr:colOff>1180189</xdr:colOff>
      <xdr:row>3</xdr:row>
      <xdr:rowOff>780471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9026" y="1438276"/>
          <a:ext cx="684888" cy="656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509588</xdr:colOff>
      <xdr:row>4</xdr:row>
      <xdr:rowOff>168730</xdr:rowOff>
    </xdr:from>
    <xdr:to>
      <xdr:col>2</xdr:col>
      <xdr:colOff>1169656</xdr:colOff>
      <xdr:row>4</xdr:row>
      <xdr:rowOff>814704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3313" y="2369005"/>
          <a:ext cx="660068" cy="6459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352425</xdr:colOff>
      <xdr:row>5</xdr:row>
      <xdr:rowOff>155123</xdr:rowOff>
    </xdr:from>
    <xdr:to>
      <xdr:col>2</xdr:col>
      <xdr:colOff>1276350</xdr:colOff>
      <xdr:row>5</xdr:row>
      <xdr:rowOff>762184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6150" y="3241223"/>
          <a:ext cx="923925" cy="6070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8038" y="3014662"/>
          <a:ext cx="2747963" cy="21333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zoomScaleNormal="100" workbookViewId="0"/>
  </sheetViews>
  <sheetFormatPr defaultRowHeight="16.5" x14ac:dyDescent="0.3"/>
  <cols>
    <col min="1" max="1" width="9" style="15" customWidth="1"/>
    <col min="2" max="2" width="12.125" style="15" bestFit="1" customWidth="1"/>
    <col min="3" max="4" width="9" style="15" customWidth="1"/>
    <col min="5" max="5" width="34.375" style="15" customWidth="1"/>
    <col min="6" max="7" width="9" style="15" customWidth="1"/>
    <col min="8" max="16384" width="9" style="15"/>
  </cols>
  <sheetData>
    <row r="2" spans="1:6" ht="38.25" customHeight="1" x14ac:dyDescent="0.3">
      <c r="A2" s="1" t="s">
        <v>0</v>
      </c>
      <c r="B2" s="1"/>
    </row>
    <row r="4" spans="1:6" x14ac:dyDescent="0.3">
      <c r="B4" s="36" t="s">
        <v>1</v>
      </c>
      <c r="C4" s="36" t="s">
        <v>2</v>
      </c>
      <c r="D4" s="20" t="s">
        <v>3</v>
      </c>
      <c r="E4" s="20" t="s">
        <v>4</v>
      </c>
      <c r="F4" s="36" t="s">
        <v>5</v>
      </c>
    </row>
    <row r="5" spans="1:6" ht="49.5" customHeight="1" x14ac:dyDescent="0.3">
      <c r="B5" s="37">
        <v>46156</v>
      </c>
      <c r="C5" s="37" t="s">
        <v>6</v>
      </c>
      <c r="D5" s="2" t="s">
        <v>7</v>
      </c>
      <c r="E5" s="3" t="s">
        <v>8</v>
      </c>
      <c r="F5" s="37"/>
    </row>
    <row r="6" spans="1:6" ht="49.5" customHeight="1" x14ac:dyDescent="0.3">
      <c r="B6" s="37">
        <v>46157</v>
      </c>
      <c r="C6" s="37" t="s">
        <v>9</v>
      </c>
      <c r="D6" s="2" t="s">
        <v>7</v>
      </c>
      <c r="E6" s="3" t="s">
        <v>10</v>
      </c>
      <c r="F6" s="37"/>
    </row>
    <row r="7" spans="1:6" x14ac:dyDescent="0.3">
      <c r="B7" s="37">
        <v>46160</v>
      </c>
      <c r="C7" s="37" t="s">
        <v>11</v>
      </c>
      <c r="D7" s="2" t="s">
        <v>7</v>
      </c>
      <c r="E7" s="3" t="s">
        <v>12</v>
      </c>
      <c r="F7" s="37"/>
    </row>
    <row r="8" spans="1:6" x14ac:dyDescent="0.3">
      <c r="B8" s="37">
        <v>46164</v>
      </c>
      <c r="C8" s="37" t="s">
        <v>13</v>
      </c>
      <c r="D8" s="2" t="s">
        <v>7</v>
      </c>
      <c r="E8" s="3" t="s">
        <v>14</v>
      </c>
      <c r="F8" s="37"/>
    </row>
    <row r="9" spans="1:6" x14ac:dyDescent="0.3">
      <c r="B9" s="37">
        <v>46182</v>
      </c>
      <c r="C9" s="37" t="s">
        <v>15</v>
      </c>
      <c r="D9" s="2" t="s">
        <v>7</v>
      </c>
      <c r="E9" s="3" t="s">
        <v>16</v>
      </c>
      <c r="F9" s="37"/>
    </row>
    <row r="10" spans="1:6" ht="115.5" customHeight="1" x14ac:dyDescent="0.3">
      <c r="B10" s="37">
        <v>46231</v>
      </c>
      <c r="C10" s="37" t="s">
        <v>17</v>
      </c>
      <c r="D10" s="2" t="s">
        <v>18</v>
      </c>
      <c r="E10" s="3" t="s">
        <v>19</v>
      </c>
      <c r="F10" s="37" t="s">
        <v>20</v>
      </c>
    </row>
    <row r="11" spans="1:6" ht="38.25" customHeight="1" x14ac:dyDescent="0.3">
      <c r="B11" s="37">
        <v>46231</v>
      </c>
      <c r="C11" s="37" t="s">
        <v>21</v>
      </c>
      <c r="D11" s="2" t="s">
        <v>18</v>
      </c>
      <c r="E11" s="3" t="s">
        <v>22</v>
      </c>
      <c r="F11" s="37" t="s">
        <v>23</v>
      </c>
    </row>
    <row r="12" spans="1:6" ht="200.1" customHeight="1" x14ac:dyDescent="0.3">
      <c r="A12" s="1" t="s">
        <v>24</v>
      </c>
      <c r="B12" s="38"/>
      <c r="C12" s="39"/>
      <c r="D12" s="39"/>
      <c r="E12" s="39"/>
      <c r="F12" s="39"/>
    </row>
    <row r="13" spans="1:6" ht="409.5" x14ac:dyDescent="0.3">
      <c r="B13" s="33" t="s">
        <v>25</v>
      </c>
      <c r="C13" s="34"/>
      <c r="D13" s="34"/>
      <c r="E13" s="34"/>
      <c r="F13" s="35"/>
    </row>
    <row r="14" spans="1:6" ht="38.25" customHeight="1" x14ac:dyDescent="0.3"/>
    <row r="15" spans="1:6" ht="300" customHeight="1" x14ac:dyDescent="0.3">
      <c r="A15" s="1" t="s">
        <v>26</v>
      </c>
      <c r="B15" s="38"/>
      <c r="C15" s="39"/>
      <c r="D15" s="39"/>
      <c r="E15" s="39"/>
      <c r="F15" s="39"/>
    </row>
    <row r="16" spans="1:6" ht="409.5" x14ac:dyDescent="0.3">
      <c r="A16" s="1"/>
      <c r="B16" s="33" t="s">
        <v>27</v>
      </c>
      <c r="C16" s="34"/>
      <c r="D16" s="34"/>
      <c r="E16" s="34"/>
      <c r="F16" s="35"/>
    </row>
    <row r="17" spans="1:6" ht="38.25" customHeight="1" x14ac:dyDescent="0.3">
      <c r="C17" s="4"/>
      <c r="D17" s="4"/>
      <c r="E17" s="4"/>
      <c r="F17" s="4"/>
    </row>
    <row r="18" spans="1:6" ht="240" customHeight="1" x14ac:dyDescent="0.3">
      <c r="A18" s="1" t="s">
        <v>28</v>
      </c>
      <c r="B18" s="38"/>
      <c r="C18" s="39"/>
      <c r="D18" s="39"/>
      <c r="E18" s="39"/>
      <c r="F18" s="39"/>
    </row>
    <row r="19" spans="1:6" ht="409.5" x14ac:dyDescent="0.3">
      <c r="A19" s="1"/>
      <c r="B19" s="33" t="s">
        <v>29</v>
      </c>
      <c r="C19" s="34"/>
      <c r="D19" s="34"/>
      <c r="E19" s="34"/>
      <c r="F19" s="35"/>
    </row>
    <row r="20" spans="1:6" ht="38.25" customHeight="1" x14ac:dyDescent="0.3"/>
    <row r="21" spans="1:6" ht="100.15" customHeight="1" x14ac:dyDescent="0.3">
      <c r="A21" s="1" t="s">
        <v>30</v>
      </c>
      <c r="B21" s="38"/>
      <c r="C21" s="39"/>
      <c r="D21" s="39"/>
      <c r="E21" s="39"/>
      <c r="F21" s="39"/>
    </row>
    <row r="22" spans="1:6" ht="198" x14ac:dyDescent="0.3">
      <c r="B22" s="33" t="s">
        <v>31</v>
      </c>
      <c r="C22" s="34"/>
      <c r="D22" s="34"/>
      <c r="E22" s="34"/>
      <c r="F22" s="35"/>
    </row>
  </sheetData>
  <mergeCells count="4">
    <mergeCell ref="B21:F21"/>
    <mergeCell ref="B15:F15"/>
    <mergeCell ref="B12:F12"/>
    <mergeCell ref="B18:F18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zoomScaleNormal="100" workbookViewId="0">
      <selection activeCell="B7" sqref="B7"/>
    </sheetView>
  </sheetViews>
  <sheetFormatPr defaultRowHeight="16.5" x14ac:dyDescent="0.3"/>
  <cols>
    <col min="1" max="1" width="9" style="15" customWidth="1"/>
    <col min="2" max="2" width="15.75" style="15" bestFit="1" customWidth="1"/>
    <col min="3" max="3" width="19" style="15" bestFit="1" customWidth="1"/>
    <col min="4" max="4" width="13.5" style="15" customWidth="1"/>
    <col min="5" max="5" width="48.25" style="15" customWidth="1"/>
    <col min="6" max="6" width="21.75" style="15" customWidth="1"/>
    <col min="7" max="8" width="9" style="15" customWidth="1"/>
    <col min="9" max="16384" width="9" style="15"/>
  </cols>
  <sheetData>
    <row r="2" spans="1:8" ht="38.25" customHeight="1" x14ac:dyDescent="0.3">
      <c r="A2" s="1" t="s">
        <v>32</v>
      </c>
    </row>
    <row r="3" spans="1:8" ht="220.15" customHeight="1" x14ac:dyDescent="0.3">
      <c r="B3" s="40" t="s">
        <v>33</v>
      </c>
      <c r="C3" s="41"/>
      <c r="D3" s="41"/>
      <c r="E3" s="41"/>
      <c r="F3" s="42"/>
    </row>
    <row r="5" spans="1:8" ht="38.25" customHeight="1" x14ac:dyDescent="0.3">
      <c r="A5" s="1" t="s">
        <v>34</v>
      </c>
    </row>
    <row r="6" spans="1:8" x14ac:dyDescent="0.3">
      <c r="B6" s="20" t="s">
        <v>35</v>
      </c>
      <c r="C6" s="20" t="s">
        <v>36</v>
      </c>
      <c r="D6" s="20" t="s">
        <v>37</v>
      </c>
      <c r="E6" s="20" t="s">
        <v>38</v>
      </c>
      <c r="F6" s="20" t="s">
        <v>39</v>
      </c>
      <c r="G6" s="7"/>
      <c r="H6" s="7"/>
    </row>
    <row r="7" spans="1:8" ht="70.150000000000006" customHeight="1" x14ac:dyDescent="0.3">
      <c r="B7" s="9"/>
      <c r="C7" s="9" t="s">
        <v>40</v>
      </c>
      <c r="D7" s="9" t="s">
        <v>41</v>
      </c>
      <c r="E7" s="33" t="s">
        <v>42</v>
      </c>
      <c r="F7" s="33" t="s">
        <v>43</v>
      </c>
      <c r="G7" s="8"/>
      <c r="H7" s="8"/>
    </row>
    <row r="8" spans="1:8" ht="70.150000000000006" customHeight="1" x14ac:dyDescent="0.3">
      <c r="B8" s="9"/>
      <c r="C8" s="9" t="s">
        <v>44</v>
      </c>
      <c r="D8" s="9" t="s">
        <v>45</v>
      </c>
      <c r="E8" s="33" t="s">
        <v>46</v>
      </c>
      <c r="F8" s="33" t="s">
        <v>47</v>
      </c>
      <c r="G8" s="8"/>
      <c r="H8" s="8"/>
    </row>
    <row r="9" spans="1:8" ht="70.150000000000006" customHeight="1" x14ac:dyDescent="0.3">
      <c r="B9" s="9"/>
      <c r="C9" s="9" t="s">
        <v>48</v>
      </c>
      <c r="D9" s="9" t="s">
        <v>49</v>
      </c>
      <c r="E9" s="33" t="s">
        <v>50</v>
      </c>
      <c r="F9" s="33" t="s">
        <v>51</v>
      </c>
      <c r="G9" s="8"/>
      <c r="H9" s="8"/>
    </row>
    <row r="10" spans="1:8" ht="70.150000000000006" customHeight="1" x14ac:dyDescent="0.3">
      <c r="B10" s="9"/>
      <c r="C10" s="9" t="s">
        <v>52</v>
      </c>
      <c r="D10" s="9" t="s">
        <v>53</v>
      </c>
      <c r="E10" s="33" t="s">
        <v>54</v>
      </c>
      <c r="F10" s="33" t="s">
        <v>55</v>
      </c>
      <c r="G10" s="8"/>
      <c r="H10" s="8"/>
    </row>
    <row r="12" spans="1:8" ht="38.25" customHeight="1" x14ac:dyDescent="0.3">
      <c r="A12" s="1" t="s">
        <v>56</v>
      </c>
    </row>
    <row r="13" spans="1:8" ht="90" customHeight="1" x14ac:dyDescent="0.3">
      <c r="B13" s="40" t="s">
        <v>57</v>
      </c>
      <c r="C13" s="41"/>
      <c r="D13" s="41"/>
      <c r="E13" s="41"/>
      <c r="F13" s="42"/>
    </row>
    <row r="15" spans="1:8" ht="38.25" customHeight="1" x14ac:dyDescent="0.3">
      <c r="A15" s="1" t="s">
        <v>58</v>
      </c>
    </row>
    <row r="16" spans="1:8" x14ac:dyDescent="0.3">
      <c r="B16" s="20" t="s">
        <v>59</v>
      </c>
      <c r="C16" s="20" t="s">
        <v>60</v>
      </c>
      <c r="D16" s="20" t="s">
        <v>61</v>
      </c>
      <c r="E16" s="20" t="s">
        <v>62</v>
      </c>
    </row>
    <row r="17" spans="1:5" x14ac:dyDescent="0.3">
      <c r="B17" s="10" t="s">
        <v>63</v>
      </c>
      <c r="C17" s="10" t="s">
        <v>64</v>
      </c>
      <c r="D17" s="10" t="s">
        <v>65</v>
      </c>
      <c r="E17" s="11" t="s">
        <v>66</v>
      </c>
    </row>
    <row r="18" spans="1:5" x14ac:dyDescent="0.3">
      <c r="B18" s="10" t="s">
        <v>67</v>
      </c>
      <c r="C18" s="10" t="s">
        <v>68</v>
      </c>
      <c r="D18" s="10" t="s">
        <v>65</v>
      </c>
      <c r="E18" s="11" t="s">
        <v>69</v>
      </c>
    </row>
    <row r="19" spans="1:5" x14ac:dyDescent="0.3">
      <c r="B19" s="10" t="s">
        <v>70</v>
      </c>
      <c r="C19" s="10" t="s">
        <v>71</v>
      </c>
      <c r="D19" s="10" t="s">
        <v>72</v>
      </c>
      <c r="E19" s="11" t="s">
        <v>73</v>
      </c>
    </row>
    <row r="20" spans="1:5" ht="33" customHeight="1" x14ac:dyDescent="0.3">
      <c r="B20" s="10" t="s">
        <v>74</v>
      </c>
      <c r="C20" s="10" t="s">
        <v>75</v>
      </c>
      <c r="D20" s="10" t="s">
        <v>76</v>
      </c>
      <c r="E20" s="13" t="s">
        <v>77</v>
      </c>
    </row>
    <row r="21" spans="1:5" x14ac:dyDescent="0.3">
      <c r="B21" s="10" t="s">
        <v>78</v>
      </c>
      <c r="C21" s="10" t="s">
        <v>79</v>
      </c>
      <c r="D21" s="10" t="s">
        <v>80</v>
      </c>
      <c r="E21" s="11" t="s">
        <v>78</v>
      </c>
    </row>
    <row r="23" spans="1:5" ht="38.25" customHeight="1" x14ac:dyDescent="0.3">
      <c r="A23" s="1" t="s">
        <v>81</v>
      </c>
    </row>
    <row r="24" spans="1:5" x14ac:dyDescent="0.3">
      <c r="B24" s="20" t="s">
        <v>59</v>
      </c>
      <c r="C24" s="20" t="s">
        <v>60</v>
      </c>
      <c r="D24" s="20" t="s">
        <v>61</v>
      </c>
      <c r="E24" s="20" t="s">
        <v>62</v>
      </c>
    </row>
    <row r="25" spans="1:5" x14ac:dyDescent="0.3">
      <c r="B25" s="10" t="s">
        <v>82</v>
      </c>
      <c r="C25" s="10" t="s">
        <v>83</v>
      </c>
      <c r="D25" s="10" t="s">
        <v>65</v>
      </c>
      <c r="E25" s="13" t="s">
        <v>84</v>
      </c>
    </row>
    <row r="26" spans="1:5" x14ac:dyDescent="0.3">
      <c r="B26" s="10" t="s">
        <v>85</v>
      </c>
      <c r="C26" s="10" t="s">
        <v>86</v>
      </c>
      <c r="D26" s="10" t="s">
        <v>65</v>
      </c>
      <c r="E26" s="13" t="s">
        <v>87</v>
      </c>
    </row>
    <row r="27" spans="1:5" x14ac:dyDescent="0.3">
      <c r="B27" s="10" t="s">
        <v>88</v>
      </c>
      <c r="C27" s="10" t="s">
        <v>89</v>
      </c>
      <c r="D27" s="10" t="s">
        <v>72</v>
      </c>
      <c r="E27" s="11" t="s">
        <v>90</v>
      </c>
    </row>
    <row r="28" spans="1:5" ht="33" customHeight="1" x14ac:dyDescent="0.3">
      <c r="B28" s="10" t="s">
        <v>74</v>
      </c>
      <c r="C28" s="10" t="s">
        <v>75</v>
      </c>
      <c r="D28" s="10" t="s">
        <v>76</v>
      </c>
      <c r="E28" s="13" t="s">
        <v>91</v>
      </c>
    </row>
    <row r="29" spans="1:5" x14ac:dyDescent="0.3">
      <c r="B29" s="10" t="s">
        <v>78</v>
      </c>
      <c r="C29" s="10" t="s">
        <v>79</v>
      </c>
      <c r="D29" s="10" t="s">
        <v>80</v>
      </c>
      <c r="E29" s="11" t="s">
        <v>78</v>
      </c>
    </row>
    <row r="30" spans="1:5" x14ac:dyDescent="0.3">
      <c r="B30" s="10" t="s">
        <v>92</v>
      </c>
      <c r="C30" s="10" t="s">
        <v>93</v>
      </c>
      <c r="D30" s="10" t="s">
        <v>80</v>
      </c>
      <c r="E30" s="11" t="s">
        <v>94</v>
      </c>
    </row>
  </sheetData>
  <mergeCells count="2">
    <mergeCell ref="B13:F13"/>
    <mergeCell ref="B3:F3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1" sqref="D1:E1048576"/>
    </sheetView>
  </sheetViews>
  <sheetFormatPr defaultRowHeight="16.5" x14ac:dyDescent="0.3"/>
  <cols>
    <col min="1" max="5" width="20.625" style="2" customWidth="1"/>
    <col min="6" max="7" width="9" style="18" customWidth="1"/>
    <col min="8" max="16384" width="9" style="18"/>
  </cols>
  <sheetData>
    <row r="1" spans="1:5" x14ac:dyDescent="0.3">
      <c r="A1" s="20" t="s">
        <v>63</v>
      </c>
      <c r="B1" s="20" t="s">
        <v>67</v>
      </c>
      <c r="C1" s="20" t="s">
        <v>70</v>
      </c>
      <c r="D1" s="20" t="s">
        <v>74</v>
      </c>
      <c r="E1" s="20" t="s">
        <v>78</v>
      </c>
    </row>
    <row r="2" spans="1:5" x14ac:dyDescent="0.3">
      <c r="A2" s="20" t="s">
        <v>64</v>
      </c>
      <c r="B2" s="20" t="s">
        <v>68</v>
      </c>
      <c r="C2" s="20" t="s">
        <v>71</v>
      </c>
      <c r="D2" s="20" t="s">
        <v>75</v>
      </c>
      <c r="E2" s="20" t="s">
        <v>79</v>
      </c>
    </row>
    <row r="3" spans="1:5" ht="70.150000000000006" customHeight="1" x14ac:dyDescent="0.3">
      <c r="A3" s="9" t="s">
        <v>95</v>
      </c>
      <c r="B3" s="9" t="s">
        <v>96</v>
      </c>
      <c r="C3" s="9"/>
      <c r="D3" s="9" t="s">
        <v>40</v>
      </c>
      <c r="E3" s="9">
        <v>1000</v>
      </c>
    </row>
    <row r="4" spans="1:5" ht="70.150000000000006" customHeight="1" x14ac:dyDescent="0.3">
      <c r="A4" s="9" t="s">
        <v>97</v>
      </c>
      <c r="B4" s="9" t="s">
        <v>44</v>
      </c>
      <c r="C4" s="9"/>
      <c r="D4" s="9" t="s">
        <v>44</v>
      </c>
      <c r="E4" s="9">
        <v>5</v>
      </c>
    </row>
    <row r="5" spans="1:5" ht="70.150000000000006" customHeight="1" x14ac:dyDescent="0.3">
      <c r="A5" s="9" t="s">
        <v>98</v>
      </c>
      <c r="B5" s="9" t="s">
        <v>99</v>
      </c>
      <c r="C5" s="9"/>
      <c r="D5" s="9" t="s">
        <v>48</v>
      </c>
      <c r="E5" s="9">
        <v>5</v>
      </c>
    </row>
    <row r="6" spans="1:5" ht="70.150000000000006" customHeight="1" x14ac:dyDescent="0.3">
      <c r="A6" s="9" t="s">
        <v>100</v>
      </c>
      <c r="B6" s="9" t="s">
        <v>101</v>
      </c>
      <c r="C6" s="9"/>
      <c r="D6" s="9" t="s">
        <v>52</v>
      </c>
      <c r="E6" s="9">
        <v>5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F2" sqref="F2"/>
    </sheetView>
  </sheetViews>
  <sheetFormatPr defaultRowHeight="16.5" x14ac:dyDescent="0.3"/>
  <cols>
    <col min="1" max="6" width="20.625" style="2" customWidth="1"/>
    <col min="7" max="8" width="9" style="15" customWidth="1"/>
    <col min="9" max="16384" width="9" style="15"/>
  </cols>
  <sheetData>
    <row r="1" spans="1:6" x14ac:dyDescent="0.3">
      <c r="A1" s="20" t="s">
        <v>82</v>
      </c>
      <c r="B1" s="20" t="s">
        <v>85</v>
      </c>
      <c r="C1" s="20" t="s">
        <v>88</v>
      </c>
      <c r="D1" s="20" t="s">
        <v>74</v>
      </c>
      <c r="E1" s="20" t="s">
        <v>78</v>
      </c>
      <c r="F1" s="20" t="s">
        <v>92</v>
      </c>
    </row>
    <row r="2" spans="1:6" x14ac:dyDescent="0.3">
      <c r="A2" s="20" t="s">
        <v>83</v>
      </c>
      <c r="B2" s="20" t="s">
        <v>86</v>
      </c>
      <c r="C2" s="20" t="s">
        <v>89</v>
      </c>
      <c r="D2" s="20" t="s">
        <v>75</v>
      </c>
      <c r="E2" s="20" t="s">
        <v>79</v>
      </c>
      <c r="F2" s="20" t="s">
        <v>93</v>
      </c>
    </row>
    <row r="3" spans="1:6" ht="70.150000000000006" customHeight="1" x14ac:dyDescent="0.3">
      <c r="A3" s="9" t="s">
        <v>102</v>
      </c>
      <c r="B3" s="9" t="s">
        <v>103</v>
      </c>
      <c r="C3" s="9"/>
      <c r="D3" s="9" t="s">
        <v>40</v>
      </c>
      <c r="E3" s="9">
        <v>1000</v>
      </c>
      <c r="F3" s="2">
        <v>1</v>
      </c>
    </row>
    <row r="4" spans="1:6" ht="70.150000000000006" customHeight="1" x14ac:dyDescent="0.3">
      <c r="A4" s="9" t="s">
        <v>104</v>
      </c>
      <c r="B4" s="9" t="s">
        <v>105</v>
      </c>
      <c r="C4" s="9"/>
      <c r="D4" s="9" t="s">
        <v>44</v>
      </c>
      <c r="E4" s="9">
        <v>5</v>
      </c>
      <c r="F4" s="2">
        <v>1</v>
      </c>
    </row>
    <row r="5" spans="1:6" ht="70.150000000000006" customHeight="1" x14ac:dyDescent="0.3">
      <c r="A5" s="9" t="s">
        <v>106</v>
      </c>
      <c r="B5" s="9" t="s">
        <v>107</v>
      </c>
      <c r="C5" s="9"/>
      <c r="D5" s="9" t="s">
        <v>48</v>
      </c>
      <c r="E5" s="9">
        <v>5</v>
      </c>
      <c r="F5" s="2">
        <v>1</v>
      </c>
    </row>
    <row r="6" spans="1:6" ht="70.150000000000006" customHeight="1" x14ac:dyDescent="0.3">
      <c r="A6" s="9" t="s">
        <v>108</v>
      </c>
      <c r="B6" s="9" t="s">
        <v>109</v>
      </c>
      <c r="C6" s="9"/>
      <c r="D6" s="9" t="s">
        <v>52</v>
      </c>
      <c r="E6" s="9">
        <v>5</v>
      </c>
      <c r="F6" s="2">
        <v>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8"/>
  <sheetViews>
    <sheetView zoomScale="85" zoomScaleNormal="85" workbookViewId="0"/>
  </sheetViews>
  <sheetFormatPr defaultRowHeight="16.5" x14ac:dyDescent="0.3"/>
  <cols>
    <col min="1" max="1" width="9" style="15" customWidth="1"/>
    <col min="2" max="2" width="30.125" style="15" customWidth="1"/>
    <col min="3" max="3" width="30.625" style="15" customWidth="1"/>
    <col min="4" max="4" width="20.625" style="15" customWidth="1"/>
    <col min="5" max="5" width="30.625" style="15" customWidth="1"/>
    <col min="6" max="6" width="40.625" style="15" customWidth="1"/>
    <col min="7" max="8" width="9" style="15" customWidth="1"/>
    <col min="9" max="16384" width="9" style="15"/>
  </cols>
  <sheetData>
    <row r="2" spans="1:6" ht="38.25" customHeight="1" x14ac:dyDescent="0.3">
      <c r="A2" s="1" t="s">
        <v>110</v>
      </c>
    </row>
    <row r="3" spans="1:6" x14ac:dyDescent="0.3"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</row>
    <row r="4" spans="1:6" x14ac:dyDescent="0.3">
      <c r="B4" s="2" t="s">
        <v>116</v>
      </c>
      <c r="C4" s="14" t="s">
        <v>117</v>
      </c>
      <c r="D4" s="2" t="s">
        <v>118</v>
      </c>
      <c r="E4" s="14" t="s">
        <v>119</v>
      </c>
      <c r="F4" s="2" t="s">
        <v>53</v>
      </c>
    </row>
    <row r="5" spans="1:6" ht="33" customHeight="1" x14ac:dyDescent="0.3">
      <c r="B5" s="2" t="s">
        <v>116</v>
      </c>
      <c r="C5" s="14" t="s">
        <v>120</v>
      </c>
      <c r="D5" s="2" t="s">
        <v>121</v>
      </c>
      <c r="E5" s="33" t="s">
        <v>122</v>
      </c>
      <c r="F5" s="9" t="s">
        <v>53</v>
      </c>
    </row>
    <row r="6" spans="1:6" ht="33" customHeight="1" x14ac:dyDescent="0.3">
      <c r="B6" s="2" t="s">
        <v>123</v>
      </c>
      <c r="C6" s="14" t="s">
        <v>124</v>
      </c>
      <c r="D6" s="2" t="s">
        <v>40</v>
      </c>
      <c r="E6" s="33" t="s">
        <v>125</v>
      </c>
      <c r="F6" s="33" t="s">
        <v>126</v>
      </c>
    </row>
    <row r="7" spans="1:6" x14ac:dyDescent="0.3">
      <c r="B7" s="2" t="s">
        <v>127</v>
      </c>
      <c r="C7" s="14" t="s">
        <v>128</v>
      </c>
      <c r="D7" s="2" t="s">
        <v>129</v>
      </c>
      <c r="E7" s="14" t="s">
        <v>130</v>
      </c>
      <c r="F7" s="14" t="s">
        <v>131</v>
      </c>
    </row>
    <row r="8" spans="1:6" x14ac:dyDescent="0.3">
      <c r="B8" s="2" t="s">
        <v>127</v>
      </c>
      <c r="C8" s="14" t="s">
        <v>132</v>
      </c>
      <c r="D8" s="2" t="s">
        <v>129</v>
      </c>
      <c r="E8" s="14" t="s">
        <v>133</v>
      </c>
      <c r="F8" s="14" t="s">
        <v>134</v>
      </c>
    </row>
    <row r="9" spans="1:6" x14ac:dyDescent="0.3">
      <c r="B9" s="2" t="s">
        <v>135</v>
      </c>
      <c r="C9" s="14" t="s">
        <v>136</v>
      </c>
      <c r="D9" s="2" t="s">
        <v>137</v>
      </c>
      <c r="E9" s="14" t="s">
        <v>138</v>
      </c>
      <c r="F9" s="14" t="s">
        <v>139</v>
      </c>
    </row>
    <row r="10" spans="1:6" x14ac:dyDescent="0.3">
      <c r="B10" s="2" t="s">
        <v>140</v>
      </c>
      <c r="C10" s="14" t="s">
        <v>141</v>
      </c>
      <c r="D10" s="2" t="s">
        <v>40</v>
      </c>
      <c r="E10" s="14" t="s">
        <v>142</v>
      </c>
      <c r="F10" s="14" t="s">
        <v>143</v>
      </c>
    </row>
    <row r="11" spans="1:6" x14ac:dyDescent="0.3">
      <c r="B11" s="18"/>
      <c r="C11" s="19"/>
      <c r="D11" s="18"/>
      <c r="E11" s="19"/>
      <c r="F11" s="19"/>
    </row>
    <row r="12" spans="1:6" ht="38.25" customHeight="1" x14ac:dyDescent="0.3">
      <c r="A12" s="1" t="s">
        <v>144</v>
      </c>
    </row>
    <row r="13" spans="1:6" x14ac:dyDescent="0.3">
      <c r="B13" s="20" t="s">
        <v>59</v>
      </c>
      <c r="C13" s="20" t="s">
        <v>62</v>
      </c>
      <c r="D13" s="20" t="s">
        <v>61</v>
      </c>
      <c r="E13" s="20" t="s">
        <v>38</v>
      </c>
      <c r="F13" s="20" t="s">
        <v>145</v>
      </c>
    </row>
    <row r="14" spans="1:6" ht="33" customHeight="1" x14ac:dyDescent="0.3">
      <c r="B14" s="2" t="s">
        <v>146</v>
      </c>
      <c r="C14" s="2" t="s">
        <v>147</v>
      </c>
      <c r="D14" s="2" t="s">
        <v>80</v>
      </c>
      <c r="E14" s="3" t="s">
        <v>148</v>
      </c>
      <c r="F14" s="3" t="s">
        <v>149</v>
      </c>
    </row>
    <row r="15" spans="1:6" ht="33" customHeight="1" x14ac:dyDescent="0.3">
      <c r="B15" s="2" t="s">
        <v>150</v>
      </c>
      <c r="C15" s="2" t="s">
        <v>151</v>
      </c>
      <c r="D15" s="2" t="s">
        <v>80</v>
      </c>
      <c r="E15" s="12" t="s">
        <v>152</v>
      </c>
      <c r="F15" s="3" t="s">
        <v>153</v>
      </c>
    </row>
    <row r="16" spans="1:6" x14ac:dyDescent="0.3">
      <c r="B16" s="2" t="s">
        <v>154</v>
      </c>
      <c r="C16" s="2" t="s">
        <v>155</v>
      </c>
      <c r="D16" s="2" t="s">
        <v>80</v>
      </c>
      <c r="E16" s="12" t="s">
        <v>156</v>
      </c>
      <c r="F16" s="12"/>
    </row>
    <row r="17" spans="1:6" x14ac:dyDescent="0.3">
      <c r="B17" s="2" t="s">
        <v>157</v>
      </c>
      <c r="C17" s="2" t="s">
        <v>158</v>
      </c>
      <c r="D17" s="2" t="s">
        <v>80</v>
      </c>
      <c r="E17" s="12" t="s">
        <v>159</v>
      </c>
      <c r="F17" s="12"/>
    </row>
    <row r="18" spans="1:6" ht="33" customHeight="1" x14ac:dyDescent="0.3">
      <c r="B18" s="2" t="s">
        <v>160</v>
      </c>
      <c r="C18" s="2" t="s">
        <v>161</v>
      </c>
      <c r="D18" s="2" t="s">
        <v>65</v>
      </c>
      <c r="E18" s="12" t="s">
        <v>162</v>
      </c>
      <c r="F18" s="3" t="s">
        <v>163</v>
      </c>
    </row>
    <row r="19" spans="1:6" x14ac:dyDescent="0.3">
      <c r="B19" s="2" t="s">
        <v>5</v>
      </c>
      <c r="C19" s="2" t="s">
        <v>164</v>
      </c>
      <c r="D19" s="2" t="s">
        <v>65</v>
      </c>
      <c r="E19" s="12" t="s">
        <v>165</v>
      </c>
      <c r="F19" s="12"/>
    </row>
    <row r="21" spans="1:6" ht="38.25" customHeight="1" x14ac:dyDescent="0.3">
      <c r="A21" s="1" t="s">
        <v>166</v>
      </c>
    </row>
    <row r="22" spans="1:6" x14ac:dyDescent="0.3">
      <c r="B22" s="20" t="s">
        <v>59</v>
      </c>
      <c r="C22" s="20" t="s">
        <v>60</v>
      </c>
      <c r="D22" s="20" t="s">
        <v>61</v>
      </c>
      <c r="E22" s="20" t="s">
        <v>62</v>
      </c>
    </row>
    <row r="23" spans="1:6" ht="33" customHeight="1" x14ac:dyDescent="0.3">
      <c r="B23" s="9" t="s">
        <v>167</v>
      </c>
      <c r="C23" s="2" t="s">
        <v>168</v>
      </c>
      <c r="D23" s="2" t="s">
        <v>65</v>
      </c>
      <c r="E23" s="3" t="s">
        <v>169</v>
      </c>
    </row>
    <row r="24" spans="1:6" ht="33" customHeight="1" x14ac:dyDescent="0.3">
      <c r="B24" s="9" t="s">
        <v>170</v>
      </c>
      <c r="C24" s="2" t="s">
        <v>171</v>
      </c>
      <c r="D24" s="2" t="s">
        <v>80</v>
      </c>
      <c r="E24" s="12" t="s">
        <v>172</v>
      </c>
    </row>
    <row r="25" spans="1:6" x14ac:dyDescent="0.3">
      <c r="B25" s="2" t="s">
        <v>173</v>
      </c>
      <c r="C25" s="2" t="s">
        <v>174</v>
      </c>
      <c r="D25" s="2" t="s">
        <v>80</v>
      </c>
      <c r="E25" s="12"/>
    </row>
    <row r="26" spans="1:6" ht="33" customHeight="1" x14ac:dyDescent="0.3">
      <c r="B26" s="9" t="s">
        <v>175</v>
      </c>
      <c r="C26" s="2" t="s">
        <v>176</v>
      </c>
      <c r="D26" s="2" t="s">
        <v>80</v>
      </c>
      <c r="E26" s="3" t="s">
        <v>177</v>
      </c>
    </row>
    <row r="27" spans="1:6" x14ac:dyDescent="0.3">
      <c r="B27" s="2" t="s">
        <v>178</v>
      </c>
      <c r="C27" s="2" t="s">
        <v>179</v>
      </c>
      <c r="D27" s="2" t="s">
        <v>80</v>
      </c>
      <c r="E27" s="12"/>
    </row>
    <row r="28" spans="1:6" ht="33" customHeight="1" x14ac:dyDescent="0.3">
      <c r="B28" s="9" t="s">
        <v>180</v>
      </c>
      <c r="C28" s="2" t="s">
        <v>181</v>
      </c>
      <c r="D28" s="2" t="s">
        <v>80</v>
      </c>
      <c r="E28" s="3" t="s">
        <v>182</v>
      </c>
    </row>
    <row r="29" spans="1:6" x14ac:dyDescent="0.3">
      <c r="B29" s="2" t="s">
        <v>183</v>
      </c>
      <c r="C29" s="2" t="s">
        <v>184</v>
      </c>
      <c r="D29" s="2" t="s">
        <v>80</v>
      </c>
      <c r="E29" s="12"/>
    </row>
    <row r="30" spans="1:6" x14ac:dyDescent="0.3">
      <c r="B30" s="2" t="s">
        <v>185</v>
      </c>
      <c r="C30" s="2" t="s">
        <v>186</v>
      </c>
      <c r="D30" s="2" t="s">
        <v>65</v>
      </c>
      <c r="E30" s="12"/>
    </row>
    <row r="31" spans="1:6" x14ac:dyDescent="0.3">
      <c r="B31" s="2" t="s">
        <v>5</v>
      </c>
      <c r="C31" s="2" t="s">
        <v>164</v>
      </c>
      <c r="D31" s="2" t="s">
        <v>65</v>
      </c>
      <c r="E31" s="12"/>
    </row>
    <row r="33" spans="1:5" ht="38.25" customHeight="1" x14ac:dyDescent="0.3">
      <c r="A33" s="1" t="s">
        <v>187</v>
      </c>
    </row>
    <row r="34" spans="1:5" x14ac:dyDescent="0.3">
      <c r="B34" s="20" t="s">
        <v>59</v>
      </c>
      <c r="C34" s="20" t="s">
        <v>60</v>
      </c>
      <c r="D34" s="20" t="s">
        <v>61</v>
      </c>
      <c r="E34" s="20" t="s">
        <v>62</v>
      </c>
    </row>
    <row r="35" spans="1:5" x14ac:dyDescent="0.3">
      <c r="B35" s="2" t="s">
        <v>188</v>
      </c>
      <c r="C35" s="2" t="s">
        <v>189</v>
      </c>
      <c r="D35" s="2" t="s">
        <v>80</v>
      </c>
      <c r="E35" s="3"/>
    </row>
    <row r="36" spans="1:5" ht="33" customHeight="1" x14ac:dyDescent="0.3">
      <c r="B36" s="9" t="s">
        <v>190</v>
      </c>
      <c r="C36" s="2" t="s">
        <v>191</v>
      </c>
      <c r="D36" s="2" t="s">
        <v>80</v>
      </c>
      <c r="E36" s="3" t="s">
        <v>177</v>
      </c>
    </row>
    <row r="37" spans="1:5" x14ac:dyDescent="0.3">
      <c r="B37" s="2" t="s">
        <v>78</v>
      </c>
      <c r="C37" s="2" t="s">
        <v>192</v>
      </c>
      <c r="D37" s="2" t="s">
        <v>80</v>
      </c>
      <c r="E37" s="12"/>
    </row>
    <row r="38" spans="1:5" x14ac:dyDescent="0.3">
      <c r="B38" s="2" t="s">
        <v>193</v>
      </c>
      <c r="C38" s="2" t="s">
        <v>194</v>
      </c>
      <c r="D38" s="2" t="s">
        <v>80</v>
      </c>
      <c r="E38" s="12" t="s">
        <v>195</v>
      </c>
    </row>
    <row r="39" spans="1:5" x14ac:dyDescent="0.3">
      <c r="B39" s="2" t="s">
        <v>5</v>
      </c>
      <c r="C39" s="2" t="s">
        <v>164</v>
      </c>
      <c r="D39" s="2" t="s">
        <v>65</v>
      </c>
      <c r="E39" s="12"/>
    </row>
    <row r="41" spans="1:5" ht="38.25" customHeight="1" x14ac:dyDescent="0.3">
      <c r="A41" s="1" t="s">
        <v>196</v>
      </c>
    </row>
    <row r="42" spans="1:5" x14ac:dyDescent="0.3">
      <c r="B42" s="20" t="s">
        <v>59</v>
      </c>
      <c r="C42" s="20" t="s">
        <v>60</v>
      </c>
      <c r="D42" s="20" t="s">
        <v>61</v>
      </c>
      <c r="E42" s="20" t="s">
        <v>62</v>
      </c>
    </row>
    <row r="43" spans="1:5" x14ac:dyDescent="0.3">
      <c r="B43" s="2" t="s">
        <v>197</v>
      </c>
      <c r="C43" s="2" t="s">
        <v>198</v>
      </c>
      <c r="D43" s="2" t="s">
        <v>80</v>
      </c>
      <c r="E43" s="12"/>
    </row>
    <row r="44" spans="1:5" ht="33" customHeight="1" x14ac:dyDescent="0.3">
      <c r="B44" s="9" t="s">
        <v>199</v>
      </c>
      <c r="C44" s="2" t="s">
        <v>200</v>
      </c>
      <c r="D44" s="2" t="s">
        <v>80</v>
      </c>
      <c r="E44" s="3" t="s">
        <v>177</v>
      </c>
    </row>
    <row r="45" spans="1:5" x14ac:dyDescent="0.3">
      <c r="B45" s="2" t="s">
        <v>201</v>
      </c>
      <c r="C45" s="2" t="s">
        <v>202</v>
      </c>
      <c r="D45" s="2" t="s">
        <v>80</v>
      </c>
      <c r="E45" s="12"/>
    </row>
    <row r="46" spans="1:5" ht="57" customHeight="1" x14ac:dyDescent="0.3">
      <c r="B46" s="9" t="s">
        <v>203</v>
      </c>
      <c r="C46" s="2" t="s">
        <v>204</v>
      </c>
      <c r="D46" s="2" t="s">
        <v>80</v>
      </c>
      <c r="E46" s="12" t="s">
        <v>205</v>
      </c>
    </row>
    <row r="47" spans="1:5" x14ac:dyDescent="0.3">
      <c r="B47" s="2" t="s">
        <v>206</v>
      </c>
      <c r="C47" s="2" t="s">
        <v>207</v>
      </c>
      <c r="D47" s="2" t="s">
        <v>80</v>
      </c>
      <c r="E47" s="12"/>
    </row>
    <row r="48" spans="1:5" x14ac:dyDescent="0.3">
      <c r="B48" s="2" t="s">
        <v>208</v>
      </c>
      <c r="C48" s="2" t="s">
        <v>209</v>
      </c>
      <c r="D48" s="2" t="s">
        <v>80</v>
      </c>
      <c r="E48" s="12"/>
    </row>
    <row r="49" spans="1:5" x14ac:dyDescent="0.3">
      <c r="B49" s="2" t="s">
        <v>210</v>
      </c>
      <c r="C49" s="2" t="s">
        <v>211</v>
      </c>
      <c r="D49" s="2" t="s">
        <v>80</v>
      </c>
      <c r="E49" s="12" t="s">
        <v>212</v>
      </c>
    </row>
    <row r="50" spans="1:5" x14ac:dyDescent="0.3">
      <c r="B50" s="2" t="s">
        <v>5</v>
      </c>
      <c r="C50" s="2" t="s">
        <v>164</v>
      </c>
      <c r="D50" s="2" t="s">
        <v>65</v>
      </c>
      <c r="E50" s="12"/>
    </row>
    <row r="52" spans="1:5" ht="38.25" customHeight="1" x14ac:dyDescent="0.3">
      <c r="A52" s="1" t="s">
        <v>213</v>
      </c>
    </row>
    <row r="53" spans="1:5" x14ac:dyDescent="0.3">
      <c r="B53" s="20" t="s">
        <v>59</v>
      </c>
      <c r="C53" s="20" t="s">
        <v>60</v>
      </c>
      <c r="D53" s="20" t="s">
        <v>61</v>
      </c>
      <c r="E53" s="20" t="s">
        <v>62</v>
      </c>
    </row>
    <row r="54" spans="1:5" x14ac:dyDescent="0.3">
      <c r="B54" s="2" t="s">
        <v>214</v>
      </c>
      <c r="C54" s="2" t="s">
        <v>215</v>
      </c>
      <c r="D54" s="2" t="s">
        <v>80</v>
      </c>
      <c r="E54" s="12"/>
    </row>
    <row r="55" spans="1:5" x14ac:dyDescent="0.3">
      <c r="B55" s="2" t="s">
        <v>216</v>
      </c>
      <c r="C55" s="2" t="s">
        <v>217</v>
      </c>
      <c r="D55" s="2" t="s">
        <v>65</v>
      </c>
      <c r="E55" s="12"/>
    </row>
    <row r="56" spans="1:5" x14ac:dyDescent="0.3">
      <c r="B56" s="2" t="s">
        <v>218</v>
      </c>
      <c r="C56" s="2" t="s">
        <v>219</v>
      </c>
      <c r="D56" s="2" t="s">
        <v>220</v>
      </c>
      <c r="E56" s="12" t="s">
        <v>221</v>
      </c>
    </row>
    <row r="57" spans="1:5" ht="33" customHeight="1" x14ac:dyDescent="0.3">
      <c r="B57" s="9" t="s">
        <v>175</v>
      </c>
      <c r="C57" s="2" t="s">
        <v>176</v>
      </c>
      <c r="D57" s="2" t="s">
        <v>80</v>
      </c>
      <c r="E57" s="3" t="s">
        <v>177</v>
      </c>
    </row>
    <row r="58" spans="1:5" x14ac:dyDescent="0.3">
      <c r="B58" s="2" t="s">
        <v>178</v>
      </c>
      <c r="C58" s="2" t="s">
        <v>179</v>
      </c>
      <c r="D58" s="2" t="s">
        <v>80</v>
      </c>
      <c r="E58" s="12"/>
    </row>
    <row r="59" spans="1:5" ht="33" customHeight="1" x14ac:dyDescent="0.3">
      <c r="B59" s="9" t="s">
        <v>180</v>
      </c>
      <c r="C59" s="2" t="s">
        <v>181</v>
      </c>
      <c r="D59" s="2" t="s">
        <v>80</v>
      </c>
      <c r="E59" s="3" t="s">
        <v>222</v>
      </c>
    </row>
    <row r="60" spans="1:5" x14ac:dyDescent="0.3">
      <c r="B60" s="2" t="s">
        <v>183</v>
      </c>
      <c r="C60" s="2" t="s">
        <v>184</v>
      </c>
      <c r="D60" s="2" t="s">
        <v>80</v>
      </c>
      <c r="E60" s="12"/>
    </row>
    <row r="61" spans="1:5" x14ac:dyDescent="0.3">
      <c r="B61" s="2" t="s">
        <v>5</v>
      </c>
      <c r="C61" s="2" t="s">
        <v>164</v>
      </c>
      <c r="D61" s="2" t="s">
        <v>65</v>
      </c>
      <c r="E61" s="12"/>
    </row>
    <row r="62" spans="1:5" x14ac:dyDescent="0.3">
      <c r="B62" s="18"/>
      <c r="C62" s="18"/>
      <c r="D62" s="18"/>
    </row>
    <row r="63" spans="1:5" ht="38.25" customHeight="1" x14ac:dyDescent="0.3">
      <c r="A63" s="1" t="s">
        <v>223</v>
      </c>
    </row>
    <row r="64" spans="1:5" x14ac:dyDescent="0.3">
      <c r="B64" s="20" t="s">
        <v>59</v>
      </c>
      <c r="C64" s="20" t="s">
        <v>60</v>
      </c>
      <c r="D64" s="20" t="s">
        <v>61</v>
      </c>
      <c r="E64" s="20" t="s">
        <v>62</v>
      </c>
    </row>
    <row r="65" spans="1:5" x14ac:dyDescent="0.3">
      <c r="B65" s="2" t="s">
        <v>214</v>
      </c>
      <c r="C65" s="2" t="s">
        <v>215</v>
      </c>
      <c r="D65" s="2" t="s">
        <v>80</v>
      </c>
      <c r="E65" s="12"/>
    </row>
    <row r="66" spans="1:5" x14ac:dyDescent="0.3">
      <c r="B66" s="2" t="s">
        <v>224</v>
      </c>
      <c r="C66" s="2" t="s">
        <v>225</v>
      </c>
      <c r="D66" s="2" t="s">
        <v>65</v>
      </c>
      <c r="E66" s="12"/>
    </row>
    <row r="67" spans="1:5" x14ac:dyDescent="0.3">
      <c r="B67" s="2" t="s">
        <v>226</v>
      </c>
      <c r="C67" s="2" t="s">
        <v>219</v>
      </c>
      <c r="D67" s="2" t="s">
        <v>220</v>
      </c>
      <c r="E67" s="12" t="s">
        <v>221</v>
      </c>
    </row>
    <row r="68" spans="1:5" x14ac:dyDescent="0.3">
      <c r="B68" s="2" t="s">
        <v>227</v>
      </c>
      <c r="C68" s="2" t="s">
        <v>228</v>
      </c>
      <c r="D68" s="2" t="s">
        <v>80</v>
      </c>
      <c r="E68" s="12"/>
    </row>
    <row r="69" spans="1:5" ht="33" customHeight="1" x14ac:dyDescent="0.3">
      <c r="B69" s="9" t="s">
        <v>175</v>
      </c>
      <c r="C69" s="2" t="s">
        <v>176</v>
      </c>
      <c r="D69" s="2" t="s">
        <v>80</v>
      </c>
      <c r="E69" s="3" t="s">
        <v>177</v>
      </c>
    </row>
    <row r="70" spans="1:5" x14ac:dyDescent="0.3">
      <c r="B70" s="2" t="s">
        <v>178</v>
      </c>
      <c r="C70" s="2" t="s">
        <v>179</v>
      </c>
      <c r="D70" s="2" t="s">
        <v>80</v>
      </c>
      <c r="E70" s="12"/>
    </row>
    <row r="71" spans="1:5" ht="33" customHeight="1" x14ac:dyDescent="0.3">
      <c r="B71" s="9" t="s">
        <v>180</v>
      </c>
      <c r="C71" s="2" t="s">
        <v>181</v>
      </c>
      <c r="D71" s="2" t="s">
        <v>80</v>
      </c>
      <c r="E71" s="3" t="s">
        <v>222</v>
      </c>
    </row>
    <row r="72" spans="1:5" x14ac:dyDescent="0.3">
      <c r="B72" s="2" t="s">
        <v>183</v>
      </c>
      <c r="C72" s="2" t="s">
        <v>184</v>
      </c>
      <c r="D72" s="2" t="s">
        <v>80</v>
      </c>
      <c r="E72" s="12"/>
    </row>
    <row r="73" spans="1:5" x14ac:dyDescent="0.3">
      <c r="B73" s="2" t="s">
        <v>229</v>
      </c>
      <c r="C73" s="2" t="s">
        <v>230</v>
      </c>
      <c r="D73" s="2" t="s">
        <v>65</v>
      </c>
      <c r="E73" s="12"/>
    </row>
    <row r="74" spans="1:5" x14ac:dyDescent="0.3">
      <c r="B74" s="2" t="s">
        <v>5</v>
      </c>
      <c r="C74" s="2" t="s">
        <v>164</v>
      </c>
      <c r="D74" s="2" t="s">
        <v>65</v>
      </c>
      <c r="E74" s="12"/>
    </row>
    <row r="76" spans="1:5" ht="38.25" customHeight="1" x14ac:dyDescent="0.3">
      <c r="A76" s="1" t="s">
        <v>231</v>
      </c>
    </row>
    <row r="77" spans="1:5" x14ac:dyDescent="0.3">
      <c r="B77" s="20" t="s">
        <v>59</v>
      </c>
      <c r="C77" s="20" t="s">
        <v>60</v>
      </c>
      <c r="D77" s="20" t="s">
        <v>61</v>
      </c>
      <c r="E77" s="20" t="s">
        <v>62</v>
      </c>
    </row>
    <row r="78" spans="1:5" x14ac:dyDescent="0.3">
      <c r="B78" s="2" t="s">
        <v>232</v>
      </c>
      <c r="C78" s="2" t="s">
        <v>233</v>
      </c>
      <c r="D78" s="2" t="s">
        <v>80</v>
      </c>
      <c r="E78" s="12"/>
    </row>
    <row r="79" spans="1:5" x14ac:dyDescent="0.3">
      <c r="B79" s="2" t="s">
        <v>234</v>
      </c>
      <c r="C79" s="2" t="s">
        <v>235</v>
      </c>
      <c r="D79" s="2" t="s">
        <v>65</v>
      </c>
      <c r="E79" s="12"/>
    </row>
    <row r="80" spans="1:5" x14ac:dyDescent="0.3">
      <c r="B80" s="2" t="s">
        <v>236</v>
      </c>
      <c r="C80" s="2" t="s">
        <v>237</v>
      </c>
      <c r="D80" s="2" t="s">
        <v>80</v>
      </c>
      <c r="E80" s="12"/>
    </row>
    <row r="81" spans="1:5" ht="33" customHeight="1" x14ac:dyDescent="0.3">
      <c r="B81" s="9" t="s">
        <v>175</v>
      </c>
      <c r="C81" s="2" t="s">
        <v>176</v>
      </c>
      <c r="D81" s="2" t="s">
        <v>80</v>
      </c>
      <c r="E81" s="3" t="s">
        <v>177</v>
      </c>
    </row>
    <row r="82" spans="1:5" x14ac:dyDescent="0.3">
      <c r="B82" s="2" t="s">
        <v>178</v>
      </c>
      <c r="C82" s="2" t="s">
        <v>179</v>
      </c>
      <c r="D82" s="2" t="s">
        <v>80</v>
      </c>
      <c r="E82" s="12"/>
    </row>
    <row r="83" spans="1:5" ht="33" customHeight="1" x14ac:dyDescent="0.3">
      <c r="B83" s="9" t="s">
        <v>180</v>
      </c>
      <c r="C83" s="2" t="s">
        <v>181</v>
      </c>
      <c r="D83" s="2" t="s">
        <v>80</v>
      </c>
      <c r="E83" s="3" t="s">
        <v>238</v>
      </c>
    </row>
    <row r="84" spans="1:5" x14ac:dyDescent="0.3">
      <c r="B84" s="2" t="s">
        <v>183</v>
      </c>
      <c r="C84" s="2" t="s">
        <v>184</v>
      </c>
      <c r="D84" s="2" t="s">
        <v>80</v>
      </c>
      <c r="E84" s="12"/>
    </row>
    <row r="85" spans="1:5" x14ac:dyDescent="0.3">
      <c r="B85" s="2" t="s">
        <v>239</v>
      </c>
      <c r="C85" s="2" t="s">
        <v>240</v>
      </c>
      <c r="D85" s="2" t="s">
        <v>65</v>
      </c>
      <c r="E85" s="12"/>
    </row>
    <row r="86" spans="1:5" x14ac:dyDescent="0.3">
      <c r="B86" s="2" t="s">
        <v>5</v>
      </c>
      <c r="C86" s="2" t="s">
        <v>164</v>
      </c>
      <c r="D86" s="2" t="s">
        <v>65</v>
      </c>
      <c r="E86" s="12"/>
    </row>
    <row r="87" spans="1:5" ht="17.25" customHeight="1" x14ac:dyDescent="0.3"/>
    <row r="88" spans="1:5" ht="38.25" customHeight="1" x14ac:dyDescent="0.3">
      <c r="A88" s="1" t="s">
        <v>241</v>
      </c>
    </row>
    <row r="89" spans="1:5" x14ac:dyDescent="0.3">
      <c r="B89" s="20" t="s">
        <v>59</v>
      </c>
      <c r="C89" s="20" t="s">
        <v>60</v>
      </c>
      <c r="D89" s="20" t="s">
        <v>61</v>
      </c>
      <c r="E89" s="20" t="s">
        <v>62</v>
      </c>
    </row>
    <row r="90" spans="1:5" x14ac:dyDescent="0.3">
      <c r="B90" s="2" t="s">
        <v>242</v>
      </c>
      <c r="C90" s="2" t="s">
        <v>243</v>
      </c>
      <c r="D90" s="2" t="s">
        <v>80</v>
      </c>
      <c r="E90" s="12"/>
    </row>
    <row r="91" spans="1:5" x14ac:dyDescent="0.3">
      <c r="B91" s="2" t="s">
        <v>244</v>
      </c>
      <c r="C91" s="2" t="s">
        <v>245</v>
      </c>
      <c r="D91" s="2" t="s">
        <v>65</v>
      </c>
      <c r="E91" s="12"/>
    </row>
    <row r="92" spans="1:5" ht="33" customHeight="1" x14ac:dyDescent="0.3">
      <c r="B92" s="9" t="s">
        <v>199</v>
      </c>
      <c r="C92" s="2" t="s">
        <v>200</v>
      </c>
      <c r="D92" s="2" t="s">
        <v>80</v>
      </c>
      <c r="E92" s="3" t="s">
        <v>177</v>
      </c>
    </row>
    <row r="93" spans="1:5" x14ac:dyDescent="0.3">
      <c r="B93" s="2" t="s">
        <v>246</v>
      </c>
      <c r="C93" s="2" t="s">
        <v>202</v>
      </c>
      <c r="D93" s="2" t="s">
        <v>80</v>
      </c>
      <c r="E93" s="12"/>
    </row>
    <row r="94" spans="1:5" ht="49.5" customHeight="1" x14ac:dyDescent="0.3">
      <c r="B94" s="9" t="s">
        <v>203</v>
      </c>
      <c r="C94" s="2" t="s">
        <v>247</v>
      </c>
      <c r="D94" s="2" t="s">
        <v>80</v>
      </c>
      <c r="E94" s="12" t="s">
        <v>248</v>
      </c>
    </row>
    <row r="95" spans="1:5" ht="33" customHeight="1" x14ac:dyDescent="0.3">
      <c r="B95" s="9" t="s">
        <v>249</v>
      </c>
      <c r="C95" s="2" t="s">
        <v>250</v>
      </c>
      <c r="D95" s="2" t="s">
        <v>80</v>
      </c>
      <c r="E95" s="12"/>
    </row>
    <row r="96" spans="1:5" x14ac:dyDescent="0.3">
      <c r="B96" s="2" t="s">
        <v>251</v>
      </c>
      <c r="C96" s="2" t="s">
        <v>252</v>
      </c>
      <c r="D96" s="2" t="s">
        <v>80</v>
      </c>
      <c r="E96" s="12"/>
    </row>
    <row r="97" spans="2:5" x14ac:dyDescent="0.3">
      <c r="B97" s="2" t="s">
        <v>253</v>
      </c>
      <c r="C97" s="2" t="s">
        <v>254</v>
      </c>
      <c r="D97" s="2" t="s">
        <v>65</v>
      </c>
      <c r="E97" s="12"/>
    </row>
    <row r="98" spans="2:5" x14ac:dyDescent="0.3">
      <c r="B98" s="2" t="s">
        <v>5</v>
      </c>
      <c r="C98" s="2" t="s">
        <v>164</v>
      </c>
      <c r="D98" s="2"/>
      <c r="E98" s="12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zoomScale="85" zoomScaleNormal="85" workbookViewId="0"/>
  </sheetViews>
  <sheetFormatPr defaultRowHeight="16.5" x14ac:dyDescent="0.3"/>
  <cols>
    <col min="1" max="8" width="25.625" style="2" customWidth="1"/>
    <col min="9" max="9" width="45.375" style="12" bestFit="1" customWidth="1"/>
    <col min="10" max="11" width="9" style="15" customWidth="1"/>
    <col min="12" max="16384" width="9" style="15"/>
  </cols>
  <sheetData>
    <row r="1" spans="1:9" ht="33" customHeight="1" x14ac:dyDescent="0.3">
      <c r="A1" s="16" t="s">
        <v>167</v>
      </c>
      <c r="B1" s="16" t="s">
        <v>170</v>
      </c>
      <c r="C1" s="20" t="s">
        <v>173</v>
      </c>
      <c r="D1" s="16" t="s">
        <v>175</v>
      </c>
      <c r="E1" s="20" t="s">
        <v>178</v>
      </c>
      <c r="F1" s="16" t="s">
        <v>180</v>
      </c>
      <c r="G1" s="20" t="s">
        <v>183</v>
      </c>
      <c r="H1" s="20" t="s">
        <v>185</v>
      </c>
      <c r="I1" s="20" t="s">
        <v>5</v>
      </c>
    </row>
    <row r="2" spans="1:9" x14ac:dyDescent="0.3">
      <c r="A2" s="20" t="s">
        <v>168</v>
      </c>
      <c r="B2" s="20" t="s">
        <v>171</v>
      </c>
      <c r="C2" s="20" t="s">
        <v>174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186</v>
      </c>
      <c r="I2" s="20" t="s">
        <v>164</v>
      </c>
    </row>
    <row r="3" spans="1:9" x14ac:dyDescent="0.3">
      <c r="A3" s="9" t="s">
        <v>255</v>
      </c>
      <c r="B3" s="9">
        <v>1</v>
      </c>
      <c r="C3" s="9">
        <v>2</v>
      </c>
      <c r="D3" s="2">
        <v>0</v>
      </c>
      <c r="E3" s="2">
        <v>3000</v>
      </c>
      <c r="F3" s="2">
        <v>3</v>
      </c>
      <c r="G3" s="2">
        <v>10</v>
      </c>
      <c r="H3" s="2" t="s">
        <v>118</v>
      </c>
    </row>
    <row r="4" spans="1:9" x14ac:dyDescent="0.3">
      <c r="A4" s="9" t="s">
        <v>256</v>
      </c>
      <c r="B4" s="9">
        <v>1</v>
      </c>
      <c r="C4" s="9">
        <v>3</v>
      </c>
      <c r="D4" s="2">
        <v>0</v>
      </c>
      <c r="E4" s="2">
        <v>3500</v>
      </c>
      <c r="F4" s="2">
        <v>3</v>
      </c>
      <c r="G4" s="2">
        <v>15</v>
      </c>
      <c r="H4" s="2" t="s">
        <v>255</v>
      </c>
      <c r="I4" s="12" t="s">
        <v>257</v>
      </c>
    </row>
    <row r="5" spans="1:9" s="24" customFormat="1" x14ac:dyDescent="0.3">
      <c r="A5" s="21" t="s">
        <v>258</v>
      </c>
      <c r="B5" s="21">
        <v>0</v>
      </c>
      <c r="C5" s="21">
        <v>1</v>
      </c>
      <c r="D5" s="22">
        <v>0</v>
      </c>
      <c r="E5" s="22">
        <v>2000</v>
      </c>
      <c r="F5" s="22">
        <v>3</v>
      </c>
      <c r="G5" s="22">
        <v>10</v>
      </c>
      <c r="H5" s="22" t="s">
        <v>118</v>
      </c>
      <c r="I5" s="23"/>
    </row>
    <row r="6" spans="1:9" s="24" customFormat="1" x14ac:dyDescent="0.3">
      <c r="A6" s="21" t="s">
        <v>259</v>
      </c>
      <c r="B6" s="21">
        <v>1</v>
      </c>
      <c r="C6" s="21">
        <v>2</v>
      </c>
      <c r="D6" s="22">
        <v>0</v>
      </c>
      <c r="E6" s="22">
        <v>2500</v>
      </c>
      <c r="F6" s="22">
        <v>3</v>
      </c>
      <c r="G6" s="22">
        <v>10</v>
      </c>
      <c r="H6" s="22" t="s">
        <v>258</v>
      </c>
      <c r="I6" s="23"/>
    </row>
    <row r="7" spans="1:9" s="24" customFormat="1" x14ac:dyDescent="0.3">
      <c r="A7" s="21" t="s">
        <v>260</v>
      </c>
      <c r="B7" s="21">
        <v>1</v>
      </c>
      <c r="C7" s="21">
        <v>3</v>
      </c>
      <c r="D7" s="22">
        <v>0</v>
      </c>
      <c r="E7" s="22">
        <v>2500</v>
      </c>
      <c r="F7" s="22">
        <v>3</v>
      </c>
      <c r="G7" s="22">
        <v>15</v>
      </c>
      <c r="H7" s="22" t="s">
        <v>259</v>
      </c>
      <c r="I7" s="23"/>
    </row>
    <row r="8" spans="1:9" s="24" customFormat="1" x14ac:dyDescent="0.3">
      <c r="A8" s="21" t="s">
        <v>261</v>
      </c>
      <c r="B8" s="21">
        <v>1</v>
      </c>
      <c r="C8" s="21">
        <v>4</v>
      </c>
      <c r="D8" s="22">
        <v>0</v>
      </c>
      <c r="E8" s="22">
        <v>3500</v>
      </c>
      <c r="F8" s="22">
        <v>3</v>
      </c>
      <c r="G8" s="22">
        <v>15</v>
      </c>
      <c r="H8" s="22" t="s">
        <v>260</v>
      </c>
      <c r="I8" s="23"/>
    </row>
    <row r="9" spans="1:9" s="24" customFormat="1" x14ac:dyDescent="0.3">
      <c r="A9" s="21" t="s">
        <v>262</v>
      </c>
      <c r="B9" s="21">
        <v>1</v>
      </c>
      <c r="C9" s="21">
        <v>5</v>
      </c>
      <c r="D9" s="22">
        <v>0</v>
      </c>
      <c r="E9" s="22">
        <v>3500</v>
      </c>
      <c r="F9" s="22">
        <v>3</v>
      </c>
      <c r="G9" s="22">
        <v>20</v>
      </c>
      <c r="H9" s="22" t="s">
        <v>261</v>
      </c>
      <c r="I9" s="23" t="s">
        <v>257</v>
      </c>
    </row>
    <row r="10" spans="1:9" x14ac:dyDescent="0.3">
      <c r="A10" s="9" t="s">
        <v>263</v>
      </c>
      <c r="B10" s="9">
        <v>0</v>
      </c>
      <c r="C10" s="9">
        <v>1</v>
      </c>
      <c r="D10" s="2">
        <v>0</v>
      </c>
      <c r="E10" s="2">
        <v>2500</v>
      </c>
      <c r="F10" s="2">
        <v>3</v>
      </c>
      <c r="G10" s="2">
        <v>15</v>
      </c>
      <c r="H10" s="2" t="s">
        <v>258</v>
      </c>
    </row>
    <row r="11" spans="1:9" x14ac:dyDescent="0.3">
      <c r="A11" s="9" t="s">
        <v>264</v>
      </c>
      <c r="B11" s="9">
        <v>1</v>
      </c>
      <c r="C11" s="9">
        <v>2</v>
      </c>
      <c r="D11" s="2">
        <v>0</v>
      </c>
      <c r="E11" s="2">
        <v>3500</v>
      </c>
      <c r="F11" s="2">
        <v>3</v>
      </c>
      <c r="G11" s="2">
        <v>15</v>
      </c>
      <c r="H11" s="2" t="s">
        <v>263</v>
      </c>
    </row>
    <row r="12" spans="1:9" x14ac:dyDescent="0.3">
      <c r="A12" s="9" t="s">
        <v>265</v>
      </c>
      <c r="B12" s="9">
        <v>1</v>
      </c>
      <c r="C12" s="9">
        <v>3</v>
      </c>
      <c r="D12" s="2">
        <v>0</v>
      </c>
      <c r="E12" s="2">
        <v>3500</v>
      </c>
      <c r="F12" s="2">
        <v>3</v>
      </c>
      <c r="G12" s="2">
        <v>20</v>
      </c>
      <c r="H12" s="2" t="s">
        <v>264</v>
      </c>
    </row>
    <row r="13" spans="1:9" x14ac:dyDescent="0.3">
      <c r="A13" s="9" t="s">
        <v>266</v>
      </c>
      <c r="B13" s="9">
        <v>1</v>
      </c>
      <c r="C13" s="9">
        <v>4</v>
      </c>
      <c r="D13" s="2">
        <v>0</v>
      </c>
      <c r="E13" s="2">
        <v>4500</v>
      </c>
      <c r="F13" s="2">
        <v>3</v>
      </c>
      <c r="G13" s="2">
        <v>20</v>
      </c>
      <c r="H13" s="2" t="s">
        <v>265</v>
      </c>
      <c r="I13" s="12" t="s">
        <v>257</v>
      </c>
    </row>
    <row r="14" spans="1:9" s="24" customFormat="1" x14ac:dyDescent="0.3">
      <c r="A14" s="22" t="s">
        <v>267</v>
      </c>
      <c r="B14" s="22">
        <v>0</v>
      </c>
      <c r="C14" s="21">
        <v>1</v>
      </c>
      <c r="D14" s="22">
        <v>0</v>
      </c>
      <c r="E14" s="22">
        <v>2500</v>
      </c>
      <c r="F14" s="22">
        <v>3</v>
      </c>
      <c r="G14" s="22">
        <v>15</v>
      </c>
      <c r="H14" s="22" t="s">
        <v>258</v>
      </c>
      <c r="I14" s="23"/>
    </row>
    <row r="15" spans="1:9" s="24" customFormat="1" x14ac:dyDescent="0.3">
      <c r="A15" s="22" t="s">
        <v>268</v>
      </c>
      <c r="B15" s="22">
        <v>1</v>
      </c>
      <c r="C15" s="21">
        <v>2</v>
      </c>
      <c r="D15" s="22">
        <v>0</v>
      </c>
      <c r="E15" s="22">
        <v>3500</v>
      </c>
      <c r="F15" s="22">
        <v>3</v>
      </c>
      <c r="G15" s="22">
        <v>15</v>
      </c>
      <c r="H15" s="22" t="s">
        <v>267</v>
      </c>
      <c r="I15" s="23"/>
    </row>
    <row r="16" spans="1:9" s="24" customFormat="1" x14ac:dyDescent="0.3">
      <c r="A16" s="22" t="s">
        <v>269</v>
      </c>
      <c r="B16" s="22">
        <v>1</v>
      </c>
      <c r="C16" s="21">
        <v>3</v>
      </c>
      <c r="D16" s="22">
        <v>0</v>
      </c>
      <c r="E16" s="22">
        <v>3500</v>
      </c>
      <c r="F16" s="22">
        <v>3</v>
      </c>
      <c r="G16" s="22">
        <v>20</v>
      </c>
      <c r="H16" s="22" t="s">
        <v>268</v>
      </c>
      <c r="I16" s="23"/>
    </row>
    <row r="17" spans="1:9" s="24" customFormat="1" x14ac:dyDescent="0.3">
      <c r="A17" s="22" t="s">
        <v>270</v>
      </c>
      <c r="B17" s="22">
        <v>1</v>
      </c>
      <c r="C17" s="21">
        <v>4</v>
      </c>
      <c r="D17" s="22">
        <v>0</v>
      </c>
      <c r="E17" s="22">
        <v>4500</v>
      </c>
      <c r="F17" s="22">
        <v>3</v>
      </c>
      <c r="G17" s="22">
        <v>20</v>
      </c>
      <c r="H17" s="22" t="s">
        <v>269</v>
      </c>
      <c r="I17" s="23" t="s">
        <v>257</v>
      </c>
    </row>
    <row r="18" spans="1:9" x14ac:dyDescent="0.3">
      <c r="A18" s="2" t="s">
        <v>271</v>
      </c>
      <c r="B18" s="9">
        <v>0</v>
      </c>
      <c r="C18" s="9">
        <v>1</v>
      </c>
      <c r="D18" s="2">
        <v>0</v>
      </c>
      <c r="E18" s="2">
        <v>2500</v>
      </c>
      <c r="F18" s="2">
        <v>3</v>
      </c>
      <c r="G18" s="2">
        <v>15</v>
      </c>
      <c r="H18" s="2" t="s">
        <v>272</v>
      </c>
    </row>
    <row r="19" spans="1:9" x14ac:dyDescent="0.3">
      <c r="A19" s="2" t="s">
        <v>273</v>
      </c>
      <c r="B19" s="9">
        <v>1</v>
      </c>
      <c r="C19" s="9">
        <v>2</v>
      </c>
      <c r="D19" s="2">
        <v>0</v>
      </c>
      <c r="E19" s="2">
        <v>3500</v>
      </c>
      <c r="F19" s="2">
        <v>3</v>
      </c>
      <c r="G19" s="2">
        <v>15</v>
      </c>
      <c r="H19" s="2" t="s">
        <v>271</v>
      </c>
    </row>
    <row r="20" spans="1:9" x14ac:dyDescent="0.3">
      <c r="A20" s="2" t="s">
        <v>274</v>
      </c>
      <c r="B20" s="9">
        <v>1</v>
      </c>
      <c r="C20" s="9">
        <v>3</v>
      </c>
      <c r="D20" s="2">
        <v>0</v>
      </c>
      <c r="E20" s="2">
        <v>3500</v>
      </c>
      <c r="F20" s="2">
        <v>3</v>
      </c>
      <c r="G20" s="2">
        <v>20</v>
      </c>
      <c r="H20" s="2" t="s">
        <v>273</v>
      </c>
      <c r="I20" s="12" t="s">
        <v>257</v>
      </c>
    </row>
    <row r="21" spans="1:9" s="24" customFormat="1" x14ac:dyDescent="0.3">
      <c r="A21" s="22" t="s">
        <v>275</v>
      </c>
      <c r="B21" s="21">
        <v>0</v>
      </c>
      <c r="C21" s="21">
        <v>1</v>
      </c>
      <c r="D21" s="22">
        <v>0</v>
      </c>
      <c r="E21" s="22">
        <v>2500</v>
      </c>
      <c r="F21" s="22">
        <v>3</v>
      </c>
      <c r="G21" s="22">
        <v>15</v>
      </c>
      <c r="H21" s="22" t="s">
        <v>272</v>
      </c>
      <c r="I21" s="23"/>
    </row>
    <row r="22" spans="1:9" s="24" customFormat="1" x14ac:dyDescent="0.3">
      <c r="A22" s="22" t="s">
        <v>276</v>
      </c>
      <c r="B22" s="22">
        <v>1</v>
      </c>
      <c r="C22" s="21">
        <v>2</v>
      </c>
      <c r="D22" s="22">
        <v>0</v>
      </c>
      <c r="E22" s="22">
        <v>3500</v>
      </c>
      <c r="F22" s="22">
        <v>3</v>
      </c>
      <c r="G22" s="22">
        <v>15</v>
      </c>
      <c r="H22" s="22" t="s">
        <v>275</v>
      </c>
      <c r="I22" s="23"/>
    </row>
    <row r="23" spans="1:9" s="24" customFormat="1" x14ac:dyDescent="0.3">
      <c r="A23" s="22" t="s">
        <v>277</v>
      </c>
      <c r="B23" s="21">
        <v>1</v>
      </c>
      <c r="C23" s="21">
        <v>3</v>
      </c>
      <c r="D23" s="22">
        <v>0</v>
      </c>
      <c r="E23" s="22">
        <v>3500</v>
      </c>
      <c r="F23" s="22">
        <v>3</v>
      </c>
      <c r="G23" s="22">
        <v>20</v>
      </c>
      <c r="H23" s="22" t="s">
        <v>276</v>
      </c>
      <c r="I23" s="23" t="s">
        <v>257</v>
      </c>
    </row>
    <row r="24" spans="1:9" x14ac:dyDescent="0.3">
      <c r="A24" s="9"/>
      <c r="B24" s="9"/>
      <c r="C24" s="9"/>
    </row>
    <row r="25" spans="1:9" x14ac:dyDescent="0.3">
      <c r="A25" s="9"/>
      <c r="B25" s="9"/>
      <c r="C25" s="9"/>
    </row>
    <row r="26" spans="1:9" x14ac:dyDescent="0.3">
      <c r="A26" s="9"/>
      <c r="B26" s="9"/>
      <c r="C26" s="9"/>
    </row>
    <row r="27" spans="1:9" x14ac:dyDescent="0.3">
      <c r="A27" s="9"/>
      <c r="B27" s="9"/>
      <c r="C27" s="9"/>
    </row>
    <row r="28" spans="1:9" x14ac:dyDescent="0.3">
      <c r="A28" s="9"/>
      <c r="B28" s="9"/>
      <c r="C28" s="9"/>
      <c r="I28" s="3"/>
    </row>
    <row r="29" spans="1:9" x14ac:dyDescent="0.3">
      <c r="A29" s="9"/>
      <c r="B29" s="9"/>
      <c r="C29" s="9"/>
    </row>
    <row r="30" spans="1:9" x14ac:dyDescent="0.3">
      <c r="A30" s="9"/>
      <c r="B30" s="9"/>
      <c r="C30" s="9"/>
    </row>
    <row r="31" spans="1:9" x14ac:dyDescent="0.3">
      <c r="A31" s="9"/>
      <c r="B31" s="9"/>
      <c r="C31" s="9"/>
    </row>
    <row r="32" spans="1:9" x14ac:dyDescent="0.3">
      <c r="C32" s="17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6.5" x14ac:dyDescent="0.3"/>
  <cols>
    <col min="1" max="5" width="25.625" style="2" customWidth="1"/>
    <col min="6" max="7" width="9" style="15" customWidth="1"/>
    <col min="8" max="16384" width="9" style="15"/>
  </cols>
  <sheetData>
    <row r="1" spans="1:5" ht="33" customHeight="1" x14ac:dyDescent="0.3">
      <c r="A1" s="20" t="s">
        <v>188</v>
      </c>
      <c r="B1" s="16" t="s">
        <v>190</v>
      </c>
      <c r="C1" s="20" t="s">
        <v>78</v>
      </c>
      <c r="D1" s="20" t="s">
        <v>193</v>
      </c>
      <c r="E1" s="20" t="s">
        <v>5</v>
      </c>
    </row>
    <row r="2" spans="1:5" x14ac:dyDescent="0.3">
      <c r="A2" s="20" t="s">
        <v>189</v>
      </c>
      <c r="B2" s="20" t="s">
        <v>191</v>
      </c>
      <c r="C2" s="20" t="s">
        <v>192</v>
      </c>
      <c r="D2" s="20" t="s">
        <v>194</v>
      </c>
      <c r="E2" s="20" t="s">
        <v>164</v>
      </c>
    </row>
    <row r="3" spans="1:5" x14ac:dyDescent="0.3">
      <c r="A3" s="9">
        <v>1</v>
      </c>
      <c r="B3" s="9">
        <v>0</v>
      </c>
      <c r="C3" s="9">
        <v>1000</v>
      </c>
      <c r="D3" s="2">
        <v>1</v>
      </c>
      <c r="E3" s="2" t="s">
        <v>278</v>
      </c>
    </row>
    <row r="4" spans="1:5" x14ac:dyDescent="0.3">
      <c r="A4" s="9">
        <v>2</v>
      </c>
      <c r="B4" s="9">
        <v>0</v>
      </c>
      <c r="C4" s="9">
        <f>C3+500</f>
        <v>1500</v>
      </c>
      <c r="D4" s="2">
        <v>1</v>
      </c>
      <c r="E4" s="2" t="s">
        <v>279</v>
      </c>
    </row>
    <row r="5" spans="1:5" x14ac:dyDescent="0.3">
      <c r="A5" s="9">
        <v>3</v>
      </c>
      <c r="B5" s="9">
        <v>0</v>
      </c>
      <c r="C5" s="9">
        <f>C4+500</f>
        <v>2000</v>
      </c>
      <c r="D5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2" customWidth="1"/>
    <col min="8" max="8" width="40.625" style="12" customWidth="1"/>
    <col min="9" max="10" width="9" style="15" customWidth="1"/>
    <col min="11" max="16384" width="9" style="15"/>
  </cols>
  <sheetData>
    <row r="1" spans="1:8" ht="66" customHeight="1" x14ac:dyDescent="0.3">
      <c r="A1" s="20" t="s">
        <v>197</v>
      </c>
      <c r="B1" s="16" t="s">
        <v>199</v>
      </c>
      <c r="C1" s="20" t="s">
        <v>201</v>
      </c>
      <c r="D1" s="16" t="s">
        <v>203</v>
      </c>
      <c r="E1" s="20" t="s">
        <v>206</v>
      </c>
      <c r="F1" s="20" t="s">
        <v>208</v>
      </c>
      <c r="G1" s="20" t="s">
        <v>210</v>
      </c>
      <c r="H1" s="20" t="s">
        <v>5</v>
      </c>
    </row>
    <row r="2" spans="1:8" x14ac:dyDescent="0.3">
      <c r="A2" s="20" t="s">
        <v>198</v>
      </c>
      <c r="B2" s="20" t="s">
        <v>200</v>
      </c>
      <c r="C2" s="20" t="s">
        <v>202</v>
      </c>
      <c r="D2" s="20" t="s">
        <v>247</v>
      </c>
      <c r="E2" s="20" t="s">
        <v>207</v>
      </c>
      <c r="F2" s="20" t="s">
        <v>209</v>
      </c>
      <c r="G2" s="20" t="s">
        <v>211</v>
      </c>
      <c r="H2" s="20" t="s">
        <v>164</v>
      </c>
    </row>
    <row r="3" spans="1:8" x14ac:dyDescent="0.3">
      <c r="A3" s="9">
        <v>1</v>
      </c>
      <c r="B3" s="9">
        <v>0</v>
      </c>
      <c r="C3" s="9">
        <v>100</v>
      </c>
      <c r="D3" s="9">
        <v>0</v>
      </c>
      <c r="E3" s="2">
        <v>1</v>
      </c>
      <c r="F3" s="2">
        <v>50</v>
      </c>
      <c r="G3" s="2">
        <v>7</v>
      </c>
      <c r="H3" s="12" t="s">
        <v>280</v>
      </c>
    </row>
    <row r="4" spans="1:8" x14ac:dyDescent="0.3">
      <c r="A4" s="9">
        <v>2</v>
      </c>
      <c r="B4" s="9">
        <v>0</v>
      </c>
      <c r="C4" s="9">
        <v>90</v>
      </c>
      <c r="D4" s="9">
        <v>0</v>
      </c>
      <c r="E4" s="2">
        <v>1</v>
      </c>
      <c r="F4" s="2">
        <v>55</v>
      </c>
      <c r="G4" s="2">
        <v>7</v>
      </c>
    </row>
    <row r="5" spans="1:8" x14ac:dyDescent="0.3">
      <c r="A5" s="9">
        <v>3</v>
      </c>
      <c r="B5" s="9">
        <v>0</v>
      </c>
      <c r="C5" s="9">
        <v>80</v>
      </c>
      <c r="D5" s="9">
        <v>0</v>
      </c>
      <c r="E5" s="2">
        <v>1</v>
      </c>
      <c r="F5" s="2">
        <v>60</v>
      </c>
      <c r="G5" s="2">
        <v>7</v>
      </c>
    </row>
    <row r="6" spans="1:8" x14ac:dyDescent="0.3">
      <c r="A6" s="9">
        <v>4</v>
      </c>
      <c r="B6" s="9">
        <v>0</v>
      </c>
      <c r="C6" s="9">
        <v>70</v>
      </c>
      <c r="D6" s="9">
        <v>0</v>
      </c>
      <c r="E6" s="2">
        <v>1</v>
      </c>
      <c r="F6" s="2">
        <v>65</v>
      </c>
      <c r="G6" s="2">
        <v>7</v>
      </c>
    </row>
    <row r="7" spans="1:8" x14ac:dyDescent="0.3">
      <c r="A7" s="9">
        <v>5</v>
      </c>
      <c r="B7" s="9">
        <v>0</v>
      </c>
      <c r="C7" s="9">
        <v>60</v>
      </c>
      <c r="D7" s="9">
        <v>0</v>
      </c>
      <c r="E7" s="2">
        <v>1</v>
      </c>
      <c r="F7" s="2">
        <v>70</v>
      </c>
      <c r="G7" s="2">
        <v>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6.5" x14ac:dyDescent="0.3"/>
  <cols>
    <col min="1" max="1" width="25.625" style="2" customWidth="1"/>
    <col min="2" max="2" width="30.625" style="2" customWidth="1"/>
    <col min="3" max="3" width="40.625" style="2" customWidth="1"/>
    <col min="4" max="7" width="20.625" style="2" customWidth="1"/>
    <col min="8" max="8" width="45.375" style="12" bestFit="1" customWidth="1"/>
    <col min="9" max="10" width="9" style="15" customWidth="1"/>
    <col min="11" max="16384" width="9" style="15"/>
  </cols>
  <sheetData>
    <row r="1" spans="1:8" ht="49.5" customHeight="1" x14ac:dyDescent="0.3">
      <c r="A1" s="20" t="s">
        <v>214</v>
      </c>
      <c r="B1" s="20" t="s">
        <v>216</v>
      </c>
      <c r="C1" s="20" t="s">
        <v>218</v>
      </c>
      <c r="D1" s="16" t="s">
        <v>281</v>
      </c>
      <c r="E1" s="20" t="s">
        <v>178</v>
      </c>
      <c r="F1" s="16" t="s">
        <v>282</v>
      </c>
      <c r="G1" s="20" t="s">
        <v>183</v>
      </c>
      <c r="H1" s="20" t="s">
        <v>5</v>
      </c>
    </row>
    <row r="2" spans="1:8" x14ac:dyDescent="0.3">
      <c r="A2" s="20" t="s">
        <v>215</v>
      </c>
      <c r="B2" s="20" t="s">
        <v>217</v>
      </c>
      <c r="C2" s="20" t="s">
        <v>219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164</v>
      </c>
    </row>
    <row r="3" spans="1:8" x14ac:dyDescent="0.3">
      <c r="A3" s="9">
        <v>2</v>
      </c>
      <c r="B3" s="9" t="s">
        <v>283</v>
      </c>
      <c r="C3" s="9" t="s">
        <v>284</v>
      </c>
      <c r="D3" s="2">
        <v>0</v>
      </c>
      <c r="E3" s="2">
        <v>1000</v>
      </c>
      <c r="F3" s="2">
        <v>2</v>
      </c>
      <c r="G3" s="2">
        <v>50</v>
      </c>
      <c r="H3" s="12" t="s">
        <v>285</v>
      </c>
    </row>
    <row r="4" spans="1:8" x14ac:dyDescent="0.3">
      <c r="A4" s="2">
        <v>3</v>
      </c>
      <c r="B4" s="9" t="s">
        <v>286</v>
      </c>
      <c r="C4" s="17" t="s">
        <v>287</v>
      </c>
      <c r="D4" s="2">
        <v>0</v>
      </c>
      <c r="E4" s="2">
        <v>2000</v>
      </c>
      <c r="F4" s="2">
        <v>2</v>
      </c>
      <c r="G4" s="2">
        <v>100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zoomScale="85" zoomScaleNormal="85" workbookViewId="0"/>
  </sheetViews>
  <sheetFormatPr defaultRowHeight="16.5" x14ac:dyDescent="0.3"/>
  <cols>
    <col min="1" max="1" width="25.625" style="2" customWidth="1"/>
    <col min="2" max="2" width="30.625" style="2" customWidth="1"/>
    <col min="3" max="3" width="40.625" style="2" customWidth="1"/>
    <col min="4" max="8" width="20.625" style="2" customWidth="1"/>
    <col min="9" max="9" width="25.625" style="2" customWidth="1"/>
    <col min="10" max="10" width="45.375" style="12" bestFit="1" customWidth="1"/>
    <col min="11" max="12" width="9" style="15" customWidth="1"/>
    <col min="13" max="16384" width="9" style="15"/>
  </cols>
  <sheetData>
    <row r="1" spans="1:10" ht="49.5" customHeight="1" x14ac:dyDescent="0.3">
      <c r="A1" s="20" t="s">
        <v>214</v>
      </c>
      <c r="B1" s="20" t="s">
        <v>224</v>
      </c>
      <c r="C1" s="20" t="s">
        <v>226</v>
      </c>
      <c r="D1" s="20" t="s">
        <v>227</v>
      </c>
      <c r="E1" s="16" t="s">
        <v>281</v>
      </c>
      <c r="F1" s="20" t="s">
        <v>178</v>
      </c>
      <c r="G1" s="16" t="s">
        <v>282</v>
      </c>
      <c r="H1" s="20" t="s">
        <v>183</v>
      </c>
      <c r="I1" s="20" t="s">
        <v>229</v>
      </c>
      <c r="J1" s="20" t="s">
        <v>5</v>
      </c>
    </row>
    <row r="2" spans="1:10" x14ac:dyDescent="0.3">
      <c r="A2" s="20" t="s">
        <v>215</v>
      </c>
      <c r="B2" s="20" t="s">
        <v>225</v>
      </c>
      <c r="C2" s="20" t="s">
        <v>219</v>
      </c>
      <c r="D2" s="20" t="s">
        <v>228</v>
      </c>
      <c r="E2" s="20" t="s">
        <v>176</v>
      </c>
      <c r="F2" s="20" t="s">
        <v>179</v>
      </c>
      <c r="G2" s="20" t="s">
        <v>181</v>
      </c>
      <c r="H2" s="20" t="s">
        <v>184</v>
      </c>
      <c r="I2" s="20" t="s">
        <v>230</v>
      </c>
      <c r="J2" s="20" t="s">
        <v>164</v>
      </c>
    </row>
    <row r="3" spans="1:10" x14ac:dyDescent="0.3">
      <c r="A3" s="9">
        <v>1</v>
      </c>
      <c r="B3" s="9" t="s">
        <v>288</v>
      </c>
      <c r="C3" s="9" t="s">
        <v>289</v>
      </c>
      <c r="D3" s="9">
        <v>2</v>
      </c>
      <c r="E3" s="2">
        <v>0</v>
      </c>
      <c r="F3" s="2">
        <v>1000</v>
      </c>
      <c r="G3" s="2">
        <v>2</v>
      </c>
      <c r="H3" s="2">
        <v>30</v>
      </c>
      <c r="I3" s="2" t="s">
        <v>118</v>
      </c>
      <c r="J3" s="12" t="s">
        <v>285</v>
      </c>
    </row>
    <row r="4" spans="1:10" x14ac:dyDescent="0.3">
      <c r="A4" s="9">
        <v>2</v>
      </c>
      <c r="B4" s="9" t="s">
        <v>288</v>
      </c>
      <c r="C4" s="9" t="s">
        <v>289</v>
      </c>
      <c r="D4" s="9">
        <v>3</v>
      </c>
      <c r="E4" s="2">
        <v>0</v>
      </c>
      <c r="F4" s="2">
        <v>1500</v>
      </c>
      <c r="G4" s="2">
        <v>2</v>
      </c>
      <c r="H4" s="2">
        <v>60</v>
      </c>
      <c r="I4" s="2" t="s">
        <v>290</v>
      </c>
    </row>
    <row r="5" spans="1:10" x14ac:dyDescent="0.3">
      <c r="A5" s="2">
        <v>3</v>
      </c>
      <c r="B5" s="9" t="s">
        <v>288</v>
      </c>
      <c r="C5" s="9" t="s">
        <v>289</v>
      </c>
      <c r="D5" s="9">
        <v>4</v>
      </c>
      <c r="E5" s="2">
        <v>0</v>
      </c>
      <c r="F5" s="2">
        <v>2000</v>
      </c>
      <c r="G5" s="2">
        <v>2</v>
      </c>
      <c r="H5" s="2">
        <v>90</v>
      </c>
      <c r="I5" s="2" t="s">
        <v>291</v>
      </c>
    </row>
    <row r="6" spans="1:10" x14ac:dyDescent="0.3">
      <c r="A6" s="2">
        <v>4</v>
      </c>
      <c r="B6" s="9" t="s">
        <v>288</v>
      </c>
      <c r="C6" s="9" t="s">
        <v>289</v>
      </c>
      <c r="D6" s="9">
        <v>5</v>
      </c>
      <c r="E6" s="2">
        <v>0</v>
      </c>
      <c r="F6" s="2">
        <v>2500</v>
      </c>
      <c r="G6" s="2">
        <v>2</v>
      </c>
      <c r="H6" s="2">
        <v>120</v>
      </c>
      <c r="I6" s="2" t="s">
        <v>292</v>
      </c>
    </row>
    <row r="7" spans="1:10" x14ac:dyDescent="0.3">
      <c r="A7" s="9">
        <v>2</v>
      </c>
      <c r="B7" s="9" t="s">
        <v>283</v>
      </c>
      <c r="C7" s="9" t="s">
        <v>284</v>
      </c>
      <c r="D7" s="9">
        <v>2</v>
      </c>
      <c r="E7" s="2">
        <v>0</v>
      </c>
      <c r="F7" s="2">
        <v>1500</v>
      </c>
      <c r="G7" s="2">
        <v>2</v>
      </c>
      <c r="H7" s="2">
        <v>45</v>
      </c>
      <c r="I7" s="2" t="s">
        <v>118</v>
      </c>
    </row>
    <row r="8" spans="1:10" x14ac:dyDescent="0.3">
      <c r="A8" s="9">
        <v>2</v>
      </c>
      <c r="B8" s="9" t="s">
        <v>283</v>
      </c>
      <c r="C8" s="9" t="s">
        <v>284</v>
      </c>
      <c r="D8" s="9">
        <v>3</v>
      </c>
      <c r="E8" s="2">
        <v>0</v>
      </c>
      <c r="F8" s="2">
        <v>2000</v>
      </c>
      <c r="G8" s="2">
        <v>2</v>
      </c>
      <c r="H8" s="2">
        <v>75</v>
      </c>
      <c r="I8" s="2" t="s">
        <v>290</v>
      </c>
    </row>
    <row r="9" spans="1:10" x14ac:dyDescent="0.3">
      <c r="A9" s="2">
        <v>3</v>
      </c>
      <c r="B9" s="9" t="s">
        <v>283</v>
      </c>
      <c r="C9" s="9" t="s">
        <v>284</v>
      </c>
      <c r="D9" s="9">
        <v>4</v>
      </c>
      <c r="E9" s="2">
        <v>0</v>
      </c>
      <c r="F9" s="2">
        <v>2500</v>
      </c>
      <c r="G9" s="2">
        <v>2</v>
      </c>
      <c r="H9" s="2">
        <v>105</v>
      </c>
      <c r="I9" s="2" t="s">
        <v>291</v>
      </c>
    </row>
    <row r="10" spans="1:10" x14ac:dyDescent="0.3">
      <c r="A10" s="2">
        <v>4</v>
      </c>
      <c r="B10" s="9" t="s">
        <v>283</v>
      </c>
      <c r="C10" s="9" t="s">
        <v>284</v>
      </c>
      <c r="D10" s="9">
        <v>5</v>
      </c>
      <c r="E10" s="2">
        <v>0</v>
      </c>
      <c r="F10" s="2">
        <v>3000</v>
      </c>
      <c r="G10" s="2">
        <v>2</v>
      </c>
      <c r="H10" s="2">
        <v>135</v>
      </c>
      <c r="I10" s="2" t="s">
        <v>292</v>
      </c>
    </row>
    <row r="11" spans="1:10" x14ac:dyDescent="0.3">
      <c r="A11" s="9">
        <v>3</v>
      </c>
      <c r="B11" s="9" t="s">
        <v>286</v>
      </c>
      <c r="C11" s="17" t="s">
        <v>287</v>
      </c>
      <c r="D11" s="17">
        <v>2</v>
      </c>
      <c r="E11" s="2">
        <v>0</v>
      </c>
      <c r="F11" s="2">
        <v>2000</v>
      </c>
      <c r="G11" s="2">
        <v>2</v>
      </c>
      <c r="H11" s="2">
        <v>60</v>
      </c>
      <c r="I11" s="2" t="s">
        <v>118</v>
      </c>
    </row>
    <row r="12" spans="1:10" x14ac:dyDescent="0.3">
      <c r="A12" s="9">
        <v>3</v>
      </c>
      <c r="B12" s="9" t="s">
        <v>286</v>
      </c>
      <c r="C12" s="17" t="s">
        <v>287</v>
      </c>
      <c r="D12" s="17">
        <v>3</v>
      </c>
      <c r="E12" s="2">
        <v>0</v>
      </c>
      <c r="F12" s="2">
        <v>2500</v>
      </c>
      <c r="G12" s="2">
        <v>2</v>
      </c>
      <c r="H12" s="2">
        <v>90</v>
      </c>
      <c r="I12" s="2" t="s">
        <v>290</v>
      </c>
    </row>
    <row r="13" spans="1:10" x14ac:dyDescent="0.3">
      <c r="A13" s="2">
        <v>3</v>
      </c>
      <c r="B13" s="9" t="s">
        <v>286</v>
      </c>
      <c r="C13" s="17" t="s">
        <v>287</v>
      </c>
      <c r="D13" s="17">
        <v>4</v>
      </c>
      <c r="E13" s="2">
        <v>0</v>
      </c>
      <c r="F13" s="2">
        <v>3000</v>
      </c>
      <c r="G13" s="2">
        <v>2</v>
      </c>
      <c r="H13" s="2">
        <v>120</v>
      </c>
      <c r="I13" s="2" t="s">
        <v>291</v>
      </c>
    </row>
    <row r="14" spans="1:10" x14ac:dyDescent="0.3">
      <c r="A14" s="2">
        <v>4</v>
      </c>
      <c r="B14" s="9" t="s">
        <v>286</v>
      </c>
      <c r="C14" s="17" t="s">
        <v>287</v>
      </c>
      <c r="D14" s="2">
        <v>5</v>
      </c>
      <c r="E14" s="2">
        <v>0</v>
      </c>
      <c r="F14" s="2">
        <v>3500</v>
      </c>
      <c r="G14" s="2">
        <v>2</v>
      </c>
      <c r="H14" s="2">
        <v>150</v>
      </c>
      <c r="I14" s="2" t="s">
        <v>292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zoomScale="85" zoomScaleNormal="85" workbookViewId="0"/>
  </sheetViews>
  <sheetFormatPr defaultRowHeight="16.5" x14ac:dyDescent="0.3"/>
  <cols>
    <col min="1" max="1" width="20.625" style="2" customWidth="1"/>
    <col min="2" max="2" width="30.625" style="2" customWidth="1"/>
    <col min="3" max="7" width="20.625" style="2" customWidth="1"/>
    <col min="8" max="8" width="25.625" style="2" customWidth="1"/>
    <col min="9" max="9" width="45.375" style="12" bestFit="1" customWidth="1"/>
    <col min="10" max="11" width="9" style="15" customWidth="1"/>
    <col min="12" max="16384" width="9" style="15"/>
  </cols>
  <sheetData>
    <row r="1" spans="1:9" ht="49.5" customHeight="1" x14ac:dyDescent="0.3">
      <c r="A1" s="20" t="s">
        <v>232</v>
      </c>
      <c r="B1" s="20" t="s">
        <v>234</v>
      </c>
      <c r="C1" s="20" t="s">
        <v>236</v>
      </c>
      <c r="D1" s="16" t="s">
        <v>281</v>
      </c>
      <c r="E1" s="20" t="s">
        <v>178</v>
      </c>
      <c r="F1" s="16" t="s">
        <v>282</v>
      </c>
      <c r="G1" s="20" t="s">
        <v>183</v>
      </c>
      <c r="H1" s="20" t="s">
        <v>239</v>
      </c>
      <c r="I1" s="20" t="s">
        <v>5</v>
      </c>
    </row>
    <row r="2" spans="1:9" x14ac:dyDescent="0.3">
      <c r="A2" s="20" t="s">
        <v>233</v>
      </c>
      <c r="B2" s="20" t="s">
        <v>235</v>
      </c>
      <c r="C2" s="20" t="s">
        <v>237</v>
      </c>
      <c r="D2" s="20" t="s">
        <v>176</v>
      </c>
      <c r="E2" s="20" t="s">
        <v>179</v>
      </c>
      <c r="F2" s="20" t="s">
        <v>181</v>
      </c>
      <c r="G2" s="20" t="s">
        <v>184</v>
      </c>
      <c r="H2" s="20" t="s">
        <v>240</v>
      </c>
      <c r="I2" s="20" t="s">
        <v>164</v>
      </c>
    </row>
    <row r="3" spans="1:9" x14ac:dyDescent="0.3">
      <c r="A3" s="9">
        <v>1</v>
      </c>
      <c r="B3" s="9" t="s">
        <v>293</v>
      </c>
      <c r="C3" s="9">
        <v>2</v>
      </c>
      <c r="D3" s="2" t="s">
        <v>40</v>
      </c>
      <c r="E3" s="2">
        <v>1000</v>
      </c>
      <c r="F3" s="2" t="s">
        <v>44</v>
      </c>
      <c r="G3" s="2">
        <v>30</v>
      </c>
      <c r="H3" s="2" t="s">
        <v>118</v>
      </c>
      <c r="I3" s="12" t="s">
        <v>294</v>
      </c>
    </row>
    <row r="4" spans="1:9" x14ac:dyDescent="0.3">
      <c r="A4" s="9">
        <v>2</v>
      </c>
      <c r="B4" s="9" t="s">
        <v>293</v>
      </c>
      <c r="C4" s="9">
        <v>3</v>
      </c>
      <c r="D4" s="2" t="s">
        <v>40</v>
      </c>
      <c r="E4" s="2">
        <v>1500</v>
      </c>
      <c r="F4" s="2" t="s">
        <v>44</v>
      </c>
      <c r="G4" s="2">
        <v>60</v>
      </c>
      <c r="H4" s="2" t="s">
        <v>295</v>
      </c>
    </row>
    <row r="5" spans="1:9" x14ac:dyDescent="0.3">
      <c r="A5" s="9">
        <v>3</v>
      </c>
      <c r="B5" s="9" t="s">
        <v>293</v>
      </c>
      <c r="C5" s="9">
        <v>4</v>
      </c>
      <c r="D5" s="2" t="s">
        <v>40</v>
      </c>
      <c r="E5" s="2">
        <v>2000</v>
      </c>
      <c r="F5" s="2" t="s">
        <v>44</v>
      </c>
      <c r="G5" s="2">
        <v>90</v>
      </c>
      <c r="H5" s="2" t="s">
        <v>296</v>
      </c>
    </row>
    <row r="6" spans="1:9" x14ac:dyDescent="0.3">
      <c r="A6" s="9">
        <v>4</v>
      </c>
      <c r="B6" s="9" t="s">
        <v>293</v>
      </c>
      <c r="C6" s="9">
        <v>5</v>
      </c>
      <c r="D6" s="2" t="s">
        <v>40</v>
      </c>
      <c r="E6" s="2">
        <v>2500</v>
      </c>
      <c r="F6" s="2" t="s">
        <v>44</v>
      </c>
      <c r="G6" s="2">
        <v>120</v>
      </c>
      <c r="H6" s="2" t="s">
        <v>296</v>
      </c>
    </row>
    <row r="7" spans="1:9" x14ac:dyDescent="0.3">
      <c r="A7" s="9"/>
      <c r="B7" s="9"/>
      <c r="C7" s="9"/>
    </row>
    <row r="8" spans="1:9" x14ac:dyDescent="0.3">
      <c r="A8" s="9"/>
      <c r="B8" s="9"/>
      <c r="C8" s="9"/>
    </row>
    <row r="9" spans="1:9" x14ac:dyDescent="0.3">
      <c r="A9" s="9"/>
      <c r="B9" s="9"/>
      <c r="C9" s="9"/>
    </row>
    <row r="10" spans="1:9" x14ac:dyDescent="0.3">
      <c r="A10" s="9"/>
      <c r="B10" s="9"/>
      <c r="C10" s="9"/>
    </row>
    <row r="11" spans="1:9" x14ac:dyDescent="0.3">
      <c r="A11" s="9"/>
      <c r="B11" s="9"/>
      <c r="C11" s="9"/>
    </row>
    <row r="12" spans="1:9" x14ac:dyDescent="0.3">
      <c r="B12" s="9"/>
      <c r="C12" s="9"/>
    </row>
    <row r="13" spans="1:9" x14ac:dyDescent="0.3">
      <c r="B13" s="9"/>
      <c r="C13" s="17"/>
    </row>
    <row r="14" spans="1:9" x14ac:dyDescent="0.3">
      <c r="B14" s="9"/>
      <c r="C14" s="17"/>
    </row>
    <row r="15" spans="1:9" x14ac:dyDescent="0.3">
      <c r="B15" s="9"/>
      <c r="C15" s="17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6.5" x14ac:dyDescent="0.3"/>
  <cols>
    <col min="1" max="1" width="24.5" style="2" bestFit="1" customWidth="1"/>
    <col min="2" max="2" width="20.625" style="2" customWidth="1"/>
    <col min="3" max="8" width="25.625" style="2" customWidth="1"/>
    <col min="9" max="9" width="9" style="12" customWidth="1"/>
    <col min="10" max="11" width="9" style="15" customWidth="1"/>
    <col min="12" max="16384" width="9" style="15"/>
  </cols>
  <sheetData>
    <row r="1" spans="1:9" ht="66" customHeight="1" x14ac:dyDescent="0.3">
      <c r="A1" s="20" t="s">
        <v>242</v>
      </c>
      <c r="B1" s="20" t="s">
        <v>244</v>
      </c>
      <c r="C1" s="16" t="s">
        <v>199</v>
      </c>
      <c r="D1" s="20" t="s">
        <v>246</v>
      </c>
      <c r="E1" s="16" t="s">
        <v>203</v>
      </c>
      <c r="F1" s="16" t="s">
        <v>249</v>
      </c>
      <c r="G1" s="20" t="s">
        <v>251</v>
      </c>
      <c r="H1" s="20" t="s">
        <v>253</v>
      </c>
      <c r="I1" s="20" t="s">
        <v>5</v>
      </c>
    </row>
    <row r="2" spans="1:9" x14ac:dyDescent="0.3">
      <c r="A2" s="20" t="s">
        <v>243</v>
      </c>
      <c r="B2" s="20" t="s">
        <v>245</v>
      </c>
      <c r="C2" s="20" t="s">
        <v>200</v>
      </c>
      <c r="D2" s="20" t="s">
        <v>202</v>
      </c>
      <c r="E2" s="20" t="s">
        <v>247</v>
      </c>
      <c r="F2" s="20" t="s">
        <v>250</v>
      </c>
      <c r="G2" s="20" t="s">
        <v>252</v>
      </c>
      <c r="H2" s="20" t="s">
        <v>254</v>
      </c>
      <c r="I2" s="20" t="s">
        <v>164</v>
      </c>
    </row>
    <row r="3" spans="1:9" x14ac:dyDescent="0.3">
      <c r="A3" s="9">
        <v>1</v>
      </c>
      <c r="B3" s="9" t="s">
        <v>297</v>
      </c>
      <c r="C3" s="9">
        <v>0</v>
      </c>
      <c r="D3" s="9">
        <v>1000</v>
      </c>
      <c r="E3" s="9">
        <v>4</v>
      </c>
      <c r="F3" s="2">
        <v>5</v>
      </c>
      <c r="G3" s="2">
        <v>1</v>
      </c>
    </row>
    <row r="4" spans="1:9" x14ac:dyDescent="0.3">
      <c r="A4" s="9">
        <v>2</v>
      </c>
      <c r="B4" s="9" t="s">
        <v>298</v>
      </c>
      <c r="C4" s="9">
        <v>0</v>
      </c>
      <c r="D4" s="9">
        <v>1200</v>
      </c>
      <c r="E4" s="9">
        <v>4</v>
      </c>
      <c r="F4" s="2">
        <v>10</v>
      </c>
      <c r="G4" s="2">
        <v>1</v>
      </c>
      <c r="H4" s="9" t="s">
        <v>297</v>
      </c>
    </row>
    <row r="5" spans="1:9" x14ac:dyDescent="0.3">
      <c r="A5" s="9">
        <v>3</v>
      </c>
      <c r="B5" s="9" t="s">
        <v>299</v>
      </c>
      <c r="C5" s="9">
        <v>0</v>
      </c>
      <c r="D5" s="9">
        <v>1400</v>
      </c>
      <c r="E5" s="9">
        <v>4</v>
      </c>
      <c r="F5" s="2">
        <v>15</v>
      </c>
      <c r="G5" s="2">
        <v>1</v>
      </c>
      <c r="H5" s="9" t="s">
        <v>298</v>
      </c>
    </row>
    <row r="6" spans="1:9" x14ac:dyDescent="0.3">
      <c r="A6" s="9">
        <v>1</v>
      </c>
      <c r="B6" s="9" t="s">
        <v>300</v>
      </c>
      <c r="C6" s="9">
        <v>0</v>
      </c>
      <c r="D6" s="9">
        <v>1000</v>
      </c>
      <c r="E6" s="9">
        <v>3</v>
      </c>
      <c r="F6" s="2">
        <v>5</v>
      </c>
      <c r="G6" s="2">
        <v>1</v>
      </c>
    </row>
    <row r="7" spans="1:9" x14ac:dyDescent="0.3">
      <c r="A7" s="9">
        <v>2</v>
      </c>
      <c r="B7" s="9" t="s">
        <v>301</v>
      </c>
      <c r="C7" s="9">
        <v>0</v>
      </c>
      <c r="D7" s="9">
        <v>1200</v>
      </c>
      <c r="E7" s="9">
        <v>3</v>
      </c>
      <c r="F7" s="2">
        <v>10</v>
      </c>
      <c r="G7" s="2">
        <v>1</v>
      </c>
      <c r="H7" s="9" t="s">
        <v>300</v>
      </c>
    </row>
    <row r="8" spans="1:9" x14ac:dyDescent="0.3">
      <c r="A8" s="2">
        <v>3</v>
      </c>
      <c r="B8" s="9" t="s">
        <v>302</v>
      </c>
      <c r="C8" s="9">
        <v>0</v>
      </c>
      <c r="D8" s="9">
        <v>1400</v>
      </c>
      <c r="E8" s="9">
        <v>3</v>
      </c>
      <c r="F8" s="2">
        <v>15</v>
      </c>
      <c r="G8" s="2">
        <v>1</v>
      </c>
      <c r="H8" s="9" t="s">
        <v>301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workbookViewId="0"/>
  </sheetViews>
  <sheetFormatPr defaultRowHeight="16.5" x14ac:dyDescent="0.3"/>
  <cols>
    <col min="1" max="1" width="24.5" style="2" bestFit="1" customWidth="1"/>
    <col min="2" max="5" width="25.625" style="2" customWidth="1"/>
    <col min="6" max="6" width="9" style="12" customWidth="1"/>
    <col min="7" max="8" width="9" style="15" customWidth="1"/>
    <col min="9" max="16384" width="9" style="15"/>
  </cols>
  <sheetData>
    <row r="1" spans="1:7" ht="33" customHeight="1" x14ac:dyDescent="0.3">
      <c r="A1" s="20" t="s">
        <v>303</v>
      </c>
      <c r="B1" s="16" t="s">
        <v>199</v>
      </c>
      <c r="C1" s="20" t="s">
        <v>304</v>
      </c>
      <c r="D1" s="16" t="s">
        <v>190</v>
      </c>
      <c r="E1" s="20" t="s">
        <v>78</v>
      </c>
      <c r="F1" s="20" t="s">
        <v>5</v>
      </c>
    </row>
    <row r="2" spans="1:7" x14ac:dyDescent="0.3">
      <c r="A2" s="20" t="s">
        <v>305</v>
      </c>
      <c r="B2" s="20" t="s">
        <v>200</v>
      </c>
      <c r="C2" s="20" t="s">
        <v>202</v>
      </c>
      <c r="D2" s="20" t="s">
        <v>75</v>
      </c>
      <c r="E2" s="20" t="s">
        <v>79</v>
      </c>
      <c r="F2" s="20" t="s">
        <v>164</v>
      </c>
    </row>
    <row r="3" spans="1:7" x14ac:dyDescent="0.3">
      <c r="A3" s="9">
        <v>1</v>
      </c>
      <c r="B3" s="9">
        <v>0</v>
      </c>
      <c r="C3" s="9">
        <v>100</v>
      </c>
      <c r="D3" s="9">
        <v>1</v>
      </c>
      <c r="E3" s="9">
        <v>3</v>
      </c>
    </row>
    <row r="4" spans="1:7" x14ac:dyDescent="0.3">
      <c r="A4" s="9">
        <v>1</v>
      </c>
      <c r="B4" s="9">
        <v>0</v>
      </c>
      <c r="C4" s="9">
        <v>100</v>
      </c>
      <c r="D4" s="9">
        <v>2</v>
      </c>
      <c r="E4" s="9">
        <v>5</v>
      </c>
    </row>
    <row r="5" spans="1:7" x14ac:dyDescent="0.3">
      <c r="A5" s="9">
        <v>1</v>
      </c>
      <c r="B5" s="9">
        <v>0</v>
      </c>
      <c r="C5" s="9">
        <v>100</v>
      </c>
      <c r="D5" s="9">
        <v>3</v>
      </c>
      <c r="E5" s="9">
        <v>10</v>
      </c>
    </row>
    <row r="6" spans="1:7" x14ac:dyDescent="0.3">
      <c r="A6" s="9">
        <v>1</v>
      </c>
      <c r="B6" s="9">
        <v>1</v>
      </c>
      <c r="C6" s="9">
        <v>5</v>
      </c>
      <c r="D6" s="9">
        <v>1</v>
      </c>
      <c r="E6" s="9">
        <v>5</v>
      </c>
    </row>
    <row r="7" spans="1:7" x14ac:dyDescent="0.3">
      <c r="A7" s="9">
        <v>1</v>
      </c>
      <c r="B7" s="9">
        <v>1</v>
      </c>
      <c r="C7" s="9">
        <v>5</v>
      </c>
      <c r="D7" s="9">
        <v>2</v>
      </c>
      <c r="E7" s="9">
        <v>3</v>
      </c>
    </row>
    <row r="8" spans="1:7" x14ac:dyDescent="0.3">
      <c r="A8" s="9">
        <v>1</v>
      </c>
      <c r="B8" s="9">
        <v>1</v>
      </c>
      <c r="C8" s="9">
        <v>5</v>
      </c>
      <c r="D8" s="9">
        <v>3</v>
      </c>
      <c r="E8" s="9">
        <v>3</v>
      </c>
    </row>
    <row r="9" spans="1:7" x14ac:dyDescent="0.3">
      <c r="A9" s="9">
        <v>1</v>
      </c>
      <c r="B9" s="9">
        <v>2</v>
      </c>
      <c r="C9" s="9">
        <v>5</v>
      </c>
      <c r="D9" s="9">
        <v>1</v>
      </c>
      <c r="E9" s="9">
        <v>2</v>
      </c>
    </row>
    <row r="10" spans="1:7" x14ac:dyDescent="0.3">
      <c r="A10" s="9">
        <v>1</v>
      </c>
      <c r="B10" s="9">
        <v>2</v>
      </c>
      <c r="C10" s="9">
        <v>5</v>
      </c>
      <c r="D10" s="9">
        <v>2</v>
      </c>
      <c r="E10" s="9">
        <v>5</v>
      </c>
    </row>
    <row r="11" spans="1:7" x14ac:dyDescent="0.3">
      <c r="A11" s="9">
        <v>1</v>
      </c>
      <c r="B11" s="9">
        <v>2</v>
      </c>
      <c r="C11" s="9">
        <v>5</v>
      </c>
      <c r="D11" s="9">
        <v>3</v>
      </c>
      <c r="E11" s="9">
        <v>10</v>
      </c>
    </row>
    <row r="12" spans="1:7" x14ac:dyDescent="0.3">
      <c r="A12" s="9">
        <v>1</v>
      </c>
      <c r="B12" s="9">
        <v>3</v>
      </c>
      <c r="C12" s="9">
        <v>5</v>
      </c>
      <c r="D12" s="9">
        <v>1</v>
      </c>
      <c r="E12" s="9">
        <v>1</v>
      </c>
    </row>
    <row r="13" spans="1:7" x14ac:dyDescent="0.3">
      <c r="A13" s="9">
        <v>1</v>
      </c>
      <c r="B13" s="9">
        <v>3</v>
      </c>
      <c r="C13" s="9">
        <v>5</v>
      </c>
      <c r="D13" s="9">
        <v>2</v>
      </c>
      <c r="E13" s="9">
        <v>3</v>
      </c>
    </row>
    <row r="14" spans="1:7" x14ac:dyDescent="0.3">
      <c r="A14" s="9">
        <v>1</v>
      </c>
      <c r="B14" s="9">
        <v>3</v>
      </c>
      <c r="C14" s="9">
        <v>5</v>
      </c>
      <c r="D14" s="9">
        <v>3</v>
      </c>
      <c r="E14" s="9">
        <v>5</v>
      </c>
      <c r="G14" s="15" t="s">
        <v>306</v>
      </c>
    </row>
    <row r="15" spans="1:7" x14ac:dyDescent="0.3">
      <c r="A15" s="21">
        <v>2</v>
      </c>
      <c r="B15" s="21">
        <v>0</v>
      </c>
      <c r="C15" s="21">
        <v>100</v>
      </c>
      <c r="D15" s="21">
        <v>1</v>
      </c>
      <c r="E15" s="21">
        <f>E3+$G$15</f>
        <v>4</v>
      </c>
      <c r="F15" s="23"/>
      <c r="G15" s="15">
        <v>1</v>
      </c>
    </row>
    <row r="16" spans="1:7" x14ac:dyDescent="0.3">
      <c r="A16" s="21">
        <v>2</v>
      </c>
      <c r="B16" s="21">
        <v>0</v>
      </c>
      <c r="C16" s="21">
        <v>100</v>
      </c>
      <c r="D16" s="21">
        <v>2</v>
      </c>
      <c r="E16" s="21">
        <f>E4+$G$16</f>
        <v>6</v>
      </c>
      <c r="F16" s="23"/>
      <c r="G16" s="15">
        <v>1</v>
      </c>
    </row>
    <row r="17" spans="1:7" x14ac:dyDescent="0.3">
      <c r="A17" s="21">
        <v>2</v>
      </c>
      <c r="B17" s="21">
        <v>0</v>
      </c>
      <c r="C17" s="21">
        <v>100</v>
      </c>
      <c r="D17" s="21">
        <v>3</v>
      </c>
      <c r="E17" s="21">
        <f>E5+$G$17</f>
        <v>11</v>
      </c>
      <c r="F17" s="23"/>
      <c r="G17" s="15">
        <v>1</v>
      </c>
    </row>
    <row r="18" spans="1:7" x14ac:dyDescent="0.3">
      <c r="A18" s="21">
        <v>2</v>
      </c>
      <c r="B18" s="21">
        <v>1</v>
      </c>
      <c r="C18" s="21">
        <v>5</v>
      </c>
      <c r="D18" s="21">
        <v>1</v>
      </c>
      <c r="E18" s="21">
        <f>E6+$G$15</f>
        <v>6</v>
      </c>
      <c r="F18" s="23"/>
    </row>
    <row r="19" spans="1:7" x14ac:dyDescent="0.3">
      <c r="A19" s="21">
        <v>2</v>
      </c>
      <c r="B19" s="21">
        <v>1</v>
      </c>
      <c r="C19" s="21">
        <v>5</v>
      </c>
      <c r="D19" s="21">
        <v>2</v>
      </c>
      <c r="E19" s="21">
        <f>E7+$G$16</f>
        <v>4</v>
      </c>
      <c r="F19" s="23"/>
    </row>
    <row r="20" spans="1:7" x14ac:dyDescent="0.3">
      <c r="A20" s="21">
        <v>2</v>
      </c>
      <c r="B20" s="21">
        <v>1</v>
      </c>
      <c r="C20" s="21">
        <v>5</v>
      </c>
      <c r="D20" s="21">
        <v>3</v>
      </c>
      <c r="E20" s="21">
        <f>E8+$G$17</f>
        <v>4</v>
      </c>
      <c r="F20" s="23"/>
    </row>
    <row r="21" spans="1:7" x14ac:dyDescent="0.3">
      <c r="A21" s="21">
        <v>2</v>
      </c>
      <c r="B21" s="21">
        <v>2</v>
      </c>
      <c r="C21" s="21">
        <v>5</v>
      </c>
      <c r="D21" s="21">
        <v>1</v>
      </c>
      <c r="E21" s="21">
        <f>E9+$G$15</f>
        <v>3</v>
      </c>
      <c r="F21" s="23"/>
    </row>
    <row r="22" spans="1:7" x14ac:dyDescent="0.3">
      <c r="A22" s="21">
        <v>2</v>
      </c>
      <c r="B22" s="21">
        <v>2</v>
      </c>
      <c r="C22" s="21">
        <v>5</v>
      </c>
      <c r="D22" s="21">
        <v>2</v>
      </c>
      <c r="E22" s="21">
        <f>E10+$G$16</f>
        <v>6</v>
      </c>
      <c r="F22" s="23"/>
    </row>
    <row r="23" spans="1:7" x14ac:dyDescent="0.3">
      <c r="A23" s="21">
        <v>2</v>
      </c>
      <c r="B23" s="21">
        <v>2</v>
      </c>
      <c r="C23" s="21">
        <v>5</v>
      </c>
      <c r="D23" s="21">
        <v>3</v>
      </c>
      <c r="E23" s="21">
        <f>E11+$G$17</f>
        <v>11</v>
      </c>
      <c r="F23" s="23"/>
    </row>
    <row r="24" spans="1:7" x14ac:dyDescent="0.3">
      <c r="A24" s="21">
        <v>2</v>
      </c>
      <c r="B24" s="21">
        <v>3</v>
      </c>
      <c r="C24" s="21">
        <v>5</v>
      </c>
      <c r="D24" s="21">
        <v>1</v>
      </c>
      <c r="E24" s="21">
        <f>E12+$G$15</f>
        <v>2</v>
      </c>
      <c r="F24" s="23"/>
    </row>
    <row r="25" spans="1:7" x14ac:dyDescent="0.3">
      <c r="A25" s="21">
        <v>2</v>
      </c>
      <c r="B25" s="21">
        <v>3</v>
      </c>
      <c r="C25" s="21">
        <v>5</v>
      </c>
      <c r="D25" s="21">
        <v>2</v>
      </c>
      <c r="E25" s="21">
        <f>E13+$G$16</f>
        <v>4</v>
      </c>
      <c r="F25" s="23"/>
    </row>
    <row r="26" spans="1:7" x14ac:dyDescent="0.3">
      <c r="A26" s="21">
        <v>2</v>
      </c>
      <c r="B26" s="21">
        <v>3</v>
      </c>
      <c r="C26" s="21">
        <v>5</v>
      </c>
      <c r="D26" s="21">
        <v>3</v>
      </c>
      <c r="E26" s="21">
        <f>E14+$G$17</f>
        <v>6</v>
      </c>
      <c r="F26" s="23"/>
      <c r="G26" s="15" t="s">
        <v>306</v>
      </c>
    </row>
    <row r="27" spans="1:7" x14ac:dyDescent="0.3">
      <c r="A27" s="9">
        <v>1</v>
      </c>
      <c r="B27" s="9">
        <v>0</v>
      </c>
      <c r="C27" s="9">
        <v>100</v>
      </c>
      <c r="D27" s="9">
        <v>1</v>
      </c>
      <c r="E27" s="2">
        <f>E15+$G$27</f>
        <v>6</v>
      </c>
      <c r="G27" s="15">
        <v>2</v>
      </c>
    </row>
    <row r="28" spans="1:7" x14ac:dyDescent="0.3">
      <c r="A28" s="9">
        <v>1</v>
      </c>
      <c r="B28" s="9">
        <v>0</v>
      </c>
      <c r="C28" s="9">
        <v>100</v>
      </c>
      <c r="D28" s="9">
        <v>2</v>
      </c>
      <c r="E28" s="2">
        <f>E16+$G$28</f>
        <v>9</v>
      </c>
      <c r="G28" s="15">
        <v>3</v>
      </c>
    </row>
    <row r="29" spans="1:7" x14ac:dyDescent="0.3">
      <c r="A29" s="9">
        <v>1</v>
      </c>
      <c r="B29" s="9">
        <v>0</v>
      </c>
      <c r="C29" s="9">
        <v>100</v>
      </c>
      <c r="D29" s="9">
        <v>3</v>
      </c>
      <c r="E29" s="2">
        <f>E17+G$29</f>
        <v>15</v>
      </c>
      <c r="G29" s="15">
        <v>4</v>
      </c>
    </row>
    <row r="30" spans="1:7" x14ac:dyDescent="0.3">
      <c r="A30" s="9">
        <v>1</v>
      </c>
      <c r="B30" s="9">
        <v>1</v>
      </c>
      <c r="C30" s="9">
        <v>5</v>
      </c>
      <c r="D30" s="9">
        <v>1</v>
      </c>
      <c r="E30" s="2">
        <f>E18+$G$27</f>
        <v>8</v>
      </c>
    </row>
    <row r="31" spans="1:7" x14ac:dyDescent="0.3">
      <c r="A31" s="9">
        <v>1</v>
      </c>
      <c r="B31" s="9">
        <v>1</v>
      </c>
      <c r="C31" s="9">
        <v>5</v>
      </c>
      <c r="D31" s="9">
        <v>2</v>
      </c>
      <c r="E31" s="2">
        <f>E19+$G$28</f>
        <v>7</v>
      </c>
    </row>
    <row r="32" spans="1:7" x14ac:dyDescent="0.3">
      <c r="A32" s="9">
        <v>1</v>
      </c>
      <c r="B32" s="9">
        <v>1</v>
      </c>
      <c r="C32" s="9">
        <v>5</v>
      </c>
      <c r="D32" s="9">
        <v>3</v>
      </c>
      <c r="E32" s="2">
        <f>E20+G$29</f>
        <v>8</v>
      </c>
    </row>
    <row r="33" spans="1:5" x14ac:dyDescent="0.3">
      <c r="A33" s="9">
        <v>1</v>
      </c>
      <c r="B33" s="9">
        <v>2</v>
      </c>
      <c r="C33" s="9">
        <v>5</v>
      </c>
      <c r="D33" s="9">
        <v>1</v>
      </c>
      <c r="E33" s="2">
        <f>E21+$G$27</f>
        <v>5</v>
      </c>
    </row>
    <row r="34" spans="1:5" x14ac:dyDescent="0.3">
      <c r="A34" s="9">
        <v>1</v>
      </c>
      <c r="B34" s="9">
        <v>2</v>
      </c>
      <c r="C34" s="9">
        <v>5</v>
      </c>
      <c r="D34" s="9">
        <v>2</v>
      </c>
      <c r="E34" s="2">
        <f>E22+$G$28</f>
        <v>9</v>
      </c>
    </row>
    <row r="35" spans="1:5" x14ac:dyDescent="0.3">
      <c r="A35" s="9">
        <v>1</v>
      </c>
      <c r="B35" s="9">
        <v>2</v>
      </c>
      <c r="C35" s="9">
        <v>5</v>
      </c>
      <c r="D35" s="9">
        <v>3</v>
      </c>
      <c r="E35" s="2">
        <f>E23+G$29</f>
        <v>15</v>
      </c>
    </row>
    <row r="36" spans="1:5" x14ac:dyDescent="0.3">
      <c r="A36" s="9">
        <v>1</v>
      </c>
      <c r="B36" s="9">
        <v>3</v>
      </c>
      <c r="C36" s="9">
        <v>5</v>
      </c>
      <c r="D36" s="9">
        <v>1</v>
      </c>
      <c r="E36" s="2">
        <f>E24+$G$27</f>
        <v>4</v>
      </c>
    </row>
    <row r="37" spans="1:5" x14ac:dyDescent="0.3">
      <c r="A37" s="9">
        <v>1</v>
      </c>
      <c r="B37" s="9">
        <v>3</v>
      </c>
      <c r="C37" s="9">
        <v>5</v>
      </c>
      <c r="D37" s="9">
        <v>2</v>
      </c>
      <c r="E37" s="2">
        <f>E25+$G$28</f>
        <v>7</v>
      </c>
    </row>
    <row r="38" spans="1:5" x14ac:dyDescent="0.3">
      <c r="A38" s="9">
        <v>1</v>
      </c>
      <c r="B38" s="9">
        <v>3</v>
      </c>
      <c r="C38" s="9">
        <v>5</v>
      </c>
      <c r="D38" s="9">
        <v>3</v>
      </c>
      <c r="E38" s="2">
        <f>E26+G$29</f>
        <v>10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"/>
  <sheetViews>
    <sheetView zoomScale="85" zoomScaleNormal="85" workbookViewId="0">
      <selection activeCell="C10" sqref="C3:N10"/>
    </sheetView>
  </sheetViews>
  <sheetFormatPr defaultRowHeight="16.5" x14ac:dyDescent="0.3"/>
  <cols>
    <col min="1" max="13" width="25.625" style="2" customWidth="1"/>
    <col min="14" max="14" width="25.625" style="12" customWidth="1"/>
    <col min="15" max="16" width="9" style="15" customWidth="1"/>
    <col min="17" max="16384" width="9" style="15"/>
  </cols>
  <sheetData>
    <row r="1" spans="1:14" ht="66" customHeight="1" x14ac:dyDescent="0.3">
      <c r="A1" s="20" t="s">
        <v>307</v>
      </c>
      <c r="B1" s="16" t="s">
        <v>308</v>
      </c>
      <c r="C1" s="16" t="s">
        <v>309</v>
      </c>
      <c r="D1" s="16" t="s">
        <v>310</v>
      </c>
      <c r="E1" s="16" t="s">
        <v>311</v>
      </c>
      <c r="F1" s="16" t="s">
        <v>312</v>
      </c>
      <c r="G1" s="20" t="s">
        <v>313</v>
      </c>
      <c r="H1" s="16" t="s">
        <v>314</v>
      </c>
      <c r="I1" s="20" t="s">
        <v>315</v>
      </c>
      <c r="J1" s="16" t="s">
        <v>316</v>
      </c>
      <c r="K1" s="20" t="s">
        <v>317</v>
      </c>
      <c r="L1" s="16" t="s">
        <v>318</v>
      </c>
      <c r="M1" s="20" t="s">
        <v>319</v>
      </c>
      <c r="N1" s="20" t="s">
        <v>5</v>
      </c>
    </row>
    <row r="2" spans="1:14" x14ac:dyDescent="0.3">
      <c r="A2" s="20" t="s">
        <v>320</v>
      </c>
      <c r="B2" s="20" t="s">
        <v>321</v>
      </c>
      <c r="C2" s="20" t="s">
        <v>322</v>
      </c>
      <c r="D2" s="20" t="s">
        <v>323</v>
      </c>
      <c r="E2" s="20" t="s">
        <v>324</v>
      </c>
      <c r="F2" s="20" t="s">
        <v>200</v>
      </c>
      <c r="G2" s="20" t="s">
        <v>202</v>
      </c>
      <c r="H2" s="20" t="s">
        <v>200</v>
      </c>
      <c r="I2" s="20" t="s">
        <v>202</v>
      </c>
      <c r="J2" s="20" t="s">
        <v>247</v>
      </c>
      <c r="K2" s="20" t="s">
        <v>325</v>
      </c>
      <c r="L2" s="20" t="s">
        <v>247</v>
      </c>
      <c r="M2" s="20" t="s">
        <v>325</v>
      </c>
      <c r="N2" s="20" t="s">
        <v>164</v>
      </c>
    </row>
    <row r="3" spans="1:14" x14ac:dyDescent="0.3">
      <c r="A3" s="2" t="s">
        <v>326</v>
      </c>
      <c r="B3" s="2">
        <v>0</v>
      </c>
      <c r="C3" s="2">
        <v>0</v>
      </c>
      <c r="F3" s="2">
        <v>0</v>
      </c>
      <c r="G3" s="2">
        <v>500</v>
      </c>
      <c r="J3" s="2">
        <v>3</v>
      </c>
      <c r="K3" s="2">
        <v>10</v>
      </c>
      <c r="N3" s="2"/>
    </row>
    <row r="4" spans="1:14" x14ac:dyDescent="0.3">
      <c r="A4" s="2" t="s">
        <v>327</v>
      </c>
      <c r="B4" s="2">
        <v>0</v>
      </c>
      <c r="C4" s="2">
        <v>0</v>
      </c>
      <c r="F4" s="2">
        <v>0</v>
      </c>
      <c r="G4" s="2">
        <v>500</v>
      </c>
      <c r="H4" s="2">
        <v>1</v>
      </c>
      <c r="I4" s="2">
        <v>10</v>
      </c>
      <c r="J4" s="2">
        <v>3</v>
      </c>
      <c r="K4" s="2">
        <v>15</v>
      </c>
      <c r="N4" s="2"/>
    </row>
    <row r="5" spans="1:14" x14ac:dyDescent="0.3">
      <c r="A5" s="2" t="s">
        <v>328</v>
      </c>
      <c r="B5" s="2">
        <v>0</v>
      </c>
      <c r="C5" s="2">
        <v>0</v>
      </c>
      <c r="F5" s="2">
        <v>2</v>
      </c>
      <c r="G5" s="2">
        <v>15</v>
      </c>
      <c r="J5" s="2">
        <v>4</v>
      </c>
      <c r="K5" s="2">
        <v>20</v>
      </c>
      <c r="N5" s="2"/>
    </row>
    <row r="6" spans="1:14" x14ac:dyDescent="0.3">
      <c r="A6" s="2" t="s">
        <v>329</v>
      </c>
      <c r="B6" s="2">
        <v>0</v>
      </c>
      <c r="C6" s="2">
        <v>0</v>
      </c>
      <c r="F6" s="2">
        <v>0</v>
      </c>
      <c r="G6" s="2">
        <v>1000</v>
      </c>
      <c r="H6" s="2">
        <v>3</v>
      </c>
      <c r="I6" s="2">
        <v>20</v>
      </c>
      <c r="J6" s="2">
        <v>3</v>
      </c>
      <c r="K6" s="2">
        <v>10</v>
      </c>
      <c r="L6" s="2">
        <v>4</v>
      </c>
      <c r="M6" s="2">
        <v>10</v>
      </c>
      <c r="N6" s="2"/>
    </row>
    <row r="7" spans="1:14" x14ac:dyDescent="0.3">
      <c r="A7" s="2" t="s">
        <v>330</v>
      </c>
      <c r="B7" s="2">
        <v>1</v>
      </c>
      <c r="C7" s="2">
        <v>0</v>
      </c>
      <c r="F7" s="2">
        <v>0</v>
      </c>
      <c r="G7" s="2">
        <v>100</v>
      </c>
      <c r="J7" s="2">
        <v>1</v>
      </c>
      <c r="K7" s="2">
        <v>5</v>
      </c>
      <c r="N7" s="2"/>
    </row>
    <row r="8" spans="1:14" x14ac:dyDescent="0.3">
      <c r="A8" s="2" t="s">
        <v>331</v>
      </c>
      <c r="B8" s="2">
        <v>1</v>
      </c>
      <c r="C8" s="2">
        <v>0</v>
      </c>
      <c r="F8" s="2">
        <v>0</v>
      </c>
      <c r="G8" s="2">
        <v>150</v>
      </c>
      <c r="J8" s="2">
        <v>1</v>
      </c>
      <c r="K8" s="2">
        <v>7</v>
      </c>
    </row>
    <row r="9" spans="1:14" x14ac:dyDescent="0.3">
      <c r="A9" s="2" t="s">
        <v>332</v>
      </c>
      <c r="B9" s="2">
        <v>1</v>
      </c>
      <c r="C9" s="2">
        <v>0</v>
      </c>
      <c r="F9" s="2">
        <v>0</v>
      </c>
      <c r="G9" s="2">
        <v>200</v>
      </c>
      <c r="J9" s="2">
        <v>1</v>
      </c>
      <c r="K9" s="2">
        <v>10</v>
      </c>
    </row>
    <row r="10" spans="1:1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E46"/>
  <sheetViews>
    <sheetView tabSelected="1" zoomScaleNormal="100" workbookViewId="0">
      <pane xSplit="2" topLeftCell="C1" activePane="topRight" state="frozen"/>
      <selection activeCell="A19" sqref="A19"/>
      <selection pane="topRight" activeCell="E23" sqref="E23"/>
    </sheetView>
  </sheetViews>
  <sheetFormatPr defaultRowHeight="16.5" x14ac:dyDescent="0.3"/>
  <cols>
    <col min="1" max="1" width="9" style="32" customWidth="1"/>
    <col min="2" max="2" width="15" style="32" bestFit="1" customWidth="1"/>
    <col min="3" max="3" width="47.625" style="32" bestFit="1" customWidth="1"/>
    <col min="4" max="4" width="9" style="32" customWidth="1"/>
    <col min="5" max="5" width="11.625" style="32" bestFit="1" customWidth="1"/>
    <col min="6" max="6" width="13.75" style="32" bestFit="1" customWidth="1"/>
    <col min="7" max="8" width="9" style="32" customWidth="1"/>
    <col min="9" max="9" width="12.125" style="32" bestFit="1" customWidth="1"/>
    <col min="10" max="10" width="12.375" style="32" bestFit="1" customWidth="1"/>
    <col min="11" max="11" width="15.375" style="32" bestFit="1" customWidth="1"/>
    <col min="12" max="12" width="12.875" style="32" bestFit="1" customWidth="1"/>
    <col min="13" max="13" width="12.25" style="32" bestFit="1" customWidth="1"/>
    <col min="14" max="14" width="12.125" style="32" bestFit="1" customWidth="1"/>
    <col min="15" max="15" width="11.25" style="32" bestFit="1" customWidth="1"/>
    <col min="16" max="16" width="14.25" style="32" bestFit="1" customWidth="1"/>
    <col min="17" max="17" width="11.75" style="32" bestFit="1" customWidth="1"/>
    <col min="18" max="18" width="10.875" style="32" bestFit="1" customWidth="1"/>
    <col min="19" max="19" width="12.125" style="32" bestFit="1" customWidth="1"/>
    <col min="20" max="20" width="15.5" style="32" bestFit="1" customWidth="1"/>
    <col min="21" max="21" width="18.625" style="32" bestFit="1" customWidth="1"/>
    <col min="22" max="22" width="16.125" style="32" bestFit="1" customWidth="1"/>
    <col min="23" max="23" width="15.125" style="32" bestFit="1" customWidth="1"/>
    <col min="24" max="24" width="13" style="32" bestFit="1" customWidth="1"/>
    <col min="25" max="25" width="15" style="32" bestFit="1" customWidth="1"/>
    <col min="26" max="26" width="18" style="32" bestFit="1" customWidth="1"/>
    <col min="27" max="27" width="15.5" style="32" bestFit="1" customWidth="1"/>
    <col min="28" max="28" width="14.625" style="32" bestFit="1" customWidth="1"/>
    <col min="29" max="30" width="9" style="32" customWidth="1"/>
    <col min="31" max="16384" width="9" style="32"/>
  </cols>
  <sheetData>
    <row r="2" spans="1:31" ht="16.5" customHeight="1" x14ac:dyDescent="0.3">
      <c r="B2" s="47" t="s">
        <v>333</v>
      </c>
      <c r="C2" s="47" t="s">
        <v>334</v>
      </c>
      <c r="D2" s="50" t="s">
        <v>335</v>
      </c>
      <c r="E2" s="51"/>
      <c r="F2" s="51"/>
      <c r="G2" s="51"/>
      <c r="H2" s="52"/>
      <c r="I2" s="43" t="s">
        <v>336</v>
      </c>
      <c r="J2" s="41"/>
      <c r="K2" s="41"/>
      <c r="L2" s="41"/>
      <c r="M2" s="42"/>
      <c r="N2" s="44" t="s">
        <v>337</v>
      </c>
      <c r="O2" s="41"/>
      <c r="P2" s="41"/>
      <c r="Q2" s="41"/>
      <c r="R2" s="42"/>
      <c r="S2" s="46" t="s">
        <v>338</v>
      </c>
      <c r="T2" s="41"/>
      <c r="U2" s="41"/>
      <c r="V2" s="41"/>
      <c r="W2" s="42"/>
      <c r="X2" s="45" t="s">
        <v>339</v>
      </c>
      <c r="Y2" s="41"/>
      <c r="Z2" s="41"/>
      <c r="AA2" s="41"/>
      <c r="AB2" s="42"/>
    </row>
    <row r="3" spans="1:31" x14ac:dyDescent="0.3">
      <c r="A3" t="s">
        <v>340</v>
      </c>
      <c r="B3" s="48"/>
      <c r="C3" s="48"/>
      <c r="D3" s="25" t="s">
        <v>40</v>
      </c>
      <c r="E3" s="25" t="s">
        <v>44</v>
      </c>
      <c r="F3" s="26" t="s">
        <v>341</v>
      </c>
      <c r="G3" s="25" t="s">
        <v>52</v>
      </c>
      <c r="H3" s="25" t="s">
        <v>466</v>
      </c>
      <c r="I3" s="27" t="s">
        <v>342</v>
      </c>
      <c r="J3" s="27" t="s">
        <v>343</v>
      </c>
      <c r="K3" s="27" t="s">
        <v>344</v>
      </c>
      <c r="L3" s="27" t="s">
        <v>345</v>
      </c>
      <c r="M3" s="27" t="s">
        <v>346</v>
      </c>
      <c r="N3" s="28" t="s">
        <v>342</v>
      </c>
      <c r="O3" s="28" t="s">
        <v>343</v>
      </c>
      <c r="P3" s="28" t="s">
        <v>344</v>
      </c>
      <c r="Q3" s="28" t="s">
        <v>345</v>
      </c>
      <c r="R3" s="28" t="s">
        <v>346</v>
      </c>
      <c r="S3" s="29" t="s">
        <v>342</v>
      </c>
      <c r="T3" s="29" t="s">
        <v>343</v>
      </c>
      <c r="U3" s="29" t="s">
        <v>344</v>
      </c>
      <c r="V3" s="29" t="s">
        <v>345</v>
      </c>
      <c r="W3" s="29" t="s">
        <v>346</v>
      </c>
      <c r="X3" s="30" t="s">
        <v>342</v>
      </c>
      <c r="Y3" s="30" t="s">
        <v>343</v>
      </c>
      <c r="Z3" s="30" t="s">
        <v>344</v>
      </c>
      <c r="AA3" s="30" t="s">
        <v>345</v>
      </c>
      <c r="AB3" s="30" t="s">
        <v>346</v>
      </c>
      <c r="AD3" s="32">
        <v>260</v>
      </c>
      <c r="AE3" s="32">
        <f>260/4</f>
        <v>65</v>
      </c>
    </row>
    <row r="4" spans="1:31" x14ac:dyDescent="0.3">
      <c r="A4" t="s">
        <v>347</v>
      </c>
      <c r="B4" s="30" t="s">
        <v>348</v>
      </c>
      <c r="C4" s="30" t="s">
        <v>349</v>
      </c>
      <c r="D4" s="30" t="s">
        <v>350</v>
      </c>
      <c r="E4" s="30" t="s">
        <v>351</v>
      </c>
      <c r="F4" s="30" t="s">
        <v>352</v>
      </c>
      <c r="G4" s="30" t="s">
        <v>353</v>
      </c>
      <c r="H4" s="30" t="s">
        <v>467</v>
      </c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358</v>
      </c>
      <c r="N4" s="30" t="s">
        <v>359</v>
      </c>
      <c r="O4" s="30" t="s">
        <v>360</v>
      </c>
      <c r="P4" s="30" t="s">
        <v>361</v>
      </c>
      <c r="Q4" s="30" t="s">
        <v>362</v>
      </c>
      <c r="R4" s="30" t="s">
        <v>363</v>
      </c>
      <c r="S4" s="30" t="s">
        <v>364</v>
      </c>
      <c r="T4" s="30" t="s">
        <v>365</v>
      </c>
      <c r="U4" s="30" t="s">
        <v>366</v>
      </c>
      <c r="V4" s="30" t="s">
        <v>367</v>
      </c>
      <c r="W4" s="30" t="s">
        <v>368</v>
      </c>
      <c r="X4" s="30" t="s">
        <v>369</v>
      </c>
      <c r="Y4" s="30" t="s">
        <v>370</v>
      </c>
      <c r="Z4" s="30" t="s">
        <v>371</v>
      </c>
      <c r="AA4" s="30" t="s">
        <v>372</v>
      </c>
      <c r="AB4" s="30" t="s">
        <v>373</v>
      </c>
    </row>
    <row r="5" spans="1:31" x14ac:dyDescent="0.3">
      <c r="B5" s="31" t="s">
        <v>374</v>
      </c>
      <c r="C5" s="31" t="s">
        <v>375</v>
      </c>
      <c r="D5" s="30">
        <v>500</v>
      </c>
      <c r="E5" s="30"/>
      <c r="F5" s="30"/>
      <c r="G5" s="30">
        <v>10</v>
      </c>
      <c r="H5" s="30"/>
      <c r="I5" s="30">
        <v>-50</v>
      </c>
      <c r="J5" s="30"/>
      <c r="K5" s="30"/>
      <c r="L5" s="30"/>
      <c r="M5" s="30"/>
      <c r="N5" s="30">
        <v>10</v>
      </c>
      <c r="O5" s="30"/>
      <c r="P5" s="30"/>
      <c r="Q5" s="30"/>
      <c r="R5" s="30"/>
      <c r="S5" s="30">
        <v>10</v>
      </c>
      <c r="T5" s="30"/>
      <c r="U5" s="30"/>
      <c r="V5" s="30"/>
      <c r="W5" s="30"/>
      <c r="X5" s="30">
        <v>10</v>
      </c>
      <c r="Y5" s="30"/>
      <c r="Z5" s="30"/>
      <c r="AA5" s="30"/>
      <c r="AB5" s="30"/>
    </row>
    <row r="6" spans="1:31" x14ac:dyDescent="0.3">
      <c r="B6" s="31" t="s">
        <v>376</v>
      </c>
      <c r="C6" s="31" t="s">
        <v>377</v>
      </c>
      <c r="D6" s="30">
        <v>500</v>
      </c>
      <c r="E6" s="30"/>
      <c r="F6" s="30"/>
      <c r="G6" s="30">
        <v>15</v>
      </c>
      <c r="H6" s="30"/>
      <c r="I6" s="30">
        <v>-20</v>
      </c>
      <c r="J6" s="30"/>
      <c r="K6" s="30"/>
      <c r="L6" s="30"/>
      <c r="M6" s="30"/>
      <c r="N6" s="30">
        <v>-20</v>
      </c>
      <c r="O6" s="30"/>
      <c r="P6" s="30"/>
      <c r="Q6" s="30"/>
      <c r="R6" s="30"/>
      <c r="S6" s="30">
        <v>-20</v>
      </c>
      <c r="T6" s="30"/>
      <c r="U6" s="30"/>
      <c r="V6" s="30"/>
      <c r="W6" s="30"/>
      <c r="X6" s="30">
        <v>-50</v>
      </c>
      <c r="Y6" s="30"/>
      <c r="Z6" s="30"/>
      <c r="AA6" s="30"/>
      <c r="AB6" s="30"/>
    </row>
    <row r="7" spans="1:31" x14ac:dyDescent="0.3">
      <c r="B7" s="31" t="s">
        <v>378</v>
      </c>
      <c r="C7" s="31" t="s">
        <v>379</v>
      </c>
      <c r="D7" s="30"/>
      <c r="E7" s="30"/>
      <c r="F7" s="30"/>
      <c r="G7" s="30"/>
      <c r="H7" s="30"/>
      <c r="I7" s="30">
        <v>-10</v>
      </c>
      <c r="J7" s="30"/>
      <c r="K7" s="30"/>
      <c r="L7" s="30"/>
      <c r="M7" s="30"/>
      <c r="N7" s="30">
        <v>-10</v>
      </c>
      <c r="O7" s="30"/>
      <c r="P7" s="30"/>
      <c r="Q7" s="30"/>
      <c r="R7" s="30"/>
      <c r="S7" s="30">
        <v>-50</v>
      </c>
      <c r="T7" s="30"/>
      <c r="U7" s="30"/>
      <c r="V7" s="30"/>
      <c r="W7" s="30"/>
      <c r="X7" s="30">
        <v>-10</v>
      </c>
      <c r="Y7" s="30"/>
      <c r="Z7" s="30"/>
      <c r="AA7" s="30"/>
      <c r="AB7" s="30"/>
    </row>
    <row r="8" spans="1:31" x14ac:dyDescent="0.3">
      <c r="B8" s="31" t="s">
        <v>380</v>
      </c>
      <c r="C8" s="31" t="s">
        <v>381</v>
      </c>
      <c r="D8" s="30"/>
      <c r="E8" s="30"/>
      <c r="F8" s="30"/>
      <c r="G8" s="30"/>
      <c r="H8" s="30"/>
      <c r="I8" s="30">
        <v>20</v>
      </c>
      <c r="J8" s="30"/>
      <c r="K8" s="30"/>
      <c r="L8" s="30"/>
      <c r="M8" s="30"/>
      <c r="N8" s="30">
        <v>20</v>
      </c>
      <c r="O8" s="30"/>
      <c r="P8" s="30"/>
      <c r="Q8" s="30"/>
      <c r="R8" s="30"/>
      <c r="S8" s="30">
        <v>20</v>
      </c>
      <c r="T8" s="30"/>
      <c r="U8" s="30"/>
      <c r="V8" s="30"/>
      <c r="W8" s="30"/>
      <c r="X8" s="30">
        <v>20</v>
      </c>
      <c r="Y8" s="30"/>
      <c r="Z8" s="30"/>
      <c r="AA8" s="30"/>
      <c r="AB8" s="30"/>
    </row>
    <row r="9" spans="1:31" x14ac:dyDescent="0.3">
      <c r="B9" s="31" t="s">
        <v>382</v>
      </c>
      <c r="C9" s="31" t="s">
        <v>383</v>
      </c>
      <c r="D9" s="30"/>
      <c r="E9" s="30"/>
      <c r="F9" s="30"/>
      <c r="G9" s="30"/>
      <c r="H9" s="30"/>
      <c r="I9" s="30">
        <v>-10</v>
      </c>
      <c r="J9" s="30"/>
      <c r="K9" s="30"/>
      <c r="L9" s="30"/>
      <c r="M9" s="30"/>
      <c r="N9" s="30">
        <v>-10</v>
      </c>
      <c r="O9" s="30"/>
      <c r="P9" s="30"/>
      <c r="Q9" s="30"/>
      <c r="R9" s="30"/>
      <c r="S9" s="30">
        <v>-10</v>
      </c>
      <c r="T9" s="30"/>
      <c r="U9" s="30"/>
      <c r="V9" s="30"/>
      <c r="W9" s="30"/>
      <c r="X9" s="30">
        <v>-10</v>
      </c>
      <c r="Y9" s="30"/>
      <c r="Z9" s="30"/>
      <c r="AA9" s="30"/>
      <c r="AB9" s="30"/>
    </row>
    <row r="10" spans="1:31" x14ac:dyDescent="0.3">
      <c r="B10" s="31" t="s">
        <v>384</v>
      </c>
      <c r="C10" s="31" t="s">
        <v>385</v>
      </c>
      <c r="D10" s="30"/>
      <c r="E10" s="30"/>
      <c r="F10" s="30"/>
      <c r="G10" s="30"/>
      <c r="H10" s="30"/>
      <c r="I10" s="30">
        <v>20</v>
      </c>
      <c r="J10" s="30"/>
      <c r="K10" s="30"/>
      <c r="L10" s="30"/>
      <c r="M10" s="30"/>
      <c r="N10" s="30">
        <v>20</v>
      </c>
      <c r="O10" s="30"/>
      <c r="P10" s="30"/>
      <c r="Q10" s="30"/>
      <c r="R10" s="30"/>
      <c r="S10" s="30">
        <v>20</v>
      </c>
      <c r="T10" s="30"/>
      <c r="U10" s="30"/>
      <c r="V10" s="30"/>
      <c r="W10" s="30"/>
      <c r="X10" s="30">
        <v>20</v>
      </c>
      <c r="Y10" s="30"/>
      <c r="Z10" s="30"/>
      <c r="AA10" s="30"/>
      <c r="AB10" s="30"/>
    </row>
    <row r="11" spans="1:31" x14ac:dyDescent="0.3">
      <c r="B11" s="31" t="s">
        <v>386</v>
      </c>
      <c r="C11" s="31" t="s">
        <v>387</v>
      </c>
      <c r="D11" s="30"/>
      <c r="E11" s="30"/>
      <c r="F11" s="30"/>
      <c r="G11" s="30"/>
      <c r="H11" s="30"/>
      <c r="I11" s="30">
        <v>-10</v>
      </c>
      <c r="J11" s="30"/>
      <c r="K11" s="30"/>
      <c r="L11" s="30"/>
      <c r="M11" s="30"/>
      <c r="N11" s="30">
        <v>-10</v>
      </c>
      <c r="O11" s="30"/>
      <c r="P11" s="30"/>
      <c r="Q11" s="30"/>
      <c r="R11" s="30"/>
      <c r="S11" s="30">
        <v>-10</v>
      </c>
      <c r="T11" s="30"/>
      <c r="U11" s="30"/>
      <c r="V11" s="30"/>
      <c r="W11" s="30"/>
      <c r="X11" s="30">
        <v>-10</v>
      </c>
      <c r="Y11" s="30"/>
      <c r="Z11" s="30"/>
      <c r="AA11" s="30"/>
      <c r="AB11" s="30"/>
    </row>
    <row r="12" spans="1:31" x14ac:dyDescent="0.3">
      <c r="B12" s="31" t="s">
        <v>388</v>
      </c>
      <c r="C12" s="31" t="s">
        <v>389</v>
      </c>
      <c r="D12" s="30"/>
      <c r="E12" s="30"/>
      <c r="F12" s="30"/>
      <c r="G12" s="30"/>
      <c r="H12" s="30"/>
      <c r="I12" s="30">
        <v>20</v>
      </c>
      <c r="J12" s="30"/>
      <c r="K12" s="30"/>
      <c r="L12" s="30"/>
      <c r="M12" s="30"/>
      <c r="N12" s="30">
        <v>20</v>
      </c>
      <c r="O12" s="30"/>
      <c r="P12" s="30"/>
      <c r="Q12" s="30"/>
      <c r="R12" s="30"/>
      <c r="S12" s="30">
        <v>20</v>
      </c>
      <c r="T12" s="30"/>
      <c r="U12" s="30"/>
      <c r="V12" s="30"/>
      <c r="W12" s="30"/>
      <c r="X12" s="30">
        <v>20</v>
      </c>
      <c r="Y12" s="30"/>
      <c r="Z12" s="30"/>
      <c r="AA12" s="30"/>
      <c r="AB12" s="30"/>
    </row>
    <row r="13" spans="1:31" x14ac:dyDescent="0.3">
      <c r="B13" s="31" t="s">
        <v>390</v>
      </c>
      <c r="C13" s="31" t="s">
        <v>391</v>
      </c>
      <c r="D13" s="30"/>
      <c r="E13" s="30"/>
      <c r="F13" s="30"/>
      <c r="G13" s="30"/>
      <c r="H13" s="30"/>
      <c r="I13" s="30">
        <v>-10</v>
      </c>
      <c r="J13" s="30"/>
      <c r="K13" s="30"/>
      <c r="L13" s="30"/>
      <c r="M13" s="30"/>
      <c r="N13" s="30">
        <v>-10</v>
      </c>
      <c r="O13" s="30"/>
      <c r="P13" s="30"/>
      <c r="Q13" s="30"/>
      <c r="R13" s="30"/>
      <c r="S13" s="30">
        <v>-10</v>
      </c>
      <c r="T13" s="30"/>
      <c r="U13" s="30"/>
      <c r="V13" s="30"/>
      <c r="W13" s="30"/>
      <c r="X13" s="30">
        <v>-10</v>
      </c>
      <c r="Y13" s="30"/>
      <c r="Z13" s="30"/>
      <c r="AA13" s="30"/>
      <c r="AB13" s="30"/>
    </row>
    <row r="14" spans="1:31" x14ac:dyDescent="0.3">
      <c r="B14" s="31" t="s">
        <v>392</v>
      </c>
      <c r="C14" s="31" t="s">
        <v>393</v>
      </c>
      <c r="D14" s="30"/>
      <c r="E14" s="30"/>
      <c r="F14" s="30"/>
      <c r="G14" s="30"/>
      <c r="H14" s="30"/>
      <c r="I14" s="30">
        <v>20</v>
      </c>
      <c r="J14" s="30"/>
      <c r="K14" s="30"/>
      <c r="L14" s="30"/>
      <c r="M14" s="30"/>
      <c r="N14" s="30">
        <v>20</v>
      </c>
      <c r="O14" s="30"/>
      <c r="P14" s="30"/>
      <c r="Q14" s="30"/>
      <c r="R14" s="30"/>
      <c r="S14" s="30">
        <v>20</v>
      </c>
      <c r="T14" s="30"/>
      <c r="U14" s="30"/>
      <c r="V14" s="30"/>
      <c r="W14" s="30"/>
      <c r="X14" s="30">
        <v>20</v>
      </c>
      <c r="Y14" s="30"/>
      <c r="Z14" s="30"/>
      <c r="AA14" s="30"/>
      <c r="AB14" s="30"/>
    </row>
    <row r="15" spans="1:31" x14ac:dyDescent="0.3">
      <c r="B15" s="31" t="s">
        <v>394</v>
      </c>
      <c r="C15" s="31" t="s">
        <v>395</v>
      </c>
      <c r="D15" s="30"/>
      <c r="E15" s="30"/>
      <c r="F15" s="30"/>
      <c r="G15" s="30"/>
      <c r="H15" s="30"/>
      <c r="I15" s="30">
        <v>-10</v>
      </c>
      <c r="J15" s="30"/>
      <c r="K15" s="30"/>
      <c r="L15" s="30"/>
      <c r="M15" s="30"/>
      <c r="N15" s="30">
        <v>-10</v>
      </c>
      <c r="O15" s="30"/>
      <c r="P15" s="30"/>
      <c r="Q15" s="30"/>
      <c r="R15" s="30"/>
      <c r="S15" s="30">
        <v>-10</v>
      </c>
      <c r="T15" s="30"/>
      <c r="U15" s="30"/>
      <c r="V15" s="30"/>
      <c r="W15" s="30"/>
      <c r="X15" s="30">
        <v>-10</v>
      </c>
      <c r="Y15" s="30"/>
      <c r="Z15" s="30"/>
      <c r="AA15" s="30"/>
      <c r="AB15" s="30"/>
    </row>
    <row r="16" spans="1:31" x14ac:dyDescent="0.3">
      <c r="B16" s="31" t="s">
        <v>396</v>
      </c>
      <c r="C16" s="31" t="s">
        <v>397</v>
      </c>
      <c r="D16" s="30"/>
      <c r="E16" s="30"/>
      <c r="F16" s="30"/>
      <c r="G16" s="30"/>
      <c r="H16" s="30">
        <v>260</v>
      </c>
      <c r="I16" s="30">
        <v>-50</v>
      </c>
      <c r="J16" s="30"/>
      <c r="K16" s="30"/>
      <c r="L16" s="30"/>
      <c r="M16" s="30"/>
      <c r="N16" s="30">
        <v>-50</v>
      </c>
      <c r="O16" s="30"/>
      <c r="P16" s="30"/>
      <c r="Q16" s="30"/>
      <c r="R16" s="30"/>
      <c r="S16" s="30">
        <v>-50</v>
      </c>
      <c r="T16" s="30"/>
      <c r="U16" s="30"/>
      <c r="V16" s="30"/>
      <c r="W16" s="30"/>
      <c r="X16" s="30">
        <v>-50</v>
      </c>
      <c r="Y16" s="30"/>
      <c r="Z16" s="30"/>
      <c r="AA16" s="30"/>
      <c r="AB16" s="30"/>
    </row>
    <row r="17" spans="2:28" x14ac:dyDescent="0.3">
      <c r="B17" s="31" t="s">
        <v>398</v>
      </c>
      <c r="C17" s="31" t="s">
        <v>399</v>
      </c>
      <c r="D17" s="30"/>
      <c r="E17" s="30"/>
      <c r="F17" s="30"/>
      <c r="G17" s="30"/>
      <c r="H17" s="30">
        <v>260</v>
      </c>
      <c r="I17" s="30">
        <v>-20</v>
      </c>
      <c r="J17" s="30"/>
      <c r="K17" s="30"/>
      <c r="L17" s="30"/>
      <c r="M17" s="30"/>
      <c r="N17" s="30">
        <v>-20</v>
      </c>
      <c r="O17" s="30"/>
      <c r="P17" s="30"/>
      <c r="Q17" s="30"/>
      <c r="R17" s="30"/>
      <c r="S17" s="30">
        <v>-20</v>
      </c>
      <c r="T17" s="30"/>
      <c r="U17" s="30"/>
      <c r="V17" s="30"/>
      <c r="W17" s="30"/>
      <c r="X17" s="30">
        <v>-20</v>
      </c>
      <c r="Y17" s="30"/>
      <c r="Z17" s="30"/>
      <c r="AA17" s="30"/>
      <c r="AB17" s="30"/>
    </row>
    <row r="18" spans="2:28" x14ac:dyDescent="0.3">
      <c r="B18" s="31" t="s">
        <v>400</v>
      </c>
      <c r="C18" s="31" t="s">
        <v>401</v>
      </c>
      <c r="D18" s="30"/>
      <c r="E18" s="30"/>
      <c r="F18" s="30"/>
      <c r="G18" s="30"/>
      <c r="H18" s="30">
        <v>260</v>
      </c>
      <c r="I18" s="30">
        <v>20</v>
      </c>
      <c r="J18" s="30"/>
      <c r="K18" s="30"/>
      <c r="L18" s="30"/>
      <c r="M18" s="30"/>
      <c r="N18" s="30">
        <v>20</v>
      </c>
      <c r="O18" s="30"/>
      <c r="P18" s="30"/>
      <c r="Q18" s="30"/>
      <c r="R18" s="30"/>
      <c r="S18" s="30">
        <v>20</v>
      </c>
      <c r="T18" s="30"/>
      <c r="U18" s="30"/>
      <c r="V18" s="30"/>
      <c r="W18" s="30"/>
      <c r="X18" s="30">
        <v>20</v>
      </c>
      <c r="Y18" s="30"/>
      <c r="Z18" s="30"/>
      <c r="AA18" s="30"/>
      <c r="AB18" s="30"/>
    </row>
    <row r="19" spans="2:28" x14ac:dyDescent="0.3">
      <c r="B19" s="31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2:28" x14ac:dyDescent="0.3">
      <c r="B20" s="31" t="s">
        <v>402</v>
      </c>
      <c r="C20" s="31" t="s">
        <v>403</v>
      </c>
      <c r="D20" s="30"/>
      <c r="E20" s="30"/>
      <c r="F20" s="30"/>
      <c r="G20" s="30">
        <v>20</v>
      </c>
      <c r="H20" s="30"/>
      <c r="I20" s="30">
        <v>-10</v>
      </c>
      <c r="J20" s="30"/>
      <c r="K20" s="30"/>
      <c r="L20" s="30"/>
      <c r="M20" s="30"/>
      <c r="N20" s="30">
        <v>-10</v>
      </c>
      <c r="O20" s="30"/>
      <c r="P20" s="30"/>
      <c r="Q20" s="30"/>
      <c r="R20" s="30"/>
      <c r="S20" s="30">
        <v>-50</v>
      </c>
      <c r="T20" s="30"/>
      <c r="U20" s="30"/>
      <c r="V20" s="30"/>
      <c r="W20" s="30"/>
      <c r="X20" s="30">
        <v>-10</v>
      </c>
      <c r="Y20" s="30"/>
      <c r="Z20" s="30"/>
      <c r="AA20" s="30"/>
      <c r="AB20" s="30"/>
    </row>
    <row r="21" spans="2:28" x14ac:dyDescent="0.3">
      <c r="B21" s="31" t="s">
        <v>404</v>
      </c>
      <c r="C21" s="31" t="s">
        <v>405</v>
      </c>
      <c r="D21" s="30">
        <v>100</v>
      </c>
      <c r="E21" s="30"/>
      <c r="F21" s="30"/>
      <c r="G21" s="30"/>
      <c r="H21" s="30"/>
      <c r="I21" s="30">
        <v>20</v>
      </c>
      <c r="J21" s="30"/>
      <c r="K21" s="30"/>
      <c r="L21" s="30"/>
      <c r="M21" s="30"/>
      <c r="N21" s="30">
        <v>20</v>
      </c>
      <c r="O21" s="30"/>
      <c r="P21" s="30"/>
      <c r="Q21" s="30"/>
      <c r="R21" s="30"/>
      <c r="S21" s="30">
        <v>20</v>
      </c>
      <c r="T21" s="30"/>
      <c r="U21" s="30"/>
      <c r="V21" s="30"/>
      <c r="W21" s="30"/>
      <c r="X21" s="30">
        <v>20</v>
      </c>
      <c r="Y21" s="30"/>
      <c r="Z21" s="30"/>
      <c r="AA21" s="30"/>
      <c r="AB21" s="30"/>
    </row>
    <row r="22" spans="2:28" x14ac:dyDescent="0.3">
      <c r="B22" s="31" t="s">
        <v>406</v>
      </c>
      <c r="C22" s="31" t="s">
        <v>407</v>
      </c>
      <c r="D22" s="30"/>
      <c r="E22" s="30"/>
      <c r="F22" s="30"/>
      <c r="G22" s="30"/>
      <c r="H22" s="30"/>
      <c r="I22" s="30">
        <v>-10</v>
      </c>
      <c r="J22" s="30"/>
      <c r="K22" s="30"/>
      <c r="L22" s="30"/>
      <c r="M22" s="30"/>
      <c r="N22" s="30">
        <v>-10</v>
      </c>
      <c r="O22" s="30"/>
      <c r="P22" s="30"/>
      <c r="Q22" s="30"/>
      <c r="R22" s="30"/>
      <c r="S22" s="30">
        <v>-10</v>
      </c>
      <c r="T22" s="30"/>
      <c r="U22" s="30"/>
      <c r="V22" s="30"/>
      <c r="W22" s="30"/>
      <c r="X22" s="30">
        <v>-10</v>
      </c>
      <c r="Y22" s="30"/>
      <c r="Z22" s="30"/>
      <c r="AA22" s="30"/>
      <c r="AB22" s="30"/>
    </row>
    <row r="23" spans="2:28" x14ac:dyDescent="0.3">
      <c r="B23" s="31" t="s">
        <v>408</v>
      </c>
      <c r="C23" s="31" t="s">
        <v>465</v>
      </c>
      <c r="D23" s="30"/>
      <c r="E23" s="30"/>
      <c r="F23" s="30"/>
      <c r="G23" s="30"/>
      <c r="H23" s="30"/>
      <c r="I23" s="30">
        <v>10</v>
      </c>
      <c r="J23" s="30"/>
      <c r="K23" s="30"/>
      <c r="L23" s="30"/>
      <c r="M23" s="30"/>
      <c r="N23" s="30">
        <v>10</v>
      </c>
      <c r="O23" s="30"/>
      <c r="P23" s="30"/>
      <c r="Q23" s="30"/>
      <c r="R23" s="30"/>
      <c r="S23" s="30">
        <v>10</v>
      </c>
      <c r="T23" s="30"/>
      <c r="U23" s="30"/>
      <c r="V23" s="30"/>
      <c r="W23" s="30"/>
      <c r="X23" s="30">
        <v>10</v>
      </c>
      <c r="Y23" s="30"/>
      <c r="Z23" s="30"/>
      <c r="AA23" s="30"/>
      <c r="AB23" s="30"/>
    </row>
    <row r="24" spans="2:28" x14ac:dyDescent="0.3">
      <c r="B24" s="31" t="s">
        <v>409</v>
      </c>
      <c r="C24" s="31" t="s">
        <v>410</v>
      </c>
      <c r="D24" s="30"/>
      <c r="E24" s="30"/>
      <c r="F24" s="30"/>
      <c r="G24" s="30"/>
      <c r="H24" s="30"/>
      <c r="I24" s="30">
        <v>20</v>
      </c>
      <c r="J24" s="30"/>
      <c r="K24" s="30"/>
      <c r="L24" s="30"/>
      <c r="M24" s="30"/>
      <c r="N24" s="30">
        <v>20</v>
      </c>
      <c r="O24" s="30"/>
      <c r="P24" s="30"/>
      <c r="Q24" s="30"/>
      <c r="R24" s="30"/>
      <c r="S24" s="30">
        <v>20</v>
      </c>
      <c r="T24" s="30"/>
      <c r="U24" s="30"/>
      <c r="V24" s="30"/>
      <c r="W24" s="30"/>
      <c r="X24" s="30">
        <v>20</v>
      </c>
      <c r="Y24" s="30"/>
      <c r="Z24" s="30"/>
      <c r="AA24" s="30"/>
      <c r="AB24" s="30"/>
    </row>
    <row r="25" spans="2:28" x14ac:dyDescent="0.3">
      <c r="B25" s="31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2:28" x14ac:dyDescent="0.3">
      <c r="B26" s="31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2:28" x14ac:dyDescent="0.3">
      <c r="B27" s="31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2:28" x14ac:dyDescent="0.3">
      <c r="B28" s="31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2:28" x14ac:dyDescent="0.3">
      <c r="B29" s="31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2:28" x14ac:dyDescent="0.3">
      <c r="B30" s="31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2:28" x14ac:dyDescent="0.3">
      <c r="B31" s="31" t="s">
        <v>411</v>
      </c>
      <c r="C31" s="31" t="s">
        <v>412</v>
      </c>
      <c r="D31" s="30"/>
      <c r="E31" s="30"/>
      <c r="F31" s="30"/>
      <c r="G31" s="30"/>
      <c r="H31" s="30"/>
      <c r="I31" s="30">
        <v>20</v>
      </c>
      <c r="J31" s="30"/>
      <c r="K31" s="30"/>
      <c r="L31" s="30"/>
      <c r="M31" s="30"/>
      <c r="N31" s="30">
        <v>20</v>
      </c>
      <c r="O31" s="30"/>
      <c r="P31" s="30"/>
      <c r="Q31" s="30"/>
      <c r="R31" s="30"/>
      <c r="S31" s="30">
        <v>20</v>
      </c>
      <c r="T31" s="30"/>
      <c r="U31" s="30"/>
      <c r="V31" s="30"/>
      <c r="W31" s="30"/>
      <c r="X31" s="30">
        <v>20</v>
      </c>
      <c r="Y31" s="30"/>
      <c r="Z31" s="30"/>
      <c r="AA31" s="30"/>
      <c r="AB31" s="30"/>
    </row>
    <row r="32" spans="2:28" x14ac:dyDescent="0.3">
      <c r="B32" s="31" t="s">
        <v>413</v>
      </c>
      <c r="C32" s="31" t="s">
        <v>414</v>
      </c>
      <c r="D32" s="30"/>
      <c r="E32" s="30"/>
      <c r="F32" s="30"/>
      <c r="G32" s="30"/>
      <c r="H32" s="30"/>
      <c r="I32" s="30">
        <v>-10</v>
      </c>
      <c r="J32" s="30"/>
      <c r="K32" s="30"/>
      <c r="L32" s="30"/>
      <c r="M32" s="30"/>
      <c r="N32" s="30">
        <v>-10</v>
      </c>
      <c r="O32" s="30"/>
      <c r="P32" s="30"/>
      <c r="Q32" s="30"/>
      <c r="R32" s="30"/>
      <c r="S32" s="30">
        <v>-10</v>
      </c>
      <c r="T32" s="30"/>
      <c r="U32" s="30"/>
      <c r="V32" s="30"/>
      <c r="W32" s="30"/>
      <c r="X32" s="30">
        <v>-10</v>
      </c>
      <c r="Y32" s="30"/>
      <c r="Z32" s="30"/>
      <c r="AA32" s="30"/>
      <c r="AB32" s="30"/>
    </row>
    <row r="33" spans="2:28" x14ac:dyDescent="0.3">
      <c r="B33" s="31" t="s">
        <v>415</v>
      </c>
      <c r="C33" s="31" t="s">
        <v>416</v>
      </c>
      <c r="D33" s="30"/>
      <c r="E33" s="30"/>
      <c r="F33" s="30"/>
      <c r="G33" s="30"/>
      <c r="H33" s="30"/>
      <c r="I33" s="30">
        <v>20</v>
      </c>
      <c r="J33" s="30"/>
      <c r="K33" s="30"/>
      <c r="L33" s="30"/>
      <c r="M33" s="30"/>
      <c r="N33" s="30">
        <v>20</v>
      </c>
      <c r="O33" s="30"/>
      <c r="P33" s="30"/>
      <c r="Q33" s="30"/>
      <c r="R33" s="30"/>
      <c r="S33" s="30">
        <v>20</v>
      </c>
      <c r="T33" s="30"/>
      <c r="U33" s="30"/>
      <c r="V33" s="30"/>
      <c r="W33" s="30"/>
      <c r="X33" s="30">
        <v>20</v>
      </c>
      <c r="Y33" s="30"/>
      <c r="Z33" s="30"/>
      <c r="AA33" s="30"/>
      <c r="AB33" s="30"/>
    </row>
    <row r="34" spans="2:28" x14ac:dyDescent="0.3">
      <c r="B34" s="31" t="s">
        <v>417</v>
      </c>
      <c r="C34" s="31" t="s">
        <v>418</v>
      </c>
      <c r="D34" s="30"/>
      <c r="E34" s="30"/>
      <c r="F34" s="30"/>
      <c r="G34" s="30"/>
      <c r="H34" s="30"/>
      <c r="I34" s="30">
        <v>25</v>
      </c>
      <c r="J34" s="30"/>
      <c r="K34" s="30"/>
      <c r="L34" s="30"/>
      <c r="M34" s="30"/>
      <c r="N34" s="30">
        <v>25</v>
      </c>
      <c r="O34" s="30"/>
      <c r="P34" s="30"/>
      <c r="Q34" s="30"/>
      <c r="R34" s="30"/>
      <c r="S34" s="30">
        <v>25</v>
      </c>
      <c r="T34" s="30"/>
      <c r="U34" s="30"/>
      <c r="V34" s="30"/>
      <c r="W34" s="30"/>
      <c r="X34" s="30">
        <v>25</v>
      </c>
      <c r="Y34" s="30"/>
      <c r="Z34" s="30"/>
      <c r="AA34" s="30"/>
      <c r="AB34" s="30"/>
    </row>
    <row r="35" spans="2:28" x14ac:dyDescent="0.3">
      <c r="B35" s="31" t="s">
        <v>419</v>
      </c>
      <c r="C35" s="31" t="s">
        <v>420</v>
      </c>
      <c r="D35" s="30"/>
      <c r="E35" s="30"/>
      <c r="F35" s="30"/>
      <c r="G35" s="30"/>
      <c r="H35" s="30"/>
      <c r="I35" s="30">
        <v>-25</v>
      </c>
      <c r="J35" s="30"/>
      <c r="K35" s="30"/>
      <c r="L35" s="30"/>
      <c r="M35" s="30"/>
      <c r="N35" s="30">
        <v>-10</v>
      </c>
      <c r="O35" s="30"/>
      <c r="P35" s="30"/>
      <c r="Q35" s="30"/>
      <c r="R35" s="30"/>
      <c r="S35" s="30">
        <v>-10</v>
      </c>
      <c r="T35" s="30"/>
      <c r="U35" s="30"/>
      <c r="V35" s="30"/>
      <c r="W35" s="30"/>
      <c r="X35" s="30">
        <v>-10</v>
      </c>
      <c r="Y35" s="30"/>
      <c r="Z35" s="30"/>
      <c r="AA35" s="30"/>
      <c r="AB35" s="30"/>
    </row>
    <row r="36" spans="2:28" x14ac:dyDescent="0.3">
      <c r="B36" s="31" t="s">
        <v>421</v>
      </c>
      <c r="C36" s="31" t="s">
        <v>422</v>
      </c>
      <c r="D36" s="30"/>
      <c r="E36" s="30"/>
      <c r="F36" s="30"/>
      <c r="G36" s="30"/>
      <c r="H36" s="30"/>
      <c r="I36" s="30">
        <v>-10</v>
      </c>
      <c r="J36" s="30"/>
      <c r="K36" s="30"/>
      <c r="L36" s="30"/>
      <c r="M36" s="30"/>
      <c r="N36" s="30">
        <v>-10</v>
      </c>
      <c r="O36" s="30"/>
      <c r="P36" s="30"/>
      <c r="Q36" s="30"/>
      <c r="R36" s="30"/>
      <c r="S36" s="30">
        <v>-10</v>
      </c>
      <c r="T36" s="30"/>
      <c r="U36" s="30"/>
      <c r="V36" s="30"/>
      <c r="W36" s="30"/>
      <c r="X36" s="30">
        <v>-10</v>
      </c>
      <c r="Y36" s="30"/>
      <c r="Z36" s="30"/>
      <c r="AA36" s="30"/>
      <c r="AB36" s="30"/>
    </row>
    <row r="37" spans="2:28" x14ac:dyDescent="0.3">
      <c r="B37" s="31" t="s">
        <v>423</v>
      </c>
      <c r="C37" s="31" t="s">
        <v>424</v>
      </c>
      <c r="D37" s="30"/>
      <c r="E37" s="30"/>
      <c r="F37" s="30"/>
      <c r="G37" s="30"/>
      <c r="H37" s="30"/>
      <c r="I37" s="30">
        <v>-10</v>
      </c>
      <c r="J37" s="30"/>
      <c r="K37" s="30"/>
      <c r="L37" s="30"/>
      <c r="M37" s="30"/>
      <c r="N37" s="30">
        <v>-10</v>
      </c>
      <c r="O37" s="30"/>
      <c r="P37" s="30"/>
      <c r="Q37" s="30"/>
      <c r="R37" s="30"/>
      <c r="S37" s="30">
        <v>-10</v>
      </c>
      <c r="T37" s="30"/>
      <c r="U37" s="30"/>
      <c r="V37" s="30"/>
      <c r="W37" s="30"/>
      <c r="X37" s="30">
        <v>-25</v>
      </c>
      <c r="Y37" s="30"/>
      <c r="Z37" s="30"/>
      <c r="AA37" s="30"/>
      <c r="AB37" s="30"/>
    </row>
    <row r="38" spans="2:28" x14ac:dyDescent="0.3">
      <c r="B38" s="31" t="s">
        <v>425</v>
      </c>
      <c r="C38" s="31" t="s">
        <v>426</v>
      </c>
      <c r="D38" s="30"/>
      <c r="E38" s="30"/>
      <c r="F38" s="30"/>
      <c r="G38" s="30"/>
      <c r="H38" s="30"/>
      <c r="I38" s="30">
        <v>-10</v>
      </c>
      <c r="J38" s="30"/>
      <c r="K38" s="30"/>
      <c r="L38" s="30"/>
      <c r="M38" s="30"/>
      <c r="N38" s="30">
        <v>-10</v>
      </c>
      <c r="O38" s="30"/>
      <c r="P38" s="30"/>
      <c r="Q38" s="30"/>
      <c r="R38" s="30"/>
      <c r="S38" s="30">
        <v>-10</v>
      </c>
      <c r="T38" s="30"/>
      <c r="U38" s="30"/>
      <c r="V38" s="30"/>
      <c r="W38" s="30"/>
      <c r="X38" s="30">
        <v>-10</v>
      </c>
      <c r="Y38" s="30"/>
      <c r="Z38" s="30"/>
      <c r="AA38" s="30"/>
      <c r="AB38" s="30"/>
    </row>
    <row r="39" spans="2:28" x14ac:dyDescent="0.3">
      <c r="B39" s="31" t="s">
        <v>427</v>
      </c>
      <c r="C39" s="31" t="s">
        <v>428</v>
      </c>
      <c r="D39" s="30"/>
      <c r="E39" s="30"/>
      <c r="F39" s="30"/>
      <c r="G39" s="30"/>
      <c r="H39" s="30"/>
      <c r="I39" s="30">
        <v>10</v>
      </c>
      <c r="J39" s="30"/>
      <c r="K39" s="30"/>
      <c r="L39" s="30"/>
      <c r="M39" s="30"/>
      <c r="N39" s="30">
        <v>10</v>
      </c>
      <c r="O39" s="30"/>
      <c r="P39" s="30"/>
      <c r="Q39" s="30"/>
      <c r="R39" s="30"/>
      <c r="S39" s="30">
        <v>10</v>
      </c>
      <c r="T39" s="30"/>
      <c r="U39" s="30"/>
      <c r="V39" s="30"/>
      <c r="W39" s="30"/>
      <c r="X39" s="30">
        <v>10</v>
      </c>
      <c r="Y39" s="30"/>
      <c r="Z39" s="30"/>
      <c r="AA39" s="30"/>
      <c r="AB39" s="30"/>
    </row>
    <row r="40" spans="2:28" x14ac:dyDescent="0.3">
      <c r="B40" s="31" t="s">
        <v>429</v>
      </c>
      <c r="C40" s="31" t="s">
        <v>430</v>
      </c>
      <c r="D40" s="30"/>
      <c r="E40" s="30"/>
      <c r="F40" s="30"/>
      <c r="G40" s="30"/>
      <c r="H40" s="30"/>
      <c r="I40" s="30">
        <v>-10</v>
      </c>
      <c r="J40" s="30"/>
      <c r="K40" s="30"/>
      <c r="L40" s="30"/>
      <c r="M40" s="30"/>
      <c r="N40" s="30">
        <v>-10</v>
      </c>
      <c r="O40" s="30"/>
      <c r="P40" s="30"/>
      <c r="Q40" s="30"/>
      <c r="R40" s="30"/>
      <c r="S40" s="30">
        <v>-10</v>
      </c>
      <c r="T40" s="30"/>
      <c r="U40" s="30"/>
      <c r="V40" s="30"/>
      <c r="W40" s="30"/>
      <c r="X40" s="30">
        <v>-10</v>
      </c>
      <c r="Y40" s="30"/>
      <c r="Z40" s="30"/>
      <c r="AA40" s="30"/>
      <c r="AB40" s="30"/>
    </row>
    <row r="41" spans="2:28" x14ac:dyDescent="0.3">
      <c r="B41" s="31" t="s">
        <v>431</v>
      </c>
      <c r="C41" s="31" t="s">
        <v>432</v>
      </c>
      <c r="D41" s="30"/>
      <c r="E41" s="30"/>
      <c r="F41" s="30"/>
      <c r="G41" s="30"/>
      <c r="H41" s="30"/>
      <c r="I41" s="30">
        <v>-25</v>
      </c>
      <c r="J41" s="30"/>
      <c r="K41" s="30"/>
      <c r="L41" s="30"/>
      <c r="M41" s="30"/>
      <c r="N41" s="30">
        <v>-10</v>
      </c>
      <c r="O41" s="30"/>
      <c r="P41" s="30"/>
      <c r="Q41" s="30"/>
      <c r="R41" s="30"/>
      <c r="S41" s="30">
        <v>-10</v>
      </c>
      <c r="T41" s="30"/>
      <c r="U41" s="30"/>
      <c r="V41" s="30"/>
      <c r="W41" s="30"/>
      <c r="X41" s="30">
        <v>-10</v>
      </c>
      <c r="Y41" s="30"/>
      <c r="Z41" s="30"/>
      <c r="AA41" s="30"/>
      <c r="AB41" s="30"/>
    </row>
    <row r="42" spans="2:28" x14ac:dyDescent="0.3">
      <c r="B42" s="31" t="s">
        <v>433</v>
      </c>
      <c r="C42" s="31" t="s">
        <v>434</v>
      </c>
      <c r="D42" s="30"/>
      <c r="E42" s="30"/>
      <c r="F42" s="30"/>
      <c r="G42" s="30"/>
      <c r="H42" s="30"/>
      <c r="I42" s="30">
        <v>-10</v>
      </c>
      <c r="J42" s="30"/>
      <c r="K42" s="30"/>
      <c r="L42" s="30"/>
      <c r="M42" s="30"/>
      <c r="N42" s="30">
        <v>-10</v>
      </c>
      <c r="O42" s="30"/>
      <c r="P42" s="30"/>
      <c r="Q42" s="30"/>
      <c r="R42" s="30"/>
      <c r="S42" s="30">
        <v>-10</v>
      </c>
      <c r="T42" s="30"/>
      <c r="U42" s="30"/>
      <c r="V42" s="30"/>
      <c r="W42" s="30"/>
      <c r="X42" s="30">
        <v>-10</v>
      </c>
      <c r="Y42" s="30"/>
      <c r="Z42" s="30"/>
      <c r="AA42" s="30"/>
      <c r="AB42" s="30"/>
    </row>
    <row r="43" spans="2:28" x14ac:dyDescent="0.3">
      <c r="B43" s="31" t="s">
        <v>435</v>
      </c>
      <c r="C43" s="31" t="s">
        <v>436</v>
      </c>
      <c r="D43" s="30"/>
      <c r="E43" s="30"/>
      <c r="F43" s="30"/>
      <c r="G43" s="30"/>
      <c r="H43" s="30"/>
      <c r="I43" s="30">
        <v>-10</v>
      </c>
      <c r="J43" s="30"/>
      <c r="K43" s="30"/>
      <c r="L43" s="30"/>
      <c r="M43" s="30"/>
      <c r="N43" s="30">
        <v>-10</v>
      </c>
      <c r="O43" s="30"/>
      <c r="P43" s="30"/>
      <c r="Q43" s="30"/>
      <c r="R43" s="30"/>
      <c r="S43" s="30">
        <v>-10</v>
      </c>
      <c r="T43" s="30"/>
      <c r="U43" s="30"/>
      <c r="V43" s="30"/>
      <c r="W43" s="30"/>
      <c r="X43" s="30">
        <v>-25</v>
      </c>
      <c r="Y43" s="30"/>
      <c r="Z43" s="30"/>
      <c r="AA43" s="30"/>
      <c r="AB43" s="30"/>
    </row>
    <row r="44" spans="2:28" x14ac:dyDescent="0.3">
      <c r="B44" s="31" t="s">
        <v>437</v>
      </c>
      <c r="C44" s="31" t="s">
        <v>438</v>
      </c>
      <c r="D44" s="30"/>
      <c r="E44" s="30"/>
      <c r="F44" s="30"/>
      <c r="G44" s="30"/>
      <c r="H44" s="30"/>
      <c r="I44" s="30">
        <v>-10</v>
      </c>
      <c r="J44" s="30"/>
      <c r="K44" s="30"/>
      <c r="L44" s="30"/>
      <c r="M44" s="30"/>
      <c r="N44" s="30">
        <v>-10</v>
      </c>
      <c r="O44" s="30"/>
      <c r="P44" s="30"/>
      <c r="Q44" s="30"/>
      <c r="R44" s="30"/>
      <c r="S44" s="30">
        <v>-10</v>
      </c>
      <c r="T44" s="30"/>
      <c r="U44" s="30"/>
      <c r="V44" s="30"/>
      <c r="W44" s="30"/>
      <c r="X44" s="30">
        <v>-10</v>
      </c>
      <c r="Y44" s="30"/>
      <c r="Z44" s="30"/>
      <c r="AA44" s="30"/>
      <c r="AB44" s="30"/>
    </row>
    <row r="45" spans="2:28" x14ac:dyDescent="0.3">
      <c r="B45" s="31" t="s">
        <v>439</v>
      </c>
      <c r="C45" s="31" t="s">
        <v>440</v>
      </c>
      <c r="D45" s="30"/>
      <c r="E45" s="30"/>
      <c r="F45" s="30"/>
      <c r="G45" s="30"/>
      <c r="H45" s="30"/>
      <c r="I45" s="30">
        <v>20</v>
      </c>
      <c r="J45" s="30"/>
      <c r="K45" s="30"/>
      <c r="L45" s="30"/>
      <c r="M45" s="30"/>
      <c r="N45" s="30">
        <v>20</v>
      </c>
      <c r="O45" s="30"/>
      <c r="P45" s="30"/>
      <c r="Q45" s="30"/>
      <c r="R45" s="30"/>
      <c r="S45" s="30">
        <v>20</v>
      </c>
      <c r="T45" s="30"/>
      <c r="U45" s="30"/>
      <c r="V45" s="30"/>
      <c r="W45" s="30"/>
      <c r="X45" s="30">
        <v>20</v>
      </c>
      <c r="Y45" s="30"/>
      <c r="Z45" s="30"/>
      <c r="AA45" s="30"/>
      <c r="AB45" s="30"/>
    </row>
    <row r="46" spans="2:28" x14ac:dyDescent="0.3">
      <c r="B46" s="31" t="s">
        <v>441</v>
      </c>
      <c r="C46" s="31" t="s">
        <v>442</v>
      </c>
      <c r="D46" s="30"/>
      <c r="E46" s="30"/>
      <c r="F46" s="30"/>
      <c r="G46" s="30"/>
      <c r="H46" s="30"/>
      <c r="I46" s="30">
        <v>-10</v>
      </c>
      <c r="J46" s="30"/>
      <c r="K46" s="30"/>
      <c r="L46" s="30"/>
      <c r="M46" s="30"/>
      <c r="N46" s="30">
        <v>-10</v>
      </c>
      <c r="O46" s="30"/>
      <c r="P46" s="30"/>
      <c r="Q46" s="30"/>
      <c r="R46" s="30"/>
      <c r="S46" s="30">
        <v>-10</v>
      </c>
      <c r="T46" s="30"/>
      <c r="U46" s="30"/>
      <c r="V46" s="30"/>
      <c r="W46" s="30"/>
      <c r="X46" s="30">
        <v>-10</v>
      </c>
      <c r="Y46" s="30"/>
      <c r="Z46" s="30"/>
      <c r="AA46" s="30"/>
      <c r="AB46" s="30"/>
    </row>
  </sheetData>
  <mergeCells count="7">
    <mergeCell ref="I2:M2"/>
    <mergeCell ref="N2:R2"/>
    <mergeCell ref="X2:AB2"/>
    <mergeCell ref="S2:W2"/>
    <mergeCell ref="B2:B3"/>
    <mergeCell ref="C2:C3"/>
    <mergeCell ref="D2:H2"/>
  </mergeCells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B7"/>
  <sheetViews>
    <sheetView workbookViewId="0">
      <selection activeCell="Q43" sqref="Q43"/>
    </sheetView>
  </sheetViews>
  <sheetFormatPr defaultRowHeight="16.5" x14ac:dyDescent="0.3"/>
  <cols>
    <col min="1" max="5" width="9" style="32" customWidth="1"/>
    <col min="6" max="6" width="11.625" style="32" bestFit="1" customWidth="1"/>
    <col min="7" max="7" width="13.75" style="32" bestFit="1" customWidth="1"/>
    <col min="8" max="8" width="9" style="32" customWidth="1"/>
    <col min="9" max="9" width="12.125" style="32" bestFit="1" customWidth="1"/>
    <col min="10" max="10" width="12.375" style="32" bestFit="1" customWidth="1"/>
    <col min="11" max="11" width="15.375" style="32" bestFit="1" customWidth="1"/>
    <col min="12" max="12" width="12.875" style="32" bestFit="1" customWidth="1"/>
    <col min="13" max="13" width="12.25" style="32" bestFit="1" customWidth="1"/>
    <col min="14" max="14" width="12.125" style="32" bestFit="1" customWidth="1"/>
    <col min="15" max="15" width="11.25" style="32" bestFit="1" customWidth="1"/>
    <col min="16" max="16" width="14.25" style="32" bestFit="1" customWidth="1"/>
    <col min="17" max="17" width="11.75" style="32" bestFit="1" customWidth="1"/>
    <col min="18" max="18" width="10.875" style="32" bestFit="1" customWidth="1"/>
    <col min="19" max="19" width="12.125" style="32" bestFit="1" customWidth="1"/>
    <col min="20" max="20" width="15.5" style="32" bestFit="1" customWidth="1"/>
    <col min="21" max="21" width="18.625" style="32" bestFit="1" customWidth="1"/>
    <col min="22" max="22" width="16.125" style="32" bestFit="1" customWidth="1"/>
    <col min="23" max="23" width="15.125" style="32" bestFit="1" customWidth="1"/>
    <col min="24" max="24" width="13" style="32" bestFit="1" customWidth="1"/>
    <col min="25" max="25" width="15" style="32" bestFit="1" customWidth="1"/>
    <col min="26" max="26" width="18" style="32" bestFit="1" customWidth="1"/>
    <col min="27" max="27" width="15.5" style="32" bestFit="1" customWidth="1"/>
    <col min="28" max="28" width="14.625" style="32" bestFit="1" customWidth="1"/>
    <col min="29" max="30" width="9" style="32" customWidth="1"/>
    <col min="31" max="16384" width="9" style="32"/>
  </cols>
  <sheetData>
    <row r="2" spans="1:28" ht="16.5" customHeight="1" x14ac:dyDescent="0.3">
      <c r="B2" s="47" t="s">
        <v>333</v>
      </c>
      <c r="C2" s="47" t="s">
        <v>443</v>
      </c>
      <c r="D2" s="47" t="s">
        <v>444</v>
      </c>
      <c r="E2" s="49" t="s">
        <v>335</v>
      </c>
      <c r="F2" s="41"/>
      <c r="G2" s="41"/>
      <c r="H2" s="42"/>
      <c r="I2" s="43" t="s">
        <v>336</v>
      </c>
      <c r="J2" s="41"/>
      <c r="K2" s="41"/>
      <c r="L2" s="41"/>
      <c r="M2" s="42"/>
      <c r="N2" s="44" t="s">
        <v>337</v>
      </c>
      <c r="O2" s="41"/>
      <c r="P2" s="41"/>
      <c r="Q2" s="41"/>
      <c r="R2" s="42"/>
      <c r="S2" s="46" t="s">
        <v>338</v>
      </c>
      <c r="T2" s="41"/>
      <c r="U2" s="41"/>
      <c r="V2" s="41"/>
      <c r="W2" s="42"/>
      <c r="X2" s="45" t="s">
        <v>339</v>
      </c>
      <c r="Y2" s="41"/>
      <c r="Z2" s="41"/>
      <c r="AA2" s="41"/>
      <c r="AB2" s="42"/>
    </row>
    <row r="3" spans="1:28" x14ac:dyDescent="0.3">
      <c r="A3" t="s">
        <v>340</v>
      </c>
      <c r="B3" s="48"/>
      <c r="C3" s="48"/>
      <c r="D3" s="48"/>
      <c r="E3" s="25" t="s">
        <v>40</v>
      </c>
      <c r="F3" s="25" t="s">
        <v>44</v>
      </c>
      <c r="G3" s="26" t="s">
        <v>341</v>
      </c>
      <c r="H3" s="25" t="s">
        <v>52</v>
      </c>
      <c r="I3" s="27" t="s">
        <v>342</v>
      </c>
      <c r="J3" s="27" t="s">
        <v>343</v>
      </c>
      <c r="K3" s="27" t="s">
        <v>344</v>
      </c>
      <c r="L3" s="27" t="s">
        <v>345</v>
      </c>
      <c r="M3" s="27" t="s">
        <v>346</v>
      </c>
      <c r="N3" s="28" t="s">
        <v>342</v>
      </c>
      <c r="O3" s="28" t="s">
        <v>343</v>
      </c>
      <c r="P3" s="28" t="s">
        <v>344</v>
      </c>
      <c r="Q3" s="28" t="s">
        <v>345</v>
      </c>
      <c r="R3" s="28" t="s">
        <v>346</v>
      </c>
      <c r="S3" s="29" t="s">
        <v>342</v>
      </c>
      <c r="T3" s="29" t="s">
        <v>343</v>
      </c>
      <c r="U3" s="29" t="s">
        <v>344</v>
      </c>
      <c r="V3" s="29" t="s">
        <v>345</v>
      </c>
      <c r="W3" s="29" t="s">
        <v>346</v>
      </c>
      <c r="X3" s="30" t="s">
        <v>342</v>
      </c>
      <c r="Y3" s="30" t="s">
        <v>343</v>
      </c>
      <c r="Z3" s="30" t="s">
        <v>344</v>
      </c>
      <c r="AA3" s="30" t="s">
        <v>345</v>
      </c>
      <c r="AB3" s="30" t="s">
        <v>346</v>
      </c>
    </row>
    <row r="4" spans="1:28" x14ac:dyDescent="0.3">
      <c r="A4" t="s">
        <v>347</v>
      </c>
      <c r="B4" s="30" t="s">
        <v>348</v>
      </c>
      <c r="C4" s="30"/>
      <c r="D4" s="30"/>
      <c r="E4" s="30" t="s">
        <v>350</v>
      </c>
      <c r="F4" s="30" t="s">
        <v>351</v>
      </c>
      <c r="G4" s="30" t="s">
        <v>352</v>
      </c>
      <c r="H4" s="30"/>
      <c r="I4" s="30" t="s">
        <v>354</v>
      </c>
      <c r="J4" s="30" t="s">
        <v>355</v>
      </c>
      <c r="K4" s="30" t="s">
        <v>356</v>
      </c>
      <c r="L4" s="30" t="s">
        <v>357</v>
      </c>
      <c r="M4" s="30" t="s">
        <v>358</v>
      </c>
      <c r="N4" s="30" t="s">
        <v>359</v>
      </c>
      <c r="O4" s="30" t="s">
        <v>360</v>
      </c>
      <c r="P4" s="30" t="s">
        <v>361</v>
      </c>
      <c r="Q4" s="30" t="s">
        <v>362</v>
      </c>
      <c r="R4" s="30" t="s">
        <v>363</v>
      </c>
      <c r="S4" s="30" t="s">
        <v>364</v>
      </c>
      <c r="T4" s="30" t="s">
        <v>365</v>
      </c>
      <c r="U4" s="30" t="s">
        <v>366</v>
      </c>
      <c r="V4" s="30" t="s">
        <v>367</v>
      </c>
      <c r="W4" s="30" t="s">
        <v>368</v>
      </c>
      <c r="X4" s="30" t="s">
        <v>369</v>
      </c>
      <c r="Y4" s="30" t="s">
        <v>370</v>
      </c>
      <c r="Z4" s="30" t="s">
        <v>371</v>
      </c>
      <c r="AA4" s="30" t="s">
        <v>372</v>
      </c>
      <c r="AB4" s="30" t="s">
        <v>373</v>
      </c>
    </row>
    <row r="5" spans="1:28" x14ac:dyDescent="0.3">
      <c r="A5" t="s">
        <v>445</v>
      </c>
      <c r="B5" s="31" t="s">
        <v>446</v>
      </c>
      <c r="C5" s="31"/>
      <c r="D5" s="31"/>
      <c r="E5" s="30"/>
      <c r="F5" s="30"/>
      <c r="G5" s="30"/>
      <c r="H5" s="30"/>
      <c r="I5" s="30">
        <v>-50</v>
      </c>
      <c r="J5" s="30"/>
      <c r="K5" s="30"/>
      <c r="L5" s="30"/>
      <c r="M5" s="30"/>
      <c r="N5" s="30">
        <v>-50</v>
      </c>
      <c r="O5" s="30"/>
      <c r="P5" s="30"/>
      <c r="Q5" s="30"/>
      <c r="R5" s="30"/>
      <c r="S5" s="30">
        <v>-50</v>
      </c>
      <c r="T5" s="30"/>
      <c r="U5" s="30"/>
      <c r="V5" s="30"/>
      <c r="W5" s="30"/>
      <c r="X5" s="30">
        <v>-50</v>
      </c>
      <c r="Y5" s="30"/>
      <c r="Z5" s="30"/>
      <c r="AA5" s="30"/>
      <c r="AB5" s="30"/>
    </row>
    <row r="6" spans="1:28" x14ac:dyDescent="0.3">
      <c r="B6" s="31" t="s">
        <v>447</v>
      </c>
      <c r="C6" s="31"/>
      <c r="D6" s="31"/>
      <c r="E6" s="30"/>
      <c r="F6" s="30"/>
      <c r="G6" s="30"/>
      <c r="H6" s="30"/>
      <c r="I6" s="30">
        <v>-20</v>
      </c>
      <c r="J6" s="30"/>
      <c r="K6" s="30"/>
      <c r="L6" s="30"/>
      <c r="M6" s="30"/>
      <c r="N6" s="30">
        <v>-20</v>
      </c>
      <c r="O6" s="30"/>
      <c r="P6" s="30"/>
      <c r="Q6" s="30"/>
      <c r="R6" s="30"/>
      <c r="S6" s="30">
        <v>-20</v>
      </c>
      <c r="T6" s="30"/>
      <c r="U6" s="30"/>
      <c r="V6" s="30"/>
      <c r="W6" s="30"/>
      <c r="X6" s="30">
        <v>-20</v>
      </c>
      <c r="Y6" s="30"/>
      <c r="Z6" s="30"/>
      <c r="AA6" s="30"/>
      <c r="AB6" s="30"/>
    </row>
    <row r="7" spans="1:28" x14ac:dyDescent="0.3">
      <c r="B7" s="31" t="s">
        <v>448</v>
      </c>
      <c r="C7" s="31"/>
      <c r="D7" s="31"/>
      <c r="E7" s="30"/>
      <c r="F7" s="30"/>
      <c r="G7" s="30"/>
      <c r="H7" s="30"/>
      <c r="I7" s="30">
        <v>20</v>
      </c>
      <c r="J7" s="30"/>
      <c r="K7" s="30"/>
      <c r="L7" s="30"/>
      <c r="M7" s="30"/>
      <c r="N7" s="30">
        <v>20</v>
      </c>
      <c r="O7" s="30"/>
      <c r="P7" s="30"/>
      <c r="Q7" s="30"/>
      <c r="R7" s="30"/>
      <c r="S7" s="30">
        <v>20</v>
      </c>
      <c r="T7" s="30"/>
      <c r="U7" s="30"/>
      <c r="V7" s="30"/>
      <c r="W7" s="30"/>
      <c r="X7" s="30">
        <v>20</v>
      </c>
      <c r="Y7" s="30"/>
      <c r="Z7" s="30"/>
      <c r="AA7" s="30"/>
      <c r="AB7" s="30"/>
    </row>
  </sheetData>
  <mergeCells count="8">
    <mergeCell ref="B2:B3"/>
    <mergeCell ref="D2:D3"/>
    <mergeCell ref="E2:H2"/>
    <mergeCell ref="S2:W2"/>
    <mergeCell ref="C2:C3"/>
    <mergeCell ref="X2:AB2"/>
    <mergeCell ref="I2:M2"/>
    <mergeCell ref="N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D14"/>
  <sheetViews>
    <sheetView workbookViewId="0"/>
  </sheetViews>
  <sheetFormatPr defaultRowHeight="16.5" x14ac:dyDescent="0.3"/>
  <sheetData>
    <row r="2" spans="1:4" x14ac:dyDescent="0.3">
      <c r="A2" s="5" t="s">
        <v>449</v>
      </c>
      <c r="B2" s="5" t="s">
        <v>450</v>
      </c>
      <c r="C2" s="5" t="s">
        <v>451</v>
      </c>
      <c r="D2" s="5" t="s">
        <v>452</v>
      </c>
    </row>
    <row r="3" spans="1:4" x14ac:dyDescent="0.3">
      <c r="A3" s="6" t="s">
        <v>453</v>
      </c>
      <c r="B3" s="6"/>
      <c r="C3" s="6"/>
      <c r="D3" s="6"/>
    </row>
    <row r="4" spans="1:4" ht="33" customHeight="1" x14ac:dyDescent="0.3">
      <c r="A4" s="6" t="s">
        <v>454</v>
      </c>
      <c r="B4" s="6"/>
      <c r="C4" s="6"/>
      <c r="D4" s="6"/>
    </row>
    <row r="5" spans="1:4" x14ac:dyDescent="0.3">
      <c r="A5" s="6" t="s">
        <v>455</v>
      </c>
      <c r="B5" s="6"/>
      <c r="C5" s="6"/>
      <c r="D5" s="6"/>
    </row>
    <row r="6" spans="1:4" ht="33" customHeight="1" x14ac:dyDescent="0.3">
      <c r="A6" s="6" t="s">
        <v>456</v>
      </c>
      <c r="B6" s="6"/>
      <c r="C6" s="6"/>
      <c r="D6" s="6"/>
    </row>
    <row r="7" spans="1:4" x14ac:dyDescent="0.3">
      <c r="A7" s="6" t="s">
        <v>457</v>
      </c>
      <c r="B7" s="6"/>
      <c r="C7" s="6"/>
      <c r="D7" s="6"/>
    </row>
    <row r="8" spans="1:4" x14ac:dyDescent="0.3">
      <c r="A8" s="6" t="s">
        <v>458</v>
      </c>
      <c r="B8" s="6"/>
      <c r="C8" s="6"/>
      <c r="D8" s="6"/>
    </row>
    <row r="9" spans="1:4" x14ac:dyDescent="0.3">
      <c r="A9" s="6" t="s">
        <v>459</v>
      </c>
      <c r="B9" s="6"/>
      <c r="C9" s="6"/>
      <c r="D9" s="6"/>
    </row>
    <row r="10" spans="1:4" x14ac:dyDescent="0.3">
      <c r="A10" s="6" t="s">
        <v>460</v>
      </c>
      <c r="B10" s="6"/>
      <c r="C10" s="6"/>
      <c r="D10" s="6"/>
    </row>
    <row r="11" spans="1:4" x14ac:dyDescent="0.3">
      <c r="A11" s="6" t="s">
        <v>461</v>
      </c>
      <c r="B11" s="6"/>
      <c r="C11" s="6"/>
      <c r="D11" s="6"/>
    </row>
    <row r="12" spans="1:4" ht="33" customHeight="1" x14ac:dyDescent="0.3">
      <c r="A12" s="6" t="s">
        <v>462</v>
      </c>
      <c r="B12" s="6"/>
      <c r="C12" s="6"/>
      <c r="D12" s="6"/>
    </row>
    <row r="13" spans="1:4" ht="33" customHeight="1" x14ac:dyDescent="0.3">
      <c r="A13" s="6" t="s">
        <v>463</v>
      </c>
      <c r="B13" s="6"/>
      <c r="C13" s="6"/>
      <c r="D13" s="6"/>
    </row>
    <row r="14" spans="1:4" ht="33" customHeight="1" x14ac:dyDescent="0.3">
      <c r="A14" s="6" t="s">
        <v>464</v>
      </c>
      <c r="B14" s="6"/>
      <c r="C1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문서 개요</vt:lpstr>
      <vt:lpstr>자원 정의</vt:lpstr>
      <vt:lpstr>필드 자원</vt:lpstr>
      <vt:lpstr>거점</vt:lpstr>
      <vt:lpstr>협회 정의</vt:lpstr>
      <vt:lpstr>협회-건설</vt:lpstr>
      <vt:lpstr>협회-자금</vt:lpstr>
      <vt:lpstr>협회-홍보부</vt:lpstr>
      <vt:lpstr>협회-공방(제작)</vt:lpstr>
      <vt:lpstr>협회-공방(강화)</vt:lpstr>
      <vt:lpstr>협회-연구소</vt:lpstr>
      <vt:lpstr>협회-훈련실</vt:lpstr>
      <vt:lpstr>협회-교환소</vt:lpstr>
      <vt:lpstr>월드 이벤트</vt:lpstr>
      <vt:lpstr>메인&amp;서브이벤트 보상 테이블</vt:lpstr>
      <vt:lpstr>월드 이벤트 보상 테이블</vt:lpstr>
      <vt:lpstr>턴별 자원 타임라인</vt:lpstr>
      <vt:lpstr>턴별 스테이터스 타임라인</vt:lpstr>
      <vt:lpstr>유형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k2104200016</dc:creator>
  <cp:lastModifiedBy>k2104200013</cp:lastModifiedBy>
  <dcterms:created xsi:type="dcterms:W3CDTF">2026-05-14T01:35:38Z</dcterms:created>
  <dcterms:modified xsi:type="dcterms:W3CDTF">2026-07-28T02:11:41Z</dcterms:modified>
</cp:coreProperties>
</file>