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LPR\mlpr\tables\gmm_analysis\"/>
    </mc:Choice>
  </mc:AlternateContent>
  <xr:revisionPtr revIDLastSave="0" documentId="13_ncr:1_{8E6F0635-06DB-4339-949D-17C31A391CCC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results" sheetId="4" r:id="rId1"/>
    <sheet name="PivotTable" sheetId="2" r:id="rId2"/>
    <sheet name="GMM FirstRun Pretty" sheetId="3" r:id="rId3"/>
    <sheet name="GMM SecondRun Pretty" sheetId="6" r:id="rId4"/>
    <sheet name="GMM ThirdRun Pretty" sheetId="5" r:id="rId5"/>
  </sheets>
  <definedNames>
    <definedName name="ExternalData_1" localSheetId="0" hidden="1">results!$A$1:$G$145</definedName>
  </definedNames>
  <calcPr calcId="191029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5" l="1"/>
  <c r="V7" i="5"/>
  <c r="V8" i="5"/>
  <c r="V5" i="5"/>
  <c r="D28" i="6"/>
  <c r="D29" i="6"/>
  <c r="D30" i="6"/>
  <c r="D31" i="6"/>
  <c r="D32" i="6"/>
  <c r="D33" i="6"/>
  <c r="D34" i="6"/>
  <c r="D35" i="6"/>
  <c r="D36" i="6"/>
  <c r="D37" i="6"/>
  <c r="E37" i="6"/>
  <c r="E36" i="6"/>
  <c r="E35" i="6"/>
  <c r="E34" i="6"/>
  <c r="E33" i="6"/>
  <c r="E32" i="6"/>
  <c r="E31" i="6"/>
  <c r="E30" i="6"/>
  <c r="E29" i="6"/>
  <c r="E28" i="6"/>
  <c r="E19" i="5"/>
  <c r="D19" i="5"/>
  <c r="E18" i="5"/>
  <c r="D18" i="5"/>
  <c r="E17" i="5"/>
  <c r="D17" i="5"/>
  <c r="E16" i="5"/>
  <c r="D16" i="5"/>
  <c r="J5" i="3"/>
  <c r="J6" i="3"/>
  <c r="J7" i="3"/>
  <c r="J8" i="3"/>
  <c r="J9" i="3"/>
  <c r="J10" i="3"/>
  <c r="J11" i="3"/>
  <c r="J12" i="3"/>
  <c r="J13" i="3"/>
  <c r="J14" i="3"/>
  <c r="J15" i="3"/>
  <c r="J4" i="3"/>
  <c r="I4" i="3"/>
  <c r="I5" i="3"/>
  <c r="I6" i="3"/>
  <c r="I7" i="3"/>
  <c r="I8" i="3"/>
  <c r="I9" i="3"/>
  <c r="I10" i="3"/>
  <c r="I11" i="3"/>
  <c r="I12" i="3"/>
  <c r="I13" i="3"/>
  <c r="I14" i="3"/>
  <c r="I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<sst xmlns="http://schemas.openxmlformats.org/spreadsheetml/2006/main" count="1061" uniqueCount="177">
  <si>
    <t>Dataset</t>
  </si>
  <si>
    <t>MinDCF</t>
  </si>
  <si>
    <t>RAW</t>
  </si>
  <si>
    <t>Z-Norm</t>
  </si>
  <si>
    <t># Prior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</si>
  <si>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</si>
  <si>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</si>
  <si>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</si>
  <si>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</si>
  <si>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</si>
  <si>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</si>
  <si>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</si>
  <si>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$\pi = 0.5$</t>
  </si>
  <si>
    <t>$\pi = 0.1$</t>
  </si>
  <si>
    <t>$\pi = 0.9$</t>
  </si>
  <si>
    <t>PCA $(m=5)$</t>
  </si>
  <si>
    <t>MVG</t>
  </si>
  <si>
    <t>Components</t>
  </si>
  <si>
    <t>Standard GMM</t>
  </si>
  <si>
    <t>1</t>
  </si>
  <si>
    <t>0.12287317277966489</t>
  </si>
  <si>
    <t>0.14044883783061715</t>
  </si>
  <si>
    <t>0.5055468620790555</t>
  </si>
  <si>
    <t>0.5110033968169154</t>
  </si>
  <si>
    <t>0.199713751383535</t>
  </si>
  <si>
    <t>0.19057669554597156</t>
  </si>
  <si>
    <t>Diagonal GMM</t>
  </si>
  <si>
    <t>0.13423024566492373</t>
  </si>
  <si>
    <t>0.13813340457743345</t>
  </si>
  <si>
    <t>0.5300662824574126</t>
  </si>
  <si>
    <t>0.5299085276643385</t>
  </si>
  <si>
    <t>0.17918781725888325</t>
  </si>
  <si>
    <t>0.17766497461928935</t>
  </si>
  <si>
    <t>Tied GMM</t>
  </si>
  <si>
    <t>0.12068368891772578</t>
  </si>
  <si>
    <t>0.48917725786547583</t>
  </si>
  <si>
    <t>0.16598984771573605</t>
  </si>
  <si>
    <t>0.1168772184267776</t>
  </si>
  <si>
    <t>0.124776408025139</t>
  </si>
  <si>
    <t>0.46680788265078943</t>
  </si>
  <si>
    <t>0.4996755849013396</t>
  </si>
  <si>
    <t>0.1770924773863593</t>
  </si>
  <si>
    <t>0.2042822793023167</t>
  </si>
  <si>
    <t>0.1237293741969136</t>
  </si>
  <si>
    <t>0.12503085123977456</t>
  </si>
  <si>
    <t>0.4610650992964645</t>
  </si>
  <si>
    <t>0.4861277559380685</t>
  </si>
  <si>
    <t>0.18093202549521012</t>
  </si>
  <si>
    <t>0.21053013243769325</t>
  </si>
  <si>
    <t>0.12062007811406689</t>
  </si>
  <si>
    <t>0.11630599340992073</t>
  </si>
  <si>
    <t>0.4744551734666616</t>
  </si>
  <si>
    <t>0.49643906721117514</t>
  </si>
  <si>
    <t>0.17157360406091374</t>
  </si>
  <si>
    <t>0.18172588832487307</t>
  </si>
  <si>
    <t>2</t>
  </si>
  <si>
    <t>0.14092464664198567</t>
  </si>
  <si>
    <t>0.11985929290230653</t>
  </si>
  <si>
    <t>0.5122361741918248</t>
  </si>
  <si>
    <t>0.4965968220042492</t>
  </si>
  <si>
    <t>0.2512041525132629</t>
  </si>
  <si>
    <t>0.18753101026678373</t>
  </si>
  <si>
    <t>0.11674999681945981</t>
  </si>
  <si>
    <t>0.1287419055252344</t>
  </si>
  <si>
    <t>0.4499942750276707</t>
  </si>
  <si>
    <t>0.47137641056957114</t>
  </si>
  <si>
    <t>0.19536658906148624</t>
  </si>
  <si>
    <t>0.2047898935155147</t>
  </si>
  <si>
    <t>0.11522715417986591</t>
  </si>
  <si>
    <t>0.11874864827042225</t>
  </si>
  <si>
    <t>0.4287698942788443</t>
  </si>
  <si>
    <t>0.47756319733343516</t>
  </si>
  <si>
    <t>0.20377466508911876</t>
  </si>
  <si>
    <t>0.15504370062211367</t>
  </si>
  <si>
    <t>0.10881900181926898</t>
  </si>
  <si>
    <t>0.1210335483378497</t>
  </si>
  <si>
    <t>0.47302393038433643</t>
  </si>
  <si>
    <t>0.5132234138646108</t>
  </si>
  <si>
    <t>0.16700507614213198</t>
  </si>
  <si>
    <t>0.1583756345177665</t>
  </si>
  <si>
    <t>0.12680686487793086</t>
  </si>
  <si>
    <t>0.11935167868910855</t>
  </si>
  <si>
    <t>0.4195043446178899</t>
  </si>
  <si>
    <t>0.49348879813747565</t>
  </si>
  <si>
    <t>0.17027212701805275</t>
  </si>
  <si>
    <t>0.22547231021716732</t>
  </si>
  <si>
    <t>0.11782883604951465</t>
  </si>
  <si>
    <t>0.4355584392453214</t>
  </si>
  <si>
    <t>0.49494930218948385</t>
  </si>
  <si>
    <t>0.1860081676271898</t>
  </si>
  <si>
    <t>0.1743330407236365</t>
  </si>
  <si>
    <t>3</t>
  </si>
  <si>
    <t>0.14612801038128315</t>
  </si>
  <si>
    <t>0.1184000610663715</t>
  </si>
  <si>
    <t>0.47832271032912227</t>
  </si>
  <si>
    <t>0.5035431217638003</t>
  </si>
  <si>
    <t>0.2284263959390863</t>
  </si>
  <si>
    <t>0.21465592916300907</t>
  </si>
  <si>
    <t>0.11034184445886289</t>
  </si>
  <si>
    <t>0.1171940002289989</t>
  </si>
  <si>
    <t>0.4413012225996463</t>
  </si>
  <si>
    <t>0.43717669809040366</t>
  </si>
  <si>
    <t>0.18267623373153696</t>
  </si>
  <si>
    <t>0.1763634975764284</t>
  </si>
  <si>
    <t>0.12077910512321413</t>
  </si>
  <si>
    <t>0.46344287113723387</t>
  </si>
  <si>
    <t>0.46236784855539864</t>
  </si>
  <si>
    <t>0.20072897980993093</t>
  </si>
  <si>
    <t>0.12458684783023549</t>
  </si>
  <si>
    <t>0.12544304924748417</t>
  </si>
  <si>
    <t>0.46579138200832026</t>
  </si>
  <si>
    <t>0.48523974911899037</t>
  </si>
  <si>
    <t>0.24301744208236328</t>
  </si>
  <si>
    <t>0.19238578680203045</t>
  </si>
  <si>
    <t>0.12468099181965064</t>
  </si>
  <si>
    <t>0.1152907649835248</t>
  </si>
  <si>
    <t>0.49837283564240553</t>
  </si>
  <si>
    <t>0.4930155337582535</t>
  </si>
  <si>
    <t>0.1900690813327736</t>
  </si>
  <si>
    <t>0.21392694935307816</t>
  </si>
  <si>
    <t>0.11789244685317354</t>
  </si>
  <si>
    <t>0.10764474638372581</t>
  </si>
  <si>
    <t>0.47578718369527884</t>
  </si>
  <si>
    <t>0.48819001819268987</t>
  </si>
  <si>
    <t>0.1799167970688142</t>
  </si>
  <si>
    <t>4</t>
  </si>
  <si>
    <t>0.1654809612864649</t>
  </si>
  <si>
    <t>0.1381970153810923</t>
  </si>
  <si>
    <t>0.5181367123392236</t>
  </si>
  <si>
    <t>0.4842525094462044</t>
  </si>
  <si>
    <t>0.2393076600129766</t>
  </si>
  <si>
    <t>0.2301057211556811</t>
  </si>
  <si>
    <t>0.10155337582535018</t>
  </si>
  <si>
    <t>0.09809549253845273</t>
  </si>
  <si>
    <t>0.4228986171011284</t>
  </si>
  <si>
    <t>0.4366042008574736</t>
  </si>
  <si>
    <t>0.16954314720812183</t>
  </si>
  <si>
    <t>0.1766497461928934</t>
  </si>
  <si>
    <t>0.11021462285154511</t>
  </si>
  <si>
    <t>0.11214966349884864</t>
  </si>
  <si>
    <t>0.5169331959339974</t>
  </si>
  <si>
    <t>0.4570983295802959</t>
  </si>
  <si>
    <t>0.21240410671348423</t>
  </si>
  <si>
    <t>0.19384374642189228</t>
  </si>
  <si>
    <t>0.14587483938272078</t>
  </si>
  <si>
    <t>0.11709858402351055</t>
  </si>
  <si>
    <t>0.47346793379387553</t>
  </si>
  <si>
    <t>0.4390812055519509</t>
  </si>
  <si>
    <t>0.2914621579329033</t>
  </si>
  <si>
    <t>0.2367047059272547</t>
  </si>
  <si>
    <t>0.13086777858351462</t>
  </si>
  <si>
    <t>0.11579837919672277</t>
  </si>
  <si>
    <t>0.5265142551811</t>
  </si>
  <si>
    <t>0.4800694629975955</t>
  </si>
  <si>
    <t>0.1946376092515553</t>
  </si>
  <si>
    <t>0.25136063509026374</t>
  </si>
  <si>
    <t>0.12204750454817245</t>
  </si>
  <si>
    <t>0.10812055519509434</t>
  </si>
  <si>
    <t>0.47004440034095385</t>
  </si>
  <si>
    <t>0.4679821380863326</t>
  </si>
  <si>
    <t>0.20406091370558377</t>
  </si>
  <si>
    <t>0.21951070569825581</t>
  </si>
  <si>
    <t>GMM</t>
  </si>
  <si>
    <t>$C_{prim}$</t>
  </si>
  <si>
    <t>5</t>
  </si>
  <si>
    <t>Diagonal
 GMM</t>
  </si>
  <si>
    <t>Standard
GMM</t>
  </si>
  <si>
    <t>Tied
GMM</t>
  </si>
  <si>
    <t>#</t>
  </si>
  <si>
    <t>Diagonal
GMM</t>
  </si>
  <si>
    <t>MVG Standard
(NO PCA NO Z-Norm)</t>
  </si>
  <si>
    <t>minDCF</t>
  </si>
  <si>
    <t>actDCF</t>
  </si>
  <si>
    <t>Quadratic Prior Weighted 
Logistic Regression
(PCA $m=5$, $\lambda = 10^{-1}, \pi_t = 0.5$) NO Z-Norm</t>
  </si>
  <si>
    <t>Polynomial SVM
(PCA $m=5$ , $d = 2,
 c = 1, k = 1, C = 10^{-1}$)
NO Z-Norm</t>
  </si>
  <si>
    <t>Diagonal GMM 
($2^5$ components, NO PCA, Z-Norm)</t>
  </si>
  <si>
    <t>RBF SVM()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</si>
</sst>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Giambrone" refreshedDate="45121.456272337964" createdVersion="8" refreshedVersion="8" minRefreshableVersion="3" recordCount="144" xr:uid="{A5A5A28A-C54E-498F-9746-B89D89F68735}">
  <cacheSource type="worksheet">
    <worksheetSource name="Table_results"/>
  </cacheSource>
  <cacheFields count="7">
    <cacheField name="# Prior" numFmtId="0">
      <sharedItems count="6">
        <s v="$\pi = 0.5$"/>
        <s v="$\pi = 0.1$"/>
        <s v="$\pi = 0.9$"/>
        <s v="0.1" u="1"/>
        <s v="0.5" u="1"/>
        <s v="0.9" u="1"/>
      </sharedItems>
    </cacheField>
    <cacheField name="Dataset" numFmtId="0">
      <sharedItems count="2">
        <s v="RAW"/>
        <s v="Z-Norm"/>
      </sharedItems>
    </cacheField>
    <cacheField name="MVG" numFmtId="0">
      <sharedItems count="3">
        <s v="Standard GMM"/>
        <s v="Diagonal GMM"/>
        <s v="Tied GMM"/>
      </sharedItems>
    </cacheField>
    <cacheField name="PCA" numFmtId="0">
      <sharedItems count="5">
        <s v="No PCA"/>
        <s v="PCA $(m=5)$"/>
        <s v="PCA 9" u="1"/>
        <s v="PCA 10" u="1"/>
        <s v="PCA 11" u="1"/>
      </sharedItems>
    </cacheField>
    <cacheField name="Components" numFmtId="0">
      <sharedItems count="5">
        <s v="1"/>
        <s v="2"/>
        <s v="3"/>
        <s v="4"/>
        <s v="5" u="1"/>
      </sharedItems>
    </cacheField>
    <cacheField name="MinDCF" numFmtId="0">
      <sharedItems/>
    </cacheField>
    <cacheField name="MinDCFParsed" numFmtId="0">
      <sharedItems containsSemiMixedTypes="0" containsString="0" containsNumber="1" minValue="9.8000000000000004E-2" maxValue="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x v="0"/>
    <s v="0.12287317277966489"/>
    <n v="0.123"/>
  </r>
  <r>
    <x v="0"/>
    <x v="1"/>
    <x v="0"/>
    <x v="0"/>
    <x v="0"/>
    <s v="0.14044883783061715"/>
    <n v="0.14000000000000001"/>
  </r>
  <r>
    <x v="1"/>
    <x v="0"/>
    <x v="0"/>
    <x v="0"/>
    <x v="0"/>
    <s v="0.5055468620790555"/>
    <n v="0.50600000000000001"/>
  </r>
  <r>
    <x v="1"/>
    <x v="1"/>
    <x v="0"/>
    <x v="0"/>
    <x v="0"/>
    <s v="0.5110033968169154"/>
    <n v="0.51100000000000001"/>
  </r>
  <r>
    <x v="2"/>
    <x v="0"/>
    <x v="0"/>
    <x v="0"/>
    <x v="0"/>
    <s v="0.199713751383535"/>
    <n v="0.2"/>
  </r>
  <r>
    <x v="2"/>
    <x v="1"/>
    <x v="0"/>
    <x v="0"/>
    <x v="0"/>
    <s v="0.19057669554597156"/>
    <n v="0.191"/>
  </r>
  <r>
    <x v="0"/>
    <x v="0"/>
    <x v="1"/>
    <x v="0"/>
    <x v="0"/>
    <s v="0.13423024566492373"/>
    <n v="0.13400000000000001"/>
  </r>
  <r>
    <x v="0"/>
    <x v="1"/>
    <x v="1"/>
    <x v="0"/>
    <x v="0"/>
    <s v="0.13813340457743345"/>
    <n v="0.13800000000000001"/>
  </r>
  <r>
    <x v="1"/>
    <x v="0"/>
    <x v="1"/>
    <x v="0"/>
    <x v="0"/>
    <s v="0.5300662824574126"/>
    <n v="0.53"/>
  </r>
  <r>
    <x v="1"/>
    <x v="1"/>
    <x v="1"/>
    <x v="0"/>
    <x v="0"/>
    <s v="0.5299085276643385"/>
    <n v="0.53"/>
  </r>
  <r>
    <x v="2"/>
    <x v="0"/>
    <x v="1"/>
    <x v="0"/>
    <x v="0"/>
    <s v="0.17918781725888325"/>
    <n v="0.17899999999999999"/>
  </r>
  <r>
    <x v="2"/>
    <x v="1"/>
    <x v="1"/>
    <x v="0"/>
    <x v="0"/>
    <s v="0.17766497461928935"/>
    <n v="0.17799999999999999"/>
  </r>
  <r>
    <x v="0"/>
    <x v="0"/>
    <x v="2"/>
    <x v="0"/>
    <x v="0"/>
    <s v="0.12068368891772578"/>
    <n v="0.121"/>
  </r>
  <r>
    <x v="0"/>
    <x v="1"/>
    <x v="2"/>
    <x v="0"/>
    <x v="0"/>
    <s v="0.12068368891772578"/>
    <n v="0.121"/>
  </r>
  <r>
    <x v="1"/>
    <x v="0"/>
    <x v="2"/>
    <x v="0"/>
    <x v="0"/>
    <s v="0.48917725786547583"/>
    <n v="0.48899999999999999"/>
  </r>
  <r>
    <x v="1"/>
    <x v="1"/>
    <x v="2"/>
    <x v="0"/>
    <x v="0"/>
    <s v="0.48917725786547583"/>
    <n v="0.48899999999999999"/>
  </r>
  <r>
    <x v="2"/>
    <x v="0"/>
    <x v="2"/>
    <x v="0"/>
    <x v="0"/>
    <s v="0.16598984771573605"/>
    <n v="0.16600000000000001"/>
  </r>
  <r>
    <x v="2"/>
    <x v="1"/>
    <x v="2"/>
    <x v="0"/>
    <x v="0"/>
    <s v="0.16598984771573605"/>
    <n v="0.16600000000000001"/>
  </r>
  <r>
    <x v="0"/>
    <x v="0"/>
    <x v="0"/>
    <x v="1"/>
    <x v="0"/>
    <s v="0.1168772184267776"/>
    <n v="0.11700000000000001"/>
  </r>
  <r>
    <x v="0"/>
    <x v="1"/>
    <x v="0"/>
    <x v="1"/>
    <x v="0"/>
    <s v="0.124776408025139"/>
    <n v="0.125"/>
  </r>
  <r>
    <x v="1"/>
    <x v="0"/>
    <x v="0"/>
    <x v="1"/>
    <x v="0"/>
    <s v="0.46680788265078943"/>
    <n v="0.46700000000000003"/>
  </r>
  <r>
    <x v="1"/>
    <x v="1"/>
    <x v="0"/>
    <x v="1"/>
    <x v="0"/>
    <s v="0.4996755849013396"/>
    <n v="0.5"/>
  </r>
  <r>
    <x v="2"/>
    <x v="0"/>
    <x v="0"/>
    <x v="1"/>
    <x v="0"/>
    <s v="0.1770924773863593"/>
    <n v="0.17699999999999999"/>
  </r>
  <r>
    <x v="2"/>
    <x v="1"/>
    <x v="0"/>
    <x v="1"/>
    <x v="0"/>
    <s v="0.2042822793023167"/>
    <n v="0.20399999999999999"/>
  </r>
  <r>
    <x v="0"/>
    <x v="0"/>
    <x v="1"/>
    <x v="1"/>
    <x v="0"/>
    <s v="0.1237293741969136"/>
    <n v="0.124"/>
  </r>
  <r>
    <x v="0"/>
    <x v="1"/>
    <x v="1"/>
    <x v="1"/>
    <x v="0"/>
    <s v="0.12503085123977456"/>
    <n v="0.125"/>
  </r>
  <r>
    <x v="1"/>
    <x v="0"/>
    <x v="1"/>
    <x v="1"/>
    <x v="0"/>
    <s v="0.4610650992964645"/>
    <n v="0.46100000000000002"/>
  </r>
  <r>
    <x v="1"/>
    <x v="1"/>
    <x v="1"/>
    <x v="1"/>
    <x v="0"/>
    <s v="0.4861277559380685"/>
    <n v="0.48599999999999999"/>
  </r>
  <r>
    <x v="2"/>
    <x v="0"/>
    <x v="1"/>
    <x v="1"/>
    <x v="0"/>
    <s v="0.18093202549521012"/>
    <n v="0.18099999999999999"/>
  </r>
  <r>
    <x v="2"/>
    <x v="1"/>
    <x v="1"/>
    <x v="1"/>
    <x v="0"/>
    <s v="0.21053013243769325"/>
    <n v="0.21099999999999999"/>
  </r>
  <r>
    <x v="0"/>
    <x v="0"/>
    <x v="2"/>
    <x v="1"/>
    <x v="0"/>
    <s v="0.12062007811406689"/>
    <n v="0.121"/>
  </r>
  <r>
    <x v="0"/>
    <x v="1"/>
    <x v="2"/>
    <x v="1"/>
    <x v="0"/>
    <s v="0.11630599340992073"/>
    <n v="0.11600000000000001"/>
  </r>
  <r>
    <x v="1"/>
    <x v="0"/>
    <x v="2"/>
    <x v="1"/>
    <x v="0"/>
    <s v="0.4744551734666616"/>
    <n v="0.47399999999999998"/>
  </r>
  <r>
    <x v="1"/>
    <x v="1"/>
    <x v="2"/>
    <x v="1"/>
    <x v="0"/>
    <s v="0.49643906721117514"/>
    <n v="0.496"/>
  </r>
  <r>
    <x v="2"/>
    <x v="0"/>
    <x v="2"/>
    <x v="1"/>
    <x v="0"/>
    <s v="0.17157360406091374"/>
    <n v="0.17199999999999999"/>
  </r>
  <r>
    <x v="2"/>
    <x v="1"/>
    <x v="2"/>
    <x v="1"/>
    <x v="0"/>
    <s v="0.18172588832487307"/>
    <n v="0.182"/>
  </r>
  <r>
    <x v="0"/>
    <x v="0"/>
    <x v="0"/>
    <x v="0"/>
    <x v="1"/>
    <s v="0.14092464664198567"/>
    <n v="0.14099999999999999"/>
  </r>
  <r>
    <x v="0"/>
    <x v="1"/>
    <x v="0"/>
    <x v="0"/>
    <x v="1"/>
    <s v="0.11985929290230653"/>
    <n v="0.12"/>
  </r>
  <r>
    <x v="1"/>
    <x v="0"/>
    <x v="0"/>
    <x v="0"/>
    <x v="1"/>
    <s v="0.5122361741918248"/>
    <n v="0.51200000000000001"/>
  </r>
  <r>
    <x v="1"/>
    <x v="1"/>
    <x v="0"/>
    <x v="0"/>
    <x v="1"/>
    <s v="0.4965968220042492"/>
    <n v="0.497"/>
  </r>
  <r>
    <x v="2"/>
    <x v="0"/>
    <x v="0"/>
    <x v="0"/>
    <x v="1"/>
    <s v="0.2512041525132629"/>
    <n v="0.251"/>
  </r>
  <r>
    <x v="2"/>
    <x v="1"/>
    <x v="0"/>
    <x v="0"/>
    <x v="1"/>
    <s v="0.18753101026678373"/>
    <n v="0.188"/>
  </r>
  <r>
    <x v="0"/>
    <x v="0"/>
    <x v="1"/>
    <x v="0"/>
    <x v="1"/>
    <s v="0.11674999681945981"/>
    <n v="0.11700000000000001"/>
  </r>
  <r>
    <x v="0"/>
    <x v="1"/>
    <x v="1"/>
    <x v="0"/>
    <x v="1"/>
    <s v="0.1287419055252344"/>
    <n v="0.129"/>
  </r>
  <r>
    <x v="1"/>
    <x v="0"/>
    <x v="1"/>
    <x v="0"/>
    <x v="1"/>
    <s v="0.4499942750276707"/>
    <n v="0.45"/>
  </r>
  <r>
    <x v="1"/>
    <x v="1"/>
    <x v="1"/>
    <x v="0"/>
    <x v="1"/>
    <s v="0.47137641056957114"/>
    <n v="0.47099999999999997"/>
  </r>
  <r>
    <x v="2"/>
    <x v="0"/>
    <x v="1"/>
    <x v="0"/>
    <x v="1"/>
    <s v="0.19536658906148624"/>
    <n v="0.19500000000000001"/>
  </r>
  <r>
    <x v="2"/>
    <x v="1"/>
    <x v="1"/>
    <x v="0"/>
    <x v="1"/>
    <s v="0.2047898935155147"/>
    <n v="0.20499999999999999"/>
  </r>
  <r>
    <x v="0"/>
    <x v="0"/>
    <x v="2"/>
    <x v="0"/>
    <x v="1"/>
    <s v="0.11522715417986591"/>
    <n v="0.115"/>
  </r>
  <r>
    <x v="0"/>
    <x v="1"/>
    <x v="2"/>
    <x v="0"/>
    <x v="1"/>
    <s v="0.11874864827042225"/>
    <n v="0.11899999999999999"/>
  </r>
  <r>
    <x v="1"/>
    <x v="0"/>
    <x v="2"/>
    <x v="0"/>
    <x v="1"/>
    <s v="0.4287698942788443"/>
    <n v="0.42899999999999999"/>
  </r>
  <r>
    <x v="1"/>
    <x v="1"/>
    <x v="2"/>
    <x v="0"/>
    <x v="1"/>
    <s v="0.47756319733343516"/>
    <n v="0.47799999999999998"/>
  </r>
  <r>
    <x v="2"/>
    <x v="0"/>
    <x v="2"/>
    <x v="0"/>
    <x v="1"/>
    <s v="0.20377466508911876"/>
    <n v="0.20399999999999999"/>
  </r>
  <r>
    <x v="2"/>
    <x v="1"/>
    <x v="2"/>
    <x v="0"/>
    <x v="1"/>
    <s v="0.15504370062211367"/>
    <n v="0.155"/>
  </r>
  <r>
    <x v="0"/>
    <x v="0"/>
    <x v="0"/>
    <x v="1"/>
    <x v="1"/>
    <s v="0.10881900181926898"/>
    <n v="0.109"/>
  </r>
  <r>
    <x v="0"/>
    <x v="1"/>
    <x v="0"/>
    <x v="1"/>
    <x v="1"/>
    <s v="0.1210335483378497"/>
    <n v="0.121"/>
  </r>
  <r>
    <x v="1"/>
    <x v="0"/>
    <x v="0"/>
    <x v="1"/>
    <x v="1"/>
    <s v="0.47302393038433643"/>
    <n v="0.47299999999999998"/>
  </r>
  <r>
    <x v="1"/>
    <x v="1"/>
    <x v="0"/>
    <x v="1"/>
    <x v="1"/>
    <s v="0.5132234138646108"/>
    <n v="0.51300000000000001"/>
  </r>
  <r>
    <x v="2"/>
    <x v="0"/>
    <x v="0"/>
    <x v="1"/>
    <x v="1"/>
    <s v="0.16700507614213198"/>
    <n v="0.16700000000000001"/>
  </r>
  <r>
    <x v="2"/>
    <x v="1"/>
    <x v="0"/>
    <x v="1"/>
    <x v="1"/>
    <s v="0.1583756345177665"/>
    <n v="0.158"/>
  </r>
  <r>
    <x v="0"/>
    <x v="0"/>
    <x v="1"/>
    <x v="1"/>
    <x v="1"/>
    <s v="0.12680686487793086"/>
    <n v="0.127"/>
  </r>
  <r>
    <x v="0"/>
    <x v="1"/>
    <x v="1"/>
    <x v="1"/>
    <x v="1"/>
    <s v="0.11935167868910855"/>
    <n v="0.11899999999999999"/>
  </r>
  <r>
    <x v="1"/>
    <x v="0"/>
    <x v="1"/>
    <x v="1"/>
    <x v="1"/>
    <s v="0.4195043446178899"/>
    <n v="0.42"/>
  </r>
  <r>
    <x v="1"/>
    <x v="1"/>
    <x v="1"/>
    <x v="1"/>
    <x v="1"/>
    <s v="0.49348879813747565"/>
    <n v="0.49299999999999999"/>
  </r>
  <r>
    <x v="2"/>
    <x v="0"/>
    <x v="1"/>
    <x v="1"/>
    <x v="1"/>
    <s v="0.17027212701805275"/>
    <n v="0.17"/>
  </r>
  <r>
    <x v="2"/>
    <x v="1"/>
    <x v="1"/>
    <x v="1"/>
    <x v="1"/>
    <s v="0.22547231021716732"/>
    <n v="0.22500000000000001"/>
  </r>
  <r>
    <x v="0"/>
    <x v="0"/>
    <x v="2"/>
    <x v="1"/>
    <x v="1"/>
    <s v="0.11782883604951465"/>
    <n v="0.11799999999999999"/>
  </r>
  <r>
    <x v="0"/>
    <x v="1"/>
    <x v="2"/>
    <x v="1"/>
    <x v="1"/>
    <s v="0.11674999681945981"/>
    <n v="0.11700000000000001"/>
  </r>
  <r>
    <x v="1"/>
    <x v="0"/>
    <x v="2"/>
    <x v="1"/>
    <x v="1"/>
    <s v="0.4355584392453214"/>
    <n v="0.436"/>
  </r>
  <r>
    <x v="1"/>
    <x v="1"/>
    <x v="2"/>
    <x v="1"/>
    <x v="1"/>
    <s v="0.49494930218948385"/>
    <n v="0.495"/>
  </r>
  <r>
    <x v="2"/>
    <x v="0"/>
    <x v="2"/>
    <x v="1"/>
    <x v="1"/>
    <s v="0.1860081676271898"/>
    <n v="0.186"/>
  </r>
  <r>
    <x v="2"/>
    <x v="1"/>
    <x v="2"/>
    <x v="1"/>
    <x v="1"/>
    <s v="0.1743330407236365"/>
    <n v="0.17399999999999999"/>
  </r>
  <r>
    <x v="0"/>
    <x v="0"/>
    <x v="0"/>
    <x v="0"/>
    <x v="2"/>
    <s v="0.14612801038128315"/>
    <n v="0.14599999999999999"/>
  </r>
  <r>
    <x v="0"/>
    <x v="1"/>
    <x v="0"/>
    <x v="0"/>
    <x v="2"/>
    <s v="0.1184000610663715"/>
    <n v="0.11799999999999999"/>
  </r>
  <r>
    <x v="1"/>
    <x v="0"/>
    <x v="0"/>
    <x v="0"/>
    <x v="2"/>
    <s v="0.47832271032912227"/>
    <n v="0.47799999999999998"/>
  </r>
  <r>
    <x v="1"/>
    <x v="1"/>
    <x v="0"/>
    <x v="0"/>
    <x v="2"/>
    <s v="0.5035431217638003"/>
    <n v="0.504"/>
  </r>
  <r>
    <x v="2"/>
    <x v="0"/>
    <x v="0"/>
    <x v="0"/>
    <x v="2"/>
    <s v="0.2284263959390863"/>
    <n v="0.22800000000000001"/>
  </r>
  <r>
    <x v="2"/>
    <x v="1"/>
    <x v="0"/>
    <x v="0"/>
    <x v="2"/>
    <s v="0.21465592916300907"/>
    <n v="0.215"/>
  </r>
  <r>
    <x v="0"/>
    <x v="0"/>
    <x v="1"/>
    <x v="0"/>
    <x v="2"/>
    <s v="0.11034184445886289"/>
    <n v="0.11"/>
  </r>
  <r>
    <x v="0"/>
    <x v="1"/>
    <x v="1"/>
    <x v="0"/>
    <x v="2"/>
    <s v="0.1171940002289989"/>
    <n v="0.11700000000000001"/>
  </r>
  <r>
    <x v="1"/>
    <x v="0"/>
    <x v="1"/>
    <x v="0"/>
    <x v="2"/>
    <s v="0.4413012225996463"/>
    <n v="0.441"/>
  </r>
  <r>
    <x v="1"/>
    <x v="1"/>
    <x v="1"/>
    <x v="0"/>
    <x v="2"/>
    <s v="0.43717669809040366"/>
    <n v="0.437"/>
  </r>
  <r>
    <x v="2"/>
    <x v="0"/>
    <x v="1"/>
    <x v="0"/>
    <x v="2"/>
    <s v="0.18267623373153696"/>
    <n v="0.183"/>
  </r>
  <r>
    <x v="2"/>
    <x v="1"/>
    <x v="1"/>
    <x v="0"/>
    <x v="2"/>
    <s v="0.1763634975764284"/>
    <n v="0.17599999999999999"/>
  </r>
  <r>
    <x v="0"/>
    <x v="0"/>
    <x v="2"/>
    <x v="0"/>
    <x v="2"/>
    <s v="0.12077910512321413"/>
    <n v="0.121"/>
  </r>
  <r>
    <x v="0"/>
    <x v="1"/>
    <x v="2"/>
    <x v="0"/>
    <x v="2"/>
    <s v="0.11782883604951465"/>
    <n v="0.11799999999999999"/>
  </r>
  <r>
    <x v="1"/>
    <x v="0"/>
    <x v="2"/>
    <x v="0"/>
    <x v="2"/>
    <s v="0.46344287113723387"/>
    <n v="0.46300000000000002"/>
  </r>
  <r>
    <x v="1"/>
    <x v="1"/>
    <x v="2"/>
    <x v="0"/>
    <x v="2"/>
    <s v="0.46236784855539864"/>
    <n v="0.46200000000000002"/>
  </r>
  <r>
    <x v="2"/>
    <x v="0"/>
    <x v="2"/>
    <x v="0"/>
    <x v="2"/>
    <s v="0.199713751383535"/>
    <n v="0.2"/>
  </r>
  <r>
    <x v="2"/>
    <x v="1"/>
    <x v="2"/>
    <x v="0"/>
    <x v="2"/>
    <s v="0.20072897980993093"/>
    <n v="0.20100000000000001"/>
  </r>
  <r>
    <x v="0"/>
    <x v="0"/>
    <x v="0"/>
    <x v="1"/>
    <x v="2"/>
    <s v="0.12458684783023549"/>
    <n v="0.125"/>
  </r>
  <r>
    <x v="0"/>
    <x v="1"/>
    <x v="0"/>
    <x v="1"/>
    <x v="2"/>
    <s v="0.12544304924748417"/>
    <n v="0.125"/>
  </r>
  <r>
    <x v="1"/>
    <x v="0"/>
    <x v="0"/>
    <x v="1"/>
    <x v="2"/>
    <s v="0.46579138200832026"/>
    <n v="0.46600000000000003"/>
  </r>
  <r>
    <x v="1"/>
    <x v="1"/>
    <x v="0"/>
    <x v="1"/>
    <x v="2"/>
    <s v="0.48523974911899037"/>
    <n v="0.48499999999999999"/>
  </r>
  <r>
    <x v="2"/>
    <x v="0"/>
    <x v="0"/>
    <x v="1"/>
    <x v="2"/>
    <s v="0.24301744208236328"/>
    <n v="0.24299999999999999"/>
  </r>
  <r>
    <x v="2"/>
    <x v="1"/>
    <x v="0"/>
    <x v="1"/>
    <x v="2"/>
    <s v="0.19238578680203045"/>
    <n v="0.192"/>
  </r>
  <r>
    <x v="0"/>
    <x v="0"/>
    <x v="1"/>
    <x v="1"/>
    <x v="2"/>
    <s v="0.12468099181965064"/>
    <n v="0.125"/>
  </r>
  <r>
    <x v="0"/>
    <x v="1"/>
    <x v="1"/>
    <x v="1"/>
    <x v="2"/>
    <s v="0.1152907649835248"/>
    <n v="0.115"/>
  </r>
  <r>
    <x v="1"/>
    <x v="0"/>
    <x v="1"/>
    <x v="1"/>
    <x v="2"/>
    <s v="0.49837283564240553"/>
    <n v="0.498"/>
  </r>
  <r>
    <x v="1"/>
    <x v="1"/>
    <x v="1"/>
    <x v="1"/>
    <x v="2"/>
    <s v="0.4930155337582535"/>
    <n v="0.49299999999999999"/>
  </r>
  <r>
    <x v="2"/>
    <x v="0"/>
    <x v="1"/>
    <x v="1"/>
    <x v="2"/>
    <s v="0.1900690813327736"/>
    <n v="0.19"/>
  </r>
  <r>
    <x v="2"/>
    <x v="1"/>
    <x v="1"/>
    <x v="1"/>
    <x v="2"/>
    <s v="0.21392694935307816"/>
    <n v="0.214"/>
  </r>
  <r>
    <x v="0"/>
    <x v="0"/>
    <x v="2"/>
    <x v="1"/>
    <x v="2"/>
    <s v="0.11789244685317354"/>
    <n v="0.11799999999999999"/>
  </r>
  <r>
    <x v="0"/>
    <x v="1"/>
    <x v="2"/>
    <x v="1"/>
    <x v="2"/>
    <s v="0.10764474638372581"/>
    <n v="0.108"/>
  </r>
  <r>
    <x v="1"/>
    <x v="0"/>
    <x v="2"/>
    <x v="1"/>
    <x v="2"/>
    <s v="0.47578718369527884"/>
    <n v="0.47599999999999998"/>
  </r>
  <r>
    <x v="1"/>
    <x v="1"/>
    <x v="2"/>
    <x v="1"/>
    <x v="2"/>
    <s v="0.48819001819268987"/>
    <n v="0.48799999999999999"/>
  </r>
  <r>
    <x v="2"/>
    <x v="0"/>
    <x v="2"/>
    <x v="1"/>
    <x v="2"/>
    <s v="0.1860081676271898"/>
    <n v="0.186"/>
  </r>
  <r>
    <x v="2"/>
    <x v="1"/>
    <x v="2"/>
    <x v="1"/>
    <x v="2"/>
    <s v="0.1799167970688142"/>
    <n v="0.18"/>
  </r>
  <r>
    <x v="0"/>
    <x v="0"/>
    <x v="0"/>
    <x v="0"/>
    <x v="3"/>
    <s v="0.1654809612864649"/>
    <n v="0.16500000000000001"/>
  </r>
  <r>
    <x v="0"/>
    <x v="1"/>
    <x v="0"/>
    <x v="0"/>
    <x v="3"/>
    <s v="0.1381970153810923"/>
    <n v="0.13800000000000001"/>
  </r>
  <r>
    <x v="1"/>
    <x v="0"/>
    <x v="0"/>
    <x v="0"/>
    <x v="3"/>
    <s v="0.5181367123392236"/>
    <n v="0.51800000000000002"/>
  </r>
  <r>
    <x v="1"/>
    <x v="1"/>
    <x v="0"/>
    <x v="0"/>
    <x v="3"/>
    <s v="0.4842525094462044"/>
    <n v="0.48399999999999999"/>
  </r>
  <r>
    <x v="2"/>
    <x v="0"/>
    <x v="0"/>
    <x v="0"/>
    <x v="3"/>
    <s v="0.2393076600129766"/>
    <n v="0.23899999999999999"/>
  </r>
  <r>
    <x v="2"/>
    <x v="1"/>
    <x v="0"/>
    <x v="0"/>
    <x v="3"/>
    <s v="0.2301057211556811"/>
    <n v="0.23"/>
  </r>
  <r>
    <x v="0"/>
    <x v="0"/>
    <x v="1"/>
    <x v="0"/>
    <x v="3"/>
    <s v="0.10155337582535018"/>
    <n v="0.10199999999999999"/>
  </r>
  <r>
    <x v="0"/>
    <x v="1"/>
    <x v="1"/>
    <x v="0"/>
    <x v="3"/>
    <s v="0.09809549253845273"/>
    <n v="9.8000000000000004E-2"/>
  </r>
  <r>
    <x v="1"/>
    <x v="0"/>
    <x v="1"/>
    <x v="0"/>
    <x v="3"/>
    <s v="0.4228986171011284"/>
    <n v="0.42299999999999999"/>
  </r>
  <r>
    <x v="1"/>
    <x v="1"/>
    <x v="1"/>
    <x v="0"/>
    <x v="3"/>
    <s v="0.4366042008574736"/>
    <n v="0.437"/>
  </r>
  <r>
    <x v="2"/>
    <x v="0"/>
    <x v="1"/>
    <x v="0"/>
    <x v="3"/>
    <s v="0.16954314720812183"/>
    <n v="0.17"/>
  </r>
  <r>
    <x v="2"/>
    <x v="1"/>
    <x v="1"/>
    <x v="0"/>
    <x v="3"/>
    <s v="0.1766497461928934"/>
    <n v="0.17699999999999999"/>
  </r>
  <r>
    <x v="0"/>
    <x v="0"/>
    <x v="2"/>
    <x v="0"/>
    <x v="3"/>
    <s v="0.11021462285154511"/>
    <n v="0.11"/>
  </r>
  <r>
    <x v="0"/>
    <x v="1"/>
    <x v="2"/>
    <x v="0"/>
    <x v="3"/>
    <s v="0.11214966349884864"/>
    <n v="0.112"/>
  </r>
  <r>
    <x v="1"/>
    <x v="0"/>
    <x v="2"/>
    <x v="0"/>
    <x v="3"/>
    <s v="0.5169331959339974"/>
    <n v="0.51700000000000002"/>
  </r>
  <r>
    <x v="1"/>
    <x v="1"/>
    <x v="2"/>
    <x v="0"/>
    <x v="3"/>
    <s v="0.4570983295802959"/>
    <n v="0.45700000000000002"/>
  </r>
  <r>
    <x v="2"/>
    <x v="0"/>
    <x v="2"/>
    <x v="0"/>
    <x v="3"/>
    <s v="0.21240410671348423"/>
    <n v="0.21199999999999999"/>
  </r>
  <r>
    <x v="2"/>
    <x v="1"/>
    <x v="2"/>
    <x v="0"/>
    <x v="3"/>
    <s v="0.19384374642189228"/>
    <n v="0.19400000000000001"/>
  </r>
  <r>
    <x v="0"/>
    <x v="0"/>
    <x v="0"/>
    <x v="1"/>
    <x v="3"/>
    <s v="0.14587483938272078"/>
    <n v="0.14599999999999999"/>
  </r>
  <r>
    <x v="0"/>
    <x v="1"/>
    <x v="0"/>
    <x v="1"/>
    <x v="3"/>
    <s v="0.11709858402351055"/>
    <n v="0.11700000000000001"/>
  </r>
  <r>
    <x v="1"/>
    <x v="0"/>
    <x v="0"/>
    <x v="1"/>
    <x v="3"/>
    <s v="0.47346793379387553"/>
    <n v="0.47299999999999998"/>
  </r>
  <r>
    <x v="1"/>
    <x v="1"/>
    <x v="0"/>
    <x v="1"/>
    <x v="3"/>
    <s v="0.4390812055519509"/>
    <n v="0.439"/>
  </r>
  <r>
    <x v="2"/>
    <x v="0"/>
    <x v="0"/>
    <x v="1"/>
    <x v="3"/>
    <s v="0.2914621579329033"/>
    <n v="0.29099999999999998"/>
  </r>
  <r>
    <x v="2"/>
    <x v="1"/>
    <x v="0"/>
    <x v="1"/>
    <x v="3"/>
    <s v="0.2367047059272547"/>
    <n v="0.23699999999999999"/>
  </r>
  <r>
    <x v="0"/>
    <x v="0"/>
    <x v="1"/>
    <x v="1"/>
    <x v="3"/>
    <s v="0.13086777858351462"/>
    <n v="0.13100000000000001"/>
  </r>
  <r>
    <x v="0"/>
    <x v="1"/>
    <x v="1"/>
    <x v="1"/>
    <x v="3"/>
    <s v="0.11579837919672277"/>
    <n v="0.11600000000000001"/>
  </r>
  <r>
    <x v="1"/>
    <x v="0"/>
    <x v="1"/>
    <x v="1"/>
    <x v="3"/>
    <s v="0.5265142551811"/>
    <n v="0.52700000000000002"/>
  </r>
  <r>
    <x v="1"/>
    <x v="1"/>
    <x v="1"/>
    <x v="1"/>
    <x v="3"/>
    <s v="0.4800694629975955"/>
    <n v="0.48"/>
  </r>
  <r>
    <x v="2"/>
    <x v="0"/>
    <x v="1"/>
    <x v="1"/>
    <x v="3"/>
    <s v="0.1946376092515553"/>
    <n v="0.19500000000000001"/>
  </r>
  <r>
    <x v="2"/>
    <x v="1"/>
    <x v="1"/>
    <x v="1"/>
    <x v="3"/>
    <s v="0.25136063509026374"/>
    <n v="0.251"/>
  </r>
  <r>
    <x v="0"/>
    <x v="0"/>
    <x v="2"/>
    <x v="1"/>
    <x v="3"/>
    <s v="0.12204750454817245"/>
    <n v="0.122"/>
  </r>
  <r>
    <x v="0"/>
    <x v="1"/>
    <x v="2"/>
    <x v="1"/>
    <x v="3"/>
    <s v="0.10812055519509434"/>
    <n v="0.108"/>
  </r>
  <r>
    <x v="1"/>
    <x v="0"/>
    <x v="2"/>
    <x v="1"/>
    <x v="3"/>
    <s v="0.47004440034095385"/>
    <n v="0.47"/>
  </r>
  <r>
    <x v="1"/>
    <x v="1"/>
    <x v="2"/>
    <x v="1"/>
    <x v="3"/>
    <s v="0.4679821380863326"/>
    <n v="0.46800000000000003"/>
  </r>
  <r>
    <x v="2"/>
    <x v="0"/>
    <x v="2"/>
    <x v="1"/>
    <x v="3"/>
    <s v="0.20406091370558377"/>
    <n v="0.20399999999999999"/>
  </r>
  <r>
    <x v="2"/>
    <x v="1"/>
    <x v="2"/>
    <x v="1"/>
    <x v="3"/>
    <s v="0.21951070569825581"/>
    <n v="0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21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3:I29" firstHeaderRow="1" firstDataRow="3" firstDataCol="3"/>
  <pivotFields count="7">
    <pivotField axis="axisCol" compact="0" outline="0" subtotalTop="0" showAll="0" defaultSubtotal="0">
      <items count="6">
        <item m="1" x="3"/>
        <item m="1" x="4"/>
        <item m="1" x="5"/>
        <item x="0"/>
        <item x="1"/>
        <item x="2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5">
        <item x="0"/>
        <item m="1" x="4"/>
        <item m="1" x="3"/>
        <item m="1" x="2"/>
        <item x="1"/>
      </items>
    </pivotField>
    <pivotField axis="axisRow" compact="0" outline="0" subtotalTop="0" showAll="0" defaultSubtotal="0">
      <items count="5">
        <item x="0"/>
        <item x="1"/>
        <item x="2"/>
        <item x="3"/>
        <item m="1" x="4"/>
      </items>
    </pivotField>
    <pivotField compact="0" outline="0" subtotalTop="0" showAll="0" defaultSubtotal="0"/>
    <pivotField dataField="1" compact="0" outline="0" subtotalTop="0" showAll="0" defaultSubtotal="0"/>
  </pivotFields>
  <rowFields count="3">
    <field x="3"/>
    <field x="2"/>
    <field x="4"/>
  </rowFields>
  <rowItems count="24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4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</rowItems>
  <colFields count="2">
    <field x="1"/>
    <field x="0"/>
  </colFields>
  <colItems count="6">
    <i>
      <x/>
      <x v="3"/>
    </i>
    <i r="1">
      <x v="4"/>
    </i>
    <i r="1">
      <x v="5"/>
    </i>
    <i>
      <x v="1"/>
      <x v="3"/>
    </i>
    <i r="1">
      <x v="4"/>
    </i>
    <i r="1">
      <x v="5"/>
    </i>
  </colItems>
  <dataFields count="1">
    <dataField name="Min of MinDCFParsed" fld="6" subtotal="min" baseField="1" baseItem="0"/>
  </dataFields>
  <formats count="14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type="topRight" dataOnly="0" labelOnly="1" outline="0" fieldPosition="0"/>
    </format>
    <format dxfId="39">
      <pivotArea dataOnly="0" labelOnly="1" grandRow="1" outline="0" fieldPosition="0"/>
    </format>
    <format dxfId="38">
      <pivotArea dataOnly="0" labelOnly="1" grandCol="1" outline="0" fieldPosition="0"/>
    </format>
    <format dxfId="37">
      <pivotArea dataOnly="0" labelOnly="1" fieldPosition="0">
        <references count="1">
          <reference field="1" count="0" minSubtotal="1"/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type="topRight" dataOnly="0" labelOnly="1" outline="0" fieldPosition="0"/>
    </format>
    <format dxfId="32">
      <pivotArea dataOnly="0" labelOnly="1" grandRow="1" outline="0" fieldPosition="0"/>
    </format>
    <format dxfId="31">
      <pivotArea dataOnly="0" labelOnly="1" grandCol="1" outline="0" fieldPosition="0"/>
    </format>
    <format dxfId="30">
      <pivotArea dataOnly="0" labelOnly="1" fieldPosition="0">
        <references count="1">
          <reference field="1" count="0" minSubtotal="1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18">
    <queryTableFields count="7">
      <queryTableField id="1" name="# Prior" tableColumnId="1"/>
      <queryTableField id="4" name="Dataset" tableColumnId="4"/>
      <queryTableField id="13" name="MVG" tableColumnId="2"/>
      <queryTableField id="3" name="PCA" tableColumnId="3"/>
      <queryTableField id="14" name="Components" tableColumnId="5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G145" tableType="queryTable" totalsRowShown="0">
  <autoFilter ref="A1:G145" xr:uid="{445C10D1-E9CA-4F14-9F3A-5CC1054D1DF2}"/>
  <tableColumns count="7">
    <tableColumn id="1" xr3:uid="{E1F6B4B8-FF9A-436C-B162-F52AED539A01}" uniqueName="1" name="# Prior" queryTableFieldId="1" dataDxfId="49"/>
    <tableColumn id="4" xr3:uid="{826BF678-18F7-4C59-A1C3-9E15C08ED5A2}" uniqueName="4" name="Dataset" queryTableFieldId="4" dataDxfId="48"/>
    <tableColumn id="2" xr3:uid="{E84CBD81-3D35-4E33-A3E9-37A01CF0DAA1}" uniqueName="2" name="MVG" queryTableFieldId="13" dataDxfId="47"/>
    <tableColumn id="3" xr3:uid="{824C56C9-D83F-4FB6-AE8B-F6A066D596E4}" uniqueName="3" name="PCA" queryTableFieldId="3" dataDxfId="46"/>
    <tableColumn id="5" xr3:uid="{235BF819-38E7-4BB0-88FA-7E857267187B}" uniqueName="5" name="Components" queryTableFieldId="14" dataDxfId="45"/>
    <tableColumn id="7" xr3:uid="{031D9B45-EFA6-4BA0-B535-D799E4D3ED13}" uniqueName="7" name="MinDCF" queryTableFieldId="11" dataDxfId="44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G145"/>
  <sheetViews>
    <sheetView topLeftCell="A4" workbookViewId="0">
      <selection activeCell="C5" sqref="C5"/>
    </sheetView>
  </sheetViews>
  <sheetFormatPr defaultRowHeight="14.5" x14ac:dyDescent="0.35"/>
  <cols>
    <col min="1" max="2" width="10" bestFit="1" customWidth="1"/>
    <col min="3" max="3" width="14.1796875" bestFit="1" customWidth="1"/>
    <col min="4" max="4" width="12.1796875" bestFit="1" customWidth="1"/>
    <col min="5" max="5" width="14.54296875" bestFit="1" customWidth="1"/>
    <col min="6" max="6" width="19.81640625" bestFit="1" customWidth="1"/>
    <col min="7" max="7" width="16.453125" bestFit="1" customWidth="1"/>
    <col min="8" max="8" width="19.81640625" bestFit="1" customWidth="1"/>
    <col min="9" max="9" width="16.453125" customWidth="1"/>
    <col min="10" max="11" width="16.453125" bestFit="1" customWidth="1"/>
  </cols>
  <sheetData>
    <row r="1" spans="1:7" x14ac:dyDescent="0.35">
      <c r="A1" t="s">
        <v>4</v>
      </c>
      <c r="B1" t="s">
        <v>0</v>
      </c>
      <c r="C1" t="s">
        <v>16</v>
      </c>
      <c r="D1" t="s">
        <v>5</v>
      </c>
      <c r="E1" t="s">
        <v>17</v>
      </c>
      <c r="F1" t="s">
        <v>1</v>
      </c>
      <c r="G1" t="s">
        <v>6</v>
      </c>
    </row>
    <row r="2" spans="1:7" x14ac:dyDescent="0.35">
      <c r="A2" t="s">
        <v>12</v>
      </c>
      <c r="B2" t="s">
        <v>2</v>
      </c>
      <c r="C2" t="s">
        <v>18</v>
      </c>
      <c r="D2" t="s">
        <v>7</v>
      </c>
      <c r="E2" t="s">
        <v>19</v>
      </c>
      <c r="F2" t="s">
        <v>20</v>
      </c>
      <c r="G2">
        <v>0.123</v>
      </c>
    </row>
    <row r="3" spans="1:7" x14ac:dyDescent="0.35">
      <c r="A3" t="s">
        <v>12</v>
      </c>
      <c r="B3" t="s">
        <v>3</v>
      </c>
      <c r="C3" t="s">
        <v>18</v>
      </c>
      <c r="D3" t="s">
        <v>7</v>
      </c>
      <c r="E3" t="s">
        <v>19</v>
      </c>
      <c r="F3" t="s">
        <v>21</v>
      </c>
      <c r="G3">
        <v>0.14000000000000001</v>
      </c>
    </row>
    <row r="4" spans="1:7" x14ac:dyDescent="0.35">
      <c r="A4" t="s">
        <v>13</v>
      </c>
      <c r="B4" t="s">
        <v>2</v>
      </c>
      <c r="C4" t="s">
        <v>18</v>
      </c>
      <c r="D4" t="s">
        <v>7</v>
      </c>
      <c r="E4" t="s">
        <v>19</v>
      </c>
      <c r="F4" t="s">
        <v>22</v>
      </c>
      <c r="G4">
        <v>0.50600000000000001</v>
      </c>
    </row>
    <row r="5" spans="1:7" x14ac:dyDescent="0.35">
      <c r="A5" t="s">
        <v>13</v>
      </c>
      <c r="B5" t="s">
        <v>3</v>
      </c>
      <c r="C5" t="s">
        <v>18</v>
      </c>
      <c r="D5" t="s">
        <v>7</v>
      </c>
      <c r="E5" t="s">
        <v>19</v>
      </c>
      <c r="F5" t="s">
        <v>23</v>
      </c>
      <c r="G5">
        <v>0.51100000000000001</v>
      </c>
    </row>
    <row r="6" spans="1:7" x14ac:dyDescent="0.35">
      <c r="A6" t="s">
        <v>14</v>
      </c>
      <c r="B6" t="s">
        <v>2</v>
      </c>
      <c r="C6" t="s">
        <v>18</v>
      </c>
      <c r="D6" t="s">
        <v>7</v>
      </c>
      <c r="E6" t="s">
        <v>19</v>
      </c>
      <c r="F6" t="s">
        <v>24</v>
      </c>
      <c r="G6">
        <v>0.2</v>
      </c>
    </row>
    <row r="7" spans="1:7" x14ac:dyDescent="0.35">
      <c r="A7" t="s">
        <v>14</v>
      </c>
      <c r="B7" t="s">
        <v>3</v>
      </c>
      <c r="C7" t="s">
        <v>18</v>
      </c>
      <c r="D7" t="s">
        <v>7</v>
      </c>
      <c r="E7" t="s">
        <v>19</v>
      </c>
      <c r="F7" t="s">
        <v>25</v>
      </c>
      <c r="G7">
        <v>0.191</v>
      </c>
    </row>
    <row r="8" spans="1:7" x14ac:dyDescent="0.35">
      <c r="A8" t="s">
        <v>12</v>
      </c>
      <c r="B8" t="s">
        <v>2</v>
      </c>
      <c r="C8" t="s">
        <v>26</v>
      </c>
      <c r="D8" t="s">
        <v>7</v>
      </c>
      <c r="E8" t="s">
        <v>19</v>
      </c>
      <c r="F8" t="s">
        <v>27</v>
      </c>
      <c r="G8">
        <v>0.13400000000000001</v>
      </c>
    </row>
    <row r="9" spans="1:7" x14ac:dyDescent="0.35">
      <c r="A9" t="s">
        <v>12</v>
      </c>
      <c r="B9" t="s">
        <v>3</v>
      </c>
      <c r="C9" t="s">
        <v>26</v>
      </c>
      <c r="D9" t="s">
        <v>7</v>
      </c>
      <c r="E9" t="s">
        <v>19</v>
      </c>
      <c r="F9" t="s">
        <v>28</v>
      </c>
      <c r="G9">
        <v>0.13800000000000001</v>
      </c>
    </row>
    <row r="10" spans="1:7" x14ac:dyDescent="0.35">
      <c r="A10" t="s">
        <v>13</v>
      </c>
      <c r="B10" t="s">
        <v>2</v>
      </c>
      <c r="C10" t="s">
        <v>26</v>
      </c>
      <c r="D10" t="s">
        <v>7</v>
      </c>
      <c r="E10" t="s">
        <v>19</v>
      </c>
      <c r="F10" t="s">
        <v>29</v>
      </c>
      <c r="G10">
        <v>0.53</v>
      </c>
    </row>
    <row r="11" spans="1:7" x14ac:dyDescent="0.35">
      <c r="A11" t="s">
        <v>13</v>
      </c>
      <c r="B11" t="s">
        <v>3</v>
      </c>
      <c r="C11" t="s">
        <v>26</v>
      </c>
      <c r="D11" t="s">
        <v>7</v>
      </c>
      <c r="E11" t="s">
        <v>19</v>
      </c>
      <c r="F11" t="s">
        <v>30</v>
      </c>
      <c r="G11">
        <v>0.53</v>
      </c>
    </row>
    <row r="12" spans="1:7" x14ac:dyDescent="0.35">
      <c r="A12" t="s">
        <v>14</v>
      </c>
      <c r="B12" t="s">
        <v>2</v>
      </c>
      <c r="C12" t="s">
        <v>26</v>
      </c>
      <c r="D12" t="s">
        <v>7</v>
      </c>
      <c r="E12" t="s">
        <v>19</v>
      </c>
      <c r="F12" t="s">
        <v>31</v>
      </c>
      <c r="G12">
        <v>0.17899999999999999</v>
      </c>
    </row>
    <row r="13" spans="1:7" x14ac:dyDescent="0.35">
      <c r="A13" t="s">
        <v>14</v>
      </c>
      <c r="B13" t="s">
        <v>3</v>
      </c>
      <c r="C13" t="s">
        <v>26</v>
      </c>
      <c r="D13" t="s">
        <v>7</v>
      </c>
      <c r="E13" t="s">
        <v>19</v>
      </c>
      <c r="F13" t="s">
        <v>32</v>
      </c>
      <c r="G13">
        <v>0.17799999999999999</v>
      </c>
    </row>
    <row r="14" spans="1:7" x14ac:dyDescent="0.35">
      <c r="A14" t="s">
        <v>12</v>
      </c>
      <c r="B14" t="s">
        <v>2</v>
      </c>
      <c r="C14" t="s">
        <v>33</v>
      </c>
      <c r="D14" t="s">
        <v>7</v>
      </c>
      <c r="E14" t="s">
        <v>19</v>
      </c>
      <c r="F14" t="s">
        <v>34</v>
      </c>
      <c r="G14">
        <v>0.121</v>
      </c>
    </row>
    <row r="15" spans="1:7" x14ac:dyDescent="0.35">
      <c r="A15" t="s">
        <v>12</v>
      </c>
      <c r="B15" t="s">
        <v>3</v>
      </c>
      <c r="C15" t="s">
        <v>33</v>
      </c>
      <c r="D15" t="s">
        <v>7</v>
      </c>
      <c r="E15" t="s">
        <v>19</v>
      </c>
      <c r="F15" t="s">
        <v>34</v>
      </c>
      <c r="G15">
        <v>0.121</v>
      </c>
    </row>
    <row r="16" spans="1:7" x14ac:dyDescent="0.35">
      <c r="A16" t="s">
        <v>13</v>
      </c>
      <c r="B16" t="s">
        <v>2</v>
      </c>
      <c r="C16" t="s">
        <v>33</v>
      </c>
      <c r="D16" t="s">
        <v>7</v>
      </c>
      <c r="E16" t="s">
        <v>19</v>
      </c>
      <c r="F16" t="s">
        <v>35</v>
      </c>
      <c r="G16">
        <v>0.48899999999999999</v>
      </c>
    </row>
    <row r="17" spans="1:7" x14ac:dyDescent="0.35">
      <c r="A17" t="s">
        <v>13</v>
      </c>
      <c r="B17" t="s">
        <v>3</v>
      </c>
      <c r="C17" t="s">
        <v>33</v>
      </c>
      <c r="D17" t="s">
        <v>7</v>
      </c>
      <c r="E17" t="s">
        <v>19</v>
      </c>
      <c r="F17" t="s">
        <v>35</v>
      </c>
      <c r="G17">
        <v>0.48899999999999999</v>
      </c>
    </row>
    <row r="18" spans="1:7" x14ac:dyDescent="0.35">
      <c r="A18" t="s">
        <v>14</v>
      </c>
      <c r="B18" t="s">
        <v>2</v>
      </c>
      <c r="C18" t="s">
        <v>33</v>
      </c>
      <c r="D18" t="s">
        <v>7</v>
      </c>
      <c r="E18" t="s">
        <v>19</v>
      </c>
      <c r="F18" t="s">
        <v>36</v>
      </c>
      <c r="G18">
        <v>0.16600000000000001</v>
      </c>
    </row>
    <row r="19" spans="1:7" x14ac:dyDescent="0.35">
      <c r="A19" t="s">
        <v>14</v>
      </c>
      <c r="B19" t="s">
        <v>3</v>
      </c>
      <c r="C19" t="s">
        <v>33</v>
      </c>
      <c r="D19" t="s">
        <v>7</v>
      </c>
      <c r="E19" t="s">
        <v>19</v>
      </c>
      <c r="F19" t="s">
        <v>36</v>
      </c>
      <c r="G19">
        <v>0.16600000000000001</v>
      </c>
    </row>
    <row r="20" spans="1:7" x14ac:dyDescent="0.35">
      <c r="A20" t="s">
        <v>12</v>
      </c>
      <c r="B20" t="s">
        <v>2</v>
      </c>
      <c r="C20" t="s">
        <v>18</v>
      </c>
      <c r="D20" t="s">
        <v>15</v>
      </c>
      <c r="E20" t="s">
        <v>19</v>
      </c>
      <c r="F20" t="s">
        <v>37</v>
      </c>
      <c r="G20">
        <v>0.11700000000000001</v>
      </c>
    </row>
    <row r="21" spans="1:7" x14ac:dyDescent="0.35">
      <c r="A21" t="s">
        <v>12</v>
      </c>
      <c r="B21" t="s">
        <v>3</v>
      </c>
      <c r="C21" t="s">
        <v>18</v>
      </c>
      <c r="D21" t="s">
        <v>15</v>
      </c>
      <c r="E21" t="s">
        <v>19</v>
      </c>
      <c r="F21" t="s">
        <v>38</v>
      </c>
      <c r="G21">
        <v>0.125</v>
      </c>
    </row>
    <row r="22" spans="1:7" x14ac:dyDescent="0.35">
      <c r="A22" t="s">
        <v>13</v>
      </c>
      <c r="B22" t="s">
        <v>2</v>
      </c>
      <c r="C22" t="s">
        <v>18</v>
      </c>
      <c r="D22" t="s">
        <v>15</v>
      </c>
      <c r="E22" t="s">
        <v>19</v>
      </c>
      <c r="F22" t="s">
        <v>39</v>
      </c>
      <c r="G22">
        <v>0.46700000000000003</v>
      </c>
    </row>
    <row r="23" spans="1:7" x14ac:dyDescent="0.35">
      <c r="A23" t="s">
        <v>13</v>
      </c>
      <c r="B23" t="s">
        <v>3</v>
      </c>
      <c r="C23" t="s">
        <v>18</v>
      </c>
      <c r="D23" t="s">
        <v>15</v>
      </c>
      <c r="E23" t="s">
        <v>19</v>
      </c>
      <c r="F23" t="s">
        <v>40</v>
      </c>
      <c r="G23">
        <v>0.5</v>
      </c>
    </row>
    <row r="24" spans="1:7" x14ac:dyDescent="0.35">
      <c r="A24" t="s">
        <v>14</v>
      </c>
      <c r="B24" t="s">
        <v>2</v>
      </c>
      <c r="C24" t="s">
        <v>18</v>
      </c>
      <c r="D24" t="s">
        <v>15</v>
      </c>
      <c r="E24" t="s">
        <v>19</v>
      </c>
      <c r="F24" t="s">
        <v>41</v>
      </c>
      <c r="G24">
        <v>0.17699999999999999</v>
      </c>
    </row>
    <row r="25" spans="1:7" x14ac:dyDescent="0.35">
      <c r="A25" t="s">
        <v>14</v>
      </c>
      <c r="B25" t="s">
        <v>3</v>
      </c>
      <c r="C25" t="s">
        <v>18</v>
      </c>
      <c r="D25" t="s">
        <v>15</v>
      </c>
      <c r="E25" t="s">
        <v>19</v>
      </c>
      <c r="F25" t="s">
        <v>42</v>
      </c>
      <c r="G25">
        <v>0.20399999999999999</v>
      </c>
    </row>
    <row r="26" spans="1:7" x14ac:dyDescent="0.35">
      <c r="A26" t="s">
        <v>12</v>
      </c>
      <c r="B26" t="s">
        <v>2</v>
      </c>
      <c r="C26" t="s">
        <v>26</v>
      </c>
      <c r="D26" t="s">
        <v>15</v>
      </c>
      <c r="E26" t="s">
        <v>19</v>
      </c>
      <c r="F26" t="s">
        <v>43</v>
      </c>
      <c r="G26">
        <v>0.124</v>
      </c>
    </row>
    <row r="27" spans="1:7" x14ac:dyDescent="0.35">
      <c r="A27" t="s">
        <v>12</v>
      </c>
      <c r="B27" t="s">
        <v>3</v>
      </c>
      <c r="C27" t="s">
        <v>26</v>
      </c>
      <c r="D27" t="s">
        <v>15</v>
      </c>
      <c r="E27" t="s">
        <v>19</v>
      </c>
      <c r="F27" t="s">
        <v>44</v>
      </c>
      <c r="G27">
        <v>0.125</v>
      </c>
    </row>
    <row r="28" spans="1:7" x14ac:dyDescent="0.35">
      <c r="A28" t="s">
        <v>13</v>
      </c>
      <c r="B28" t="s">
        <v>2</v>
      </c>
      <c r="C28" t="s">
        <v>26</v>
      </c>
      <c r="D28" t="s">
        <v>15</v>
      </c>
      <c r="E28" t="s">
        <v>19</v>
      </c>
      <c r="F28" t="s">
        <v>45</v>
      </c>
      <c r="G28">
        <v>0.46100000000000002</v>
      </c>
    </row>
    <row r="29" spans="1:7" x14ac:dyDescent="0.35">
      <c r="A29" t="s">
        <v>13</v>
      </c>
      <c r="B29" t="s">
        <v>3</v>
      </c>
      <c r="C29" t="s">
        <v>26</v>
      </c>
      <c r="D29" t="s">
        <v>15</v>
      </c>
      <c r="E29" t="s">
        <v>19</v>
      </c>
      <c r="F29" t="s">
        <v>46</v>
      </c>
      <c r="G29">
        <v>0.48599999999999999</v>
      </c>
    </row>
    <row r="30" spans="1:7" x14ac:dyDescent="0.35">
      <c r="A30" t="s">
        <v>14</v>
      </c>
      <c r="B30" t="s">
        <v>2</v>
      </c>
      <c r="C30" t="s">
        <v>26</v>
      </c>
      <c r="D30" t="s">
        <v>15</v>
      </c>
      <c r="E30" t="s">
        <v>19</v>
      </c>
      <c r="F30" t="s">
        <v>47</v>
      </c>
      <c r="G30">
        <v>0.18099999999999999</v>
      </c>
    </row>
    <row r="31" spans="1:7" x14ac:dyDescent="0.35">
      <c r="A31" t="s">
        <v>14</v>
      </c>
      <c r="B31" t="s">
        <v>3</v>
      </c>
      <c r="C31" t="s">
        <v>26</v>
      </c>
      <c r="D31" t="s">
        <v>15</v>
      </c>
      <c r="E31" t="s">
        <v>19</v>
      </c>
      <c r="F31" t="s">
        <v>48</v>
      </c>
      <c r="G31">
        <v>0.21099999999999999</v>
      </c>
    </row>
    <row r="32" spans="1:7" x14ac:dyDescent="0.35">
      <c r="A32" t="s">
        <v>12</v>
      </c>
      <c r="B32" t="s">
        <v>2</v>
      </c>
      <c r="C32" t="s">
        <v>33</v>
      </c>
      <c r="D32" t="s">
        <v>15</v>
      </c>
      <c r="E32" t="s">
        <v>19</v>
      </c>
      <c r="F32" t="s">
        <v>49</v>
      </c>
      <c r="G32">
        <v>0.121</v>
      </c>
    </row>
    <row r="33" spans="1:7" x14ac:dyDescent="0.35">
      <c r="A33" t="s">
        <v>12</v>
      </c>
      <c r="B33" t="s">
        <v>3</v>
      </c>
      <c r="C33" t="s">
        <v>33</v>
      </c>
      <c r="D33" t="s">
        <v>15</v>
      </c>
      <c r="E33" t="s">
        <v>19</v>
      </c>
      <c r="F33" t="s">
        <v>50</v>
      </c>
      <c r="G33">
        <v>0.11600000000000001</v>
      </c>
    </row>
    <row r="34" spans="1:7" x14ac:dyDescent="0.35">
      <c r="A34" t="s">
        <v>13</v>
      </c>
      <c r="B34" t="s">
        <v>2</v>
      </c>
      <c r="C34" t="s">
        <v>33</v>
      </c>
      <c r="D34" t="s">
        <v>15</v>
      </c>
      <c r="E34" t="s">
        <v>19</v>
      </c>
      <c r="F34" t="s">
        <v>51</v>
      </c>
      <c r="G34">
        <v>0.47399999999999998</v>
      </c>
    </row>
    <row r="35" spans="1:7" x14ac:dyDescent="0.35">
      <c r="A35" t="s">
        <v>13</v>
      </c>
      <c r="B35" t="s">
        <v>3</v>
      </c>
      <c r="C35" t="s">
        <v>33</v>
      </c>
      <c r="D35" t="s">
        <v>15</v>
      </c>
      <c r="E35" t="s">
        <v>19</v>
      </c>
      <c r="F35" t="s">
        <v>52</v>
      </c>
      <c r="G35">
        <v>0.496</v>
      </c>
    </row>
    <row r="36" spans="1:7" x14ac:dyDescent="0.35">
      <c r="A36" t="s">
        <v>14</v>
      </c>
      <c r="B36" t="s">
        <v>2</v>
      </c>
      <c r="C36" t="s">
        <v>33</v>
      </c>
      <c r="D36" t="s">
        <v>15</v>
      </c>
      <c r="E36" t="s">
        <v>19</v>
      </c>
      <c r="F36" t="s">
        <v>53</v>
      </c>
      <c r="G36">
        <v>0.17199999999999999</v>
      </c>
    </row>
    <row r="37" spans="1:7" x14ac:dyDescent="0.35">
      <c r="A37" t="s">
        <v>14</v>
      </c>
      <c r="B37" t="s">
        <v>3</v>
      </c>
      <c r="C37" t="s">
        <v>33</v>
      </c>
      <c r="D37" t="s">
        <v>15</v>
      </c>
      <c r="E37" t="s">
        <v>19</v>
      </c>
      <c r="F37" t="s">
        <v>54</v>
      </c>
      <c r="G37">
        <v>0.182</v>
      </c>
    </row>
    <row r="38" spans="1:7" x14ac:dyDescent="0.35">
      <c r="A38" t="s">
        <v>12</v>
      </c>
      <c r="B38" t="s">
        <v>2</v>
      </c>
      <c r="C38" t="s">
        <v>18</v>
      </c>
      <c r="D38" t="s">
        <v>7</v>
      </c>
      <c r="E38" t="s">
        <v>55</v>
      </c>
      <c r="F38" t="s">
        <v>56</v>
      </c>
      <c r="G38">
        <v>0.14099999999999999</v>
      </c>
    </row>
    <row r="39" spans="1:7" x14ac:dyDescent="0.35">
      <c r="A39" t="s">
        <v>12</v>
      </c>
      <c r="B39" t="s">
        <v>3</v>
      </c>
      <c r="C39" t="s">
        <v>18</v>
      </c>
      <c r="D39" t="s">
        <v>7</v>
      </c>
      <c r="E39" t="s">
        <v>55</v>
      </c>
      <c r="F39" t="s">
        <v>57</v>
      </c>
      <c r="G39">
        <v>0.12</v>
      </c>
    </row>
    <row r="40" spans="1:7" x14ac:dyDescent="0.35">
      <c r="A40" t="s">
        <v>13</v>
      </c>
      <c r="B40" t="s">
        <v>2</v>
      </c>
      <c r="C40" t="s">
        <v>18</v>
      </c>
      <c r="D40" t="s">
        <v>7</v>
      </c>
      <c r="E40" t="s">
        <v>55</v>
      </c>
      <c r="F40" t="s">
        <v>58</v>
      </c>
      <c r="G40">
        <v>0.51200000000000001</v>
      </c>
    </row>
    <row r="41" spans="1:7" x14ac:dyDescent="0.35">
      <c r="A41" t="s">
        <v>13</v>
      </c>
      <c r="B41" t="s">
        <v>3</v>
      </c>
      <c r="C41" t="s">
        <v>18</v>
      </c>
      <c r="D41" t="s">
        <v>7</v>
      </c>
      <c r="E41" t="s">
        <v>55</v>
      </c>
      <c r="F41" t="s">
        <v>59</v>
      </c>
      <c r="G41">
        <v>0.497</v>
      </c>
    </row>
    <row r="42" spans="1:7" x14ac:dyDescent="0.35">
      <c r="A42" t="s">
        <v>14</v>
      </c>
      <c r="B42" t="s">
        <v>2</v>
      </c>
      <c r="C42" t="s">
        <v>18</v>
      </c>
      <c r="D42" t="s">
        <v>7</v>
      </c>
      <c r="E42" t="s">
        <v>55</v>
      </c>
      <c r="F42" t="s">
        <v>60</v>
      </c>
      <c r="G42">
        <v>0.251</v>
      </c>
    </row>
    <row r="43" spans="1:7" x14ac:dyDescent="0.35">
      <c r="A43" t="s">
        <v>14</v>
      </c>
      <c r="B43" t="s">
        <v>3</v>
      </c>
      <c r="C43" t="s">
        <v>18</v>
      </c>
      <c r="D43" t="s">
        <v>7</v>
      </c>
      <c r="E43" t="s">
        <v>55</v>
      </c>
      <c r="F43" t="s">
        <v>61</v>
      </c>
      <c r="G43">
        <v>0.188</v>
      </c>
    </row>
    <row r="44" spans="1:7" x14ac:dyDescent="0.35">
      <c r="A44" t="s">
        <v>12</v>
      </c>
      <c r="B44" t="s">
        <v>2</v>
      </c>
      <c r="C44" t="s">
        <v>26</v>
      </c>
      <c r="D44" t="s">
        <v>7</v>
      </c>
      <c r="E44" t="s">
        <v>55</v>
      </c>
      <c r="F44" t="s">
        <v>62</v>
      </c>
      <c r="G44">
        <v>0.11700000000000001</v>
      </c>
    </row>
    <row r="45" spans="1:7" x14ac:dyDescent="0.35">
      <c r="A45" t="s">
        <v>12</v>
      </c>
      <c r="B45" t="s">
        <v>3</v>
      </c>
      <c r="C45" t="s">
        <v>26</v>
      </c>
      <c r="D45" t="s">
        <v>7</v>
      </c>
      <c r="E45" t="s">
        <v>55</v>
      </c>
      <c r="F45" t="s">
        <v>63</v>
      </c>
      <c r="G45">
        <v>0.129</v>
      </c>
    </row>
    <row r="46" spans="1:7" x14ac:dyDescent="0.35">
      <c r="A46" t="s">
        <v>13</v>
      </c>
      <c r="B46" t="s">
        <v>2</v>
      </c>
      <c r="C46" t="s">
        <v>26</v>
      </c>
      <c r="D46" t="s">
        <v>7</v>
      </c>
      <c r="E46" t="s">
        <v>55</v>
      </c>
      <c r="F46" t="s">
        <v>64</v>
      </c>
      <c r="G46">
        <v>0.45</v>
      </c>
    </row>
    <row r="47" spans="1:7" x14ac:dyDescent="0.35">
      <c r="A47" t="s">
        <v>13</v>
      </c>
      <c r="B47" t="s">
        <v>3</v>
      </c>
      <c r="C47" t="s">
        <v>26</v>
      </c>
      <c r="D47" t="s">
        <v>7</v>
      </c>
      <c r="E47" t="s">
        <v>55</v>
      </c>
      <c r="F47" t="s">
        <v>65</v>
      </c>
      <c r="G47">
        <v>0.47099999999999997</v>
      </c>
    </row>
    <row r="48" spans="1:7" x14ac:dyDescent="0.35">
      <c r="A48" t="s">
        <v>14</v>
      </c>
      <c r="B48" t="s">
        <v>2</v>
      </c>
      <c r="C48" t="s">
        <v>26</v>
      </c>
      <c r="D48" t="s">
        <v>7</v>
      </c>
      <c r="E48" t="s">
        <v>55</v>
      </c>
      <c r="F48" t="s">
        <v>66</v>
      </c>
      <c r="G48">
        <v>0.19500000000000001</v>
      </c>
    </row>
    <row r="49" spans="1:7" x14ac:dyDescent="0.35">
      <c r="A49" t="s">
        <v>14</v>
      </c>
      <c r="B49" t="s">
        <v>3</v>
      </c>
      <c r="C49" t="s">
        <v>26</v>
      </c>
      <c r="D49" t="s">
        <v>7</v>
      </c>
      <c r="E49" t="s">
        <v>55</v>
      </c>
      <c r="F49" t="s">
        <v>67</v>
      </c>
      <c r="G49">
        <v>0.20499999999999999</v>
      </c>
    </row>
    <row r="50" spans="1:7" x14ac:dyDescent="0.35">
      <c r="A50" t="s">
        <v>12</v>
      </c>
      <c r="B50" t="s">
        <v>2</v>
      </c>
      <c r="C50" t="s">
        <v>33</v>
      </c>
      <c r="D50" t="s">
        <v>7</v>
      </c>
      <c r="E50" t="s">
        <v>55</v>
      </c>
      <c r="F50" t="s">
        <v>68</v>
      </c>
      <c r="G50">
        <v>0.115</v>
      </c>
    </row>
    <row r="51" spans="1:7" x14ac:dyDescent="0.35">
      <c r="A51" t="s">
        <v>12</v>
      </c>
      <c r="B51" t="s">
        <v>3</v>
      </c>
      <c r="C51" t="s">
        <v>33</v>
      </c>
      <c r="D51" t="s">
        <v>7</v>
      </c>
      <c r="E51" t="s">
        <v>55</v>
      </c>
      <c r="F51" t="s">
        <v>69</v>
      </c>
      <c r="G51">
        <v>0.11899999999999999</v>
      </c>
    </row>
    <row r="52" spans="1:7" x14ac:dyDescent="0.35">
      <c r="A52" t="s">
        <v>13</v>
      </c>
      <c r="B52" t="s">
        <v>2</v>
      </c>
      <c r="C52" t="s">
        <v>33</v>
      </c>
      <c r="D52" t="s">
        <v>7</v>
      </c>
      <c r="E52" t="s">
        <v>55</v>
      </c>
      <c r="F52" t="s">
        <v>70</v>
      </c>
      <c r="G52">
        <v>0.42899999999999999</v>
      </c>
    </row>
    <row r="53" spans="1:7" x14ac:dyDescent="0.35">
      <c r="A53" t="s">
        <v>13</v>
      </c>
      <c r="B53" t="s">
        <v>3</v>
      </c>
      <c r="C53" t="s">
        <v>33</v>
      </c>
      <c r="D53" t="s">
        <v>7</v>
      </c>
      <c r="E53" t="s">
        <v>55</v>
      </c>
      <c r="F53" t="s">
        <v>71</v>
      </c>
      <c r="G53">
        <v>0.47799999999999998</v>
      </c>
    </row>
    <row r="54" spans="1:7" x14ac:dyDescent="0.35">
      <c r="A54" t="s">
        <v>14</v>
      </c>
      <c r="B54" t="s">
        <v>2</v>
      </c>
      <c r="C54" t="s">
        <v>33</v>
      </c>
      <c r="D54" t="s">
        <v>7</v>
      </c>
      <c r="E54" t="s">
        <v>55</v>
      </c>
      <c r="F54" t="s">
        <v>72</v>
      </c>
      <c r="G54">
        <v>0.20399999999999999</v>
      </c>
    </row>
    <row r="55" spans="1:7" x14ac:dyDescent="0.35">
      <c r="A55" t="s">
        <v>14</v>
      </c>
      <c r="B55" t="s">
        <v>3</v>
      </c>
      <c r="C55" t="s">
        <v>33</v>
      </c>
      <c r="D55" t="s">
        <v>7</v>
      </c>
      <c r="E55" t="s">
        <v>55</v>
      </c>
      <c r="F55" t="s">
        <v>73</v>
      </c>
      <c r="G55">
        <v>0.155</v>
      </c>
    </row>
    <row r="56" spans="1:7" x14ac:dyDescent="0.35">
      <c r="A56" t="s">
        <v>12</v>
      </c>
      <c r="B56" t="s">
        <v>2</v>
      </c>
      <c r="C56" t="s">
        <v>18</v>
      </c>
      <c r="D56" t="s">
        <v>15</v>
      </c>
      <c r="E56" t="s">
        <v>55</v>
      </c>
      <c r="F56" t="s">
        <v>74</v>
      </c>
      <c r="G56">
        <v>0.109</v>
      </c>
    </row>
    <row r="57" spans="1:7" x14ac:dyDescent="0.35">
      <c r="A57" t="s">
        <v>12</v>
      </c>
      <c r="B57" t="s">
        <v>3</v>
      </c>
      <c r="C57" t="s">
        <v>18</v>
      </c>
      <c r="D57" t="s">
        <v>15</v>
      </c>
      <c r="E57" t="s">
        <v>55</v>
      </c>
      <c r="F57" t="s">
        <v>75</v>
      </c>
      <c r="G57">
        <v>0.121</v>
      </c>
    </row>
    <row r="58" spans="1:7" x14ac:dyDescent="0.35">
      <c r="A58" t="s">
        <v>13</v>
      </c>
      <c r="B58" t="s">
        <v>2</v>
      </c>
      <c r="C58" t="s">
        <v>18</v>
      </c>
      <c r="D58" t="s">
        <v>15</v>
      </c>
      <c r="E58" t="s">
        <v>55</v>
      </c>
      <c r="F58" t="s">
        <v>76</v>
      </c>
      <c r="G58">
        <v>0.47299999999999998</v>
      </c>
    </row>
    <row r="59" spans="1:7" x14ac:dyDescent="0.35">
      <c r="A59" t="s">
        <v>13</v>
      </c>
      <c r="B59" t="s">
        <v>3</v>
      </c>
      <c r="C59" t="s">
        <v>18</v>
      </c>
      <c r="D59" t="s">
        <v>15</v>
      </c>
      <c r="E59" t="s">
        <v>55</v>
      </c>
      <c r="F59" t="s">
        <v>77</v>
      </c>
      <c r="G59">
        <v>0.51300000000000001</v>
      </c>
    </row>
    <row r="60" spans="1:7" x14ac:dyDescent="0.35">
      <c r="A60" t="s">
        <v>14</v>
      </c>
      <c r="B60" t="s">
        <v>2</v>
      </c>
      <c r="C60" t="s">
        <v>18</v>
      </c>
      <c r="D60" t="s">
        <v>15</v>
      </c>
      <c r="E60" t="s">
        <v>55</v>
      </c>
      <c r="F60" t="s">
        <v>78</v>
      </c>
      <c r="G60">
        <v>0.16700000000000001</v>
      </c>
    </row>
    <row r="61" spans="1:7" x14ac:dyDescent="0.35">
      <c r="A61" t="s">
        <v>14</v>
      </c>
      <c r="B61" t="s">
        <v>3</v>
      </c>
      <c r="C61" t="s">
        <v>18</v>
      </c>
      <c r="D61" t="s">
        <v>15</v>
      </c>
      <c r="E61" t="s">
        <v>55</v>
      </c>
      <c r="F61" t="s">
        <v>79</v>
      </c>
      <c r="G61">
        <v>0.158</v>
      </c>
    </row>
    <row r="62" spans="1:7" x14ac:dyDescent="0.35">
      <c r="A62" t="s">
        <v>12</v>
      </c>
      <c r="B62" t="s">
        <v>2</v>
      </c>
      <c r="C62" t="s">
        <v>26</v>
      </c>
      <c r="D62" t="s">
        <v>15</v>
      </c>
      <c r="E62" t="s">
        <v>55</v>
      </c>
      <c r="F62" t="s">
        <v>80</v>
      </c>
      <c r="G62">
        <v>0.127</v>
      </c>
    </row>
    <row r="63" spans="1:7" x14ac:dyDescent="0.35">
      <c r="A63" t="s">
        <v>12</v>
      </c>
      <c r="B63" t="s">
        <v>3</v>
      </c>
      <c r="C63" t="s">
        <v>26</v>
      </c>
      <c r="D63" t="s">
        <v>15</v>
      </c>
      <c r="E63" t="s">
        <v>55</v>
      </c>
      <c r="F63" t="s">
        <v>81</v>
      </c>
      <c r="G63">
        <v>0.11899999999999999</v>
      </c>
    </row>
    <row r="64" spans="1:7" x14ac:dyDescent="0.35">
      <c r="A64" t="s">
        <v>13</v>
      </c>
      <c r="B64" t="s">
        <v>2</v>
      </c>
      <c r="C64" t="s">
        <v>26</v>
      </c>
      <c r="D64" t="s">
        <v>15</v>
      </c>
      <c r="E64" t="s">
        <v>55</v>
      </c>
      <c r="F64" t="s">
        <v>82</v>
      </c>
      <c r="G64">
        <v>0.42</v>
      </c>
    </row>
    <row r="65" spans="1:7" x14ac:dyDescent="0.35">
      <c r="A65" t="s">
        <v>13</v>
      </c>
      <c r="B65" t="s">
        <v>3</v>
      </c>
      <c r="C65" t="s">
        <v>26</v>
      </c>
      <c r="D65" t="s">
        <v>15</v>
      </c>
      <c r="E65" t="s">
        <v>55</v>
      </c>
      <c r="F65" t="s">
        <v>83</v>
      </c>
      <c r="G65">
        <v>0.49299999999999999</v>
      </c>
    </row>
    <row r="66" spans="1:7" x14ac:dyDescent="0.35">
      <c r="A66" t="s">
        <v>14</v>
      </c>
      <c r="B66" t="s">
        <v>2</v>
      </c>
      <c r="C66" t="s">
        <v>26</v>
      </c>
      <c r="D66" t="s">
        <v>15</v>
      </c>
      <c r="E66" t="s">
        <v>55</v>
      </c>
      <c r="F66" t="s">
        <v>84</v>
      </c>
      <c r="G66">
        <v>0.17</v>
      </c>
    </row>
    <row r="67" spans="1:7" x14ac:dyDescent="0.35">
      <c r="A67" t="s">
        <v>14</v>
      </c>
      <c r="B67" t="s">
        <v>3</v>
      </c>
      <c r="C67" t="s">
        <v>26</v>
      </c>
      <c r="D67" t="s">
        <v>15</v>
      </c>
      <c r="E67" t="s">
        <v>55</v>
      </c>
      <c r="F67" t="s">
        <v>85</v>
      </c>
      <c r="G67">
        <v>0.22500000000000001</v>
      </c>
    </row>
    <row r="68" spans="1:7" x14ac:dyDescent="0.35">
      <c r="A68" t="s">
        <v>12</v>
      </c>
      <c r="B68" t="s">
        <v>2</v>
      </c>
      <c r="C68" t="s">
        <v>33</v>
      </c>
      <c r="D68" t="s">
        <v>15</v>
      </c>
      <c r="E68" t="s">
        <v>55</v>
      </c>
      <c r="F68" t="s">
        <v>86</v>
      </c>
      <c r="G68">
        <v>0.11799999999999999</v>
      </c>
    </row>
    <row r="69" spans="1:7" x14ac:dyDescent="0.35">
      <c r="A69" t="s">
        <v>12</v>
      </c>
      <c r="B69" t="s">
        <v>3</v>
      </c>
      <c r="C69" t="s">
        <v>33</v>
      </c>
      <c r="D69" t="s">
        <v>15</v>
      </c>
      <c r="E69" t="s">
        <v>55</v>
      </c>
      <c r="F69" t="s">
        <v>62</v>
      </c>
      <c r="G69">
        <v>0.11700000000000001</v>
      </c>
    </row>
    <row r="70" spans="1:7" x14ac:dyDescent="0.35">
      <c r="A70" t="s">
        <v>13</v>
      </c>
      <c r="B70" t="s">
        <v>2</v>
      </c>
      <c r="C70" t="s">
        <v>33</v>
      </c>
      <c r="D70" t="s">
        <v>15</v>
      </c>
      <c r="E70" t="s">
        <v>55</v>
      </c>
      <c r="F70" t="s">
        <v>87</v>
      </c>
      <c r="G70">
        <v>0.436</v>
      </c>
    </row>
    <row r="71" spans="1:7" x14ac:dyDescent="0.35">
      <c r="A71" t="s">
        <v>13</v>
      </c>
      <c r="B71" t="s">
        <v>3</v>
      </c>
      <c r="C71" t="s">
        <v>33</v>
      </c>
      <c r="D71" t="s">
        <v>15</v>
      </c>
      <c r="E71" t="s">
        <v>55</v>
      </c>
      <c r="F71" t="s">
        <v>88</v>
      </c>
      <c r="G71">
        <v>0.495</v>
      </c>
    </row>
    <row r="72" spans="1:7" x14ac:dyDescent="0.35">
      <c r="A72" t="s">
        <v>14</v>
      </c>
      <c r="B72" t="s">
        <v>2</v>
      </c>
      <c r="C72" t="s">
        <v>33</v>
      </c>
      <c r="D72" t="s">
        <v>15</v>
      </c>
      <c r="E72" t="s">
        <v>55</v>
      </c>
      <c r="F72" t="s">
        <v>89</v>
      </c>
      <c r="G72">
        <v>0.186</v>
      </c>
    </row>
    <row r="73" spans="1:7" x14ac:dyDescent="0.35">
      <c r="A73" t="s">
        <v>14</v>
      </c>
      <c r="B73" t="s">
        <v>3</v>
      </c>
      <c r="C73" t="s">
        <v>33</v>
      </c>
      <c r="D73" t="s">
        <v>15</v>
      </c>
      <c r="E73" t="s">
        <v>55</v>
      </c>
      <c r="F73" t="s">
        <v>90</v>
      </c>
      <c r="G73">
        <v>0.17399999999999999</v>
      </c>
    </row>
    <row r="74" spans="1:7" x14ac:dyDescent="0.35">
      <c r="A74" t="s">
        <v>12</v>
      </c>
      <c r="B74" t="s">
        <v>2</v>
      </c>
      <c r="C74" t="s">
        <v>18</v>
      </c>
      <c r="D74" t="s">
        <v>7</v>
      </c>
      <c r="E74" t="s">
        <v>91</v>
      </c>
      <c r="F74" t="s">
        <v>92</v>
      </c>
      <c r="G74">
        <v>0.14599999999999999</v>
      </c>
    </row>
    <row r="75" spans="1:7" x14ac:dyDescent="0.35">
      <c r="A75" t="s">
        <v>12</v>
      </c>
      <c r="B75" t="s">
        <v>3</v>
      </c>
      <c r="C75" t="s">
        <v>18</v>
      </c>
      <c r="D75" t="s">
        <v>7</v>
      </c>
      <c r="E75" t="s">
        <v>91</v>
      </c>
      <c r="F75" t="s">
        <v>93</v>
      </c>
      <c r="G75">
        <v>0.11799999999999999</v>
      </c>
    </row>
    <row r="76" spans="1:7" x14ac:dyDescent="0.35">
      <c r="A76" t="s">
        <v>13</v>
      </c>
      <c r="B76" t="s">
        <v>2</v>
      </c>
      <c r="C76" t="s">
        <v>18</v>
      </c>
      <c r="D76" t="s">
        <v>7</v>
      </c>
      <c r="E76" t="s">
        <v>91</v>
      </c>
      <c r="F76" t="s">
        <v>94</v>
      </c>
      <c r="G76">
        <v>0.47799999999999998</v>
      </c>
    </row>
    <row r="77" spans="1:7" x14ac:dyDescent="0.35">
      <c r="A77" t="s">
        <v>13</v>
      </c>
      <c r="B77" t="s">
        <v>3</v>
      </c>
      <c r="C77" t="s">
        <v>18</v>
      </c>
      <c r="D77" t="s">
        <v>7</v>
      </c>
      <c r="E77" t="s">
        <v>91</v>
      </c>
      <c r="F77" t="s">
        <v>95</v>
      </c>
      <c r="G77">
        <v>0.504</v>
      </c>
    </row>
    <row r="78" spans="1:7" x14ac:dyDescent="0.35">
      <c r="A78" t="s">
        <v>14</v>
      </c>
      <c r="B78" t="s">
        <v>2</v>
      </c>
      <c r="C78" t="s">
        <v>18</v>
      </c>
      <c r="D78" t="s">
        <v>7</v>
      </c>
      <c r="E78" t="s">
        <v>91</v>
      </c>
      <c r="F78" t="s">
        <v>96</v>
      </c>
      <c r="G78">
        <v>0.22800000000000001</v>
      </c>
    </row>
    <row r="79" spans="1:7" x14ac:dyDescent="0.35">
      <c r="A79" t="s">
        <v>14</v>
      </c>
      <c r="B79" t="s">
        <v>3</v>
      </c>
      <c r="C79" t="s">
        <v>18</v>
      </c>
      <c r="D79" t="s">
        <v>7</v>
      </c>
      <c r="E79" t="s">
        <v>91</v>
      </c>
      <c r="F79" t="s">
        <v>97</v>
      </c>
      <c r="G79">
        <v>0.215</v>
      </c>
    </row>
    <row r="80" spans="1:7" x14ac:dyDescent="0.35">
      <c r="A80" t="s">
        <v>12</v>
      </c>
      <c r="B80" t="s">
        <v>2</v>
      </c>
      <c r="C80" t="s">
        <v>26</v>
      </c>
      <c r="D80" t="s">
        <v>7</v>
      </c>
      <c r="E80" t="s">
        <v>91</v>
      </c>
      <c r="F80" t="s">
        <v>98</v>
      </c>
      <c r="G80">
        <v>0.11</v>
      </c>
    </row>
    <row r="81" spans="1:7" x14ac:dyDescent="0.35">
      <c r="A81" t="s">
        <v>12</v>
      </c>
      <c r="B81" t="s">
        <v>3</v>
      </c>
      <c r="C81" t="s">
        <v>26</v>
      </c>
      <c r="D81" t="s">
        <v>7</v>
      </c>
      <c r="E81" t="s">
        <v>91</v>
      </c>
      <c r="F81" t="s">
        <v>99</v>
      </c>
      <c r="G81">
        <v>0.11700000000000001</v>
      </c>
    </row>
    <row r="82" spans="1:7" x14ac:dyDescent="0.35">
      <c r="A82" t="s">
        <v>13</v>
      </c>
      <c r="B82" t="s">
        <v>2</v>
      </c>
      <c r="C82" t="s">
        <v>26</v>
      </c>
      <c r="D82" t="s">
        <v>7</v>
      </c>
      <c r="E82" t="s">
        <v>91</v>
      </c>
      <c r="F82" t="s">
        <v>100</v>
      </c>
      <c r="G82">
        <v>0.441</v>
      </c>
    </row>
    <row r="83" spans="1:7" x14ac:dyDescent="0.35">
      <c r="A83" t="s">
        <v>13</v>
      </c>
      <c r="B83" t="s">
        <v>3</v>
      </c>
      <c r="C83" t="s">
        <v>26</v>
      </c>
      <c r="D83" t="s">
        <v>7</v>
      </c>
      <c r="E83" t="s">
        <v>91</v>
      </c>
      <c r="F83" t="s">
        <v>101</v>
      </c>
      <c r="G83">
        <v>0.437</v>
      </c>
    </row>
    <row r="84" spans="1:7" x14ac:dyDescent="0.35">
      <c r="A84" t="s">
        <v>14</v>
      </c>
      <c r="B84" t="s">
        <v>2</v>
      </c>
      <c r="C84" t="s">
        <v>26</v>
      </c>
      <c r="D84" t="s">
        <v>7</v>
      </c>
      <c r="E84" t="s">
        <v>91</v>
      </c>
      <c r="F84" t="s">
        <v>102</v>
      </c>
      <c r="G84">
        <v>0.183</v>
      </c>
    </row>
    <row r="85" spans="1:7" x14ac:dyDescent="0.35">
      <c r="A85" t="s">
        <v>14</v>
      </c>
      <c r="B85" t="s">
        <v>3</v>
      </c>
      <c r="C85" t="s">
        <v>26</v>
      </c>
      <c r="D85" t="s">
        <v>7</v>
      </c>
      <c r="E85" t="s">
        <v>91</v>
      </c>
      <c r="F85" t="s">
        <v>103</v>
      </c>
      <c r="G85">
        <v>0.17599999999999999</v>
      </c>
    </row>
    <row r="86" spans="1:7" x14ac:dyDescent="0.35">
      <c r="A86" t="s">
        <v>12</v>
      </c>
      <c r="B86" t="s">
        <v>2</v>
      </c>
      <c r="C86" t="s">
        <v>33</v>
      </c>
      <c r="D86" t="s">
        <v>7</v>
      </c>
      <c r="E86" t="s">
        <v>91</v>
      </c>
      <c r="F86" t="s">
        <v>104</v>
      </c>
      <c r="G86">
        <v>0.121</v>
      </c>
    </row>
    <row r="87" spans="1:7" x14ac:dyDescent="0.35">
      <c r="A87" t="s">
        <v>12</v>
      </c>
      <c r="B87" t="s">
        <v>3</v>
      </c>
      <c r="C87" t="s">
        <v>33</v>
      </c>
      <c r="D87" t="s">
        <v>7</v>
      </c>
      <c r="E87" t="s">
        <v>91</v>
      </c>
      <c r="F87" t="s">
        <v>86</v>
      </c>
      <c r="G87">
        <v>0.11799999999999999</v>
      </c>
    </row>
    <row r="88" spans="1:7" x14ac:dyDescent="0.35">
      <c r="A88" t="s">
        <v>13</v>
      </c>
      <c r="B88" t="s">
        <v>2</v>
      </c>
      <c r="C88" t="s">
        <v>33</v>
      </c>
      <c r="D88" t="s">
        <v>7</v>
      </c>
      <c r="E88" t="s">
        <v>91</v>
      </c>
      <c r="F88" t="s">
        <v>105</v>
      </c>
      <c r="G88">
        <v>0.46300000000000002</v>
      </c>
    </row>
    <row r="89" spans="1:7" x14ac:dyDescent="0.35">
      <c r="A89" t="s">
        <v>13</v>
      </c>
      <c r="B89" t="s">
        <v>3</v>
      </c>
      <c r="C89" t="s">
        <v>33</v>
      </c>
      <c r="D89" t="s">
        <v>7</v>
      </c>
      <c r="E89" t="s">
        <v>91</v>
      </c>
      <c r="F89" t="s">
        <v>106</v>
      </c>
      <c r="G89">
        <v>0.46200000000000002</v>
      </c>
    </row>
    <row r="90" spans="1:7" x14ac:dyDescent="0.35">
      <c r="A90" t="s">
        <v>14</v>
      </c>
      <c r="B90" t="s">
        <v>2</v>
      </c>
      <c r="C90" t="s">
        <v>33</v>
      </c>
      <c r="D90" t="s">
        <v>7</v>
      </c>
      <c r="E90" t="s">
        <v>91</v>
      </c>
      <c r="F90" t="s">
        <v>24</v>
      </c>
      <c r="G90">
        <v>0.2</v>
      </c>
    </row>
    <row r="91" spans="1:7" x14ac:dyDescent="0.35">
      <c r="A91" t="s">
        <v>14</v>
      </c>
      <c r="B91" t="s">
        <v>3</v>
      </c>
      <c r="C91" t="s">
        <v>33</v>
      </c>
      <c r="D91" t="s">
        <v>7</v>
      </c>
      <c r="E91" t="s">
        <v>91</v>
      </c>
      <c r="F91" t="s">
        <v>107</v>
      </c>
      <c r="G91">
        <v>0.20100000000000001</v>
      </c>
    </row>
    <row r="92" spans="1:7" x14ac:dyDescent="0.35">
      <c r="A92" t="s">
        <v>12</v>
      </c>
      <c r="B92" t="s">
        <v>2</v>
      </c>
      <c r="C92" t="s">
        <v>18</v>
      </c>
      <c r="D92" t="s">
        <v>15</v>
      </c>
      <c r="E92" t="s">
        <v>91</v>
      </c>
      <c r="F92" t="s">
        <v>108</v>
      </c>
      <c r="G92">
        <v>0.125</v>
      </c>
    </row>
    <row r="93" spans="1:7" x14ac:dyDescent="0.35">
      <c r="A93" t="s">
        <v>12</v>
      </c>
      <c r="B93" t="s">
        <v>3</v>
      </c>
      <c r="C93" t="s">
        <v>18</v>
      </c>
      <c r="D93" t="s">
        <v>15</v>
      </c>
      <c r="E93" t="s">
        <v>91</v>
      </c>
      <c r="F93" t="s">
        <v>109</v>
      </c>
      <c r="G93">
        <v>0.125</v>
      </c>
    </row>
    <row r="94" spans="1:7" x14ac:dyDescent="0.35">
      <c r="A94" t="s">
        <v>13</v>
      </c>
      <c r="B94" t="s">
        <v>2</v>
      </c>
      <c r="C94" t="s">
        <v>18</v>
      </c>
      <c r="D94" t="s">
        <v>15</v>
      </c>
      <c r="E94" t="s">
        <v>91</v>
      </c>
      <c r="F94" t="s">
        <v>110</v>
      </c>
      <c r="G94">
        <v>0.46600000000000003</v>
      </c>
    </row>
    <row r="95" spans="1:7" x14ac:dyDescent="0.35">
      <c r="A95" t="s">
        <v>13</v>
      </c>
      <c r="B95" t="s">
        <v>3</v>
      </c>
      <c r="C95" t="s">
        <v>18</v>
      </c>
      <c r="D95" t="s">
        <v>15</v>
      </c>
      <c r="E95" t="s">
        <v>91</v>
      </c>
      <c r="F95" t="s">
        <v>111</v>
      </c>
      <c r="G95">
        <v>0.48499999999999999</v>
      </c>
    </row>
    <row r="96" spans="1:7" x14ac:dyDescent="0.35">
      <c r="A96" t="s">
        <v>14</v>
      </c>
      <c r="B96" t="s">
        <v>2</v>
      </c>
      <c r="C96" t="s">
        <v>18</v>
      </c>
      <c r="D96" t="s">
        <v>15</v>
      </c>
      <c r="E96" t="s">
        <v>91</v>
      </c>
      <c r="F96" t="s">
        <v>112</v>
      </c>
      <c r="G96">
        <v>0.24299999999999999</v>
      </c>
    </row>
    <row r="97" spans="1:7" x14ac:dyDescent="0.35">
      <c r="A97" t="s">
        <v>14</v>
      </c>
      <c r="B97" t="s">
        <v>3</v>
      </c>
      <c r="C97" t="s">
        <v>18</v>
      </c>
      <c r="D97" t="s">
        <v>15</v>
      </c>
      <c r="E97" t="s">
        <v>91</v>
      </c>
      <c r="F97" t="s">
        <v>113</v>
      </c>
      <c r="G97">
        <v>0.192</v>
      </c>
    </row>
    <row r="98" spans="1:7" x14ac:dyDescent="0.35">
      <c r="A98" t="s">
        <v>12</v>
      </c>
      <c r="B98" t="s">
        <v>2</v>
      </c>
      <c r="C98" t="s">
        <v>26</v>
      </c>
      <c r="D98" t="s">
        <v>15</v>
      </c>
      <c r="E98" t="s">
        <v>91</v>
      </c>
      <c r="F98" t="s">
        <v>114</v>
      </c>
      <c r="G98">
        <v>0.125</v>
      </c>
    </row>
    <row r="99" spans="1:7" x14ac:dyDescent="0.35">
      <c r="A99" t="s">
        <v>12</v>
      </c>
      <c r="B99" t="s">
        <v>3</v>
      </c>
      <c r="C99" t="s">
        <v>26</v>
      </c>
      <c r="D99" t="s">
        <v>15</v>
      </c>
      <c r="E99" t="s">
        <v>91</v>
      </c>
      <c r="F99" t="s">
        <v>115</v>
      </c>
      <c r="G99">
        <v>0.115</v>
      </c>
    </row>
    <row r="100" spans="1:7" x14ac:dyDescent="0.35">
      <c r="A100" t="s">
        <v>13</v>
      </c>
      <c r="B100" t="s">
        <v>2</v>
      </c>
      <c r="C100" t="s">
        <v>26</v>
      </c>
      <c r="D100" t="s">
        <v>15</v>
      </c>
      <c r="E100" t="s">
        <v>91</v>
      </c>
      <c r="F100" t="s">
        <v>116</v>
      </c>
      <c r="G100">
        <v>0.498</v>
      </c>
    </row>
    <row r="101" spans="1:7" x14ac:dyDescent="0.35">
      <c r="A101" t="s">
        <v>13</v>
      </c>
      <c r="B101" t="s">
        <v>3</v>
      </c>
      <c r="C101" t="s">
        <v>26</v>
      </c>
      <c r="D101" t="s">
        <v>15</v>
      </c>
      <c r="E101" t="s">
        <v>91</v>
      </c>
      <c r="F101" t="s">
        <v>117</v>
      </c>
      <c r="G101">
        <v>0.49299999999999999</v>
      </c>
    </row>
    <row r="102" spans="1:7" x14ac:dyDescent="0.35">
      <c r="A102" t="s">
        <v>14</v>
      </c>
      <c r="B102" t="s">
        <v>2</v>
      </c>
      <c r="C102" t="s">
        <v>26</v>
      </c>
      <c r="D102" t="s">
        <v>15</v>
      </c>
      <c r="E102" t="s">
        <v>91</v>
      </c>
      <c r="F102" t="s">
        <v>118</v>
      </c>
      <c r="G102">
        <v>0.19</v>
      </c>
    </row>
    <row r="103" spans="1:7" x14ac:dyDescent="0.35">
      <c r="A103" t="s">
        <v>14</v>
      </c>
      <c r="B103" t="s">
        <v>3</v>
      </c>
      <c r="C103" t="s">
        <v>26</v>
      </c>
      <c r="D103" t="s">
        <v>15</v>
      </c>
      <c r="E103" t="s">
        <v>91</v>
      </c>
      <c r="F103" t="s">
        <v>119</v>
      </c>
      <c r="G103">
        <v>0.214</v>
      </c>
    </row>
    <row r="104" spans="1:7" x14ac:dyDescent="0.35">
      <c r="A104" t="s">
        <v>12</v>
      </c>
      <c r="B104" t="s">
        <v>2</v>
      </c>
      <c r="C104" t="s">
        <v>33</v>
      </c>
      <c r="D104" t="s">
        <v>15</v>
      </c>
      <c r="E104" t="s">
        <v>91</v>
      </c>
      <c r="F104" t="s">
        <v>120</v>
      </c>
      <c r="G104">
        <v>0.11799999999999999</v>
      </c>
    </row>
    <row r="105" spans="1:7" x14ac:dyDescent="0.35">
      <c r="A105" t="s">
        <v>12</v>
      </c>
      <c r="B105" t="s">
        <v>3</v>
      </c>
      <c r="C105" t="s">
        <v>33</v>
      </c>
      <c r="D105" t="s">
        <v>15</v>
      </c>
      <c r="E105" t="s">
        <v>91</v>
      </c>
      <c r="F105" t="s">
        <v>121</v>
      </c>
      <c r="G105">
        <v>0.108</v>
      </c>
    </row>
    <row r="106" spans="1:7" x14ac:dyDescent="0.35">
      <c r="A106" t="s">
        <v>13</v>
      </c>
      <c r="B106" t="s">
        <v>2</v>
      </c>
      <c r="C106" t="s">
        <v>33</v>
      </c>
      <c r="D106" t="s">
        <v>15</v>
      </c>
      <c r="E106" t="s">
        <v>91</v>
      </c>
      <c r="F106" t="s">
        <v>122</v>
      </c>
      <c r="G106">
        <v>0.47599999999999998</v>
      </c>
    </row>
    <row r="107" spans="1:7" x14ac:dyDescent="0.35">
      <c r="A107" t="s">
        <v>13</v>
      </c>
      <c r="B107" t="s">
        <v>3</v>
      </c>
      <c r="C107" t="s">
        <v>33</v>
      </c>
      <c r="D107" t="s">
        <v>15</v>
      </c>
      <c r="E107" t="s">
        <v>91</v>
      </c>
      <c r="F107" t="s">
        <v>123</v>
      </c>
      <c r="G107">
        <v>0.48799999999999999</v>
      </c>
    </row>
    <row r="108" spans="1:7" x14ac:dyDescent="0.35">
      <c r="A108" t="s">
        <v>14</v>
      </c>
      <c r="B108" t="s">
        <v>2</v>
      </c>
      <c r="C108" t="s">
        <v>33</v>
      </c>
      <c r="D108" t="s">
        <v>15</v>
      </c>
      <c r="E108" t="s">
        <v>91</v>
      </c>
      <c r="F108" t="s">
        <v>89</v>
      </c>
      <c r="G108">
        <v>0.186</v>
      </c>
    </row>
    <row r="109" spans="1:7" x14ac:dyDescent="0.35">
      <c r="A109" t="s">
        <v>14</v>
      </c>
      <c r="B109" t="s">
        <v>3</v>
      </c>
      <c r="C109" t="s">
        <v>33</v>
      </c>
      <c r="D109" t="s">
        <v>15</v>
      </c>
      <c r="E109" t="s">
        <v>91</v>
      </c>
      <c r="F109" t="s">
        <v>124</v>
      </c>
      <c r="G109">
        <v>0.18</v>
      </c>
    </row>
    <row r="110" spans="1:7" x14ac:dyDescent="0.35">
      <c r="A110" t="s">
        <v>12</v>
      </c>
      <c r="B110" t="s">
        <v>2</v>
      </c>
      <c r="C110" t="s">
        <v>18</v>
      </c>
      <c r="D110" t="s">
        <v>7</v>
      </c>
      <c r="E110" t="s">
        <v>125</v>
      </c>
      <c r="F110" t="s">
        <v>126</v>
      </c>
      <c r="G110">
        <v>0.16500000000000001</v>
      </c>
    </row>
    <row r="111" spans="1:7" x14ac:dyDescent="0.35">
      <c r="A111" t="s">
        <v>12</v>
      </c>
      <c r="B111" t="s">
        <v>3</v>
      </c>
      <c r="C111" t="s">
        <v>18</v>
      </c>
      <c r="D111" t="s">
        <v>7</v>
      </c>
      <c r="E111" t="s">
        <v>125</v>
      </c>
      <c r="F111" t="s">
        <v>127</v>
      </c>
      <c r="G111">
        <v>0.13800000000000001</v>
      </c>
    </row>
    <row r="112" spans="1:7" x14ac:dyDescent="0.35">
      <c r="A112" t="s">
        <v>13</v>
      </c>
      <c r="B112" t="s">
        <v>2</v>
      </c>
      <c r="C112" t="s">
        <v>18</v>
      </c>
      <c r="D112" t="s">
        <v>7</v>
      </c>
      <c r="E112" t="s">
        <v>125</v>
      </c>
      <c r="F112" t="s">
        <v>128</v>
      </c>
      <c r="G112">
        <v>0.51800000000000002</v>
      </c>
    </row>
    <row r="113" spans="1:7" x14ac:dyDescent="0.35">
      <c r="A113" t="s">
        <v>13</v>
      </c>
      <c r="B113" t="s">
        <v>3</v>
      </c>
      <c r="C113" t="s">
        <v>18</v>
      </c>
      <c r="D113" t="s">
        <v>7</v>
      </c>
      <c r="E113" t="s">
        <v>125</v>
      </c>
      <c r="F113" t="s">
        <v>129</v>
      </c>
      <c r="G113">
        <v>0.48399999999999999</v>
      </c>
    </row>
    <row r="114" spans="1:7" x14ac:dyDescent="0.35">
      <c r="A114" t="s">
        <v>14</v>
      </c>
      <c r="B114" t="s">
        <v>2</v>
      </c>
      <c r="C114" t="s">
        <v>18</v>
      </c>
      <c r="D114" t="s">
        <v>7</v>
      </c>
      <c r="E114" t="s">
        <v>125</v>
      </c>
      <c r="F114" t="s">
        <v>130</v>
      </c>
      <c r="G114">
        <v>0.23899999999999999</v>
      </c>
    </row>
    <row r="115" spans="1:7" x14ac:dyDescent="0.35">
      <c r="A115" t="s">
        <v>14</v>
      </c>
      <c r="B115" t="s">
        <v>3</v>
      </c>
      <c r="C115" t="s">
        <v>18</v>
      </c>
      <c r="D115" t="s">
        <v>7</v>
      </c>
      <c r="E115" t="s">
        <v>125</v>
      </c>
      <c r="F115" t="s">
        <v>131</v>
      </c>
      <c r="G115">
        <v>0.23</v>
      </c>
    </row>
    <row r="116" spans="1:7" x14ac:dyDescent="0.35">
      <c r="A116" t="s">
        <v>12</v>
      </c>
      <c r="B116" t="s">
        <v>2</v>
      </c>
      <c r="C116" t="s">
        <v>26</v>
      </c>
      <c r="D116" t="s">
        <v>7</v>
      </c>
      <c r="E116" t="s">
        <v>125</v>
      </c>
      <c r="F116" t="s">
        <v>132</v>
      </c>
      <c r="G116">
        <v>0.10199999999999999</v>
      </c>
    </row>
    <row r="117" spans="1:7" x14ac:dyDescent="0.35">
      <c r="A117" t="s">
        <v>12</v>
      </c>
      <c r="B117" t="s">
        <v>3</v>
      </c>
      <c r="C117" t="s">
        <v>26</v>
      </c>
      <c r="D117" t="s">
        <v>7</v>
      </c>
      <c r="E117" t="s">
        <v>125</v>
      </c>
      <c r="F117" t="s">
        <v>133</v>
      </c>
      <c r="G117">
        <v>9.8000000000000004E-2</v>
      </c>
    </row>
    <row r="118" spans="1:7" x14ac:dyDescent="0.35">
      <c r="A118" t="s">
        <v>13</v>
      </c>
      <c r="B118" t="s">
        <v>2</v>
      </c>
      <c r="C118" t="s">
        <v>26</v>
      </c>
      <c r="D118" t="s">
        <v>7</v>
      </c>
      <c r="E118" t="s">
        <v>125</v>
      </c>
      <c r="F118" t="s">
        <v>134</v>
      </c>
      <c r="G118">
        <v>0.42299999999999999</v>
      </c>
    </row>
    <row r="119" spans="1:7" x14ac:dyDescent="0.35">
      <c r="A119" t="s">
        <v>13</v>
      </c>
      <c r="B119" t="s">
        <v>3</v>
      </c>
      <c r="C119" t="s">
        <v>26</v>
      </c>
      <c r="D119" t="s">
        <v>7</v>
      </c>
      <c r="E119" t="s">
        <v>125</v>
      </c>
      <c r="F119" t="s">
        <v>135</v>
      </c>
      <c r="G119">
        <v>0.437</v>
      </c>
    </row>
    <row r="120" spans="1:7" x14ac:dyDescent="0.35">
      <c r="A120" t="s">
        <v>14</v>
      </c>
      <c r="B120" t="s">
        <v>2</v>
      </c>
      <c r="C120" t="s">
        <v>26</v>
      </c>
      <c r="D120" t="s">
        <v>7</v>
      </c>
      <c r="E120" t="s">
        <v>125</v>
      </c>
      <c r="F120" t="s">
        <v>136</v>
      </c>
      <c r="G120">
        <v>0.17</v>
      </c>
    </row>
    <row r="121" spans="1:7" x14ac:dyDescent="0.35">
      <c r="A121" t="s">
        <v>14</v>
      </c>
      <c r="B121" t="s">
        <v>3</v>
      </c>
      <c r="C121" t="s">
        <v>26</v>
      </c>
      <c r="D121" t="s">
        <v>7</v>
      </c>
      <c r="E121" t="s">
        <v>125</v>
      </c>
      <c r="F121" t="s">
        <v>137</v>
      </c>
      <c r="G121">
        <v>0.17699999999999999</v>
      </c>
    </row>
    <row r="122" spans="1:7" x14ac:dyDescent="0.35">
      <c r="A122" t="s">
        <v>12</v>
      </c>
      <c r="B122" t="s">
        <v>2</v>
      </c>
      <c r="C122" t="s">
        <v>33</v>
      </c>
      <c r="D122" t="s">
        <v>7</v>
      </c>
      <c r="E122" t="s">
        <v>125</v>
      </c>
      <c r="F122" t="s">
        <v>138</v>
      </c>
      <c r="G122">
        <v>0.11</v>
      </c>
    </row>
    <row r="123" spans="1:7" x14ac:dyDescent="0.35">
      <c r="A123" t="s">
        <v>12</v>
      </c>
      <c r="B123" t="s">
        <v>3</v>
      </c>
      <c r="C123" t="s">
        <v>33</v>
      </c>
      <c r="D123" t="s">
        <v>7</v>
      </c>
      <c r="E123" t="s">
        <v>125</v>
      </c>
      <c r="F123" t="s">
        <v>139</v>
      </c>
      <c r="G123">
        <v>0.112</v>
      </c>
    </row>
    <row r="124" spans="1:7" x14ac:dyDescent="0.35">
      <c r="A124" t="s">
        <v>13</v>
      </c>
      <c r="B124" t="s">
        <v>2</v>
      </c>
      <c r="C124" t="s">
        <v>33</v>
      </c>
      <c r="D124" t="s">
        <v>7</v>
      </c>
      <c r="E124" t="s">
        <v>125</v>
      </c>
      <c r="F124" t="s">
        <v>140</v>
      </c>
      <c r="G124">
        <v>0.51700000000000002</v>
      </c>
    </row>
    <row r="125" spans="1:7" x14ac:dyDescent="0.35">
      <c r="A125" t="s">
        <v>13</v>
      </c>
      <c r="B125" t="s">
        <v>3</v>
      </c>
      <c r="C125" t="s">
        <v>33</v>
      </c>
      <c r="D125" t="s">
        <v>7</v>
      </c>
      <c r="E125" t="s">
        <v>125</v>
      </c>
      <c r="F125" t="s">
        <v>141</v>
      </c>
      <c r="G125">
        <v>0.45700000000000002</v>
      </c>
    </row>
    <row r="126" spans="1:7" x14ac:dyDescent="0.35">
      <c r="A126" t="s">
        <v>14</v>
      </c>
      <c r="B126" t="s">
        <v>2</v>
      </c>
      <c r="C126" t="s">
        <v>33</v>
      </c>
      <c r="D126" t="s">
        <v>7</v>
      </c>
      <c r="E126" t="s">
        <v>125</v>
      </c>
      <c r="F126" t="s">
        <v>142</v>
      </c>
      <c r="G126">
        <v>0.21199999999999999</v>
      </c>
    </row>
    <row r="127" spans="1:7" x14ac:dyDescent="0.35">
      <c r="A127" t="s">
        <v>14</v>
      </c>
      <c r="B127" t="s">
        <v>3</v>
      </c>
      <c r="C127" t="s">
        <v>33</v>
      </c>
      <c r="D127" t="s">
        <v>7</v>
      </c>
      <c r="E127" t="s">
        <v>125</v>
      </c>
      <c r="F127" t="s">
        <v>143</v>
      </c>
      <c r="G127">
        <v>0.19400000000000001</v>
      </c>
    </row>
    <row r="128" spans="1:7" x14ac:dyDescent="0.35">
      <c r="A128" t="s">
        <v>12</v>
      </c>
      <c r="B128" t="s">
        <v>2</v>
      </c>
      <c r="C128" t="s">
        <v>18</v>
      </c>
      <c r="D128" t="s">
        <v>15</v>
      </c>
      <c r="E128" t="s">
        <v>125</v>
      </c>
      <c r="F128" t="s">
        <v>144</v>
      </c>
      <c r="G128">
        <v>0.14599999999999999</v>
      </c>
    </row>
    <row r="129" spans="1:7" x14ac:dyDescent="0.35">
      <c r="A129" t="s">
        <v>12</v>
      </c>
      <c r="B129" t="s">
        <v>3</v>
      </c>
      <c r="C129" t="s">
        <v>18</v>
      </c>
      <c r="D129" t="s">
        <v>15</v>
      </c>
      <c r="E129" t="s">
        <v>125</v>
      </c>
      <c r="F129" t="s">
        <v>145</v>
      </c>
      <c r="G129">
        <v>0.11700000000000001</v>
      </c>
    </row>
    <row r="130" spans="1:7" x14ac:dyDescent="0.35">
      <c r="A130" t="s">
        <v>13</v>
      </c>
      <c r="B130" t="s">
        <v>2</v>
      </c>
      <c r="C130" t="s">
        <v>18</v>
      </c>
      <c r="D130" t="s">
        <v>15</v>
      </c>
      <c r="E130" t="s">
        <v>125</v>
      </c>
      <c r="F130" t="s">
        <v>146</v>
      </c>
      <c r="G130">
        <v>0.47299999999999998</v>
      </c>
    </row>
    <row r="131" spans="1:7" x14ac:dyDescent="0.35">
      <c r="A131" t="s">
        <v>13</v>
      </c>
      <c r="B131" t="s">
        <v>3</v>
      </c>
      <c r="C131" t="s">
        <v>18</v>
      </c>
      <c r="D131" t="s">
        <v>15</v>
      </c>
      <c r="E131" t="s">
        <v>125</v>
      </c>
      <c r="F131" t="s">
        <v>147</v>
      </c>
      <c r="G131">
        <v>0.439</v>
      </c>
    </row>
    <row r="132" spans="1:7" x14ac:dyDescent="0.35">
      <c r="A132" t="s">
        <v>14</v>
      </c>
      <c r="B132" t="s">
        <v>2</v>
      </c>
      <c r="C132" t="s">
        <v>18</v>
      </c>
      <c r="D132" t="s">
        <v>15</v>
      </c>
      <c r="E132" t="s">
        <v>125</v>
      </c>
      <c r="F132" t="s">
        <v>148</v>
      </c>
      <c r="G132">
        <v>0.29099999999999998</v>
      </c>
    </row>
    <row r="133" spans="1:7" x14ac:dyDescent="0.35">
      <c r="A133" t="s">
        <v>14</v>
      </c>
      <c r="B133" t="s">
        <v>3</v>
      </c>
      <c r="C133" t="s">
        <v>18</v>
      </c>
      <c r="D133" t="s">
        <v>15</v>
      </c>
      <c r="E133" t="s">
        <v>125</v>
      </c>
      <c r="F133" t="s">
        <v>149</v>
      </c>
      <c r="G133">
        <v>0.23699999999999999</v>
      </c>
    </row>
    <row r="134" spans="1:7" x14ac:dyDescent="0.35">
      <c r="A134" t="s">
        <v>12</v>
      </c>
      <c r="B134" t="s">
        <v>2</v>
      </c>
      <c r="C134" t="s">
        <v>26</v>
      </c>
      <c r="D134" t="s">
        <v>15</v>
      </c>
      <c r="E134" t="s">
        <v>125</v>
      </c>
      <c r="F134" t="s">
        <v>150</v>
      </c>
      <c r="G134">
        <v>0.13100000000000001</v>
      </c>
    </row>
    <row r="135" spans="1:7" x14ac:dyDescent="0.35">
      <c r="A135" t="s">
        <v>12</v>
      </c>
      <c r="B135" t="s">
        <v>3</v>
      </c>
      <c r="C135" t="s">
        <v>26</v>
      </c>
      <c r="D135" t="s">
        <v>15</v>
      </c>
      <c r="E135" t="s">
        <v>125</v>
      </c>
      <c r="F135" t="s">
        <v>151</v>
      </c>
      <c r="G135">
        <v>0.11600000000000001</v>
      </c>
    </row>
    <row r="136" spans="1:7" x14ac:dyDescent="0.35">
      <c r="A136" t="s">
        <v>13</v>
      </c>
      <c r="B136" t="s">
        <v>2</v>
      </c>
      <c r="C136" t="s">
        <v>26</v>
      </c>
      <c r="D136" t="s">
        <v>15</v>
      </c>
      <c r="E136" t="s">
        <v>125</v>
      </c>
      <c r="F136" t="s">
        <v>152</v>
      </c>
      <c r="G136">
        <v>0.52700000000000002</v>
      </c>
    </row>
    <row r="137" spans="1:7" x14ac:dyDescent="0.35">
      <c r="A137" t="s">
        <v>13</v>
      </c>
      <c r="B137" t="s">
        <v>3</v>
      </c>
      <c r="C137" t="s">
        <v>26</v>
      </c>
      <c r="D137" t="s">
        <v>15</v>
      </c>
      <c r="E137" t="s">
        <v>125</v>
      </c>
      <c r="F137" t="s">
        <v>153</v>
      </c>
      <c r="G137">
        <v>0.48</v>
      </c>
    </row>
    <row r="138" spans="1:7" x14ac:dyDescent="0.35">
      <c r="A138" t="s">
        <v>14</v>
      </c>
      <c r="B138" t="s">
        <v>2</v>
      </c>
      <c r="C138" t="s">
        <v>26</v>
      </c>
      <c r="D138" t="s">
        <v>15</v>
      </c>
      <c r="E138" t="s">
        <v>125</v>
      </c>
      <c r="F138" t="s">
        <v>154</v>
      </c>
      <c r="G138">
        <v>0.19500000000000001</v>
      </c>
    </row>
    <row r="139" spans="1:7" x14ac:dyDescent="0.35">
      <c r="A139" t="s">
        <v>14</v>
      </c>
      <c r="B139" t="s">
        <v>3</v>
      </c>
      <c r="C139" t="s">
        <v>26</v>
      </c>
      <c r="D139" t="s">
        <v>15</v>
      </c>
      <c r="E139" t="s">
        <v>125</v>
      </c>
      <c r="F139" t="s">
        <v>155</v>
      </c>
      <c r="G139">
        <v>0.251</v>
      </c>
    </row>
    <row r="140" spans="1:7" x14ac:dyDescent="0.35">
      <c r="A140" t="s">
        <v>12</v>
      </c>
      <c r="B140" t="s">
        <v>2</v>
      </c>
      <c r="C140" t="s">
        <v>33</v>
      </c>
      <c r="D140" t="s">
        <v>15</v>
      </c>
      <c r="E140" t="s">
        <v>125</v>
      </c>
      <c r="F140" t="s">
        <v>156</v>
      </c>
      <c r="G140">
        <v>0.122</v>
      </c>
    </row>
    <row r="141" spans="1:7" x14ac:dyDescent="0.35">
      <c r="A141" t="s">
        <v>12</v>
      </c>
      <c r="B141" t="s">
        <v>3</v>
      </c>
      <c r="C141" t="s">
        <v>33</v>
      </c>
      <c r="D141" t="s">
        <v>15</v>
      </c>
      <c r="E141" t="s">
        <v>125</v>
      </c>
      <c r="F141" t="s">
        <v>157</v>
      </c>
      <c r="G141">
        <v>0.108</v>
      </c>
    </row>
    <row r="142" spans="1:7" x14ac:dyDescent="0.35">
      <c r="A142" t="s">
        <v>13</v>
      </c>
      <c r="B142" t="s">
        <v>2</v>
      </c>
      <c r="C142" t="s">
        <v>33</v>
      </c>
      <c r="D142" t="s">
        <v>15</v>
      </c>
      <c r="E142" t="s">
        <v>125</v>
      </c>
      <c r="F142" t="s">
        <v>158</v>
      </c>
      <c r="G142">
        <v>0.47</v>
      </c>
    </row>
    <row r="143" spans="1:7" x14ac:dyDescent="0.35">
      <c r="A143" t="s">
        <v>13</v>
      </c>
      <c r="B143" t="s">
        <v>3</v>
      </c>
      <c r="C143" t="s">
        <v>33</v>
      </c>
      <c r="D143" t="s">
        <v>15</v>
      </c>
      <c r="E143" t="s">
        <v>125</v>
      </c>
      <c r="F143" t="s">
        <v>159</v>
      </c>
      <c r="G143">
        <v>0.46800000000000003</v>
      </c>
    </row>
    <row r="144" spans="1:7" x14ac:dyDescent="0.35">
      <c r="A144" t="s">
        <v>14</v>
      </c>
      <c r="B144" t="s">
        <v>2</v>
      </c>
      <c r="C144" t="s">
        <v>33</v>
      </c>
      <c r="D144" t="s">
        <v>15</v>
      </c>
      <c r="E144" t="s">
        <v>125</v>
      </c>
      <c r="F144" t="s">
        <v>160</v>
      </c>
      <c r="G144">
        <v>0.20399999999999999</v>
      </c>
    </row>
    <row r="145" spans="1:7" x14ac:dyDescent="0.35">
      <c r="A145" t="s">
        <v>14</v>
      </c>
      <c r="B145" t="s">
        <v>3</v>
      </c>
      <c r="C145" t="s">
        <v>33</v>
      </c>
      <c r="D145" t="s">
        <v>15</v>
      </c>
      <c r="E145" t="s">
        <v>125</v>
      </c>
      <c r="F145" t="s">
        <v>161</v>
      </c>
      <c r="G145">
        <v>0.22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9"/>
  <sheetViews>
    <sheetView zoomScaleNormal="100" workbookViewId="0">
      <selection activeCell="A18" sqref="A18"/>
    </sheetView>
  </sheetViews>
  <sheetFormatPr defaultRowHeight="14.5" x14ac:dyDescent="0.35"/>
  <cols>
    <col min="1" max="1" width="20.54296875" bestFit="1" customWidth="1"/>
    <col min="2" max="2" width="14.54296875" bestFit="1" customWidth="1"/>
    <col min="3" max="3" width="2" bestFit="1" customWidth="1"/>
    <col min="4" max="9" width="10" bestFit="1" customWidth="1"/>
    <col min="10" max="14" width="12" bestFit="1" customWidth="1"/>
    <col min="15" max="25" width="7.7265625" bestFit="1" customWidth="1"/>
    <col min="26" max="26" width="10.81640625" bestFit="1" customWidth="1"/>
    <col min="27" max="27" width="7.54296875" bestFit="1" customWidth="1"/>
    <col min="28" max="29" width="11" bestFit="1" customWidth="1"/>
    <col min="30" max="30" width="16" bestFit="1" customWidth="1"/>
    <col min="31" max="32" width="7.7265625" bestFit="1" customWidth="1"/>
    <col min="33" max="33" width="11.81640625" bestFit="1" customWidth="1"/>
    <col min="34" max="35" width="7.7265625" bestFit="1" customWidth="1"/>
    <col min="36" max="36" width="11.81640625" bestFit="1" customWidth="1"/>
    <col min="37" max="38" width="7.7265625" bestFit="1" customWidth="1"/>
    <col min="39" max="39" width="10.81640625" bestFit="1" customWidth="1"/>
    <col min="40" max="40" width="7.54296875" bestFit="1" customWidth="1"/>
    <col min="41" max="42" width="11.7265625" bestFit="1" customWidth="1"/>
    <col min="43" max="45" width="11.26953125" bestFit="1" customWidth="1"/>
  </cols>
  <sheetData>
    <row r="3" spans="1:9" x14ac:dyDescent="0.35">
      <c r="A3" s="1" t="s">
        <v>8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/>
      <c r="B4" s="2"/>
      <c r="C4" s="2"/>
      <c r="D4" s="2" t="s">
        <v>2</v>
      </c>
      <c r="E4" s="2"/>
      <c r="F4" s="2"/>
      <c r="G4" s="2" t="s">
        <v>3</v>
      </c>
      <c r="H4" s="2"/>
      <c r="I4" s="2"/>
    </row>
    <row r="5" spans="1:9" x14ac:dyDescent="0.35">
      <c r="A5" s="2"/>
      <c r="B5" s="2"/>
      <c r="C5" s="2"/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5">
      <c r="A6" s="2" t="s">
        <v>7</v>
      </c>
      <c r="B6" s="2" t="s">
        <v>26</v>
      </c>
      <c r="C6" s="2" t="s">
        <v>19</v>
      </c>
      <c r="D6" s="2">
        <v>0.13400000000000001</v>
      </c>
      <c r="E6" s="2">
        <v>0.53</v>
      </c>
      <c r="F6" s="2">
        <v>0.17899999999999999</v>
      </c>
      <c r="G6" s="2">
        <v>0.13800000000000001</v>
      </c>
      <c r="H6" s="2">
        <v>0.53</v>
      </c>
      <c r="I6" s="2">
        <v>0.17799999999999999</v>
      </c>
    </row>
    <row r="7" spans="1:9" x14ac:dyDescent="0.35">
      <c r="A7" s="2"/>
      <c r="B7" s="2"/>
      <c r="C7" s="2" t="s">
        <v>55</v>
      </c>
      <c r="D7" s="2">
        <v>0.11700000000000001</v>
      </c>
      <c r="E7" s="2">
        <v>0.45</v>
      </c>
      <c r="F7" s="2">
        <v>0.19500000000000001</v>
      </c>
      <c r="G7" s="2">
        <v>0.129</v>
      </c>
      <c r="H7" s="2">
        <v>0.47099999999999997</v>
      </c>
      <c r="I7" s="2">
        <v>0.20499999999999999</v>
      </c>
    </row>
    <row r="8" spans="1:9" x14ac:dyDescent="0.35">
      <c r="A8" s="2"/>
      <c r="B8" s="2"/>
      <c r="C8" s="2" t="s">
        <v>91</v>
      </c>
      <c r="D8" s="2">
        <v>0.11</v>
      </c>
      <c r="E8" s="2">
        <v>0.441</v>
      </c>
      <c r="F8" s="2">
        <v>0.183</v>
      </c>
      <c r="G8" s="2">
        <v>0.11700000000000001</v>
      </c>
      <c r="H8" s="2">
        <v>0.437</v>
      </c>
      <c r="I8" s="2">
        <v>0.17599999999999999</v>
      </c>
    </row>
    <row r="9" spans="1:9" x14ac:dyDescent="0.35">
      <c r="A9" s="2"/>
      <c r="B9" s="2"/>
      <c r="C9" s="2" t="s">
        <v>125</v>
      </c>
      <c r="D9" s="2">
        <v>0.10199999999999999</v>
      </c>
      <c r="E9" s="2">
        <v>0.42299999999999999</v>
      </c>
      <c r="F9" s="2">
        <v>0.17</v>
      </c>
      <c r="G9" s="2">
        <v>9.8000000000000004E-2</v>
      </c>
      <c r="H9" s="2">
        <v>0.437</v>
      </c>
      <c r="I9" s="2">
        <v>0.17699999999999999</v>
      </c>
    </row>
    <row r="10" spans="1:9" x14ac:dyDescent="0.35">
      <c r="A10" s="2"/>
      <c r="B10" s="2" t="s">
        <v>18</v>
      </c>
      <c r="C10" s="2" t="s">
        <v>19</v>
      </c>
      <c r="D10" s="2">
        <v>0.123</v>
      </c>
      <c r="E10" s="2">
        <v>0.50600000000000001</v>
      </c>
      <c r="F10" s="2">
        <v>0.2</v>
      </c>
      <c r="G10" s="2">
        <v>0.14000000000000001</v>
      </c>
      <c r="H10" s="2">
        <v>0.51100000000000001</v>
      </c>
      <c r="I10" s="2">
        <v>0.191</v>
      </c>
    </row>
    <row r="11" spans="1:9" x14ac:dyDescent="0.35">
      <c r="A11" s="2"/>
      <c r="B11" s="2"/>
      <c r="C11" s="2" t="s">
        <v>55</v>
      </c>
      <c r="D11" s="2">
        <v>0.14099999999999999</v>
      </c>
      <c r="E11" s="2">
        <v>0.51200000000000001</v>
      </c>
      <c r="F11" s="2">
        <v>0.251</v>
      </c>
      <c r="G11" s="2">
        <v>0.12</v>
      </c>
      <c r="H11" s="2">
        <v>0.497</v>
      </c>
      <c r="I11" s="2">
        <v>0.188</v>
      </c>
    </row>
    <row r="12" spans="1:9" x14ac:dyDescent="0.35">
      <c r="A12" s="2"/>
      <c r="B12" s="2"/>
      <c r="C12" s="2" t="s">
        <v>91</v>
      </c>
      <c r="D12" s="2">
        <v>0.14599999999999999</v>
      </c>
      <c r="E12" s="2">
        <v>0.47799999999999998</v>
      </c>
      <c r="F12" s="2">
        <v>0.22800000000000001</v>
      </c>
      <c r="G12" s="2">
        <v>0.11799999999999999</v>
      </c>
      <c r="H12" s="2">
        <v>0.504</v>
      </c>
      <c r="I12" s="2">
        <v>0.215</v>
      </c>
    </row>
    <row r="13" spans="1:9" x14ac:dyDescent="0.35">
      <c r="A13" s="2"/>
      <c r="B13" s="2"/>
      <c r="C13" s="2" t="s">
        <v>125</v>
      </c>
      <c r="D13" s="2">
        <v>0.16500000000000001</v>
      </c>
      <c r="E13" s="2">
        <v>0.51800000000000002</v>
      </c>
      <c r="F13" s="2">
        <v>0.23899999999999999</v>
      </c>
      <c r="G13" s="2">
        <v>0.13800000000000001</v>
      </c>
      <c r="H13" s="2">
        <v>0.48399999999999999</v>
      </c>
      <c r="I13" s="2">
        <v>0.23</v>
      </c>
    </row>
    <row r="14" spans="1:9" x14ac:dyDescent="0.35">
      <c r="A14" s="2"/>
      <c r="B14" s="2" t="s">
        <v>33</v>
      </c>
      <c r="C14" s="2" t="s">
        <v>19</v>
      </c>
      <c r="D14" s="2">
        <v>0.121</v>
      </c>
      <c r="E14" s="2">
        <v>0.48899999999999999</v>
      </c>
      <c r="F14" s="2">
        <v>0.16600000000000001</v>
      </c>
      <c r="G14" s="2">
        <v>0.121</v>
      </c>
      <c r="H14" s="2">
        <v>0.48899999999999999</v>
      </c>
      <c r="I14" s="2">
        <v>0.16600000000000001</v>
      </c>
    </row>
    <row r="15" spans="1:9" x14ac:dyDescent="0.35">
      <c r="A15" s="2"/>
      <c r="B15" s="2"/>
      <c r="C15" s="2" t="s">
        <v>55</v>
      </c>
      <c r="D15" s="2">
        <v>0.115</v>
      </c>
      <c r="E15" s="2">
        <v>0.42899999999999999</v>
      </c>
      <c r="F15" s="2">
        <v>0.20399999999999999</v>
      </c>
      <c r="G15" s="2">
        <v>0.11899999999999999</v>
      </c>
      <c r="H15" s="2">
        <v>0.47799999999999998</v>
      </c>
      <c r="I15" s="2">
        <v>0.155</v>
      </c>
    </row>
    <row r="16" spans="1:9" x14ac:dyDescent="0.35">
      <c r="A16" s="2"/>
      <c r="B16" s="2"/>
      <c r="C16" s="2" t="s">
        <v>91</v>
      </c>
      <c r="D16" s="2">
        <v>0.121</v>
      </c>
      <c r="E16" s="2">
        <v>0.46300000000000002</v>
      </c>
      <c r="F16" s="2">
        <v>0.2</v>
      </c>
      <c r="G16" s="2">
        <v>0.11799999999999999</v>
      </c>
      <c r="H16" s="2">
        <v>0.46200000000000002</v>
      </c>
      <c r="I16" s="2">
        <v>0.20100000000000001</v>
      </c>
    </row>
    <row r="17" spans="1:9" x14ac:dyDescent="0.35">
      <c r="A17" s="2"/>
      <c r="B17" s="2"/>
      <c r="C17" s="2" t="s">
        <v>125</v>
      </c>
      <c r="D17" s="2">
        <v>0.11</v>
      </c>
      <c r="E17" s="2">
        <v>0.51700000000000002</v>
      </c>
      <c r="F17" s="2">
        <v>0.21199999999999999</v>
      </c>
      <c r="G17" s="2">
        <v>0.112</v>
      </c>
      <c r="H17" s="2">
        <v>0.45700000000000002</v>
      </c>
      <c r="I17" s="2">
        <v>0.19400000000000001</v>
      </c>
    </row>
    <row r="18" spans="1:9" x14ac:dyDescent="0.35">
      <c r="A18" s="2" t="s">
        <v>15</v>
      </c>
      <c r="B18" s="2" t="s">
        <v>26</v>
      </c>
      <c r="C18" s="2" t="s">
        <v>19</v>
      </c>
      <c r="D18" s="2">
        <v>0.124</v>
      </c>
      <c r="E18" s="2">
        <v>0.46100000000000002</v>
      </c>
      <c r="F18" s="2">
        <v>0.18099999999999999</v>
      </c>
      <c r="G18" s="2">
        <v>0.125</v>
      </c>
      <c r="H18" s="2">
        <v>0.48599999999999999</v>
      </c>
      <c r="I18" s="2">
        <v>0.21099999999999999</v>
      </c>
    </row>
    <row r="19" spans="1:9" x14ac:dyDescent="0.35">
      <c r="A19" s="2"/>
      <c r="B19" s="2"/>
      <c r="C19" s="2" t="s">
        <v>55</v>
      </c>
      <c r="D19" s="2">
        <v>0.127</v>
      </c>
      <c r="E19" s="2">
        <v>0.42</v>
      </c>
      <c r="F19" s="2">
        <v>0.17</v>
      </c>
      <c r="G19" s="2">
        <v>0.11899999999999999</v>
      </c>
      <c r="H19" s="2">
        <v>0.49299999999999999</v>
      </c>
      <c r="I19" s="2">
        <v>0.22500000000000001</v>
      </c>
    </row>
    <row r="20" spans="1:9" x14ac:dyDescent="0.35">
      <c r="A20" s="2"/>
      <c r="B20" s="2"/>
      <c r="C20" s="2" t="s">
        <v>91</v>
      </c>
      <c r="D20" s="2">
        <v>0.125</v>
      </c>
      <c r="E20" s="2">
        <v>0.498</v>
      </c>
      <c r="F20" s="2">
        <v>0.19</v>
      </c>
      <c r="G20" s="2">
        <v>0.115</v>
      </c>
      <c r="H20" s="2">
        <v>0.49299999999999999</v>
      </c>
      <c r="I20" s="2">
        <v>0.214</v>
      </c>
    </row>
    <row r="21" spans="1:9" x14ac:dyDescent="0.35">
      <c r="A21" s="2"/>
      <c r="B21" s="2"/>
      <c r="C21" s="2" t="s">
        <v>125</v>
      </c>
      <c r="D21" s="2">
        <v>0.13100000000000001</v>
      </c>
      <c r="E21" s="2">
        <v>0.52700000000000002</v>
      </c>
      <c r="F21" s="2">
        <v>0.19500000000000001</v>
      </c>
      <c r="G21" s="2">
        <v>0.11600000000000001</v>
      </c>
      <c r="H21" s="2">
        <v>0.48</v>
      </c>
      <c r="I21" s="2">
        <v>0.251</v>
      </c>
    </row>
    <row r="22" spans="1:9" x14ac:dyDescent="0.35">
      <c r="A22" s="2"/>
      <c r="B22" s="2" t="s">
        <v>18</v>
      </c>
      <c r="C22" s="2" t="s">
        <v>19</v>
      </c>
      <c r="D22" s="2">
        <v>0.11700000000000001</v>
      </c>
      <c r="E22" s="2">
        <v>0.46700000000000003</v>
      </c>
      <c r="F22" s="2">
        <v>0.17699999999999999</v>
      </c>
      <c r="G22" s="2">
        <v>0.125</v>
      </c>
      <c r="H22" s="2">
        <v>0.5</v>
      </c>
      <c r="I22" s="2">
        <v>0.20399999999999999</v>
      </c>
    </row>
    <row r="23" spans="1:9" x14ac:dyDescent="0.35">
      <c r="A23" s="2"/>
      <c r="B23" s="2"/>
      <c r="C23" s="2" t="s">
        <v>55</v>
      </c>
      <c r="D23" s="2">
        <v>0.109</v>
      </c>
      <c r="E23" s="2">
        <v>0.47299999999999998</v>
      </c>
      <c r="F23" s="2">
        <v>0.16700000000000001</v>
      </c>
      <c r="G23" s="2">
        <v>0.121</v>
      </c>
      <c r="H23" s="2">
        <v>0.51300000000000001</v>
      </c>
      <c r="I23" s="2">
        <v>0.158</v>
      </c>
    </row>
    <row r="24" spans="1:9" x14ac:dyDescent="0.35">
      <c r="A24" s="2"/>
      <c r="B24" s="2"/>
      <c r="C24" s="2" t="s">
        <v>91</v>
      </c>
      <c r="D24" s="2">
        <v>0.125</v>
      </c>
      <c r="E24" s="2">
        <v>0.46600000000000003</v>
      </c>
      <c r="F24" s="2">
        <v>0.24299999999999999</v>
      </c>
      <c r="G24" s="2">
        <v>0.125</v>
      </c>
      <c r="H24" s="2">
        <v>0.48499999999999999</v>
      </c>
      <c r="I24" s="2">
        <v>0.192</v>
      </c>
    </row>
    <row r="25" spans="1:9" x14ac:dyDescent="0.35">
      <c r="A25" s="2"/>
      <c r="B25" s="2"/>
      <c r="C25" s="2" t="s">
        <v>125</v>
      </c>
      <c r="D25" s="2">
        <v>0.14599999999999999</v>
      </c>
      <c r="E25" s="2">
        <v>0.47299999999999998</v>
      </c>
      <c r="F25" s="2">
        <v>0.29099999999999998</v>
      </c>
      <c r="G25" s="2">
        <v>0.11700000000000001</v>
      </c>
      <c r="H25" s="2">
        <v>0.439</v>
      </c>
      <c r="I25" s="2">
        <v>0.23699999999999999</v>
      </c>
    </row>
    <row r="26" spans="1:9" x14ac:dyDescent="0.35">
      <c r="A26" s="2"/>
      <c r="B26" s="2" t="s">
        <v>33</v>
      </c>
      <c r="C26" s="2" t="s">
        <v>19</v>
      </c>
      <c r="D26" s="2">
        <v>0.121</v>
      </c>
      <c r="E26" s="2">
        <v>0.47399999999999998</v>
      </c>
      <c r="F26" s="2">
        <v>0.17199999999999999</v>
      </c>
      <c r="G26" s="2">
        <v>0.11600000000000001</v>
      </c>
      <c r="H26" s="2">
        <v>0.496</v>
      </c>
      <c r="I26" s="2">
        <v>0.182</v>
      </c>
    </row>
    <row r="27" spans="1:9" x14ac:dyDescent="0.35">
      <c r="A27" s="2"/>
      <c r="B27" s="2"/>
      <c r="C27" s="2" t="s">
        <v>55</v>
      </c>
      <c r="D27" s="2">
        <v>0.11799999999999999</v>
      </c>
      <c r="E27" s="2">
        <v>0.436</v>
      </c>
      <c r="F27" s="2">
        <v>0.186</v>
      </c>
      <c r="G27" s="2">
        <v>0.11700000000000001</v>
      </c>
      <c r="H27" s="2">
        <v>0.495</v>
      </c>
      <c r="I27" s="2">
        <v>0.17399999999999999</v>
      </c>
    </row>
    <row r="28" spans="1:9" x14ac:dyDescent="0.35">
      <c r="A28" s="2"/>
      <c r="B28" s="2"/>
      <c r="C28" s="2" t="s">
        <v>91</v>
      </c>
      <c r="D28" s="2">
        <v>0.11799999999999999</v>
      </c>
      <c r="E28" s="2">
        <v>0.47599999999999998</v>
      </c>
      <c r="F28" s="2">
        <v>0.186</v>
      </c>
      <c r="G28" s="2">
        <v>0.108</v>
      </c>
      <c r="H28" s="2">
        <v>0.48799999999999999</v>
      </c>
      <c r="I28" s="2">
        <v>0.18</v>
      </c>
    </row>
    <row r="29" spans="1:9" x14ac:dyDescent="0.35">
      <c r="A29" s="2"/>
      <c r="B29" s="2"/>
      <c r="C29" s="2" t="s">
        <v>125</v>
      </c>
      <c r="D29" s="2">
        <v>0.122</v>
      </c>
      <c r="E29" s="2">
        <v>0.47</v>
      </c>
      <c r="F29" s="2">
        <v>0.20399999999999999</v>
      </c>
      <c r="G29" s="2">
        <v>0.108</v>
      </c>
      <c r="H29" s="2">
        <v>0.46800000000000003</v>
      </c>
      <c r="I29" s="2">
        <v>0.22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7"/>
  <sheetViews>
    <sheetView workbookViewId="0">
      <selection activeCell="H22" sqref="H22"/>
    </sheetView>
  </sheetViews>
  <sheetFormatPr defaultRowHeight="14.5" x14ac:dyDescent="0.35"/>
  <cols>
    <col min="1" max="1" width="8.81640625" bestFit="1" customWidth="1"/>
    <col min="2" max="2" width="2" bestFit="1" customWidth="1"/>
    <col min="3" max="8" width="10" bestFit="1" customWidth="1"/>
    <col min="9" max="9" width="7.54296875" bestFit="1" customWidth="1"/>
    <col min="10" max="10" width="7.7265625" bestFit="1" customWidth="1"/>
    <col min="11" max="11" width="7" bestFit="1" customWidth="1"/>
    <col min="12" max="12" width="6.54296875" bestFit="1" customWidth="1"/>
    <col min="13" max="13" width="11" bestFit="1" customWidth="1"/>
    <col min="14" max="15" width="7" bestFit="1" customWidth="1"/>
    <col min="16" max="16" width="6.54296875" bestFit="1" customWidth="1"/>
    <col min="17" max="17" width="11" bestFit="1" customWidth="1"/>
    <col min="18" max="19" width="7" bestFit="1" customWidth="1"/>
    <col min="20" max="20" width="6.54296875" bestFit="1" customWidth="1"/>
    <col min="21" max="21" width="11" bestFit="1" customWidth="1"/>
    <col min="22" max="23" width="7" bestFit="1" customWidth="1"/>
    <col min="24" max="24" width="6.54296875" bestFit="1" customWidth="1"/>
  </cols>
  <sheetData>
    <row r="1" spans="1:24" x14ac:dyDescent="0.35">
      <c r="B1" s="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5" customHeight="1" x14ac:dyDescent="0.35">
      <c r="A2" s="14" t="s">
        <v>162</v>
      </c>
      <c r="B2" s="14" t="s">
        <v>168</v>
      </c>
      <c r="C2" s="15" t="s">
        <v>2</v>
      </c>
      <c r="D2" s="15"/>
      <c r="E2" s="15"/>
      <c r="F2" s="15" t="s">
        <v>3</v>
      </c>
      <c r="G2" s="15"/>
      <c r="H2" s="18"/>
      <c r="I2" s="15" t="s">
        <v>163</v>
      </c>
      <c r="J2" s="15"/>
      <c r="K2" s="7"/>
      <c r="L2" s="7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35">
      <c r="A3" s="14"/>
      <c r="B3" s="14"/>
      <c r="C3" s="5" t="s">
        <v>9</v>
      </c>
      <c r="D3" s="5" t="s">
        <v>10</v>
      </c>
      <c r="E3" s="5" t="s">
        <v>11</v>
      </c>
      <c r="F3" s="5" t="s">
        <v>9</v>
      </c>
      <c r="G3" s="5" t="s">
        <v>10</v>
      </c>
      <c r="H3" s="8" t="s">
        <v>11</v>
      </c>
      <c r="I3" s="4" t="s">
        <v>2</v>
      </c>
      <c r="J3" s="4" t="s">
        <v>3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14" t="s">
        <v>165</v>
      </c>
      <c r="B4" s="2" t="s">
        <v>19</v>
      </c>
      <c r="C4" s="2">
        <v>0.13400000000000001</v>
      </c>
      <c r="D4" s="2">
        <v>0.53</v>
      </c>
      <c r="E4" s="2">
        <v>0.17899999999999999</v>
      </c>
      <c r="F4" s="2">
        <v>0.13800000000000001</v>
      </c>
      <c r="G4" s="2">
        <v>0.53</v>
      </c>
      <c r="H4" s="2">
        <v>0.17799999999999999</v>
      </c>
      <c r="I4" s="10">
        <f t="shared" ref="I4:I15" si="0">AVERAGE(C4,D4)</f>
        <v>0.33200000000000002</v>
      </c>
      <c r="J4" s="10">
        <f t="shared" ref="J4:J15" si="1">AVERAGE(F4,G4)</f>
        <v>0.33400000000000002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15"/>
      <c r="B5" s="2" t="s">
        <v>55</v>
      </c>
      <c r="C5" s="2">
        <v>0.11700000000000001</v>
      </c>
      <c r="D5" s="2">
        <v>0.45</v>
      </c>
      <c r="E5" s="2">
        <v>0.19500000000000001</v>
      </c>
      <c r="F5" s="2">
        <v>0.129</v>
      </c>
      <c r="G5" s="2">
        <v>0.47099999999999997</v>
      </c>
      <c r="H5" s="2">
        <v>0.20499999999999999</v>
      </c>
      <c r="I5" s="10">
        <f t="shared" si="0"/>
        <v>0.28350000000000003</v>
      </c>
      <c r="J5" s="10">
        <f t="shared" si="1"/>
        <v>0.3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15"/>
      <c r="B6" s="2" t="s">
        <v>91</v>
      </c>
      <c r="C6" s="2">
        <v>0.11</v>
      </c>
      <c r="D6" s="2">
        <v>0.441</v>
      </c>
      <c r="E6" s="2">
        <v>0.183</v>
      </c>
      <c r="F6" s="2">
        <v>0.11700000000000001</v>
      </c>
      <c r="G6" s="2">
        <v>0.437</v>
      </c>
      <c r="H6" s="2">
        <v>0.17599999999999999</v>
      </c>
      <c r="I6" s="10">
        <f t="shared" si="0"/>
        <v>0.27550000000000002</v>
      </c>
      <c r="J6" s="10">
        <f t="shared" si="1"/>
        <v>0.27700000000000002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16"/>
      <c r="B7" s="2" t="s">
        <v>125</v>
      </c>
      <c r="C7" s="2">
        <v>0.10199999999999999</v>
      </c>
      <c r="D7" s="2">
        <v>0.42299999999999999</v>
      </c>
      <c r="E7" s="2">
        <v>0.17</v>
      </c>
      <c r="F7" s="2">
        <v>9.8000000000000004E-2</v>
      </c>
      <c r="G7" s="2">
        <v>0.437</v>
      </c>
      <c r="H7" s="2">
        <v>0.17699999999999999</v>
      </c>
      <c r="I7" s="10">
        <f t="shared" si="0"/>
        <v>0.26250000000000001</v>
      </c>
      <c r="J7" s="10">
        <f t="shared" si="1"/>
        <v>0.26750000000000002</v>
      </c>
    </row>
    <row r="8" spans="1:24" x14ac:dyDescent="0.35">
      <c r="A8" s="17" t="s">
        <v>166</v>
      </c>
      <c r="B8" s="2" t="s">
        <v>19</v>
      </c>
      <c r="C8" s="2">
        <v>0.123</v>
      </c>
      <c r="D8" s="2">
        <v>0.50600000000000001</v>
      </c>
      <c r="E8" s="2">
        <v>0.2</v>
      </c>
      <c r="F8" s="2">
        <v>0.14000000000000001</v>
      </c>
      <c r="G8" s="2">
        <v>0.51100000000000001</v>
      </c>
      <c r="H8" s="2">
        <v>0.191</v>
      </c>
      <c r="I8" s="10">
        <f t="shared" si="0"/>
        <v>0.3145</v>
      </c>
      <c r="J8" s="10">
        <f t="shared" si="1"/>
        <v>0.32550000000000001</v>
      </c>
    </row>
    <row r="9" spans="1:24" x14ac:dyDescent="0.35">
      <c r="A9" s="15"/>
      <c r="B9" s="2" t="s">
        <v>55</v>
      </c>
      <c r="C9" s="2">
        <v>0.14099999999999999</v>
      </c>
      <c r="D9" s="2">
        <v>0.51200000000000001</v>
      </c>
      <c r="E9" s="2">
        <v>0.251</v>
      </c>
      <c r="F9" s="2">
        <v>0.12</v>
      </c>
      <c r="G9" s="2">
        <v>0.497</v>
      </c>
      <c r="H9" s="2">
        <v>0.188</v>
      </c>
      <c r="I9" s="10">
        <f t="shared" si="0"/>
        <v>0.32650000000000001</v>
      </c>
      <c r="J9" s="10">
        <f t="shared" si="1"/>
        <v>0.3085</v>
      </c>
    </row>
    <row r="10" spans="1:24" ht="15" customHeight="1" x14ac:dyDescent="0.35">
      <c r="A10" s="15"/>
      <c r="B10" s="2" t="s">
        <v>91</v>
      </c>
      <c r="C10" s="2">
        <v>0.14599999999999999</v>
      </c>
      <c r="D10" s="2">
        <v>0.47799999999999998</v>
      </c>
      <c r="E10" s="2">
        <v>0.22800000000000001</v>
      </c>
      <c r="F10" s="2">
        <v>0.11799999999999999</v>
      </c>
      <c r="G10" s="2">
        <v>0.504</v>
      </c>
      <c r="H10" s="2">
        <v>0.215</v>
      </c>
      <c r="I10" s="10">
        <f t="shared" si="0"/>
        <v>0.312</v>
      </c>
      <c r="J10" s="10">
        <f t="shared" si="1"/>
        <v>0.311</v>
      </c>
    </row>
    <row r="11" spans="1:24" x14ac:dyDescent="0.35">
      <c r="A11" s="16"/>
      <c r="B11" s="2" t="s">
        <v>125</v>
      </c>
      <c r="C11" s="2">
        <v>0.16500000000000001</v>
      </c>
      <c r="D11" s="2">
        <v>0.51800000000000002</v>
      </c>
      <c r="E11" s="2">
        <v>0.23899999999999999</v>
      </c>
      <c r="F11" s="2">
        <v>0.13800000000000001</v>
      </c>
      <c r="G11" s="2">
        <v>0.48399999999999999</v>
      </c>
      <c r="H11" s="2">
        <v>0.23</v>
      </c>
      <c r="I11" s="10">
        <f t="shared" si="0"/>
        <v>0.34150000000000003</v>
      </c>
      <c r="J11" s="10">
        <f t="shared" si="1"/>
        <v>0.311</v>
      </c>
    </row>
    <row r="12" spans="1:24" x14ac:dyDescent="0.35">
      <c r="A12" s="17" t="s">
        <v>167</v>
      </c>
      <c r="B12" s="2" t="s">
        <v>19</v>
      </c>
      <c r="C12" s="2">
        <v>0.121</v>
      </c>
      <c r="D12" s="2">
        <v>0.48899999999999999</v>
      </c>
      <c r="E12" s="2">
        <v>0.16600000000000001</v>
      </c>
      <c r="F12" s="2">
        <v>0.121</v>
      </c>
      <c r="G12" s="2">
        <v>0.48899999999999999</v>
      </c>
      <c r="H12" s="2">
        <v>0.16600000000000001</v>
      </c>
      <c r="I12" s="10">
        <f t="shared" si="0"/>
        <v>0.30499999999999999</v>
      </c>
      <c r="J12" s="10">
        <f t="shared" si="1"/>
        <v>0.30499999999999999</v>
      </c>
    </row>
    <row r="13" spans="1:24" x14ac:dyDescent="0.35">
      <c r="A13" s="15"/>
      <c r="B13" s="2" t="s">
        <v>55</v>
      </c>
      <c r="C13" s="2">
        <v>0.115</v>
      </c>
      <c r="D13" s="2">
        <v>0.42899999999999999</v>
      </c>
      <c r="E13" s="2">
        <v>0.20399999999999999</v>
      </c>
      <c r="F13" s="2">
        <v>0.11899999999999999</v>
      </c>
      <c r="G13" s="2">
        <v>0.47799999999999998</v>
      </c>
      <c r="H13" s="2">
        <v>0.155</v>
      </c>
      <c r="I13" s="10">
        <f t="shared" si="0"/>
        <v>0.27200000000000002</v>
      </c>
      <c r="J13" s="10">
        <f t="shared" si="1"/>
        <v>0.29849999999999999</v>
      </c>
    </row>
    <row r="14" spans="1:24" ht="15" customHeight="1" x14ac:dyDescent="0.35">
      <c r="A14" s="15"/>
      <c r="B14" s="2" t="s">
        <v>91</v>
      </c>
      <c r="C14" s="2">
        <v>0.121</v>
      </c>
      <c r="D14" s="2">
        <v>0.46300000000000002</v>
      </c>
      <c r="E14" s="2">
        <v>0.2</v>
      </c>
      <c r="F14" s="2">
        <v>0.11799999999999999</v>
      </c>
      <c r="G14" s="2">
        <v>0.46200000000000002</v>
      </c>
      <c r="H14" s="2">
        <v>0.20100000000000001</v>
      </c>
      <c r="I14" s="10">
        <f t="shared" si="0"/>
        <v>0.29200000000000004</v>
      </c>
      <c r="J14" s="10">
        <f t="shared" si="1"/>
        <v>0.29000000000000004</v>
      </c>
    </row>
    <row r="15" spans="1:24" x14ac:dyDescent="0.35">
      <c r="A15" s="16"/>
      <c r="B15" s="2" t="s">
        <v>125</v>
      </c>
      <c r="C15" s="2">
        <v>0.11</v>
      </c>
      <c r="D15" s="2">
        <v>0.51700000000000002</v>
      </c>
      <c r="E15" s="2">
        <v>0.21199999999999999</v>
      </c>
      <c r="F15" s="2">
        <v>0.112</v>
      </c>
      <c r="G15" s="2">
        <v>0.45700000000000002</v>
      </c>
      <c r="H15" s="2">
        <v>0.19400000000000001</v>
      </c>
      <c r="I15" s="10">
        <f t="shared" si="0"/>
        <v>0.3135</v>
      </c>
      <c r="J15" s="10">
        <f t="shared" si="1"/>
        <v>0.28450000000000003</v>
      </c>
    </row>
    <row r="16" spans="1:24" x14ac:dyDescent="0.35">
      <c r="A16" s="4"/>
      <c r="B16" s="2"/>
      <c r="C16" s="2"/>
      <c r="D16" s="2"/>
      <c r="E16" s="2"/>
      <c r="F16" s="2"/>
      <c r="G16" s="2"/>
      <c r="H16" s="9"/>
      <c r="I16" s="10"/>
      <c r="J16" s="10"/>
    </row>
    <row r="17" spans="1:10" x14ac:dyDescent="0.35">
      <c r="A17" s="4"/>
      <c r="B17" s="2"/>
      <c r="C17" s="2"/>
      <c r="D17" s="2"/>
      <c r="E17" s="2"/>
      <c r="F17" s="2"/>
      <c r="G17" s="2"/>
      <c r="H17" s="9"/>
      <c r="I17" s="10"/>
      <c r="J17" s="10"/>
    </row>
    <row r="18" spans="1:10" ht="15" customHeight="1" x14ac:dyDescent="0.35">
      <c r="A18" s="4"/>
      <c r="B18" s="2"/>
      <c r="C18" s="2"/>
      <c r="D18" s="2"/>
      <c r="E18" s="2"/>
      <c r="F18" s="2"/>
      <c r="G18" s="2"/>
      <c r="H18" s="9"/>
      <c r="I18" s="10"/>
      <c r="J18" s="10"/>
    </row>
    <row r="19" spans="1:10" x14ac:dyDescent="0.35">
      <c r="A19" s="4"/>
      <c r="B19" s="2"/>
      <c r="C19" s="2"/>
      <c r="D19" s="2"/>
      <c r="E19" s="2"/>
      <c r="F19" s="2"/>
      <c r="G19" s="2"/>
      <c r="H19" s="9"/>
      <c r="I19" s="10"/>
      <c r="J19" s="10"/>
    </row>
    <row r="20" spans="1:10" x14ac:dyDescent="0.35">
      <c r="A20" s="4"/>
      <c r="B20" s="2"/>
      <c r="C20" s="2"/>
      <c r="D20" s="2"/>
      <c r="E20" s="2"/>
      <c r="F20" s="2"/>
      <c r="G20" s="2"/>
      <c r="H20" s="9"/>
      <c r="I20" s="10"/>
      <c r="J20" s="10"/>
    </row>
    <row r="21" spans="1:10" x14ac:dyDescent="0.35">
      <c r="A21" s="4"/>
      <c r="B21" s="2"/>
      <c r="C21" s="2"/>
      <c r="D21" s="2"/>
      <c r="E21" s="2"/>
      <c r="F21" s="2"/>
      <c r="G21" s="2"/>
      <c r="H21" s="9"/>
      <c r="I21" s="10"/>
      <c r="J21" s="10"/>
    </row>
    <row r="22" spans="1:10" ht="15" customHeight="1" x14ac:dyDescent="0.35">
      <c r="A22" s="4"/>
      <c r="B22" s="2"/>
      <c r="C22" s="2"/>
      <c r="D22" s="2"/>
      <c r="E22" s="2"/>
      <c r="F22" s="2"/>
      <c r="G22" s="2"/>
      <c r="H22" s="9"/>
      <c r="I22" s="10"/>
      <c r="J22" s="10"/>
    </row>
    <row r="23" spans="1:10" x14ac:dyDescent="0.35">
      <c r="A23" s="4"/>
      <c r="B23" s="2"/>
      <c r="C23" s="2"/>
      <c r="D23" s="2"/>
      <c r="E23" s="2"/>
      <c r="F23" s="2"/>
      <c r="G23" s="2"/>
      <c r="H23" s="9"/>
      <c r="I23" s="10"/>
      <c r="J23" s="10"/>
    </row>
    <row r="24" spans="1:10" x14ac:dyDescent="0.35">
      <c r="A24" s="4"/>
      <c r="B24" s="2"/>
      <c r="C24" s="2"/>
      <c r="D24" s="2"/>
      <c r="E24" s="2"/>
      <c r="F24" s="2"/>
      <c r="G24" s="2"/>
      <c r="H24" s="9"/>
      <c r="I24" s="10"/>
      <c r="J24" s="10"/>
    </row>
    <row r="25" spans="1:10" x14ac:dyDescent="0.35">
      <c r="A25" s="4"/>
      <c r="B25" s="2"/>
      <c r="C25" s="2"/>
      <c r="D25" s="2"/>
      <c r="E25" s="2"/>
      <c r="F25" s="2"/>
      <c r="G25" s="2"/>
      <c r="H25" s="9"/>
      <c r="I25" s="10"/>
      <c r="J25" s="10"/>
    </row>
    <row r="26" spans="1:10" ht="15" customHeight="1" x14ac:dyDescent="0.35">
      <c r="A26" s="4"/>
      <c r="B26" s="2"/>
      <c r="C26" s="2"/>
      <c r="D26" s="2"/>
      <c r="E26" s="2"/>
      <c r="F26" s="2"/>
      <c r="G26" s="2"/>
      <c r="H26" s="9"/>
      <c r="I26" s="10"/>
      <c r="J26" s="10"/>
    </row>
    <row r="27" spans="1:10" x14ac:dyDescent="0.35">
      <c r="A27" s="4"/>
      <c r="B27" s="2"/>
      <c r="C27" s="2"/>
      <c r="D27" s="2"/>
      <c r="E27" s="2"/>
      <c r="F27" s="2"/>
      <c r="G27" s="2"/>
      <c r="H27" s="9"/>
      <c r="I27" s="10"/>
      <c r="J27" s="10"/>
    </row>
    <row r="28" spans="1:10" x14ac:dyDescent="0.35">
      <c r="B28" s="4"/>
      <c r="C28" s="2"/>
      <c r="D28" s="2"/>
      <c r="E28" s="2"/>
      <c r="F28" s="2"/>
      <c r="G28" s="2"/>
      <c r="H28" s="2"/>
      <c r="I28" s="2"/>
    </row>
    <row r="29" spans="1:10" x14ac:dyDescent="0.35">
      <c r="B29" s="4"/>
      <c r="C29" s="2"/>
      <c r="D29" s="2"/>
      <c r="E29" s="2"/>
      <c r="F29" s="2"/>
      <c r="G29" s="2"/>
      <c r="H29" s="2"/>
      <c r="I29" s="2"/>
    </row>
    <row r="30" spans="1:10" x14ac:dyDescent="0.35">
      <c r="B30" s="4"/>
      <c r="C30" s="2"/>
      <c r="D30" s="2"/>
      <c r="E30" s="2"/>
      <c r="F30" s="2"/>
      <c r="G30" s="2"/>
      <c r="H30" s="2"/>
      <c r="I30" s="2"/>
    </row>
    <row r="31" spans="1:10" x14ac:dyDescent="0.35">
      <c r="B31" s="4"/>
      <c r="C31" s="2"/>
      <c r="D31" s="2"/>
      <c r="E31" s="2"/>
      <c r="F31" s="2"/>
      <c r="G31" s="2"/>
      <c r="H31" s="2"/>
      <c r="I31" s="2"/>
    </row>
    <row r="32" spans="1:10" x14ac:dyDescent="0.35">
      <c r="B32" s="4"/>
      <c r="C32" s="2"/>
      <c r="D32" s="2"/>
      <c r="E32" s="2"/>
      <c r="F32" s="2"/>
      <c r="G32" s="2"/>
      <c r="H32" s="2"/>
      <c r="I32" s="2"/>
    </row>
    <row r="33" spans="2:9" x14ac:dyDescent="0.35">
      <c r="B33" s="4"/>
      <c r="C33" s="2"/>
      <c r="D33" s="2"/>
      <c r="E33" s="2"/>
      <c r="F33" s="2"/>
      <c r="G33" s="2"/>
      <c r="H33" s="2"/>
      <c r="I33" s="2"/>
    </row>
    <row r="34" spans="2:9" x14ac:dyDescent="0.35">
      <c r="B34" s="4"/>
      <c r="C34" s="2"/>
      <c r="D34" s="2"/>
      <c r="E34" s="2"/>
      <c r="F34" s="2"/>
      <c r="G34" s="2"/>
      <c r="H34" s="2"/>
      <c r="I34" s="2"/>
    </row>
    <row r="35" spans="2:9" x14ac:dyDescent="0.35">
      <c r="B35" s="4"/>
      <c r="C35" s="2"/>
      <c r="D35" s="2"/>
      <c r="E35" s="2"/>
      <c r="F35" s="2"/>
      <c r="G35" s="2"/>
      <c r="H35" s="2"/>
      <c r="I35" s="2"/>
    </row>
    <row r="36" spans="2:9" x14ac:dyDescent="0.35">
      <c r="B36" s="4"/>
      <c r="C36" s="2"/>
      <c r="D36" s="2"/>
      <c r="E36" s="2"/>
      <c r="F36" s="2"/>
      <c r="G36" s="2"/>
      <c r="H36" s="2"/>
      <c r="I36" s="2"/>
    </row>
    <row r="37" spans="2:9" x14ac:dyDescent="0.35">
      <c r="B37" s="4"/>
      <c r="C37" s="2"/>
      <c r="D37" s="2"/>
      <c r="E37" s="2"/>
      <c r="F37" s="2"/>
      <c r="G37" s="2"/>
      <c r="H37" s="2"/>
      <c r="I37" s="2"/>
    </row>
  </sheetData>
  <mergeCells count="14">
    <mergeCell ref="C1:H1"/>
    <mergeCell ref="I1:P1"/>
    <mergeCell ref="Q1:X1"/>
    <mergeCell ref="M2:P2"/>
    <mergeCell ref="Q2:T2"/>
    <mergeCell ref="U2:X2"/>
    <mergeCell ref="C2:E2"/>
    <mergeCell ref="F2:H2"/>
    <mergeCell ref="A4:A7"/>
    <mergeCell ref="A8:A11"/>
    <mergeCell ref="A12:A15"/>
    <mergeCell ref="B2:B3"/>
    <mergeCell ref="I2:J2"/>
    <mergeCell ref="A2:A3"/>
  </mergeCells>
  <conditionalFormatting sqref="C4:H27">
    <cfRule type="top10" dxfId="29" priority="1" bottom="1" rank="1"/>
    <cfRule type="top10" dxfId="28" priority="2" bottom="1" rank="2"/>
    <cfRule type="top10" dxfId="27" priority="3" bottom="1" rank="3"/>
    <cfRule type="top10" dxfId="26" priority="4" percent="1" bottom="1" rank="10"/>
    <cfRule type="top10" dxfId="25" priority="9" percent="1" rank="10"/>
  </conditionalFormatting>
  <conditionalFormatting sqref="I4:J27">
    <cfRule type="top10" dxfId="24" priority="5" bottom="1" rank="1"/>
    <cfRule type="top10" dxfId="23" priority="6" bottom="1" rank="2"/>
    <cfRule type="top10" dxfId="22" priority="7" bottom="1" rank="3"/>
    <cfRule type="top10" dxfId="21" priority="8" percent="1" bottom="1" rank="10"/>
    <cfRule type="top10" dxfId="20" priority="10" percent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7C82-FC20-4FB5-A243-97610E128E38}">
  <dimension ref="A1:Y37"/>
  <sheetViews>
    <sheetView topLeftCell="A4" workbookViewId="0">
      <selection activeCell="F30" sqref="F30"/>
    </sheetView>
  </sheetViews>
  <sheetFormatPr defaultColWidth="9.1796875" defaultRowHeight="14.5" x14ac:dyDescent="0.35"/>
  <cols>
    <col min="1" max="1" width="12.1796875" bestFit="1" customWidth="1"/>
    <col min="2" max="2" width="8.7265625" bestFit="1" customWidth="1"/>
    <col min="3" max="3" width="2" bestFit="1" customWidth="1"/>
    <col min="4" max="9" width="10" bestFit="1" customWidth="1"/>
    <col min="10" max="10" width="7.54296875" bestFit="1" customWidth="1"/>
    <col min="11" max="11" width="7.7265625" bestFit="1" customWidth="1"/>
    <col min="12" max="12" width="7" bestFit="1" customWidth="1"/>
    <col min="13" max="13" width="6.54296875" bestFit="1" customWidth="1"/>
    <col min="14" max="14" width="11" bestFit="1" customWidth="1"/>
    <col min="15" max="16" width="7" bestFit="1" customWidth="1"/>
    <col min="17" max="17" width="6.54296875" bestFit="1" customWidth="1"/>
    <col min="18" max="18" width="11" bestFit="1" customWidth="1"/>
    <col min="19" max="20" width="7" bestFit="1" customWidth="1"/>
    <col min="21" max="21" width="6.54296875" bestFit="1" customWidth="1"/>
    <col min="22" max="22" width="11" bestFit="1" customWidth="1"/>
    <col min="23" max="24" width="7" bestFit="1" customWidth="1"/>
    <col min="25" max="25" width="6.54296875" bestFit="1" customWidth="1"/>
  </cols>
  <sheetData>
    <row r="1" spans="1:25" x14ac:dyDescent="0.35">
      <c r="C1" s="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" customHeight="1" x14ac:dyDescent="0.35">
      <c r="A2" s="14" t="s">
        <v>162</v>
      </c>
      <c r="B2" s="14"/>
      <c r="C2" s="14" t="s">
        <v>168</v>
      </c>
      <c r="D2" s="15" t="s">
        <v>2</v>
      </c>
      <c r="E2" s="15"/>
      <c r="F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35">
      <c r="A3" s="14"/>
      <c r="B3" s="14"/>
      <c r="C3" s="14"/>
      <c r="D3" s="4" t="s">
        <v>9</v>
      </c>
      <c r="E3" s="4" t="s">
        <v>10</v>
      </c>
      <c r="F3" s="4" t="s">
        <v>11</v>
      </c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customHeight="1" x14ac:dyDescent="0.35">
      <c r="A4" s="15" t="s">
        <v>7</v>
      </c>
      <c r="B4" s="14" t="s">
        <v>169</v>
      </c>
      <c r="C4" s="2" t="s">
        <v>55</v>
      </c>
      <c r="D4" s="2">
        <v>0.11700000000000001</v>
      </c>
      <c r="E4" s="2">
        <v>0.45</v>
      </c>
      <c r="F4" s="2">
        <v>0.19500000000000001</v>
      </c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35">
      <c r="A5" s="15"/>
      <c r="B5" s="14"/>
      <c r="C5" s="2" t="s">
        <v>91</v>
      </c>
      <c r="D5" s="2">
        <v>0.11</v>
      </c>
      <c r="E5" s="2">
        <v>0.441</v>
      </c>
      <c r="F5" s="2">
        <v>0.183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35">
      <c r="A6" s="15"/>
      <c r="B6" s="14"/>
      <c r="C6" s="2" t="s">
        <v>125</v>
      </c>
      <c r="D6" s="2">
        <v>0.10199999999999999</v>
      </c>
      <c r="E6" s="2">
        <v>0.42299999999999999</v>
      </c>
      <c r="F6" s="2">
        <v>0.17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0" customHeight="1" x14ac:dyDescent="0.35">
      <c r="A7" s="15"/>
      <c r="B7" s="14" t="s">
        <v>167</v>
      </c>
      <c r="C7" s="2" t="s">
        <v>55</v>
      </c>
      <c r="D7" s="2">
        <v>0.115</v>
      </c>
      <c r="E7" s="2">
        <v>0.42899999999999999</v>
      </c>
      <c r="F7" s="2">
        <v>0.20399999999999999</v>
      </c>
    </row>
    <row r="8" spans="1:25" ht="15" customHeight="1" x14ac:dyDescent="0.35">
      <c r="A8" s="15"/>
      <c r="B8" s="14"/>
      <c r="C8" s="2" t="s">
        <v>91</v>
      </c>
      <c r="D8" s="2">
        <v>0.121</v>
      </c>
      <c r="E8" s="2">
        <v>0.46300000000000002</v>
      </c>
      <c r="F8" s="2">
        <v>0.2</v>
      </c>
    </row>
    <row r="9" spans="1:25" ht="30" customHeight="1" x14ac:dyDescent="0.35">
      <c r="A9" s="15" t="s">
        <v>15</v>
      </c>
      <c r="B9" s="14" t="s">
        <v>169</v>
      </c>
      <c r="C9" s="2" t="s">
        <v>55</v>
      </c>
      <c r="D9" s="2">
        <v>0.127</v>
      </c>
      <c r="E9" s="2">
        <v>0.42</v>
      </c>
      <c r="F9" s="2">
        <v>0.17</v>
      </c>
    </row>
    <row r="10" spans="1:25" x14ac:dyDescent="0.35">
      <c r="A10" s="15"/>
      <c r="B10" s="14"/>
      <c r="C10" s="2" t="s">
        <v>91</v>
      </c>
      <c r="D10" s="2">
        <v>0.125</v>
      </c>
      <c r="E10" s="2">
        <v>0.498</v>
      </c>
      <c r="F10" s="2">
        <v>0.19</v>
      </c>
    </row>
    <row r="11" spans="1:25" x14ac:dyDescent="0.35">
      <c r="A11" s="15"/>
      <c r="B11" s="14"/>
      <c r="C11" s="2" t="s">
        <v>125</v>
      </c>
      <c r="D11" s="2">
        <v>0.13100000000000001</v>
      </c>
      <c r="E11" s="2">
        <v>0.52700000000000002</v>
      </c>
      <c r="F11" s="2">
        <v>0.19500000000000001</v>
      </c>
    </row>
    <row r="12" spans="1:25" ht="15" customHeight="1" x14ac:dyDescent="0.35">
      <c r="A12" s="15"/>
      <c r="B12" s="14" t="s">
        <v>167</v>
      </c>
      <c r="C12" s="2" t="s">
        <v>55</v>
      </c>
      <c r="D12" s="2">
        <v>0.11799999999999999</v>
      </c>
      <c r="E12" s="2">
        <v>0.436</v>
      </c>
      <c r="F12" s="2">
        <v>0.186</v>
      </c>
    </row>
    <row r="13" spans="1:25" x14ac:dyDescent="0.35">
      <c r="A13" s="15"/>
      <c r="B13" s="14"/>
      <c r="C13" s="2" t="s">
        <v>91</v>
      </c>
      <c r="D13" s="2">
        <v>0.11799999999999999</v>
      </c>
      <c r="E13" s="2">
        <v>0.47599999999999998</v>
      </c>
      <c r="F13" s="2">
        <v>0.186</v>
      </c>
    </row>
    <row r="14" spans="1:25" x14ac:dyDescent="0.35">
      <c r="B14" s="7"/>
      <c r="D14" s="15" t="s">
        <v>3</v>
      </c>
      <c r="E14" s="15"/>
      <c r="F14" s="15"/>
      <c r="L14" s="10"/>
      <c r="M14" s="10"/>
    </row>
    <row r="15" spans="1:25" x14ac:dyDescent="0.35">
      <c r="B15" s="7"/>
      <c r="C15" s="2"/>
      <c r="D15" s="4" t="s">
        <v>9</v>
      </c>
      <c r="E15" s="4" t="s">
        <v>10</v>
      </c>
      <c r="F15" s="4" t="s">
        <v>11</v>
      </c>
      <c r="G15" s="2"/>
      <c r="H15" s="2"/>
      <c r="I15" s="2"/>
      <c r="L15" s="10"/>
      <c r="M15" s="10"/>
    </row>
    <row r="16" spans="1:25" x14ac:dyDescent="0.35">
      <c r="A16" s="15" t="s">
        <v>7</v>
      </c>
      <c r="B16" s="14" t="s">
        <v>169</v>
      </c>
      <c r="C16" s="2" t="s">
        <v>55</v>
      </c>
      <c r="D16" s="2">
        <v>0.129</v>
      </c>
      <c r="E16" s="2">
        <v>0.47099999999999997</v>
      </c>
      <c r="F16" s="2">
        <v>0.20499999999999999</v>
      </c>
      <c r="G16" s="2"/>
      <c r="H16" s="2"/>
      <c r="I16" s="2"/>
      <c r="J16" s="10"/>
      <c r="K16" s="10"/>
    </row>
    <row r="17" spans="1:11" x14ac:dyDescent="0.35">
      <c r="A17" s="15"/>
      <c r="B17" s="14"/>
      <c r="C17" s="2" t="s">
        <v>91</v>
      </c>
      <c r="D17" s="2">
        <v>0.11700000000000001</v>
      </c>
      <c r="E17" s="2">
        <v>0.437</v>
      </c>
      <c r="F17" s="2">
        <v>0.17599999999999999</v>
      </c>
      <c r="G17" s="2"/>
      <c r="H17" s="2"/>
      <c r="I17" s="2"/>
      <c r="J17" s="10"/>
      <c r="K17" s="10"/>
    </row>
    <row r="18" spans="1:11" x14ac:dyDescent="0.35">
      <c r="A18" s="15"/>
      <c r="B18" s="14"/>
      <c r="C18" s="2" t="s">
        <v>125</v>
      </c>
      <c r="D18" s="2">
        <v>9.8000000000000004E-2</v>
      </c>
      <c r="E18" s="2">
        <v>0.437</v>
      </c>
      <c r="F18" s="2">
        <v>0.17699999999999999</v>
      </c>
      <c r="G18" s="2"/>
      <c r="H18" s="2"/>
      <c r="I18" s="2"/>
      <c r="J18" s="10"/>
      <c r="K18" s="10"/>
    </row>
    <row r="19" spans="1:11" x14ac:dyDescent="0.35">
      <c r="A19" s="15"/>
      <c r="B19" s="14" t="s">
        <v>167</v>
      </c>
      <c r="C19" s="2" t="s">
        <v>55</v>
      </c>
      <c r="D19" s="2">
        <v>0.11899999999999999</v>
      </c>
      <c r="E19" s="2">
        <v>0.47799999999999998</v>
      </c>
      <c r="F19" s="2">
        <v>0.155</v>
      </c>
      <c r="G19" s="2"/>
      <c r="H19" s="2"/>
      <c r="I19" s="2"/>
      <c r="J19" s="10"/>
      <c r="K19" s="10"/>
    </row>
    <row r="20" spans="1:11" x14ac:dyDescent="0.35">
      <c r="A20" s="15"/>
      <c r="B20" s="14"/>
      <c r="C20" s="2" t="s">
        <v>91</v>
      </c>
      <c r="D20" s="2">
        <v>0.11799999999999999</v>
      </c>
      <c r="E20" s="2">
        <v>0.46200000000000002</v>
      </c>
      <c r="F20" s="2">
        <v>0.20100000000000001</v>
      </c>
      <c r="G20" s="2"/>
      <c r="H20" s="2"/>
      <c r="I20" s="2"/>
      <c r="J20" s="10"/>
      <c r="K20" s="10"/>
    </row>
    <row r="21" spans="1:11" x14ac:dyDescent="0.35">
      <c r="A21" s="15" t="s">
        <v>15</v>
      </c>
      <c r="B21" s="14" t="s">
        <v>169</v>
      </c>
      <c r="C21" s="2" t="s">
        <v>55</v>
      </c>
      <c r="D21" s="2">
        <v>0.11899999999999999</v>
      </c>
      <c r="E21" s="2">
        <v>0.49299999999999999</v>
      </c>
      <c r="F21" s="2">
        <v>0.22500000000000001</v>
      </c>
      <c r="G21" s="2"/>
      <c r="H21" s="2"/>
      <c r="I21" s="2"/>
      <c r="J21" s="10"/>
      <c r="K21" s="10"/>
    </row>
    <row r="22" spans="1:11" x14ac:dyDescent="0.35">
      <c r="A22" s="15"/>
      <c r="B22" s="14"/>
      <c r="C22" s="2" t="s">
        <v>91</v>
      </c>
      <c r="D22" s="2">
        <v>0.115</v>
      </c>
      <c r="E22" s="2">
        <v>0.49299999999999999</v>
      </c>
      <c r="F22" s="2">
        <v>0.214</v>
      </c>
      <c r="G22" s="2"/>
      <c r="H22" s="2"/>
      <c r="I22" s="2"/>
      <c r="J22" s="10"/>
      <c r="K22" s="10"/>
    </row>
    <row r="23" spans="1:11" x14ac:dyDescent="0.35">
      <c r="A23" s="15"/>
      <c r="B23" s="14"/>
      <c r="C23" s="2" t="s">
        <v>125</v>
      </c>
      <c r="D23" s="2">
        <v>0.11600000000000001</v>
      </c>
      <c r="E23" s="2">
        <v>0.48</v>
      </c>
      <c r="F23" s="2">
        <v>0.251</v>
      </c>
      <c r="G23" s="2"/>
      <c r="H23" s="2"/>
      <c r="I23" s="2"/>
      <c r="J23" s="10"/>
      <c r="K23" s="10"/>
    </row>
    <row r="24" spans="1:11" x14ac:dyDescent="0.35">
      <c r="A24" s="15"/>
      <c r="B24" s="14" t="s">
        <v>167</v>
      </c>
      <c r="C24" s="2" t="s">
        <v>55</v>
      </c>
      <c r="D24" s="2">
        <v>0.11700000000000001</v>
      </c>
      <c r="E24" s="2">
        <v>0.495</v>
      </c>
      <c r="F24" s="2">
        <v>0.17399999999999999</v>
      </c>
      <c r="G24" s="2"/>
      <c r="H24" s="2"/>
      <c r="I24" s="2"/>
      <c r="J24" s="10"/>
      <c r="K24" s="10"/>
    </row>
    <row r="25" spans="1:11" x14ac:dyDescent="0.35">
      <c r="A25" s="15"/>
      <c r="B25" s="14"/>
      <c r="C25" s="2" t="s">
        <v>91</v>
      </c>
      <c r="D25" s="2">
        <v>0.108</v>
      </c>
      <c r="E25" s="2">
        <v>0.48799999999999999</v>
      </c>
      <c r="F25" s="2">
        <v>0.18</v>
      </c>
      <c r="G25" s="2"/>
      <c r="H25" s="2"/>
      <c r="I25" s="2"/>
      <c r="J25" s="10"/>
      <c r="K25" s="10"/>
    </row>
    <row r="26" spans="1:11" x14ac:dyDescent="0.35">
      <c r="B26" s="4"/>
      <c r="C26" s="2"/>
      <c r="D26" s="15" t="s">
        <v>163</v>
      </c>
      <c r="E26" s="15"/>
      <c r="G26" s="2"/>
      <c r="H26" s="2"/>
      <c r="I26" s="2"/>
      <c r="J26" s="10"/>
      <c r="K26" s="10"/>
    </row>
    <row r="27" spans="1:11" x14ac:dyDescent="0.35">
      <c r="B27" s="4"/>
      <c r="C27" s="2"/>
      <c r="D27" s="4" t="s">
        <v>2</v>
      </c>
      <c r="E27" s="4" t="s">
        <v>3</v>
      </c>
      <c r="G27" s="2"/>
      <c r="H27" s="2"/>
      <c r="I27" s="2"/>
      <c r="J27" s="10"/>
      <c r="K27" s="10"/>
    </row>
    <row r="28" spans="1:11" x14ac:dyDescent="0.35">
      <c r="A28" s="15" t="s">
        <v>7</v>
      </c>
      <c r="B28" s="14" t="s">
        <v>169</v>
      </c>
      <c r="C28" s="2" t="s">
        <v>55</v>
      </c>
      <c r="D28" s="10">
        <f t="shared" ref="D28:D37" si="0">AVERAGE(D4,E4)</f>
        <v>0.28350000000000003</v>
      </c>
      <c r="E28" s="10">
        <f t="shared" ref="E28:E37" si="1">AVERAGE(D16,E16)</f>
        <v>0.3</v>
      </c>
      <c r="G28" s="2"/>
      <c r="H28" s="2"/>
      <c r="I28" s="2"/>
      <c r="J28" s="2"/>
    </row>
    <row r="29" spans="1:11" x14ac:dyDescent="0.35">
      <c r="A29" s="15"/>
      <c r="B29" s="14"/>
      <c r="C29" s="2" t="s">
        <v>91</v>
      </c>
      <c r="D29" s="10">
        <f t="shared" si="0"/>
        <v>0.27550000000000002</v>
      </c>
      <c r="E29" s="10">
        <f t="shared" si="1"/>
        <v>0.27700000000000002</v>
      </c>
      <c r="G29" s="2"/>
      <c r="H29" s="2"/>
      <c r="I29" s="2"/>
      <c r="J29" s="2"/>
    </row>
    <row r="30" spans="1:11" x14ac:dyDescent="0.35">
      <c r="A30" s="15"/>
      <c r="B30" s="14"/>
      <c r="C30" s="2" t="s">
        <v>125</v>
      </c>
      <c r="D30" s="10">
        <f t="shared" si="0"/>
        <v>0.26250000000000001</v>
      </c>
      <c r="E30" s="10">
        <f t="shared" si="1"/>
        <v>0.26750000000000002</v>
      </c>
      <c r="G30" s="2"/>
      <c r="H30" s="2"/>
      <c r="I30" s="2"/>
      <c r="J30" s="2"/>
    </row>
    <row r="31" spans="1:11" x14ac:dyDescent="0.35">
      <c r="A31" s="15"/>
      <c r="B31" s="14" t="s">
        <v>167</v>
      </c>
      <c r="C31" s="2" t="s">
        <v>55</v>
      </c>
      <c r="D31" s="10">
        <f t="shared" si="0"/>
        <v>0.27200000000000002</v>
      </c>
      <c r="E31" s="10">
        <f t="shared" si="1"/>
        <v>0.29849999999999999</v>
      </c>
      <c r="G31" s="2"/>
      <c r="H31" s="2"/>
      <c r="I31" s="2"/>
      <c r="J31" s="2"/>
    </row>
    <row r="32" spans="1:11" x14ac:dyDescent="0.35">
      <c r="A32" s="15"/>
      <c r="B32" s="14"/>
      <c r="C32" s="2" t="s">
        <v>91</v>
      </c>
      <c r="D32" s="10">
        <f t="shared" si="0"/>
        <v>0.29200000000000004</v>
      </c>
      <c r="E32" s="10">
        <f t="shared" si="1"/>
        <v>0.29000000000000004</v>
      </c>
      <c r="G32" s="2"/>
      <c r="H32" s="2"/>
      <c r="I32" s="2"/>
      <c r="J32" s="2"/>
    </row>
    <row r="33" spans="1:10" x14ac:dyDescent="0.35">
      <c r="A33" s="15" t="s">
        <v>15</v>
      </c>
      <c r="B33" s="14" t="s">
        <v>169</v>
      </c>
      <c r="C33" s="2" t="s">
        <v>55</v>
      </c>
      <c r="D33" s="10">
        <f t="shared" si="0"/>
        <v>0.27349999999999997</v>
      </c>
      <c r="E33" s="10">
        <f t="shared" si="1"/>
        <v>0.30599999999999999</v>
      </c>
      <c r="G33" s="2"/>
      <c r="H33" s="2"/>
      <c r="I33" s="2"/>
      <c r="J33" s="2"/>
    </row>
    <row r="34" spans="1:10" x14ac:dyDescent="0.35">
      <c r="A34" s="15"/>
      <c r="B34" s="14"/>
      <c r="C34" s="2" t="s">
        <v>91</v>
      </c>
      <c r="D34" s="10">
        <f t="shared" si="0"/>
        <v>0.3115</v>
      </c>
      <c r="E34" s="10">
        <f t="shared" si="1"/>
        <v>0.30399999999999999</v>
      </c>
      <c r="G34" s="2"/>
      <c r="H34" s="2"/>
      <c r="I34" s="2"/>
      <c r="J34" s="2"/>
    </row>
    <row r="35" spans="1:10" x14ac:dyDescent="0.35">
      <c r="A35" s="15"/>
      <c r="B35" s="14"/>
      <c r="C35" s="2" t="s">
        <v>125</v>
      </c>
      <c r="D35" s="10">
        <f t="shared" si="0"/>
        <v>0.32900000000000001</v>
      </c>
      <c r="E35" s="10">
        <f t="shared" si="1"/>
        <v>0.29799999999999999</v>
      </c>
      <c r="G35" s="2"/>
      <c r="H35" s="2"/>
      <c r="I35" s="2"/>
      <c r="J35" s="2"/>
    </row>
    <row r="36" spans="1:10" x14ac:dyDescent="0.35">
      <c r="A36" s="15"/>
      <c r="B36" s="14" t="s">
        <v>167</v>
      </c>
      <c r="C36" s="2" t="s">
        <v>55</v>
      </c>
      <c r="D36" s="10">
        <f t="shared" si="0"/>
        <v>0.27700000000000002</v>
      </c>
      <c r="E36" s="10">
        <f t="shared" si="1"/>
        <v>0.30599999999999999</v>
      </c>
      <c r="G36" s="2"/>
      <c r="H36" s="2"/>
      <c r="I36" s="2"/>
      <c r="J36" s="2"/>
    </row>
    <row r="37" spans="1:10" x14ac:dyDescent="0.35">
      <c r="A37" s="15"/>
      <c r="B37" s="14"/>
      <c r="C37" s="2" t="s">
        <v>91</v>
      </c>
      <c r="D37" s="10">
        <f t="shared" si="0"/>
        <v>0.29699999999999999</v>
      </c>
      <c r="E37" s="10">
        <f t="shared" si="1"/>
        <v>0.29799999999999999</v>
      </c>
      <c r="G37" s="2"/>
      <c r="H37" s="2"/>
      <c r="I37" s="2"/>
      <c r="J37" s="2"/>
    </row>
  </sheetData>
  <mergeCells count="29">
    <mergeCell ref="D14:F14"/>
    <mergeCell ref="N2:Q2"/>
    <mergeCell ref="R2:U2"/>
    <mergeCell ref="D1:I1"/>
    <mergeCell ref="J1:Q1"/>
    <mergeCell ref="R1:Y1"/>
    <mergeCell ref="C2:C3"/>
    <mergeCell ref="D2:F2"/>
    <mergeCell ref="V2:Y2"/>
    <mergeCell ref="A2:B3"/>
    <mergeCell ref="A9:A13"/>
    <mergeCell ref="A4:A8"/>
    <mergeCell ref="B4:B6"/>
    <mergeCell ref="B7:B8"/>
    <mergeCell ref="B9:B11"/>
    <mergeCell ref="B12:B13"/>
    <mergeCell ref="A16:A20"/>
    <mergeCell ref="B16:B18"/>
    <mergeCell ref="B19:B20"/>
    <mergeCell ref="A21:A25"/>
    <mergeCell ref="B21:B23"/>
    <mergeCell ref="B24:B25"/>
    <mergeCell ref="D26:E26"/>
    <mergeCell ref="A28:A32"/>
    <mergeCell ref="B28:B30"/>
    <mergeCell ref="B31:B32"/>
    <mergeCell ref="A33:A37"/>
    <mergeCell ref="B33:B35"/>
    <mergeCell ref="B36:B37"/>
  </mergeCells>
  <conditionalFormatting sqref="D28:E37 J16:K27 L14:M15">
    <cfRule type="top10" dxfId="19" priority="5" bottom="1" rank="1"/>
    <cfRule type="top10" dxfId="18" priority="6" bottom="1" rank="2"/>
    <cfRule type="top10" dxfId="17" priority="7" bottom="1" rank="3"/>
    <cfRule type="top10" dxfId="16" priority="8" percent="1" bottom="1" rank="10"/>
    <cfRule type="top10" dxfId="15" priority="10" percent="1" rank="10"/>
  </conditionalFormatting>
  <conditionalFormatting sqref="G15:I27 D4:F13 D16:F25">
    <cfRule type="top10" dxfId="14" priority="26" bottom="1" rank="1"/>
    <cfRule type="top10" dxfId="13" priority="27" bottom="1" rank="2"/>
    <cfRule type="top10" dxfId="12" priority="28" bottom="1" rank="3"/>
    <cfRule type="top10" dxfId="11" priority="29" percent="1" bottom="1" rank="10"/>
    <cfRule type="top10" dxfId="10" priority="30" percent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88E4-05DD-48AA-B159-AF77AE047C4F}">
  <dimension ref="A1:Y37"/>
  <sheetViews>
    <sheetView tabSelected="1" workbookViewId="0">
      <selection activeCell="S11" sqref="S11"/>
    </sheetView>
  </sheetViews>
  <sheetFormatPr defaultRowHeight="14.5" x14ac:dyDescent="0.35"/>
  <cols>
    <col min="1" max="1" width="12.1796875" bestFit="1" customWidth="1"/>
    <col min="2" max="2" width="14.54296875" bestFit="1" customWidth="1"/>
    <col min="3" max="3" width="2" bestFit="1" customWidth="1"/>
    <col min="4" max="9" width="10" bestFit="1" customWidth="1"/>
    <col min="10" max="10" width="11" bestFit="1" customWidth="1"/>
    <col min="11" max="12" width="7" bestFit="1" customWidth="1"/>
    <col min="13" max="13" width="6.54296875" bestFit="1" customWidth="1"/>
    <col min="14" max="14" width="21.1796875" bestFit="1" customWidth="1"/>
    <col min="15" max="15" width="7.81640625" bestFit="1" customWidth="1"/>
    <col min="16" max="16" width="7" bestFit="1" customWidth="1"/>
    <col min="17" max="17" width="7.81640625" bestFit="1" customWidth="1"/>
    <col min="18" max="18" width="7" bestFit="1" customWidth="1"/>
    <col min="19" max="19" width="7.81640625" bestFit="1" customWidth="1"/>
    <col min="20" max="20" width="7" bestFit="1" customWidth="1"/>
    <col min="21" max="21" width="7.81640625" bestFit="1" customWidth="1"/>
    <col min="22" max="24" width="7" bestFit="1" customWidth="1"/>
    <col min="25" max="25" width="6.54296875" bestFit="1" customWidth="1"/>
  </cols>
  <sheetData>
    <row r="1" spans="1:25" x14ac:dyDescent="0.35">
      <c r="C1" s="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" customHeight="1" x14ac:dyDescent="0.35">
      <c r="A2" s="14" t="s">
        <v>162</v>
      </c>
      <c r="B2" s="14"/>
      <c r="C2" s="14" t="s">
        <v>168</v>
      </c>
      <c r="D2" s="15" t="s">
        <v>2</v>
      </c>
      <c r="E2" s="15"/>
      <c r="F2" s="1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35">
      <c r="A3" s="14"/>
      <c r="B3" s="14"/>
      <c r="C3" s="14"/>
      <c r="D3" s="5" t="s">
        <v>9</v>
      </c>
      <c r="E3" s="5" t="s">
        <v>10</v>
      </c>
      <c r="F3" s="5" t="s">
        <v>11</v>
      </c>
      <c r="O3" s="15" t="s">
        <v>9</v>
      </c>
      <c r="P3" s="15"/>
      <c r="Q3" s="15" t="s">
        <v>10</v>
      </c>
      <c r="R3" s="15"/>
      <c r="S3" s="15" t="s">
        <v>11</v>
      </c>
      <c r="T3" s="15"/>
      <c r="U3" s="19" t="s">
        <v>163</v>
      </c>
      <c r="V3" s="19"/>
      <c r="W3" s="3"/>
      <c r="X3" s="3"/>
      <c r="Y3" s="3"/>
    </row>
    <row r="4" spans="1:25" ht="29" x14ac:dyDescent="0.35">
      <c r="A4" s="15" t="s">
        <v>7</v>
      </c>
      <c r="B4" s="6" t="s">
        <v>165</v>
      </c>
      <c r="C4" s="2" t="s">
        <v>164</v>
      </c>
      <c r="D4" s="2">
        <v>0.105</v>
      </c>
      <c r="E4" s="2">
        <v>0.42</v>
      </c>
      <c r="F4" s="2">
        <v>0.2</v>
      </c>
      <c r="O4" s="4" t="s">
        <v>171</v>
      </c>
      <c r="P4" s="11" t="s">
        <v>172</v>
      </c>
      <c r="Q4" s="11" t="s">
        <v>171</v>
      </c>
      <c r="R4" s="11" t="s">
        <v>172</v>
      </c>
      <c r="S4" s="11" t="s">
        <v>171</v>
      </c>
      <c r="T4" s="11" t="s">
        <v>172</v>
      </c>
      <c r="U4" s="11" t="s">
        <v>171</v>
      </c>
      <c r="V4" s="11" t="s">
        <v>172</v>
      </c>
      <c r="W4" s="3"/>
      <c r="X4" s="3"/>
      <c r="Y4" s="3"/>
    </row>
    <row r="5" spans="1:25" ht="29" x14ac:dyDescent="0.35">
      <c r="A5" s="16"/>
      <c r="B5" s="6" t="s">
        <v>167</v>
      </c>
      <c r="C5" s="2" t="s">
        <v>164</v>
      </c>
      <c r="D5" s="2">
        <v>0.11</v>
      </c>
      <c r="E5" s="2">
        <v>0.434</v>
      </c>
      <c r="F5" s="2">
        <v>0.193</v>
      </c>
      <c r="L5" s="3"/>
      <c r="M5" s="3"/>
      <c r="N5" s="6" t="s">
        <v>170</v>
      </c>
      <c r="O5" s="3">
        <v>0.497</v>
      </c>
      <c r="P5" s="21">
        <v>0.5464</v>
      </c>
      <c r="Q5" s="3">
        <v>0.125</v>
      </c>
      <c r="R5" s="21">
        <v>0.125</v>
      </c>
      <c r="S5" s="3">
        <v>0.189</v>
      </c>
      <c r="T5" s="21">
        <v>0.189</v>
      </c>
      <c r="U5" s="12">
        <v>0.311</v>
      </c>
      <c r="V5" s="3">
        <f>AVERAGE(P5,R5)</f>
        <v>0.3357</v>
      </c>
      <c r="W5" s="3"/>
      <c r="X5" s="3"/>
      <c r="Y5" s="3"/>
    </row>
    <row r="6" spans="1:25" ht="87" x14ac:dyDescent="0.35">
      <c r="A6" s="20" t="s">
        <v>15</v>
      </c>
      <c r="B6" s="6" t="s">
        <v>169</v>
      </c>
      <c r="C6" s="2" t="s">
        <v>164</v>
      </c>
      <c r="D6" s="2">
        <v>0.127</v>
      </c>
      <c r="E6" s="2">
        <v>0.502</v>
      </c>
      <c r="F6" s="2">
        <v>0.218</v>
      </c>
      <c r="L6" s="3"/>
      <c r="M6" s="3"/>
      <c r="N6" s="13" t="s">
        <v>173</v>
      </c>
      <c r="O6" s="22">
        <v>0.37</v>
      </c>
      <c r="P6" s="21">
        <v>0.4</v>
      </c>
      <c r="Q6" s="12">
        <v>0.106</v>
      </c>
      <c r="R6" s="21">
        <v>0.108</v>
      </c>
      <c r="S6" s="12">
        <v>0.152</v>
      </c>
      <c r="T6" s="21">
        <v>0.16400000000000001</v>
      </c>
      <c r="U6" s="12">
        <v>0.23799999999999999</v>
      </c>
      <c r="V6" s="3">
        <f t="shared" ref="V6:V8" si="0">AVERAGE(P6,R6)</f>
        <v>0.254</v>
      </c>
      <c r="W6" s="3"/>
      <c r="X6" s="3"/>
      <c r="Y6" s="3"/>
    </row>
    <row r="7" spans="1:25" ht="72.5" x14ac:dyDescent="0.35">
      <c r="A7" s="16"/>
      <c r="B7" s="6" t="s">
        <v>167</v>
      </c>
      <c r="C7" s="2" t="s">
        <v>164</v>
      </c>
      <c r="D7" s="2">
        <v>0.11899999999999999</v>
      </c>
      <c r="E7" s="2">
        <v>0.44700000000000001</v>
      </c>
      <c r="F7" s="2">
        <v>0.16400000000000001</v>
      </c>
      <c r="N7" s="6" t="s">
        <v>174</v>
      </c>
      <c r="O7" s="12">
        <v>0.39100000000000001</v>
      </c>
      <c r="Q7" s="12">
        <v>9.1999999999999998E-2</v>
      </c>
      <c r="S7" s="12">
        <v>0.159</v>
      </c>
      <c r="U7" s="12">
        <v>0.24199999999999999</v>
      </c>
      <c r="V7" s="3" t="e">
        <f t="shared" si="0"/>
        <v>#DIV/0!</v>
      </c>
    </row>
    <row r="8" spans="1:25" ht="43.5" x14ac:dyDescent="0.35">
      <c r="A8" s="4"/>
      <c r="B8" s="4"/>
      <c r="C8" s="2"/>
      <c r="D8" s="15" t="s">
        <v>3</v>
      </c>
      <c r="E8" s="15"/>
      <c r="F8" s="18"/>
      <c r="G8" s="2"/>
      <c r="H8" s="2"/>
      <c r="I8" s="2"/>
      <c r="N8" s="6" t="s">
        <v>175</v>
      </c>
      <c r="O8" s="2">
        <v>0.109</v>
      </c>
      <c r="P8" s="2">
        <v>0.14399999999999999</v>
      </c>
      <c r="Q8" s="2">
        <v>0.41199999999999998</v>
      </c>
      <c r="R8" s="2">
        <v>0.42299999999999999</v>
      </c>
      <c r="S8" s="2">
        <v>0.20399999999999999</v>
      </c>
      <c r="T8" s="2">
        <v>0.316</v>
      </c>
      <c r="U8" s="12">
        <v>0.26050000000000001</v>
      </c>
      <c r="V8" s="3">
        <f t="shared" si="0"/>
        <v>0.28349999999999997</v>
      </c>
    </row>
    <row r="9" spans="1:25" x14ac:dyDescent="0.35">
      <c r="A9" s="5"/>
      <c r="B9" s="4"/>
      <c r="C9" s="2"/>
      <c r="D9" s="5" t="s">
        <v>9</v>
      </c>
      <c r="E9" s="5" t="s">
        <v>10</v>
      </c>
      <c r="F9" s="8" t="s">
        <v>11</v>
      </c>
      <c r="G9" s="2"/>
      <c r="H9" s="2"/>
      <c r="I9" s="2"/>
      <c r="N9" s="6" t="s">
        <v>176</v>
      </c>
    </row>
    <row r="10" spans="1:25" ht="29" x14ac:dyDescent="0.35">
      <c r="A10" s="15" t="s">
        <v>7</v>
      </c>
      <c r="B10" s="6" t="s">
        <v>165</v>
      </c>
      <c r="C10" s="2" t="s">
        <v>164</v>
      </c>
      <c r="D10" s="2">
        <v>0.109</v>
      </c>
      <c r="E10" s="2">
        <v>0.41199999999999998</v>
      </c>
      <c r="F10" s="2">
        <v>0.20399999999999999</v>
      </c>
      <c r="G10" s="2"/>
      <c r="H10" s="2"/>
      <c r="I10" s="2"/>
    </row>
    <row r="11" spans="1:25" ht="29" x14ac:dyDescent="0.35">
      <c r="A11" s="16"/>
      <c r="B11" s="6" t="s">
        <v>167</v>
      </c>
      <c r="C11" s="2" t="s">
        <v>164</v>
      </c>
      <c r="D11" s="2">
        <v>0.104</v>
      </c>
      <c r="E11" s="2">
        <v>0.434</v>
      </c>
      <c r="F11" s="2">
        <v>0.19600000000000001</v>
      </c>
      <c r="G11" s="2"/>
      <c r="H11" s="2"/>
      <c r="I11" s="2"/>
    </row>
    <row r="12" spans="1:25" ht="29" x14ac:dyDescent="0.35">
      <c r="A12" s="20" t="s">
        <v>15</v>
      </c>
      <c r="B12" s="6" t="s">
        <v>169</v>
      </c>
      <c r="C12" s="2" t="s">
        <v>164</v>
      </c>
      <c r="D12" s="2">
        <v>0.11</v>
      </c>
      <c r="E12" s="2">
        <v>0.45</v>
      </c>
      <c r="F12" s="2">
        <v>0.20799999999999999</v>
      </c>
      <c r="G12" s="2"/>
      <c r="H12" s="2"/>
      <c r="I12" s="2"/>
    </row>
    <row r="13" spans="1:25" ht="29" x14ac:dyDescent="0.35">
      <c r="A13" s="16"/>
      <c r="B13" s="6" t="s">
        <v>167</v>
      </c>
      <c r="C13" s="2" t="s">
        <v>164</v>
      </c>
      <c r="D13" s="2">
        <v>0.109</v>
      </c>
      <c r="E13" s="2">
        <v>0.435</v>
      </c>
      <c r="F13" s="2">
        <v>0.23</v>
      </c>
      <c r="G13" s="2"/>
      <c r="H13" s="2"/>
      <c r="I13" s="2"/>
    </row>
    <row r="14" spans="1:25" x14ac:dyDescent="0.35">
      <c r="A14" s="4"/>
      <c r="B14" s="4"/>
      <c r="C14" s="2"/>
      <c r="D14" s="15" t="s">
        <v>163</v>
      </c>
      <c r="E14" s="15"/>
      <c r="F14" s="2"/>
      <c r="G14" s="2"/>
      <c r="H14" s="2"/>
      <c r="I14" s="2"/>
    </row>
    <row r="15" spans="1:25" x14ac:dyDescent="0.35">
      <c r="A15" s="5"/>
      <c r="B15" s="4"/>
      <c r="C15" s="2"/>
      <c r="D15" s="4" t="s">
        <v>2</v>
      </c>
      <c r="E15" s="4" t="s">
        <v>3</v>
      </c>
      <c r="F15" s="2"/>
      <c r="G15" s="2"/>
      <c r="H15" s="2"/>
      <c r="I15" s="2"/>
    </row>
    <row r="16" spans="1:25" ht="29" x14ac:dyDescent="0.35">
      <c r="A16" s="15" t="s">
        <v>7</v>
      </c>
      <c r="B16" s="6" t="s">
        <v>165</v>
      </c>
      <c r="C16" s="2" t="s">
        <v>164</v>
      </c>
      <c r="D16" s="2">
        <f>AVERAGE(D4,E4)</f>
        <v>0.26250000000000001</v>
      </c>
      <c r="E16" s="2">
        <f>AVERAGE(D10,E10)</f>
        <v>0.26050000000000001</v>
      </c>
      <c r="F16" s="2"/>
      <c r="G16" s="2"/>
      <c r="H16" s="2"/>
      <c r="I16" s="2"/>
    </row>
    <row r="17" spans="1:10" ht="29" x14ac:dyDescent="0.35">
      <c r="A17" s="16"/>
      <c r="B17" s="6" t="s">
        <v>167</v>
      </c>
      <c r="C17" s="2" t="s">
        <v>164</v>
      </c>
      <c r="D17" s="2">
        <f>AVERAGE(D5,E5)</f>
        <v>0.27200000000000002</v>
      </c>
      <c r="E17" s="2">
        <f>AVERAGE(D11,E11)</f>
        <v>0.26900000000000002</v>
      </c>
      <c r="F17" s="2"/>
      <c r="G17" s="2"/>
      <c r="H17" s="2"/>
      <c r="I17" s="2"/>
    </row>
    <row r="18" spans="1:10" ht="29" x14ac:dyDescent="0.35">
      <c r="A18" s="20" t="s">
        <v>15</v>
      </c>
      <c r="B18" s="6" t="s">
        <v>169</v>
      </c>
      <c r="C18" s="2" t="s">
        <v>164</v>
      </c>
      <c r="D18" s="2">
        <f>AVERAGE(D6,E6)</f>
        <v>0.3145</v>
      </c>
      <c r="E18" s="2">
        <f>AVERAGE(D12,E12)</f>
        <v>0.28000000000000003</v>
      </c>
      <c r="F18" s="2"/>
      <c r="G18" s="2"/>
      <c r="H18" s="2"/>
      <c r="I18" s="2"/>
    </row>
    <row r="19" spans="1:10" ht="29" x14ac:dyDescent="0.35">
      <c r="A19" s="16"/>
      <c r="B19" s="6" t="s">
        <v>167</v>
      </c>
      <c r="C19" s="2" t="s">
        <v>164</v>
      </c>
      <c r="D19" s="2">
        <f>AVERAGE(D7,E7)</f>
        <v>0.28300000000000003</v>
      </c>
      <c r="E19" s="2">
        <f>AVERAGE(D13,E13)</f>
        <v>0.27200000000000002</v>
      </c>
      <c r="F19" s="2"/>
      <c r="G19" s="2"/>
      <c r="H19" s="2"/>
      <c r="I19" s="2"/>
    </row>
    <row r="20" spans="1:10" x14ac:dyDescent="0.35">
      <c r="A20" s="4"/>
      <c r="B20" s="4"/>
      <c r="C20" s="2"/>
      <c r="D20" s="2"/>
      <c r="E20" s="2"/>
      <c r="F20" s="2"/>
      <c r="G20" s="2"/>
      <c r="H20" s="2"/>
      <c r="I20" s="2"/>
    </row>
    <row r="21" spans="1:10" x14ac:dyDescent="0.35">
      <c r="A21" s="5"/>
      <c r="B21" s="4"/>
      <c r="C21" s="2"/>
      <c r="D21" s="2"/>
      <c r="E21" s="2"/>
      <c r="F21" s="2"/>
      <c r="G21" s="2"/>
      <c r="H21" s="2"/>
      <c r="I21" s="2"/>
    </row>
    <row r="22" spans="1:10" x14ac:dyDescent="0.35">
      <c r="A22" s="4"/>
      <c r="B22" s="4"/>
      <c r="C22" s="2"/>
      <c r="D22" s="2"/>
      <c r="E22" s="2"/>
      <c r="F22" s="2"/>
      <c r="G22" s="2"/>
      <c r="H22" s="2"/>
      <c r="I22" s="2"/>
    </row>
    <row r="23" spans="1:10" x14ac:dyDescent="0.35">
      <c r="A23" s="5"/>
      <c r="B23" s="4"/>
      <c r="C23" s="2"/>
      <c r="D23" s="2"/>
      <c r="E23" s="2"/>
      <c r="F23" s="2"/>
      <c r="G23" s="2"/>
      <c r="H23" s="2"/>
      <c r="I23" s="2"/>
    </row>
    <row r="24" spans="1:10" x14ac:dyDescent="0.35">
      <c r="A24" s="4"/>
      <c r="B24" s="4"/>
      <c r="C24" s="2"/>
      <c r="D24" s="2"/>
      <c r="E24" s="2"/>
      <c r="F24" s="2"/>
      <c r="G24" s="2"/>
      <c r="H24" s="2"/>
      <c r="I24" s="2"/>
    </row>
    <row r="25" spans="1:10" x14ac:dyDescent="0.35">
      <c r="A25" s="5"/>
      <c r="B25" s="4"/>
      <c r="C25" s="2"/>
      <c r="D25" s="2"/>
      <c r="E25" s="2"/>
      <c r="F25" s="2"/>
      <c r="G25" s="2"/>
      <c r="H25" s="2"/>
      <c r="I25" s="2"/>
    </row>
    <row r="26" spans="1:10" x14ac:dyDescent="0.35">
      <c r="A26" s="4"/>
      <c r="B26" s="4"/>
      <c r="C26" s="2"/>
      <c r="D26" s="2"/>
      <c r="E26" s="2"/>
      <c r="F26" s="2"/>
      <c r="G26" s="2"/>
      <c r="H26" s="2"/>
      <c r="I26" s="2"/>
    </row>
    <row r="27" spans="1:10" x14ac:dyDescent="0.35">
      <c r="A27" s="5"/>
      <c r="B27" s="4"/>
      <c r="C27" s="2"/>
      <c r="D27" s="2"/>
      <c r="E27" s="2"/>
      <c r="F27" s="2"/>
      <c r="G27" s="2"/>
      <c r="H27" s="2"/>
      <c r="I27" s="2"/>
    </row>
    <row r="28" spans="1:10" x14ac:dyDescent="0.35">
      <c r="C28" s="4"/>
      <c r="D28" s="2"/>
      <c r="E28" s="2"/>
      <c r="F28" s="2"/>
      <c r="G28" s="2"/>
      <c r="H28" s="2"/>
      <c r="I28" s="2"/>
      <c r="J28" s="2"/>
    </row>
    <row r="29" spans="1:10" x14ac:dyDescent="0.35">
      <c r="C29" s="4"/>
      <c r="D29" s="2"/>
      <c r="E29" s="2"/>
      <c r="F29" s="2"/>
      <c r="G29" s="2"/>
      <c r="H29" s="2"/>
      <c r="I29" s="2"/>
      <c r="J29" s="2"/>
    </row>
    <row r="30" spans="1:10" x14ac:dyDescent="0.35">
      <c r="C30" s="4"/>
      <c r="D30" s="2"/>
      <c r="E30" s="2"/>
      <c r="F30" s="2"/>
      <c r="G30" s="2"/>
      <c r="H30" s="2"/>
      <c r="I30" s="2"/>
      <c r="J30" s="2"/>
    </row>
    <row r="31" spans="1:10" x14ac:dyDescent="0.35">
      <c r="C31" s="4"/>
      <c r="D31" s="2"/>
      <c r="E31" s="2"/>
      <c r="F31" s="2"/>
      <c r="G31" s="2"/>
      <c r="H31" s="2"/>
      <c r="I31" s="2"/>
      <c r="J31" s="2"/>
    </row>
    <row r="32" spans="1:10" x14ac:dyDescent="0.35">
      <c r="C32" s="4"/>
      <c r="D32" s="2"/>
      <c r="E32" s="2"/>
      <c r="F32" s="2"/>
      <c r="G32" s="2"/>
      <c r="H32" s="2"/>
      <c r="I32" s="2"/>
      <c r="J32" s="2"/>
    </row>
    <row r="33" spans="3:10" x14ac:dyDescent="0.35">
      <c r="C33" s="4"/>
      <c r="D33" s="2"/>
      <c r="E33" s="2"/>
      <c r="F33" s="2"/>
      <c r="G33" s="2"/>
      <c r="H33" s="2"/>
      <c r="I33" s="2"/>
      <c r="J33" s="2"/>
    </row>
    <row r="34" spans="3:10" x14ac:dyDescent="0.35">
      <c r="C34" s="4"/>
      <c r="D34" s="2"/>
      <c r="E34" s="2"/>
      <c r="F34" s="2"/>
      <c r="G34" s="2"/>
      <c r="H34" s="2"/>
      <c r="I34" s="2"/>
      <c r="J34" s="2"/>
    </row>
    <row r="35" spans="3:10" x14ac:dyDescent="0.35">
      <c r="C35" s="4"/>
      <c r="D35" s="2"/>
      <c r="E35" s="2"/>
      <c r="F35" s="2"/>
      <c r="G35" s="2"/>
      <c r="H35" s="2"/>
      <c r="I35" s="2"/>
      <c r="J35" s="2"/>
    </row>
    <row r="36" spans="3:10" x14ac:dyDescent="0.35">
      <c r="C36" s="4"/>
      <c r="D36" s="2"/>
      <c r="E36" s="2"/>
      <c r="F36" s="2"/>
      <c r="G36" s="2"/>
      <c r="H36" s="2"/>
      <c r="I36" s="2"/>
      <c r="J36" s="2"/>
    </row>
    <row r="37" spans="3:10" x14ac:dyDescent="0.35">
      <c r="C37" s="4"/>
      <c r="D37" s="2"/>
      <c r="E37" s="2"/>
      <c r="F37" s="2"/>
      <c r="G37" s="2"/>
      <c r="H37" s="2"/>
      <c r="I37" s="2"/>
      <c r="J37" s="2"/>
    </row>
  </sheetData>
  <mergeCells count="18">
    <mergeCell ref="D1:I1"/>
    <mergeCell ref="J1:Q1"/>
    <mergeCell ref="R1:Y1"/>
    <mergeCell ref="D2:F2"/>
    <mergeCell ref="D8:F8"/>
    <mergeCell ref="U3:V3"/>
    <mergeCell ref="A16:A17"/>
    <mergeCell ref="A18:A19"/>
    <mergeCell ref="O3:P3"/>
    <mergeCell ref="Q3:R3"/>
    <mergeCell ref="S3:T3"/>
    <mergeCell ref="A2:B3"/>
    <mergeCell ref="C2:C3"/>
    <mergeCell ref="A4:A5"/>
    <mergeCell ref="A6:A7"/>
    <mergeCell ref="A10:A11"/>
    <mergeCell ref="A12:A13"/>
    <mergeCell ref="D14:E14"/>
  </mergeCells>
  <conditionalFormatting sqref="D16:E19">
    <cfRule type="top10" dxfId="9" priority="5" bottom="1" rank="1"/>
    <cfRule type="top10" dxfId="8" priority="6" bottom="1" rank="2"/>
    <cfRule type="top10" dxfId="7" priority="7" bottom="1" rank="3"/>
    <cfRule type="top10" dxfId="6" priority="8" percent="1" bottom="1" rank="10"/>
    <cfRule type="top10" dxfId="5" priority="9" percent="1" rank="10"/>
  </conditionalFormatting>
  <conditionalFormatting sqref="D4:F7 D10:F13">
    <cfRule type="top10" dxfId="4" priority="1" bottom="1" rank="1"/>
    <cfRule type="top10" dxfId="3" priority="2" bottom="1" rank="2"/>
    <cfRule type="top10" dxfId="2" priority="3" bottom="1" rank="3"/>
    <cfRule type="top10" dxfId="1" priority="4" percent="1" bottom="1" rank="10"/>
    <cfRule type="top10" dxfId="0" priority="10" percent="1" rank="10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H Q E A A B Q S w M E F A A C A A g A 0 V X u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0 V X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V 7 l a H r W s 1 b g E A A K 8 C A A A T A B w A R m 9 y b X V s Y X M v U 2 V j d G l v b j E u b S C i G A A o o B Q A A A A A A A A A A A A A A A A A A A A A A A A A A A B 1 j 8 t q A j E U h v e C 7 x D S z Q h h Q E u 7 q M x C x k o X 1 V q 1 K 0 c k z h w 1 k I v k J F K R v n s z z p R p x W a T c / 3 + / y D k T h h N 5 t X f 7 b d b 7 R b u u Y W C W E A v H Z K E S H D t F g l v b r z N I V R S P M Z D k 3 s F 2 k U j I S F O j X Y h w Y i m T 9 k H g s U M h T I 6 + x n D b P w 6 n W V K H m z m + E Y C Z j u l 1 l x z e U J R J b X k e i s s u p n X c Y 5 H 2 m H L I U i h h A O b 0 D 5 l J D X S K 4 3 J I y P P O j e F 0 L u k 2 3 v o M f L u j Y O 5 O 0 l I m j C e G A 2 r D q t u u K N T a 1 T o F e Q F e B G M 0 n D Q o n Q U 1 5 2 6 H l X n M r K s 6 w M p 5 z m X 3 G L i r P + N H B R F 4 K U e n V E N L l Q r q 9 E N U U b o W O h h O p o G H h Q h B 5 7 v y Q w O k u d g 4 z p Y w K e L l t X k i t G 4 3 G O 0 0 0 i n e 6 5 3 g b s 4 H a C R X l i u c W u s q g y U T Y y u f L L z + d q C C 3 N E e 7 U B + / X V a M y M 1 + X i 2 3 b 7 r 0 S J / + P l B v 5 y 4 e S C j y / M a M 3 I f e d a t 9 0 S + p Z 0 / x t Q S w E C L Q A U A A I A C A D R V e 5 W m k j w c 6 Q A A A D 2 A A A A E g A A A A A A A A A A A A A A A A A A A A A A Q 2 9 u Z m l n L 1 B h Y 2 t h Z 2 U u e G 1 s U E s B A i 0 A F A A C A A g A 0 V X u V g / K 6 a u k A A A A 6 Q A A A B M A A A A A A A A A A A A A A A A A 8 A A A A F t D b 2 5 0 Z W 5 0 X 1 R 5 c G V z X S 5 4 b W x Q S w E C L Q A U A A I A C A D R V e 5 W h 6 1 r N W 4 B A A C v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D Q A A A A A A A F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I F B y a W 9 y J n F 1 b 3 Q 7 L C Z x d W 9 0 O 0 R h d G F z Z X Q m c X V v d D s s J n F 1 b 3 Q 7 T V Z H J n F 1 b 3 Q 7 L C Z x d W 9 0 O 1 B D Q S Z x d W 9 0 O y w m c X V v d D t D b 2 1 w b 2 5 l b n R z J n F 1 b 3 Q 7 L C Z x d W 9 0 O 0 1 p b k R D R i Z x d W 9 0 O y w m c X V v d D t N a W 5 E Q 0 Z Q Y X J z Z W Q m c X V v d D t d I i A v P j x F b n R y e S B U e X B l P S J G a W x s V G 9 E Y X R h T W 9 k Z W x F b m F i b G V k I i B W Y W x 1 Z T 0 i b D A i I C 8 + P E V u d H J 5 I F R 5 c G U 9 I l F 1 Z X J 5 S U Q i I F Z h b H V l P S J z O G I 2 Y W J i Y T U t Z W V l N C 0 0 M z B i L W J k M j k t N W M 0 M W E 0 Z j A 5 N j Z i I i A v P j x F b n R y e S B U e X B l P S J G a W x s T G F z d F V w Z G F 0 Z W Q i I F Z h b H V l P S J k M j A y M y 0 w N y 0 x N F Q w O D o 0 N j o z N C 4 z N j I z N j Q 3 W i I g L z 4 8 R W 5 0 c n k g V H l w Z T 0 i R m l s b E N v b H V t b l R 5 c G V z I i B W Y W x 1 Z T 0 i c 0 J n W U d C Z 1 l H Q l E 9 P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s j I F B y a W 9 y L D B 9 J n F 1 b 3 Q 7 L C Z x d W 9 0 O 1 N l Y 3 R p b 2 4 x L 3 J l c 3 V s d H M v Q X V 0 b 1 J l b W 9 2 Z W R D b 2 x 1 b W 5 z M S 5 7 R G F 0 Y X N l d C w x f S Z x d W 9 0 O y w m c X V v d D t T Z W N 0 a W 9 u M S 9 y Z X N 1 b H R z L 0 F 1 d G 9 S Z W 1 v d m V k Q 2 9 s d W 1 u c z E u e 0 1 W R y w y f S Z x d W 9 0 O y w m c X V v d D t T Z W N 0 a W 9 u M S 9 y Z X N 1 b H R z L 0 F 1 d G 9 S Z W 1 v d m V k Q 2 9 s d W 1 u c z E u e 1 B D Q S w z f S Z x d W 9 0 O y w m c X V v d D t T Z W N 0 a W 9 u M S 9 y Z X N 1 b H R z L 0 F 1 d G 9 S Z W 1 v d m V k Q 2 9 s d W 1 u c z E u e 0 N v b X B v b m V u d H M s N H 0 m c X V v d D s s J n F 1 b 3 Q 7 U 2 V j d G l v b j E v c m V z d W x 0 c y 9 B d X R v U m V t b 3 Z l Z E N v b H V t b n M x L n t N a W 5 E Q 0 Y s N X 0 m c X V v d D s s J n F 1 b 3 Q 7 U 2 V j d G l v b j E v c m V z d W x 0 c y 9 B d X R v U m V t b 3 Z l Z E N v b H V t b n M x L n t N a W 5 E Q 0 Z Q Y X J z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9 B d X R v U m V t b 3 Z l Z E N v b H V t b n M x L n s j I F B y a W 9 y L D B 9 J n F 1 b 3 Q 7 L C Z x d W 9 0 O 1 N l Y 3 R p b 2 4 x L 3 J l c 3 V s d H M v Q X V 0 b 1 J l b W 9 2 Z W R D b 2 x 1 b W 5 z M S 5 7 R G F 0 Y X N l d C w x f S Z x d W 9 0 O y w m c X V v d D t T Z W N 0 a W 9 u M S 9 y Z X N 1 b H R z L 0 F 1 d G 9 S Z W 1 v d m V k Q 2 9 s d W 1 u c z E u e 0 1 W R y w y f S Z x d W 9 0 O y w m c X V v d D t T Z W N 0 a W 9 u M S 9 y Z X N 1 b H R z L 0 F 1 d G 9 S Z W 1 v d m V k Q 2 9 s d W 1 u c z E u e 1 B D Q S w z f S Z x d W 9 0 O y w m c X V v d D t T Z W N 0 a W 9 u M S 9 y Z X N 1 b H R z L 0 F 1 d G 9 S Z W 1 v d m V k Q 2 9 s d W 1 u c z E u e 0 N v b X B v b m V u d H M s N H 0 m c X V v d D s s J n F 1 b 3 Q 7 U 2 V j d G l v b j E v c m V z d W x 0 c y 9 B d X R v U m V t b 3 Z l Z E N v b H V t b n M x L n t N a W 5 E Q 0 Y s N X 0 m c X V v d D s s J n F 1 b 3 Q 7 U 2 V j d G l v b j E v c m V z d W x 0 c y 9 B d X R v U m V t b 3 Z l Z E N v b H V t b n M x L n t N a W 5 E Q 0 Z Q Y X J z Z W Q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S b 3 V u Z G V k J T I w T 2 Z m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w U g 1 f / a d E j k k d Q E M P N z A A A A A A A g A A A A A A E G Y A A A A B A A A g A A A A P h L n 7 1 M + + q 3 X J N t R o U I i H 8 r J P 5 u X L D b w o j G X 6 + f 8 X M 0 A A A A A D o A A A A A C A A A g A A A A F / k P O 7 L M 6 X 2 c W T U L o T 2 a M c p s q x h 1 S X o 8 J 3 c I 1 y G H M p d Q A A A A s A a i w L l 3 e I 7 c 1 F u / Z l X 8 K u s b s f H 7 N W S T L 4 L k o J 1 1 I C i h v g N n h t 9 z Q c 2 f V m o O 7 d j f E R G G x l m S X K s J F C q A q B E I H S 6 b X y c 2 H i 6 y S N o 2 0 d e s t M V A A A A A S 3 q g a I N Y 5 9 E M M s I r 3 7 l 2 e V F X P l s V e A p B 1 8 y C W c S D x T k + e O s 5 l 5 P X B F v h E w b r s T x + X r h g A d N P 7 9 R Z N x 9 d Z y G h z A =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PivotTable</vt:lpstr>
      <vt:lpstr>GMM FirstRun Pretty</vt:lpstr>
      <vt:lpstr>GMM SecondRun Pretty</vt:lpstr>
      <vt:lpstr>GMM ThirdRun Pretty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Giambrone</cp:lastModifiedBy>
  <dcterms:created xsi:type="dcterms:W3CDTF">2023-06-24T10:13:51Z</dcterms:created>
  <dcterms:modified xsi:type="dcterms:W3CDTF">2023-07-15T12:46:23Z</dcterms:modified>
</cp:coreProperties>
</file>