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LPR\mlpr\tables\svm_analysis\"/>
    </mc:Choice>
  </mc:AlternateContent>
  <xr:revisionPtr revIDLastSave="0" documentId="13_ncr:1_{1342F13E-9818-4196-A783-9AFA5A6F1F61}" xr6:coauthVersionLast="47" xr6:coauthVersionMax="47" xr10:uidLastSave="{00000000-0000-0000-0000-000000000000}"/>
  <bookViews>
    <workbookView xWindow="-120" yWindow="-16320" windowWidth="29040" windowHeight="15720" firstSheet="2" activeTab="2" xr2:uid="{00000000-000D-0000-FFFF-FFFF00000000}"/>
  </bookViews>
  <sheets>
    <sheet name="results" sheetId="4" r:id="rId1"/>
    <sheet name="PivotTable" sheetId="2" r:id="rId2"/>
    <sheet name="Pretty PT" sheetId="3" r:id="rId3"/>
  </sheets>
  <definedNames>
    <definedName name="ExternalData_1" localSheetId="0" hidden="1">results!$A$1:$J$19</definedName>
  </definedNames>
  <calcPr calcId="191029"/>
  <pivotCaches>
    <pivotCache cacheId="2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 a="1"/>
  <c r="H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31498-325D-4BFE-AE72-D31691474E4D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<sst xmlns="http://schemas.openxmlformats.org/spreadsheetml/2006/main" count="200" uniqueCount="45">
  <si>
    <t>Dataset</t>
  </si>
  <si>
    <t>MinDCF</t>
  </si>
  <si>
    <t>RAW</t>
  </si>
  <si>
    <t>PCA</t>
  </si>
  <si>
    <t>MinDCFParsed</t>
  </si>
  <si>
    <t>No PCA</t>
  </si>
  <si>
    <t>Min of MinDCFParsed</t>
  </si>
  <si>
    <t>$\pi$ = 0.1</t>
  </si>
  <si>
    <t>$\pi$ = 0.5</t>
  </si>
  <si>
    <t>$\pi$ = 0.9</t>
  </si>
  <si>
    <t>$\pi = 0.5$</t>
  </si>
  <si>
    <t>$\pi = 0.1$</t>
  </si>
  <si>
    <t>1.0</t>
  </si>
  <si>
    <t>$\pi = 0.9$</t>
  </si>
  <si>
    <t># Kernel</t>
  </si>
  <si>
    <t>Prior</t>
  </si>
  <si>
    <t>c</t>
  </si>
  <si>
    <t>d</t>
  </si>
  <si>
    <t>Epsilon</t>
  </si>
  <si>
    <t>Polynomial</t>
  </si>
  <si>
    <t>$c = 0$</t>
  </si>
  <si>
    <t>$d = 2$</t>
  </si>
  <si>
    <t>$C = 10^{-1}$</t>
  </si>
  <si>
    <t>$K = 1$</t>
  </si>
  <si>
    <t>0.0960332302838314</t>
  </si>
  <si>
    <t>0.4338116865768482</t>
  </si>
  <si>
    <t>0.18898896988664557</t>
  </si>
  <si>
    <t>$c = 1$</t>
  </si>
  <si>
    <t>0.09650903909519992</t>
  </si>
  <si>
    <t>0.41151228324618655</t>
  </si>
  <si>
    <t>0.18296248234800197</t>
  </si>
  <si>
    <t>$c = 10$</t>
  </si>
  <si>
    <t>0.10101395621032276</t>
  </si>
  <si>
    <t>0.4215666068725112</t>
  </si>
  <si>
    <t>0.16598984771573605</t>
  </si>
  <si>
    <t>$d = 3$</t>
  </si>
  <si>
    <t>0.5869915906517563</t>
  </si>
  <si>
    <t>0.6839128277546659</t>
  </si>
  <si>
    <t>0.49447603781026167</t>
  </si>
  <si>
    <t>0.6314720812182743</t>
  </si>
  <si>
    <t>0.4502194572726232</t>
  </si>
  <si>
    <t>0.564909736269608</t>
  </si>
  <si>
    <t>C2</t>
  </si>
  <si>
    <t>SVM</t>
  </si>
  <si>
    <t>Cprim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</si>
</sst>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/>
        <color theme="7"/>
      </font>
    </dxf>
    <dxf>
      <font>
        <b val="0"/>
        <i val="0"/>
        <color theme="9"/>
      </font>
    </dxf>
    <dxf>
      <font>
        <strike val="0"/>
        <color rgb="FFFF5050"/>
      </font>
    </dxf>
    <dxf>
      <font>
        <b val="0"/>
        <i val="0"/>
        <color theme="9"/>
      </font>
    </dxf>
    <dxf>
      <font>
        <strike val="0"/>
        <color rgb="FFFF5050"/>
      </font>
    </dxf>
    <dxf>
      <font>
        <color theme="9"/>
      </font>
    </dxf>
    <dxf>
      <font>
        <strike val="0"/>
        <color rgb="FFFF5050"/>
      </font>
    </dxf>
    <dxf>
      <font>
        <color theme="9"/>
      </font>
    </dxf>
    <dxf>
      <font>
        <strike val="0"/>
        <color rgb="FFFF505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e Giambrone" refreshedDate="45119.39475821759" createdVersion="8" refreshedVersion="8" minRefreshableVersion="3" recordCount="18" xr:uid="{A5A5A28A-C54E-498F-9746-B89D89F68735}">
  <cacheSource type="worksheet">
    <worksheetSource name="Table_results"/>
  </cacheSource>
  <cacheFields count="10">
    <cacheField name="# Kernel" numFmtId="0">
      <sharedItems count="1">
        <s v="Polynomial"/>
      </sharedItems>
    </cacheField>
    <cacheField name="Prior" numFmtId="0">
      <sharedItems count="3">
        <s v="$\pi = 0.5$"/>
        <s v="$\pi = 0.1$"/>
        <s v="$\pi = 0.9$"/>
      </sharedItems>
    </cacheField>
    <cacheField name="PCA" numFmtId="0">
      <sharedItems count="1">
        <s v="No PCA"/>
      </sharedItems>
    </cacheField>
    <cacheField name="Dataset" numFmtId="0">
      <sharedItems count="2">
        <s v="RAW"/>
        <s v="Z-Norm" u="1"/>
      </sharedItems>
    </cacheField>
    <cacheField name="c" numFmtId="0">
      <sharedItems count="3">
        <s v="$c = 0$"/>
        <s v="$c = 1$"/>
        <s v="$c = 10$"/>
      </sharedItems>
    </cacheField>
    <cacheField name="d" numFmtId="0">
      <sharedItems count="2">
        <s v="$d = 2$"/>
        <s v="$d = 3$"/>
      </sharedItems>
    </cacheField>
    <cacheField name="C2" numFmtId="0">
      <sharedItems count="1">
        <s v="$C = 10^{-1}$"/>
      </sharedItems>
    </cacheField>
    <cacheField name="Epsilon" numFmtId="0">
      <sharedItems count="1">
        <s v="$K = 1$"/>
      </sharedItems>
    </cacheField>
    <cacheField name="MinDCF" numFmtId="0">
      <sharedItems/>
    </cacheField>
    <cacheField name="MinDCFParsed" numFmtId="0">
      <sharedItems containsSemiMixedTypes="0" containsString="0" containsNumber="1" minValue="9.6000000000000002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x v="0"/>
    <x v="0"/>
    <x v="0"/>
    <x v="0"/>
    <x v="0"/>
    <s v="0.0960332302838314"/>
    <n v="9.6000000000000002E-2"/>
  </r>
  <r>
    <x v="0"/>
    <x v="1"/>
    <x v="0"/>
    <x v="0"/>
    <x v="0"/>
    <x v="0"/>
    <x v="0"/>
    <x v="0"/>
    <s v="0.4338116865768482"/>
    <n v="0.434"/>
  </r>
  <r>
    <x v="0"/>
    <x v="2"/>
    <x v="0"/>
    <x v="0"/>
    <x v="0"/>
    <x v="0"/>
    <x v="0"/>
    <x v="0"/>
    <s v="0.18898896988664557"/>
    <n v="0.189"/>
  </r>
  <r>
    <x v="0"/>
    <x v="0"/>
    <x v="0"/>
    <x v="0"/>
    <x v="1"/>
    <x v="0"/>
    <x v="0"/>
    <x v="0"/>
    <s v="0.09650903909519992"/>
    <n v="9.7000000000000003E-2"/>
  </r>
  <r>
    <x v="0"/>
    <x v="1"/>
    <x v="0"/>
    <x v="0"/>
    <x v="1"/>
    <x v="0"/>
    <x v="0"/>
    <x v="0"/>
    <s v="0.41151228324618655"/>
    <n v="0.41199999999999998"/>
  </r>
  <r>
    <x v="0"/>
    <x v="2"/>
    <x v="0"/>
    <x v="0"/>
    <x v="1"/>
    <x v="0"/>
    <x v="0"/>
    <x v="0"/>
    <s v="0.18296248234800197"/>
    <n v="0.183"/>
  </r>
  <r>
    <x v="0"/>
    <x v="0"/>
    <x v="0"/>
    <x v="0"/>
    <x v="2"/>
    <x v="0"/>
    <x v="0"/>
    <x v="0"/>
    <s v="0.10101395621032276"/>
    <n v="0.10100000000000001"/>
  </r>
  <r>
    <x v="0"/>
    <x v="1"/>
    <x v="0"/>
    <x v="0"/>
    <x v="2"/>
    <x v="0"/>
    <x v="0"/>
    <x v="0"/>
    <s v="0.4215666068725112"/>
    <n v="0.42199999999999999"/>
  </r>
  <r>
    <x v="0"/>
    <x v="2"/>
    <x v="0"/>
    <x v="0"/>
    <x v="2"/>
    <x v="0"/>
    <x v="0"/>
    <x v="0"/>
    <s v="0.16598984771573605"/>
    <n v="0.16600000000000001"/>
  </r>
  <r>
    <x v="0"/>
    <x v="0"/>
    <x v="0"/>
    <x v="0"/>
    <x v="0"/>
    <x v="1"/>
    <x v="0"/>
    <x v="0"/>
    <s v="0.5869915906517563"/>
    <n v="0.58699999999999997"/>
  </r>
  <r>
    <x v="0"/>
    <x v="1"/>
    <x v="0"/>
    <x v="0"/>
    <x v="0"/>
    <x v="1"/>
    <x v="0"/>
    <x v="0"/>
    <s v="1.0"/>
    <n v="1"/>
  </r>
  <r>
    <x v="0"/>
    <x v="2"/>
    <x v="0"/>
    <x v="0"/>
    <x v="0"/>
    <x v="1"/>
    <x v="0"/>
    <x v="0"/>
    <s v="0.6839128277546659"/>
    <n v="0.68400000000000005"/>
  </r>
  <r>
    <x v="0"/>
    <x v="0"/>
    <x v="0"/>
    <x v="0"/>
    <x v="1"/>
    <x v="1"/>
    <x v="0"/>
    <x v="0"/>
    <s v="0.49447603781026167"/>
    <n v="0.49399999999999999"/>
  </r>
  <r>
    <x v="0"/>
    <x v="1"/>
    <x v="0"/>
    <x v="0"/>
    <x v="1"/>
    <x v="1"/>
    <x v="0"/>
    <x v="0"/>
    <s v="1.0"/>
    <n v="1"/>
  </r>
  <r>
    <x v="0"/>
    <x v="2"/>
    <x v="0"/>
    <x v="0"/>
    <x v="1"/>
    <x v="1"/>
    <x v="0"/>
    <x v="0"/>
    <s v="0.6314720812182743"/>
    <n v="0.63100000000000001"/>
  </r>
  <r>
    <x v="0"/>
    <x v="0"/>
    <x v="0"/>
    <x v="0"/>
    <x v="2"/>
    <x v="1"/>
    <x v="0"/>
    <x v="0"/>
    <s v="0.4502194572726232"/>
    <n v="0.45"/>
  </r>
  <r>
    <x v="0"/>
    <x v="1"/>
    <x v="0"/>
    <x v="0"/>
    <x v="2"/>
    <x v="1"/>
    <x v="0"/>
    <x v="0"/>
    <s v="1.0"/>
    <n v="1"/>
  </r>
  <r>
    <x v="0"/>
    <x v="2"/>
    <x v="0"/>
    <x v="0"/>
    <x v="2"/>
    <x v="1"/>
    <x v="0"/>
    <x v="0"/>
    <s v="0.564909736269608"/>
    <n v="0.56499999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59F82-CA48-4B51-AEC5-D400FF3F9408}" name="PivotTable1" cacheId="28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compact="0" compactData="0" multipleFieldFilters="0">
  <location ref="A3:G8" firstHeaderRow="1" firstDataRow="3" firstDataCol="1"/>
  <pivotFields count="10">
    <pivotField compact="0" outline="0" subtotalTop="0" showAll="0" defaultSubtotal="0">
      <items count="1">
        <item x="0"/>
      </items>
    </pivotField>
    <pivotField axis="axisCol" compact="0" outline="0" subtotalTop="0" showAll="0" defaultSubtotal="0">
      <items count="3">
        <item x="1"/>
        <item x="0"/>
        <item x="2"/>
      </items>
    </pivotField>
    <pivotField compact="0" outline="0" subtotalTop="0" showAll="0" defaultSubtotal="0">
      <items count="1">
        <item x="0"/>
      </items>
    </pivotField>
    <pivotField compact="0" outline="0" showAll="0" defaultSubtotal="0">
      <items count="2">
        <item x="0"/>
        <item m="1" x="1"/>
      </items>
    </pivotField>
    <pivotField axis="axisRow" compact="0" outline="0" subtotalTop="0" showAll="0" defaultSubtotal="0">
      <items count="3">
        <item x="0"/>
        <item x="1"/>
        <item x="2"/>
      </items>
    </pivotField>
    <pivotField axis="axisCol" compact="0" outline="0" subtotalTop="0" showAll="0" defaultSubtotal="0">
      <items count="2">
        <item x="0"/>
        <item x="1"/>
      </items>
    </pivotField>
    <pivotField compact="0" outline="0" subtotalTop="0" showAll="0" defaultSubtotal="0">
      <items count="1">
        <item x="0"/>
      </items>
    </pivotField>
    <pivotField compact="0" outline="0" subtotalTop="0" showAll="0" defaultSubtotal="0">
      <items count="1">
        <item x="0"/>
      </items>
    </pivotField>
    <pivotField compact="0" outline="0" subtotalTop="0" showAll="0" defaultSubtotal="0"/>
    <pivotField dataField="1" compact="0" outline="0" subtotalTop="0" showAll="0" defaultSubtotal="0"/>
  </pivotFields>
  <rowFields count="1">
    <field x="4"/>
  </rowFields>
  <rowItems count="3">
    <i>
      <x/>
    </i>
    <i>
      <x v="1"/>
    </i>
    <i>
      <x v="2"/>
    </i>
  </rowItems>
  <colFields count="2">
    <field x="1"/>
    <field x="5"/>
  </colFields>
  <colItems count="6">
    <i>
      <x/>
      <x/>
    </i>
    <i r="1">
      <x v="1"/>
    </i>
    <i>
      <x v="1"/>
      <x/>
    </i>
    <i r="1">
      <x v="1"/>
    </i>
    <i>
      <x v="2"/>
      <x/>
    </i>
    <i r="1">
      <x v="1"/>
    </i>
  </colItems>
  <dataFields count="1">
    <dataField name="Min of MinDCFParsed" fld="9" subtotal="min" baseField="1" baseItem="0"/>
  </dataFields>
  <formats count="12"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type="topRight" dataOnly="0" labelOnly="1" outline="0" fieldPosition="0"/>
    </format>
    <format dxfId="16">
      <pivotArea dataOnly="0" labelOnly="1" grandRow="1" outline="0" fieldPosition="0"/>
    </format>
    <format dxfId="15">
      <pivotArea dataOnly="0" labelOnly="1" grandCol="1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dataOnly="0" labelOnly="1" grandRow="1" outline="0" fieldPosition="0"/>
    </format>
    <format dxfId="9">
      <pivotArea dataOnly="0" labelOnly="1" grandCol="1" outline="0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07584E-6B04-46BA-B68F-637762972667}" autoFormatId="16" applyNumberFormats="0" applyBorderFormats="0" applyFontFormats="0" applyPatternFormats="0" applyAlignmentFormats="0" applyWidthHeightFormats="0">
  <queryTableRefresh nextId="29">
    <queryTableFields count="10">
      <queryTableField id="17" name="# Kernel" tableColumnId="1"/>
      <queryTableField id="18" name="Prior" tableColumnId="2"/>
      <queryTableField id="3" name="PCA" tableColumnId="3"/>
      <queryTableField id="4" name="Dataset" tableColumnId="4"/>
      <queryTableField id="19" name="c" tableColumnId="5"/>
      <queryTableField id="20" name="d" tableColumnId="8"/>
      <queryTableField id="21" name="C" tableColumnId="9"/>
      <queryTableField id="22" name="Epsilon" tableColumnId="10"/>
      <queryTableField id="11" name="MinDCF" tableColumnId="7"/>
      <queryTableField id="6" name="MinDCFPars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5C10D1-E9CA-4F14-9F3A-5CC1054D1DF2}" name="Table_results" displayName="Table_results" ref="A1:J19" tableType="queryTable" totalsRowShown="0">
  <autoFilter ref="A1:J19" xr:uid="{445C10D1-E9CA-4F14-9F3A-5CC1054D1DF2}"/>
  <tableColumns count="10">
    <tableColumn id="1" xr3:uid="{0C07A83D-3B1A-4622-A56C-4A0F2DE9EBFB}" uniqueName="1" name="# Kernel" queryTableFieldId="17" dataDxfId="29"/>
    <tableColumn id="2" xr3:uid="{798E0181-4D59-4FB0-ACA8-625B2B0CB384}" uniqueName="2" name="Prior" queryTableFieldId="18" dataDxfId="28"/>
    <tableColumn id="3" xr3:uid="{824C56C9-D83F-4FB6-AE8B-F6A066D596E4}" uniqueName="3" name="PCA" queryTableFieldId="3" dataDxfId="27"/>
    <tableColumn id="4" xr3:uid="{826BF678-18F7-4C59-A1C3-9E15C08ED5A2}" uniqueName="4" name="Dataset" queryTableFieldId="4" dataDxfId="26"/>
    <tableColumn id="5" xr3:uid="{6B1900D4-51C9-4C50-BF76-9EBEB39E2CB1}" uniqueName="5" name="c" queryTableFieldId="19" dataDxfId="25"/>
    <tableColumn id="8" xr3:uid="{27C5AF6D-AB0F-43D4-8806-E844A12C5E07}" uniqueName="8" name="d" queryTableFieldId="20" dataDxfId="24"/>
    <tableColumn id="9" xr3:uid="{C3C50804-7098-4B14-94E7-C50DCF3175F6}" uniqueName="9" name="C2" queryTableFieldId="21" dataDxfId="23"/>
    <tableColumn id="10" xr3:uid="{7BDA3389-8ADC-4B05-AE4B-3F47A6798FA8}" uniqueName="10" name="Epsilon" queryTableFieldId="22" dataDxfId="22"/>
    <tableColumn id="7" xr3:uid="{031D9B45-EFA6-4BA0-B535-D799E4D3ED13}" uniqueName="7" name="MinDCF" queryTableFieldId="11" dataDxfId="21"/>
    <tableColumn id="6" xr3:uid="{632984EE-D1BC-447C-BCA5-768C8DCC9DA2}" uniqueName="6" name="MinDCFParse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024F-FCE7-4482-821D-B6CC05841AFA}">
  <dimension ref="A1:J19"/>
  <sheetViews>
    <sheetView workbookViewId="0">
      <selection activeCell="H6" sqref="H6"/>
    </sheetView>
  </sheetViews>
  <sheetFormatPr defaultRowHeight="15" x14ac:dyDescent="0.25"/>
  <cols>
    <col min="1" max="1" width="11" bestFit="1" customWidth="1"/>
    <col min="2" max="2" width="10" bestFit="1" customWidth="1"/>
    <col min="3" max="3" width="7.5703125" bestFit="1" customWidth="1"/>
    <col min="4" max="4" width="10" bestFit="1" customWidth="1"/>
    <col min="5" max="5" width="7.7109375" bestFit="1" customWidth="1"/>
    <col min="6" max="6" width="7" bestFit="1" customWidth="1"/>
    <col min="7" max="7" width="12.140625" bestFit="1" customWidth="1"/>
    <col min="8" max="8" width="9.7109375" bestFit="1" customWidth="1"/>
    <col min="9" max="9" width="19.85546875" bestFit="1" customWidth="1"/>
    <col min="10" max="10" width="16.42578125" bestFit="1" customWidth="1"/>
    <col min="11" max="11" width="12.140625" bestFit="1" customWidth="1"/>
    <col min="12" max="12" width="9.5703125" bestFit="1" customWidth="1"/>
    <col min="13" max="13" width="13.42578125" bestFit="1" customWidth="1"/>
    <col min="14" max="14" width="19.85546875" bestFit="1" customWidth="1"/>
    <col min="15" max="15" width="16.42578125" customWidth="1"/>
    <col min="16" max="17" width="16.42578125" bestFit="1" customWidth="1"/>
  </cols>
  <sheetData>
    <row r="1" spans="1:10" x14ac:dyDescent="0.25">
      <c r="A1" t="s">
        <v>14</v>
      </c>
      <c r="B1" t="s">
        <v>15</v>
      </c>
      <c r="C1" t="s">
        <v>3</v>
      </c>
      <c r="D1" t="s">
        <v>0</v>
      </c>
      <c r="E1" t="s">
        <v>16</v>
      </c>
      <c r="F1" t="s">
        <v>17</v>
      </c>
      <c r="G1" t="s">
        <v>42</v>
      </c>
      <c r="H1" t="s">
        <v>18</v>
      </c>
      <c r="I1" t="s">
        <v>1</v>
      </c>
      <c r="J1" t="s">
        <v>4</v>
      </c>
    </row>
    <row r="2" spans="1:10" x14ac:dyDescent="0.25">
      <c r="A2" t="s">
        <v>19</v>
      </c>
      <c r="B2" t="s">
        <v>10</v>
      </c>
      <c r="C2" t="s">
        <v>5</v>
      </c>
      <c r="D2" t="s">
        <v>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9.6000000000000002E-2</v>
      </c>
    </row>
    <row r="3" spans="1:10" x14ac:dyDescent="0.25">
      <c r="A3" t="s">
        <v>19</v>
      </c>
      <c r="B3" t="s">
        <v>11</v>
      </c>
      <c r="C3" t="s">
        <v>5</v>
      </c>
      <c r="D3" t="s">
        <v>2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>
        <v>0.434</v>
      </c>
    </row>
    <row r="4" spans="1:10" x14ac:dyDescent="0.25">
      <c r="A4" t="s">
        <v>19</v>
      </c>
      <c r="B4" t="s">
        <v>13</v>
      </c>
      <c r="C4" t="s">
        <v>5</v>
      </c>
      <c r="D4" t="s">
        <v>2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>
        <v>0.189</v>
      </c>
    </row>
    <row r="5" spans="1:10" x14ac:dyDescent="0.25">
      <c r="A5" t="s">
        <v>19</v>
      </c>
      <c r="B5" t="s">
        <v>10</v>
      </c>
      <c r="C5" t="s">
        <v>5</v>
      </c>
      <c r="D5" t="s">
        <v>2</v>
      </c>
      <c r="E5" t="s">
        <v>27</v>
      </c>
      <c r="F5" t="s">
        <v>21</v>
      </c>
      <c r="G5" t="s">
        <v>22</v>
      </c>
      <c r="H5" t="s">
        <v>23</v>
      </c>
      <c r="I5" t="s">
        <v>28</v>
      </c>
      <c r="J5">
        <v>9.7000000000000003E-2</v>
      </c>
    </row>
    <row r="6" spans="1:10" x14ac:dyDescent="0.25">
      <c r="A6" t="s">
        <v>19</v>
      </c>
      <c r="B6" t="s">
        <v>11</v>
      </c>
      <c r="C6" t="s">
        <v>5</v>
      </c>
      <c r="D6" t="s">
        <v>2</v>
      </c>
      <c r="E6" t="s">
        <v>27</v>
      </c>
      <c r="F6" t="s">
        <v>21</v>
      </c>
      <c r="G6" t="s">
        <v>22</v>
      </c>
      <c r="H6" t="s">
        <v>23</v>
      </c>
      <c r="I6" t="s">
        <v>29</v>
      </c>
      <c r="J6">
        <v>0.41199999999999998</v>
      </c>
    </row>
    <row r="7" spans="1:10" x14ac:dyDescent="0.25">
      <c r="A7" t="s">
        <v>19</v>
      </c>
      <c r="B7" t="s">
        <v>13</v>
      </c>
      <c r="C7" t="s">
        <v>5</v>
      </c>
      <c r="D7" t="s">
        <v>2</v>
      </c>
      <c r="E7" t="s">
        <v>27</v>
      </c>
      <c r="F7" t="s">
        <v>21</v>
      </c>
      <c r="G7" t="s">
        <v>22</v>
      </c>
      <c r="H7" t="s">
        <v>23</v>
      </c>
      <c r="I7" t="s">
        <v>30</v>
      </c>
      <c r="J7">
        <v>0.183</v>
      </c>
    </row>
    <row r="8" spans="1:10" x14ac:dyDescent="0.25">
      <c r="A8" t="s">
        <v>19</v>
      </c>
      <c r="B8" t="s">
        <v>10</v>
      </c>
      <c r="C8" t="s">
        <v>5</v>
      </c>
      <c r="D8" t="s">
        <v>2</v>
      </c>
      <c r="E8" t="s">
        <v>31</v>
      </c>
      <c r="F8" t="s">
        <v>21</v>
      </c>
      <c r="G8" t="s">
        <v>22</v>
      </c>
      <c r="H8" t="s">
        <v>23</v>
      </c>
      <c r="I8" t="s">
        <v>32</v>
      </c>
      <c r="J8">
        <v>0.10100000000000001</v>
      </c>
    </row>
    <row r="9" spans="1:10" x14ac:dyDescent="0.25">
      <c r="A9" t="s">
        <v>19</v>
      </c>
      <c r="B9" t="s">
        <v>11</v>
      </c>
      <c r="C9" t="s">
        <v>5</v>
      </c>
      <c r="D9" t="s">
        <v>2</v>
      </c>
      <c r="E9" t="s">
        <v>31</v>
      </c>
      <c r="F9" t="s">
        <v>21</v>
      </c>
      <c r="G9" t="s">
        <v>22</v>
      </c>
      <c r="H9" t="s">
        <v>23</v>
      </c>
      <c r="I9" t="s">
        <v>33</v>
      </c>
      <c r="J9">
        <v>0.42199999999999999</v>
      </c>
    </row>
    <row r="10" spans="1:10" x14ac:dyDescent="0.25">
      <c r="A10" t="s">
        <v>19</v>
      </c>
      <c r="B10" t="s">
        <v>13</v>
      </c>
      <c r="C10" t="s">
        <v>5</v>
      </c>
      <c r="D10" t="s">
        <v>2</v>
      </c>
      <c r="E10" t="s">
        <v>31</v>
      </c>
      <c r="F10" t="s">
        <v>21</v>
      </c>
      <c r="G10" t="s">
        <v>22</v>
      </c>
      <c r="H10" t="s">
        <v>23</v>
      </c>
      <c r="I10" t="s">
        <v>34</v>
      </c>
      <c r="J10">
        <v>0.16600000000000001</v>
      </c>
    </row>
    <row r="11" spans="1:10" x14ac:dyDescent="0.25">
      <c r="A11" t="s">
        <v>19</v>
      </c>
      <c r="B11" t="s">
        <v>10</v>
      </c>
      <c r="C11" t="s">
        <v>5</v>
      </c>
      <c r="D11" t="s">
        <v>2</v>
      </c>
      <c r="E11" t="s">
        <v>20</v>
      </c>
      <c r="F11" t="s">
        <v>35</v>
      </c>
      <c r="G11" t="s">
        <v>22</v>
      </c>
      <c r="H11" t="s">
        <v>23</v>
      </c>
      <c r="I11" t="s">
        <v>36</v>
      </c>
      <c r="J11">
        <v>0.58699999999999997</v>
      </c>
    </row>
    <row r="12" spans="1:10" x14ac:dyDescent="0.25">
      <c r="A12" t="s">
        <v>19</v>
      </c>
      <c r="B12" t="s">
        <v>11</v>
      </c>
      <c r="C12" t="s">
        <v>5</v>
      </c>
      <c r="D12" t="s">
        <v>2</v>
      </c>
      <c r="E12" t="s">
        <v>20</v>
      </c>
      <c r="F12" t="s">
        <v>35</v>
      </c>
      <c r="G12" t="s">
        <v>22</v>
      </c>
      <c r="H12" t="s">
        <v>23</v>
      </c>
      <c r="I12" t="s">
        <v>12</v>
      </c>
      <c r="J12">
        <v>1</v>
      </c>
    </row>
    <row r="13" spans="1:10" x14ac:dyDescent="0.25">
      <c r="A13" t="s">
        <v>19</v>
      </c>
      <c r="B13" t="s">
        <v>13</v>
      </c>
      <c r="C13" t="s">
        <v>5</v>
      </c>
      <c r="D13" t="s">
        <v>2</v>
      </c>
      <c r="E13" t="s">
        <v>20</v>
      </c>
      <c r="F13" t="s">
        <v>35</v>
      </c>
      <c r="G13" t="s">
        <v>22</v>
      </c>
      <c r="H13" t="s">
        <v>23</v>
      </c>
      <c r="I13" t="s">
        <v>37</v>
      </c>
      <c r="J13">
        <v>0.68400000000000005</v>
      </c>
    </row>
    <row r="14" spans="1:10" x14ac:dyDescent="0.25">
      <c r="A14" t="s">
        <v>19</v>
      </c>
      <c r="B14" t="s">
        <v>10</v>
      </c>
      <c r="C14" t="s">
        <v>5</v>
      </c>
      <c r="D14" t="s">
        <v>2</v>
      </c>
      <c r="E14" t="s">
        <v>27</v>
      </c>
      <c r="F14" t="s">
        <v>35</v>
      </c>
      <c r="G14" t="s">
        <v>22</v>
      </c>
      <c r="H14" t="s">
        <v>23</v>
      </c>
      <c r="I14" t="s">
        <v>38</v>
      </c>
      <c r="J14">
        <v>0.49399999999999999</v>
      </c>
    </row>
    <row r="15" spans="1:10" x14ac:dyDescent="0.25">
      <c r="A15" t="s">
        <v>19</v>
      </c>
      <c r="B15" t="s">
        <v>11</v>
      </c>
      <c r="C15" t="s">
        <v>5</v>
      </c>
      <c r="D15" t="s">
        <v>2</v>
      </c>
      <c r="E15" t="s">
        <v>27</v>
      </c>
      <c r="F15" t="s">
        <v>35</v>
      </c>
      <c r="G15" t="s">
        <v>22</v>
      </c>
      <c r="H15" t="s">
        <v>23</v>
      </c>
      <c r="I15" t="s">
        <v>12</v>
      </c>
      <c r="J15">
        <v>1</v>
      </c>
    </row>
    <row r="16" spans="1:10" x14ac:dyDescent="0.25">
      <c r="A16" t="s">
        <v>19</v>
      </c>
      <c r="B16" t="s">
        <v>13</v>
      </c>
      <c r="C16" t="s">
        <v>5</v>
      </c>
      <c r="D16" t="s">
        <v>2</v>
      </c>
      <c r="E16" t="s">
        <v>27</v>
      </c>
      <c r="F16" t="s">
        <v>35</v>
      </c>
      <c r="G16" t="s">
        <v>22</v>
      </c>
      <c r="H16" t="s">
        <v>23</v>
      </c>
      <c r="I16" t="s">
        <v>39</v>
      </c>
      <c r="J16">
        <v>0.63100000000000001</v>
      </c>
    </row>
    <row r="17" spans="1:10" x14ac:dyDescent="0.25">
      <c r="A17" t="s">
        <v>19</v>
      </c>
      <c r="B17" t="s">
        <v>10</v>
      </c>
      <c r="C17" t="s">
        <v>5</v>
      </c>
      <c r="D17" t="s">
        <v>2</v>
      </c>
      <c r="E17" t="s">
        <v>31</v>
      </c>
      <c r="F17" t="s">
        <v>35</v>
      </c>
      <c r="G17" t="s">
        <v>22</v>
      </c>
      <c r="H17" t="s">
        <v>23</v>
      </c>
      <c r="I17" t="s">
        <v>40</v>
      </c>
      <c r="J17">
        <v>0.45</v>
      </c>
    </row>
    <row r="18" spans="1:10" x14ac:dyDescent="0.25">
      <c r="A18" t="s">
        <v>19</v>
      </c>
      <c r="B18" t="s">
        <v>11</v>
      </c>
      <c r="C18" t="s">
        <v>5</v>
      </c>
      <c r="D18" t="s">
        <v>2</v>
      </c>
      <c r="E18" t="s">
        <v>31</v>
      </c>
      <c r="F18" t="s">
        <v>35</v>
      </c>
      <c r="G18" t="s">
        <v>22</v>
      </c>
      <c r="H18" t="s">
        <v>23</v>
      </c>
      <c r="I18" t="s">
        <v>12</v>
      </c>
      <c r="J18">
        <v>1</v>
      </c>
    </row>
    <row r="19" spans="1:10" x14ac:dyDescent="0.25">
      <c r="A19" t="s">
        <v>19</v>
      </c>
      <c r="B19" t="s">
        <v>13</v>
      </c>
      <c r="C19" t="s">
        <v>5</v>
      </c>
      <c r="D19" t="s">
        <v>2</v>
      </c>
      <c r="E19" t="s">
        <v>31</v>
      </c>
      <c r="F19" t="s">
        <v>35</v>
      </c>
      <c r="G19" t="s">
        <v>22</v>
      </c>
      <c r="H19" t="s">
        <v>23</v>
      </c>
      <c r="I19" t="s">
        <v>41</v>
      </c>
      <c r="J19">
        <v>0.56499999999999995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8"/>
  <sheetViews>
    <sheetView zoomScaleNormal="100" workbookViewId="0">
      <selection activeCell="H4" sqref="H4"/>
    </sheetView>
  </sheetViews>
  <sheetFormatPr defaultRowHeight="15" x14ac:dyDescent="0.25"/>
  <cols>
    <col min="1" max="1" width="20.5703125" bestFit="1" customWidth="1"/>
    <col min="2" max="11" width="10" bestFit="1" customWidth="1"/>
    <col min="12" max="14" width="12" bestFit="1" customWidth="1"/>
    <col min="15" max="25" width="7.7109375" bestFit="1" customWidth="1"/>
    <col min="26" max="26" width="10.85546875" bestFit="1" customWidth="1"/>
    <col min="27" max="27" width="7.5703125" bestFit="1" customWidth="1"/>
    <col min="28" max="29" width="11" bestFit="1" customWidth="1"/>
    <col min="30" max="30" width="16" bestFit="1" customWidth="1"/>
    <col min="31" max="32" width="7.7109375" bestFit="1" customWidth="1"/>
    <col min="33" max="33" width="11.85546875" bestFit="1" customWidth="1"/>
    <col min="34" max="35" width="7.7109375" bestFit="1" customWidth="1"/>
    <col min="36" max="36" width="11.85546875" bestFit="1" customWidth="1"/>
    <col min="37" max="38" width="7.7109375" bestFit="1" customWidth="1"/>
    <col min="39" max="39" width="10.85546875" bestFit="1" customWidth="1"/>
    <col min="40" max="40" width="7.5703125" bestFit="1" customWidth="1"/>
    <col min="41" max="42" width="11.7109375" bestFit="1" customWidth="1"/>
    <col min="43" max="45" width="11.28515625" bestFit="1" customWidth="1"/>
  </cols>
  <sheetData>
    <row r="3" spans="1:10" x14ac:dyDescent="0.25">
      <c r="A3" s="1" t="s">
        <v>6</v>
      </c>
      <c r="B3" s="2"/>
      <c r="C3" s="2"/>
      <c r="D3" s="2"/>
      <c r="E3" s="2"/>
      <c r="F3" s="2"/>
      <c r="G3" s="2"/>
      <c r="H3" s="10" t="s">
        <v>44</v>
      </c>
      <c r="I3" s="10"/>
      <c r="J3" s="10"/>
    </row>
    <row r="4" spans="1:10" x14ac:dyDescent="0.25">
      <c r="A4" s="2"/>
      <c r="B4" s="2" t="s">
        <v>11</v>
      </c>
      <c r="C4" s="2"/>
      <c r="D4" s="2" t="s">
        <v>10</v>
      </c>
      <c r="E4" s="2"/>
      <c r="F4" s="2" t="s">
        <v>13</v>
      </c>
      <c r="G4" s="2"/>
      <c r="H4" s="10"/>
      <c r="I4" s="10"/>
      <c r="J4" s="10"/>
    </row>
    <row r="5" spans="1:10" x14ac:dyDescent="0.25">
      <c r="A5" s="2"/>
      <c r="B5" s="2" t="s">
        <v>21</v>
      </c>
      <c r="C5" s="2" t="s">
        <v>35</v>
      </c>
      <c r="D5" s="2" t="s">
        <v>21</v>
      </c>
      <c r="E5" s="2" t="s">
        <v>35</v>
      </c>
      <c r="F5" s="2" t="s">
        <v>21</v>
      </c>
      <c r="G5" s="2" t="s">
        <v>35</v>
      </c>
      <c r="H5" s="10"/>
      <c r="I5" s="10"/>
      <c r="J5" s="10"/>
    </row>
    <row r="6" spans="1:10" x14ac:dyDescent="0.25">
      <c r="A6" s="2" t="s">
        <v>20</v>
      </c>
      <c r="B6" s="2">
        <v>0.434</v>
      </c>
      <c r="C6" s="2">
        <v>1</v>
      </c>
      <c r="D6" s="2">
        <v>9.6000000000000002E-2</v>
      </c>
      <c r="E6" s="2">
        <v>0.58699999999999997</v>
      </c>
      <c r="F6" s="2">
        <v>0.189</v>
      </c>
      <c r="G6" s="2">
        <v>0.68400000000000005</v>
      </c>
      <c r="H6" cm="1">
        <f t="array" ref="H6:H8">((B6:B8)+(D6:D8))/2</f>
        <v>0.26500000000000001</v>
      </c>
    </row>
    <row r="7" spans="1:10" x14ac:dyDescent="0.25">
      <c r="A7" s="2" t="s">
        <v>27</v>
      </c>
      <c r="B7" s="2">
        <v>0.41199999999999998</v>
      </c>
      <c r="C7" s="2">
        <v>1</v>
      </c>
      <c r="D7" s="2">
        <v>9.7000000000000003E-2</v>
      </c>
      <c r="E7" s="2">
        <v>0.49399999999999999</v>
      </c>
      <c r="F7" s="2">
        <v>0.183</v>
      </c>
      <c r="G7" s="2">
        <v>0.63100000000000001</v>
      </c>
      <c r="H7">
        <v>0.2545</v>
      </c>
    </row>
    <row r="8" spans="1:10" x14ac:dyDescent="0.25">
      <c r="A8" s="2" t="s">
        <v>31</v>
      </c>
      <c r="B8" s="2">
        <v>0.42199999999999999</v>
      </c>
      <c r="C8" s="2">
        <v>1</v>
      </c>
      <c r="D8" s="2">
        <v>0.10100000000000001</v>
      </c>
      <c r="E8" s="2">
        <v>0.45</v>
      </c>
      <c r="F8" s="2">
        <v>0.16600000000000001</v>
      </c>
      <c r="G8" s="2">
        <v>0.56499999999999995</v>
      </c>
      <c r="H8">
        <v>0.26150000000000001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tabSelected="1" workbookViewId="0">
      <selection activeCell="H3" sqref="H3"/>
    </sheetView>
  </sheetViews>
  <sheetFormatPr defaultRowHeight="15" x14ac:dyDescent="0.25"/>
  <cols>
    <col min="1" max="1" width="15.42578125" customWidth="1"/>
    <col min="2" max="7" width="10" bestFit="1" customWidth="1"/>
    <col min="8" max="8" width="11" bestFit="1" customWidth="1"/>
    <col min="9" max="10" width="7" bestFit="1" customWidth="1"/>
    <col min="11" max="11" width="6.5703125" bestFit="1" customWidth="1"/>
    <col min="12" max="12" width="11" bestFit="1" customWidth="1"/>
    <col min="13" max="14" width="7" bestFit="1" customWidth="1"/>
    <col min="15" max="15" width="6.5703125" bestFit="1" customWidth="1"/>
    <col min="16" max="16" width="11" bestFit="1" customWidth="1"/>
    <col min="17" max="18" width="7" bestFit="1" customWidth="1"/>
    <col min="19" max="19" width="6.5703125" bestFit="1" customWidth="1"/>
    <col min="20" max="20" width="11" bestFit="1" customWidth="1"/>
    <col min="21" max="22" width="7" bestFit="1" customWidth="1"/>
    <col min="23" max="23" width="6.5703125" bestFit="1" customWidth="1"/>
  </cols>
  <sheetData>
    <row r="1" spans="1:23" x14ac:dyDescent="0.25">
      <c r="A1" s="4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9" t="s">
        <v>43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9"/>
      <c r="B3" s="6" t="s">
        <v>7</v>
      </c>
      <c r="C3" s="6"/>
      <c r="D3" s="7" t="s">
        <v>8</v>
      </c>
      <c r="E3" s="7"/>
      <c r="F3" s="6" t="s">
        <v>9</v>
      </c>
      <c r="G3" s="6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5"/>
      <c r="B4" s="4" t="s">
        <v>21</v>
      </c>
      <c r="C4" s="4" t="s">
        <v>35</v>
      </c>
      <c r="D4" s="4" t="s">
        <v>21</v>
      </c>
      <c r="E4" s="4" t="s">
        <v>35</v>
      </c>
      <c r="F4" s="4" t="s">
        <v>21</v>
      </c>
      <c r="G4" s="4" t="s">
        <v>35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4" t="s">
        <v>20</v>
      </c>
      <c r="B5" s="2">
        <v>0.434</v>
      </c>
      <c r="C5" s="2">
        <v>1</v>
      </c>
      <c r="D5" s="2">
        <v>9.6000000000000002E-2</v>
      </c>
      <c r="E5" s="2">
        <v>0.58699999999999997</v>
      </c>
      <c r="F5" s="2">
        <v>0.189</v>
      </c>
      <c r="G5" s="2">
        <v>0.68400000000000005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5"/>
      <c r="B6" s="2">
        <v>0.41199999999999998</v>
      </c>
      <c r="C6" s="2">
        <v>1</v>
      </c>
      <c r="D6" s="2">
        <v>9.7000000000000003E-2</v>
      </c>
      <c r="E6" s="2">
        <v>0.49399999999999999</v>
      </c>
      <c r="F6" s="2">
        <v>0.183</v>
      </c>
      <c r="G6" s="2">
        <v>0.63100000000000001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4" t="s">
        <v>27</v>
      </c>
      <c r="B7" s="2">
        <v>0.42199999999999999</v>
      </c>
      <c r="C7" s="2">
        <v>1</v>
      </c>
      <c r="D7" s="2">
        <v>0.10100000000000001</v>
      </c>
      <c r="E7" s="2">
        <v>0.45</v>
      </c>
      <c r="F7" s="2">
        <v>0.16600000000000001</v>
      </c>
      <c r="G7" s="2">
        <v>0.56499999999999995</v>
      </c>
      <c r="H7" s="2"/>
    </row>
    <row r="8" spans="1:23" x14ac:dyDescent="0.25">
      <c r="A8" s="5"/>
      <c r="B8" s="2">
        <v>0.434</v>
      </c>
      <c r="C8" s="2">
        <v>1</v>
      </c>
      <c r="D8" s="2">
        <v>9.6000000000000002E-2</v>
      </c>
      <c r="E8" s="2">
        <v>0.58699999999999997</v>
      </c>
      <c r="F8" s="2">
        <v>0.189</v>
      </c>
      <c r="G8" s="2">
        <v>0.68400000000000005</v>
      </c>
      <c r="H8" s="2"/>
    </row>
    <row r="9" spans="1:23" x14ac:dyDescent="0.25">
      <c r="A9" s="4" t="s">
        <v>31</v>
      </c>
      <c r="B9" s="2">
        <v>0.41199999999999998</v>
      </c>
      <c r="C9" s="2">
        <v>1</v>
      </c>
      <c r="D9" s="2">
        <v>9.7000000000000003E-2</v>
      </c>
      <c r="E9" s="2">
        <v>0.49399999999999999</v>
      </c>
      <c r="F9" s="2">
        <v>0.183</v>
      </c>
      <c r="G9" s="2">
        <v>0.63100000000000001</v>
      </c>
      <c r="H9" s="2"/>
    </row>
    <row r="10" spans="1:23" x14ac:dyDescent="0.25">
      <c r="A10" s="5"/>
      <c r="B10" s="2">
        <v>0.42199999999999999</v>
      </c>
      <c r="C10" s="2">
        <v>1</v>
      </c>
      <c r="D10" s="2">
        <v>0.10100000000000001</v>
      </c>
      <c r="E10" s="2">
        <v>0.45</v>
      </c>
      <c r="F10" s="2">
        <v>0.16600000000000001</v>
      </c>
      <c r="G10" s="2">
        <v>0.56499999999999995</v>
      </c>
      <c r="H10" s="2"/>
    </row>
    <row r="11" spans="1:23" x14ac:dyDescent="0.25">
      <c r="A11" s="4"/>
      <c r="B11" s="2"/>
      <c r="C11" s="2"/>
      <c r="D11" s="2"/>
      <c r="E11" s="2"/>
      <c r="F11" s="2"/>
      <c r="G11" s="2"/>
      <c r="H11" s="2"/>
    </row>
    <row r="12" spans="1:23" x14ac:dyDescent="0.25">
      <c r="A12" s="4"/>
      <c r="B12" s="2"/>
      <c r="C12" s="2"/>
      <c r="D12" s="2"/>
      <c r="E12" s="2"/>
      <c r="F12" s="2"/>
      <c r="G12" s="2"/>
      <c r="H12" s="2"/>
    </row>
    <row r="13" spans="1:23" x14ac:dyDescent="0.25">
      <c r="A13" s="4"/>
      <c r="B13" s="2"/>
      <c r="C13" s="2"/>
      <c r="D13" s="2"/>
      <c r="E13" s="2"/>
      <c r="F13" s="2"/>
      <c r="G13" s="2"/>
      <c r="H13" s="2"/>
    </row>
    <row r="14" spans="1:23" x14ac:dyDescent="0.25">
      <c r="A14" s="4"/>
      <c r="B14" s="2"/>
      <c r="C14" s="2"/>
      <c r="D14" s="2"/>
      <c r="E14" s="2"/>
      <c r="F14" s="2"/>
      <c r="G14" s="2"/>
      <c r="H14" s="2"/>
    </row>
    <row r="15" spans="1:23" x14ac:dyDescent="0.25">
      <c r="A15" s="4"/>
      <c r="B15" s="2"/>
      <c r="C15" s="2"/>
      <c r="D15" s="2"/>
      <c r="E15" s="2"/>
      <c r="F15" s="2"/>
      <c r="G15" s="2"/>
      <c r="H15" s="2"/>
    </row>
    <row r="16" spans="1:23" x14ac:dyDescent="0.25">
      <c r="A16" s="4"/>
      <c r="B16" s="2"/>
      <c r="C16" s="2"/>
      <c r="D16" s="2"/>
      <c r="E16" s="2"/>
      <c r="F16" s="2"/>
      <c r="G16" s="2"/>
      <c r="H16" s="2"/>
    </row>
    <row r="17" spans="1:8" x14ac:dyDescent="0.25">
      <c r="A17" s="4"/>
      <c r="B17" s="2"/>
      <c r="C17" s="2"/>
      <c r="D17" s="2"/>
      <c r="E17" s="2"/>
      <c r="F17" s="2"/>
      <c r="G17" s="2"/>
      <c r="H17" s="2"/>
    </row>
    <row r="18" spans="1:8" x14ac:dyDescent="0.25">
      <c r="A18" s="4"/>
      <c r="B18" s="2"/>
      <c r="C18" s="2"/>
      <c r="D18" s="2"/>
      <c r="E18" s="2"/>
      <c r="F18" s="2"/>
      <c r="G18" s="2"/>
      <c r="H18" s="2"/>
    </row>
    <row r="19" spans="1:8" x14ac:dyDescent="0.25">
      <c r="A19" s="4"/>
      <c r="B19" s="2"/>
      <c r="C19" s="2"/>
      <c r="D19" s="2"/>
      <c r="E19" s="2"/>
      <c r="F19" s="2"/>
      <c r="G19" s="2"/>
      <c r="H19" s="2"/>
    </row>
    <row r="20" spans="1:8" x14ac:dyDescent="0.25">
      <c r="A20" s="4"/>
      <c r="B20" s="2"/>
      <c r="C20" s="2"/>
      <c r="D20" s="2"/>
      <c r="E20" s="2"/>
      <c r="F20" s="2"/>
      <c r="G20" s="2"/>
      <c r="H20" s="2"/>
    </row>
    <row r="21" spans="1:8" x14ac:dyDescent="0.25">
      <c r="A21" s="4"/>
      <c r="B21" s="7"/>
      <c r="C21" s="8"/>
      <c r="D21" s="8"/>
      <c r="E21" s="8"/>
      <c r="F21" s="8"/>
      <c r="G21" s="8"/>
      <c r="H21" s="8"/>
    </row>
    <row r="22" spans="1:8" x14ac:dyDescent="0.25">
      <c r="A22" s="4"/>
      <c r="B22" s="2"/>
      <c r="C22" s="2"/>
      <c r="D22" s="2"/>
      <c r="E22" s="2"/>
      <c r="F22" s="2"/>
      <c r="G22" s="2"/>
      <c r="H22" s="2"/>
    </row>
    <row r="23" spans="1:8" x14ac:dyDescent="0.25">
      <c r="A23" s="4"/>
      <c r="B23" s="2"/>
      <c r="C23" s="2"/>
      <c r="D23" s="2"/>
      <c r="E23" s="2"/>
      <c r="F23" s="2"/>
      <c r="G23" s="2"/>
      <c r="H23" s="2"/>
    </row>
    <row r="24" spans="1:8" x14ac:dyDescent="0.25">
      <c r="A24" s="4"/>
      <c r="B24" s="2"/>
      <c r="C24" s="2"/>
      <c r="D24" s="2"/>
      <c r="E24" s="2"/>
      <c r="F24" s="2"/>
      <c r="G24" s="2"/>
      <c r="H24" s="2"/>
    </row>
    <row r="25" spans="1:8" x14ac:dyDescent="0.25">
      <c r="A25" s="4"/>
      <c r="B25" s="2"/>
      <c r="C25" s="2"/>
      <c r="D25" s="2"/>
      <c r="E25" s="2"/>
      <c r="F25" s="2"/>
      <c r="G25" s="2"/>
      <c r="H25" s="2"/>
    </row>
    <row r="26" spans="1:8" x14ac:dyDescent="0.25">
      <c r="A26" s="4"/>
      <c r="B26" s="2"/>
      <c r="C26" s="2"/>
      <c r="D26" s="2"/>
      <c r="E26" s="2"/>
      <c r="F26" s="2"/>
      <c r="G26" s="2"/>
      <c r="H26" s="2"/>
    </row>
    <row r="27" spans="1:8" x14ac:dyDescent="0.25">
      <c r="A27" s="4"/>
      <c r="B27" s="2"/>
      <c r="C27" s="2"/>
      <c r="D27" s="2"/>
      <c r="E27" s="2"/>
      <c r="F27" s="2"/>
      <c r="G27" s="2"/>
      <c r="H27" s="2"/>
    </row>
    <row r="28" spans="1:8" x14ac:dyDescent="0.25">
      <c r="A28" s="4"/>
      <c r="B28" s="2"/>
      <c r="C28" s="2"/>
      <c r="D28" s="2"/>
      <c r="E28" s="2"/>
      <c r="F28" s="2"/>
      <c r="G28" s="2"/>
      <c r="H28" s="2"/>
    </row>
    <row r="29" spans="1:8" x14ac:dyDescent="0.25">
      <c r="A29" s="4"/>
      <c r="B29" s="2"/>
      <c r="C29" s="2"/>
      <c r="D29" s="2"/>
      <c r="E29" s="2"/>
      <c r="F29" s="2"/>
      <c r="G29" s="2"/>
      <c r="H29" s="2"/>
    </row>
    <row r="30" spans="1:8" x14ac:dyDescent="0.25">
      <c r="A30" s="4"/>
      <c r="B30" s="2"/>
      <c r="C30" s="2"/>
      <c r="D30" s="2"/>
      <c r="E30" s="2"/>
      <c r="F30" s="2"/>
      <c r="G30" s="2"/>
      <c r="H30" s="2"/>
    </row>
    <row r="31" spans="1:8" x14ac:dyDescent="0.25">
      <c r="A31" s="4"/>
      <c r="B31" s="2"/>
      <c r="C31" s="2"/>
      <c r="D31" s="2"/>
      <c r="E31" s="2"/>
      <c r="F31" s="2"/>
      <c r="G31" s="2"/>
      <c r="H31" s="2"/>
    </row>
    <row r="32" spans="1:8" x14ac:dyDescent="0.25">
      <c r="A32" s="4"/>
      <c r="B32" s="2"/>
      <c r="C32" s="2"/>
      <c r="D32" s="2"/>
      <c r="E32" s="2"/>
      <c r="F32" s="2"/>
      <c r="G32" s="2"/>
      <c r="H32" s="2"/>
    </row>
    <row r="33" spans="1:8" x14ac:dyDescent="0.25">
      <c r="A33" s="4"/>
      <c r="B33" s="2"/>
      <c r="C33" s="2"/>
      <c r="D33" s="2"/>
      <c r="E33" s="2"/>
      <c r="F33" s="2"/>
      <c r="G33" s="2"/>
      <c r="H33" s="2"/>
    </row>
    <row r="34" spans="1:8" x14ac:dyDescent="0.25">
      <c r="A34" s="4"/>
      <c r="B34" s="2"/>
      <c r="C34" s="2"/>
      <c r="D34" s="2"/>
      <c r="E34" s="2"/>
      <c r="F34" s="2"/>
      <c r="G34" s="2"/>
      <c r="H34" s="2"/>
    </row>
    <row r="35" spans="1:8" x14ac:dyDescent="0.25">
      <c r="A35" s="4"/>
      <c r="B35" s="2"/>
      <c r="C35" s="2"/>
      <c r="D35" s="2"/>
      <c r="E35" s="2"/>
      <c r="F35" s="2"/>
      <c r="G35" s="2"/>
      <c r="H35" s="2"/>
    </row>
    <row r="36" spans="1:8" x14ac:dyDescent="0.25">
      <c r="A36" s="4"/>
      <c r="B36" s="2"/>
      <c r="C36" s="2"/>
      <c r="D36" s="2"/>
      <c r="E36" s="2"/>
      <c r="F36" s="2"/>
      <c r="G36" s="2"/>
      <c r="H36" s="2"/>
    </row>
    <row r="37" spans="1:8" x14ac:dyDescent="0.25">
      <c r="A37" s="4"/>
      <c r="B37" s="2"/>
      <c r="C37" s="2"/>
      <c r="D37" s="2"/>
      <c r="E37" s="2"/>
      <c r="F37" s="2"/>
      <c r="G37" s="2"/>
      <c r="H37" s="2"/>
    </row>
  </sheetData>
  <mergeCells count="13">
    <mergeCell ref="P1:W1"/>
    <mergeCell ref="H2:K2"/>
    <mergeCell ref="L2:O2"/>
    <mergeCell ref="P2:S2"/>
    <mergeCell ref="T2:W2"/>
    <mergeCell ref="F3:G3"/>
    <mergeCell ref="B21:H21"/>
    <mergeCell ref="A2:A3"/>
    <mergeCell ref="B1:G1"/>
    <mergeCell ref="H1:O1"/>
    <mergeCell ref="B2:G2"/>
    <mergeCell ref="B3:C3"/>
    <mergeCell ref="D3:E3"/>
  </mergeCells>
  <conditionalFormatting sqref="B11:G12 B14:G16 B13">
    <cfRule type="top10" dxfId="8" priority="5" percent="1" rank="10"/>
    <cfRule type="top10" dxfId="7" priority="8" percent="1" bottom="1" rank="10"/>
  </conditionalFormatting>
  <conditionalFormatting sqref="B18:G20 B22:G23 B21">
    <cfRule type="top10" dxfId="6" priority="2" percent="1" rank="10"/>
    <cfRule type="top10" dxfId="5" priority="9" percent="1" bottom="1" rank="10"/>
  </conditionalFormatting>
  <conditionalFormatting sqref="B25:G29">
    <cfRule type="top10" dxfId="4" priority="4" percent="1" rank="10"/>
    <cfRule type="top10" dxfId="3" priority="7" percent="1" bottom="1" rank="10"/>
  </conditionalFormatting>
  <conditionalFormatting sqref="D5:D9 B5:B9 B4:G4 F5:F9">
    <cfRule type="top10" dxfId="2" priority="22" percent="1" rank="10"/>
    <cfRule type="top10" dxfId="1" priority="23" percent="1" bottom="1" rank="10"/>
  </conditionalFormatting>
  <conditionalFormatting sqref="D5:D9 B5:B9 B11:G12 B18:G20 B25:G29 B14:G16 B13 B22:G23 B21 B4:G4 F5:F9">
    <cfRule type="top10" dxfId="0" priority="10" percent="1" bottom="1" rank="3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978CEC-5C67-41CA-B1C9-B2407B32D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PivotTable</vt:lpstr>
      <vt:lpstr>Pretty 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Giambrone</dc:creator>
  <cp:lastModifiedBy>Simone Giambrone</cp:lastModifiedBy>
  <dcterms:created xsi:type="dcterms:W3CDTF">2023-06-24T10:13:51Z</dcterms:created>
  <dcterms:modified xsi:type="dcterms:W3CDTF">2023-07-12T13:41:34Z</dcterms:modified>
</cp:coreProperties>
</file>