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svm_analysis\"/>
    </mc:Choice>
  </mc:AlternateContent>
  <xr:revisionPtr revIDLastSave="0" documentId="13_ncr:1_{9DFB1281-83AF-4CEA-A66E-0C85F6BEFF0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esults" sheetId="4" r:id="rId1"/>
    <sheet name="PivotTable" sheetId="2" r:id="rId2"/>
    <sheet name="Pretty PT" sheetId="3" r:id="rId3"/>
    <sheet name="Linear Pretty" sheetId="6" r:id="rId4"/>
    <sheet name="Poly FirstRun Pretty" sheetId="5" r:id="rId5"/>
    <sheet name="Poly SecondRun Pretty" sheetId="7" r:id="rId6"/>
    <sheet name="RBF Pretty" sheetId="9" r:id="rId7"/>
  </sheets>
  <definedNames>
    <definedName name="ExternalData_1" localSheetId="0" hidden="1">results!$A$1:$I$193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4" i="9"/>
  <c r="I6" i="5"/>
  <c r="I7" i="5"/>
  <c r="I5" i="5"/>
  <c r="H6" i="5"/>
  <c r="H7" i="5"/>
  <c r="H5" i="5"/>
  <c r="I5" i="7"/>
  <c r="H5" i="7"/>
  <c r="I4" i="7"/>
  <c r="H4" i="7"/>
  <c r="I5" i="3"/>
  <c r="I4" i="3"/>
  <c r="H5" i="3"/>
  <c r="H4" i="3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<sst xmlns="http://schemas.openxmlformats.org/spreadsheetml/2006/main" count="1783" uniqueCount="189">
  <si>
    <t>Dataset</t>
  </si>
  <si>
    <t>MinDCF</t>
  </si>
  <si>
    <t>RAW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</si>
  <si>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</si>
  <si>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</si>
  <si>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</si>
  <si>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</si>
  <si>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</si>
  <si>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</si>
  <si>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</si>
  <si>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</si>
  <si>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</si>
  <si>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</si>
  <si>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# Kernel</t>
  </si>
  <si>
    <t>Prior</t>
  </si>
  <si>
    <t>$c = 0$</t>
  </si>
  <si>
    <t>$d = 2$</t>
  </si>
  <si>
    <t>$K = 1$</t>
  </si>
  <si>
    <t>$c = 1$</t>
  </si>
  <si>
    <t>$c = 10$</t>
  </si>
  <si>
    <t>$d = 3$</t>
  </si>
  <si>
    <t>$C = 10$</t>
  </si>
  <si>
    <t>PCA $(m=5)$</t>
  </si>
  <si>
    <t>Z-Norm</t>
  </si>
  <si>
    <t>$C = 1$</t>
  </si>
  <si>
    <t>$C = 10^{-2}$</t>
  </si>
  <si>
    <t>$C = 10^{-4}$</t>
  </si>
  <si>
    <t>$K = 10$</t>
  </si>
  <si>
    <t>SVM - Linear</t>
  </si>
  <si>
    <t>$C_{prim}$</t>
  </si>
  <si>
    <t>SVM - Polynomial</t>
  </si>
  <si>
    <t>Gamma</t>
  </si>
  <si>
    <t>C</t>
  </si>
  <si>
    <t>K</t>
  </si>
  <si>
    <t>RBF</t>
  </si>
  <si>
    <t>$\gamma = 10^-3$</t>
  </si>
  <si>
    <t>0.0879750136763228</t>
  </si>
  <si>
    <t>0.40459524445631845</t>
  </si>
  <si>
    <t>0.18194725392160604</t>
  </si>
  <si>
    <t>0.08803862447998168</t>
  </si>
  <si>
    <t>0.39752045087337634</t>
  </si>
  <si>
    <t>0.18578680203045686</t>
  </si>
  <si>
    <t>0.3869839573553172</t>
  </si>
  <si>
    <t>0.8806572268234037</t>
  </si>
  <si>
    <t>0.49790466012747603</t>
  </si>
  <si>
    <t>0.36186150655827387</t>
  </si>
  <si>
    <t>0.8768774728699922</t>
  </si>
  <si>
    <t>0.5344528834777299</t>
  </si>
  <si>
    <t>$\gamma = 1$</t>
  </si>
  <si>
    <t>0.5631171838225004</t>
  </si>
  <si>
    <t>0.688878287088279</t>
  </si>
  <si>
    <t>0.9979695431472081</t>
  </si>
  <si>
    <t>0.3722287953386003</t>
  </si>
  <si>
    <t>0.5630917395010369</t>
  </si>
  <si>
    <t>0.9949238578680202</t>
  </si>
  <si>
    <t>0.1121178580970192</t>
  </si>
  <si>
    <t>0.5106878872307672</t>
  </si>
  <si>
    <t>0.2239494675775734</t>
  </si>
  <si>
    <t>0.10491711512283246</t>
  </si>
  <si>
    <t>0.42201061028205034</t>
  </si>
  <si>
    <t>0.12610969046982942</t>
  </si>
  <si>
    <t>0.10425047390048725</t>
  </si>
  <si>
    <t>0.4364757070340826</t>
  </si>
  <si>
    <t>0.20957978703102936</t>
  </si>
  <si>
    <t>0.10123659402312889</t>
  </si>
  <si>
    <t>0.4199483480274289</t>
  </si>
  <si>
    <t>0.19688943170108011</t>
  </si>
  <si>
    <t>0.7180756459677111</t>
  </si>
  <si>
    <t>0.9202142411867231</t>
  </si>
  <si>
    <t>0.9664974619289339</t>
  </si>
  <si>
    <t>0.7572955230716385</t>
  </si>
  <si>
    <t>0.9517791941783391</t>
  </si>
  <si>
    <t>0.8154497919926721</t>
  </si>
  <si>
    <t>0.6172398000076332</t>
  </si>
  <si>
    <t>0.7348790758622444</t>
  </si>
  <si>
    <t>0.4699413508390265</t>
  </si>
  <si>
    <t>0.6404997264735443</t>
  </si>
  <si>
    <t>0.9959390862944163</t>
  </si>
  <si>
    <t>0.08959327252140503</t>
  </si>
  <si>
    <t>0.3979644542829154</t>
  </si>
  <si>
    <t>0.21655661997633682</t>
  </si>
  <si>
    <t>0.09156011857053802</t>
  </si>
  <si>
    <t>0.37556581809854583</t>
  </si>
  <si>
    <t>0.21278195488721807</t>
  </si>
  <si>
    <t>0.14666742999631058</t>
  </si>
  <si>
    <t>0.5447883668562268</t>
  </si>
  <si>
    <t>0.20225182244952483</t>
  </si>
  <si>
    <t>0.133881658460873</t>
  </si>
  <si>
    <t>0.5474231263437782</t>
  </si>
  <si>
    <t>0.19209953818556544</t>
  </si>
  <si>
    <t>0.9964467005076142</t>
  </si>
  <si>
    <t>1.0</t>
  </si>
  <si>
    <t>0.9964148951057847</t>
  </si>
  <si>
    <t>0.9974619289340102</t>
  </si>
  <si>
    <t>0.6181977787107362</t>
  </si>
  <si>
    <t>0.7412236174191824</t>
  </si>
  <si>
    <t>0.3502118239761841</t>
  </si>
  <si>
    <t>0.5610294772464155</t>
  </si>
  <si>
    <t>0.10564609493276338</t>
  </si>
  <si>
    <t>0.4243591211531367</t>
  </si>
  <si>
    <t>0.15634517766497463</t>
  </si>
  <si>
    <t>0.104599061104538</t>
  </si>
  <si>
    <t>0.4360317036245436</t>
  </si>
  <si>
    <t>0.17715736040609137</t>
  </si>
  <si>
    <t>1.0225563909774436</t>
  </si>
  <si>
    <t>0.41446128010381283</t>
  </si>
  <si>
    <t>0.8861722835006298</t>
  </si>
  <si>
    <t>0.3742974186735875</t>
  </si>
  <si>
    <t>0.8631718891136471</t>
  </si>
  <si>
    <t>0.9954314720812183</t>
  </si>
  <si>
    <t>0.13857613577089933</t>
  </si>
  <si>
    <t>0.4230563718942025</t>
  </si>
  <si>
    <t>0.4116102438838212</t>
  </si>
  <si>
    <t>0.1376245181481623</t>
  </si>
  <si>
    <t>0.4144918132895691</t>
  </si>
  <si>
    <t>0.4011717110033968</t>
  </si>
  <si>
    <t>0.09809549253845273</t>
  </si>
  <si>
    <t>0.43451267763316925</t>
  </si>
  <si>
    <t>0.15786802030456856</t>
  </si>
  <si>
    <t>0.08807042988181113</t>
  </si>
  <si>
    <t>0.39574443723522007</t>
  </si>
  <si>
    <t>0.18274111675126903</t>
  </si>
  <si>
    <t>0.8049489205246619</t>
  </si>
  <si>
    <t>0.8367695889469867</t>
  </si>
  <si>
    <t>0.8068076282075747</t>
  </si>
  <si>
    <t>0.9202396855081866</t>
  </si>
  <si>
    <t>0.5656234494866609</t>
  </si>
  <si>
    <t>0.1136407007366131</t>
  </si>
  <si>
    <t>0.5086256249761459</t>
  </si>
  <si>
    <t>0.22141139651158356</t>
  </si>
  <si>
    <t>0.10237904405684262</t>
  </si>
  <si>
    <t>0.12255639097744363</t>
  </si>
  <si>
    <t>0.09965014057987609</t>
  </si>
  <si>
    <t>0.43146317570576187</t>
  </si>
  <si>
    <t>0.2065989847715736</t>
  </si>
  <si>
    <t>0.09971375138353498</t>
  </si>
  <si>
    <t>0.41537982010864727</t>
  </si>
  <si>
    <t>0.19485897484828826</t>
  </si>
  <si>
    <t>0.6833047084716868</t>
  </si>
  <si>
    <t>0.9121229469613119</t>
  </si>
  <si>
    <t>0.8743330407236365</t>
  </si>
  <si>
    <t>0.7135707288525883</t>
  </si>
  <si>
    <t>0.9050481533783697</t>
  </si>
  <si>
    <t>0.8720812182741117</t>
  </si>
  <si>
    <t>0.622252331335954</t>
  </si>
  <si>
    <t>0.7373853415264049</t>
  </si>
  <si>
    <t>0.4664516621502996</t>
  </si>
  <si>
    <t>0.6491927789015686</t>
  </si>
  <si>
    <t>0.9923857868020305</t>
  </si>
  <si>
    <t>0.09197231657824764</t>
  </si>
  <si>
    <t>0.17223770085111254</t>
  </si>
  <si>
    <t>0.13664236733966897</t>
  </si>
  <si>
    <t>0.49234380367161557</t>
  </si>
  <si>
    <t>0.2623716652036182</t>
  </si>
  <si>
    <t>0.13641972952686282</t>
  </si>
  <si>
    <t>0.5005635917204178</t>
  </si>
  <si>
    <t>0.25091790389679786</t>
  </si>
  <si>
    <t>0.8505197002658932</t>
  </si>
  <si>
    <t>0.916243654822335</t>
  </si>
  <si>
    <t>0.7677213337913311</t>
  </si>
  <si>
    <t>0.8243654822335026</t>
  </si>
  <si>
    <t>0.6052160859000293</t>
  </si>
  <si>
    <t>0.7244100097960637</t>
  </si>
  <si>
    <t>0.34167779855730696</t>
  </si>
  <si>
    <t>0.5487843975420785</t>
  </si>
  <si>
    <t>0.10507486991590652</t>
  </si>
  <si>
    <t>0.4419029808022594</t>
  </si>
  <si>
    <t>0.1467005076142132</t>
  </si>
  <si>
    <t>0.16903553299492385</t>
  </si>
  <si>
    <t>0.36674299963105733</t>
  </si>
  <si>
    <t>0.6896085391142832</t>
  </si>
  <si>
    <t>0.7463493759780163</t>
  </si>
  <si>
    <t>0.23648079589837537</t>
  </si>
  <si>
    <t>0.6000839662608297</t>
  </si>
  <si>
    <t>0.4067554673485745</t>
  </si>
  <si>
    <t>0.9872142284645624</t>
  </si>
  <si>
    <t>0.6186735875221048</t>
  </si>
  <si>
    <t>0.7307545513530017</t>
  </si>
  <si>
    <t>0.6086866913476585</t>
  </si>
  <si>
    <t>0.800801496126102</t>
  </si>
  <si>
    <t>0.10561428953093394</t>
  </si>
  <si>
    <t>0.4289276490719183</t>
  </si>
  <si>
    <t>0.20066409679019886</t>
  </si>
  <si>
    <t>0.10463086650636744</t>
  </si>
  <si>
    <t>0.4320064119690088</t>
  </si>
  <si>
    <t>0.18042441128201217</t>
  </si>
  <si>
    <t>SVM - RBF</t>
  </si>
  <si>
    <t>SVM - Polynomial ($c=1 , d=2 $)</t>
  </si>
  <si>
    <t>SVM -Polynomial($k=1$)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</si>
</sst>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5" fontId="0" fillId="0" borderId="0" xfId="0" applyNumberFormat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/>
    <xf numFmtId="165" fontId="0" fillId="0" borderId="0" xfId="0" applyNumberFormat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0.508194560185" createdVersion="8" refreshedVersion="8" minRefreshableVersion="3" recordCount="192" xr:uid="{A5A5A28A-C54E-498F-9746-B89D89F68735}">
  <cacheSource type="worksheet">
    <worksheetSource name="Table_results"/>
  </cacheSource>
  <cacheFields count="9">
    <cacheField name="# Kernel" numFmtId="0">
      <sharedItems/>
    </cacheField>
    <cacheField name="Prior" numFmtId="0">
      <sharedItems count="3">
        <s v="$\pi = 0.5$"/>
        <s v="$\pi = 0.1$"/>
        <s v="$\pi = 0.9$"/>
      </sharedItems>
    </cacheField>
    <cacheField name="PCA" numFmtId="0">
      <sharedItems count="2">
        <s v="No PCA"/>
        <s v="PCA $(m=5)$"/>
      </sharedItems>
    </cacheField>
    <cacheField name="Dataset" numFmtId="0">
      <sharedItems count="2">
        <s v="RAW"/>
        <s v="Z-Norm"/>
      </sharedItems>
    </cacheField>
    <cacheField name="Gamma" numFmtId="0">
      <sharedItems count="2">
        <s v="$\gamma = 10^-3$"/>
        <s v="$\gamma = 1$"/>
      </sharedItems>
    </cacheField>
    <cacheField name="C" numFmtId="0">
      <sharedItems count="5">
        <s v="$C = 10$"/>
        <s v="$C = 1$"/>
        <s v="$C = 10^{-2}$"/>
        <s v="$C = 10^{-4}$"/>
        <s v="$c = 0$" u="1"/>
      </sharedItems>
    </cacheField>
    <cacheField name="K" numFmtId="0">
      <sharedItems count="2">
        <s v="$K = 1$"/>
        <s v="$K = 10$"/>
      </sharedItems>
    </cacheField>
    <cacheField name="MinDCF" numFmtId="0">
      <sharedItems/>
    </cacheField>
    <cacheField name="MinDCFParsed" numFmtId="0">
      <sharedItems containsSemiMixedTypes="0" containsString="0" containsNumber="1" minValue="8.7999999999999995E-2" maxValue="1.02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RBF"/>
    <x v="0"/>
    <x v="0"/>
    <x v="0"/>
    <x v="0"/>
    <x v="0"/>
    <x v="0"/>
    <s v="0.0879750136763228"/>
    <n v="8.7999999999999995E-2"/>
  </r>
  <r>
    <s v="RBF"/>
    <x v="1"/>
    <x v="0"/>
    <x v="0"/>
    <x v="0"/>
    <x v="0"/>
    <x v="0"/>
    <s v="0.40459524445631845"/>
    <n v="0.40500000000000003"/>
  </r>
  <r>
    <s v="RBF"/>
    <x v="2"/>
    <x v="0"/>
    <x v="0"/>
    <x v="0"/>
    <x v="0"/>
    <x v="0"/>
    <s v="0.18194725392160604"/>
    <n v="0.182"/>
  </r>
  <r>
    <s v="RBF"/>
    <x v="0"/>
    <x v="1"/>
    <x v="0"/>
    <x v="0"/>
    <x v="0"/>
    <x v="0"/>
    <s v="0.08803862447998168"/>
    <n v="8.7999999999999995E-2"/>
  </r>
  <r>
    <s v="RBF"/>
    <x v="1"/>
    <x v="1"/>
    <x v="0"/>
    <x v="0"/>
    <x v="0"/>
    <x v="0"/>
    <s v="0.39752045087337634"/>
    <n v="0.39800000000000002"/>
  </r>
  <r>
    <s v="RBF"/>
    <x v="2"/>
    <x v="1"/>
    <x v="0"/>
    <x v="0"/>
    <x v="0"/>
    <x v="0"/>
    <s v="0.18578680203045686"/>
    <n v="0.186"/>
  </r>
  <r>
    <s v="RBF"/>
    <x v="0"/>
    <x v="0"/>
    <x v="1"/>
    <x v="0"/>
    <x v="0"/>
    <x v="0"/>
    <s v="0.3869839573553172"/>
    <n v="0.38700000000000001"/>
  </r>
  <r>
    <s v="RBF"/>
    <x v="1"/>
    <x v="0"/>
    <x v="1"/>
    <x v="0"/>
    <x v="0"/>
    <x v="0"/>
    <s v="0.8806572268234037"/>
    <n v="0.88100000000000001"/>
  </r>
  <r>
    <s v="RBF"/>
    <x v="2"/>
    <x v="0"/>
    <x v="1"/>
    <x v="0"/>
    <x v="0"/>
    <x v="0"/>
    <s v="0.49790466012747603"/>
    <n v="0.498"/>
  </r>
  <r>
    <s v="RBF"/>
    <x v="0"/>
    <x v="1"/>
    <x v="1"/>
    <x v="0"/>
    <x v="0"/>
    <x v="0"/>
    <s v="0.36186150655827387"/>
    <n v="0.36199999999999999"/>
  </r>
  <r>
    <s v="RBF"/>
    <x v="1"/>
    <x v="1"/>
    <x v="1"/>
    <x v="0"/>
    <x v="0"/>
    <x v="0"/>
    <s v="0.8768774728699922"/>
    <n v="0.877"/>
  </r>
  <r>
    <s v="RBF"/>
    <x v="2"/>
    <x v="1"/>
    <x v="1"/>
    <x v="0"/>
    <x v="0"/>
    <x v="0"/>
    <s v="0.5344528834777299"/>
    <n v="0.53400000000000003"/>
  </r>
  <r>
    <s v="RBF"/>
    <x v="0"/>
    <x v="0"/>
    <x v="0"/>
    <x v="1"/>
    <x v="0"/>
    <x v="0"/>
    <s v="0.5631171838225004"/>
    <n v="0.56299999999999994"/>
  </r>
  <r>
    <s v="RBF"/>
    <x v="1"/>
    <x v="0"/>
    <x v="0"/>
    <x v="1"/>
    <x v="0"/>
    <x v="0"/>
    <s v="0.688878287088279"/>
    <n v="0.68899999999999995"/>
  </r>
  <r>
    <s v="RBF"/>
    <x v="2"/>
    <x v="0"/>
    <x v="0"/>
    <x v="1"/>
    <x v="0"/>
    <x v="0"/>
    <s v="0.9979695431472081"/>
    <n v="0.998"/>
  </r>
  <r>
    <s v="RBF"/>
    <x v="0"/>
    <x v="1"/>
    <x v="0"/>
    <x v="1"/>
    <x v="0"/>
    <x v="0"/>
    <s v="0.3722287953386003"/>
    <n v="0.372"/>
  </r>
  <r>
    <s v="RBF"/>
    <x v="1"/>
    <x v="1"/>
    <x v="0"/>
    <x v="1"/>
    <x v="0"/>
    <x v="0"/>
    <s v="0.5630917395010369"/>
    <n v="0.56299999999999994"/>
  </r>
  <r>
    <s v="RBF"/>
    <x v="2"/>
    <x v="1"/>
    <x v="0"/>
    <x v="1"/>
    <x v="0"/>
    <x v="0"/>
    <s v="0.9949238578680202"/>
    <n v="0.995"/>
  </r>
  <r>
    <s v="RBF"/>
    <x v="0"/>
    <x v="0"/>
    <x v="1"/>
    <x v="1"/>
    <x v="0"/>
    <x v="0"/>
    <s v="0.1121178580970192"/>
    <n v="0.112"/>
  </r>
  <r>
    <s v="RBF"/>
    <x v="1"/>
    <x v="0"/>
    <x v="1"/>
    <x v="1"/>
    <x v="0"/>
    <x v="0"/>
    <s v="0.5106878872307672"/>
    <n v="0.51100000000000001"/>
  </r>
  <r>
    <s v="RBF"/>
    <x v="2"/>
    <x v="0"/>
    <x v="1"/>
    <x v="1"/>
    <x v="0"/>
    <x v="0"/>
    <s v="0.2239494675775734"/>
    <n v="0.224"/>
  </r>
  <r>
    <s v="RBF"/>
    <x v="0"/>
    <x v="1"/>
    <x v="1"/>
    <x v="1"/>
    <x v="0"/>
    <x v="0"/>
    <s v="0.10491711512283246"/>
    <n v="0.105"/>
  </r>
  <r>
    <s v="RBF"/>
    <x v="1"/>
    <x v="1"/>
    <x v="1"/>
    <x v="1"/>
    <x v="0"/>
    <x v="0"/>
    <s v="0.42201061028205034"/>
    <n v="0.42199999999999999"/>
  </r>
  <r>
    <s v="RBF"/>
    <x v="2"/>
    <x v="1"/>
    <x v="1"/>
    <x v="1"/>
    <x v="0"/>
    <x v="0"/>
    <s v="0.12610969046982942"/>
    <n v="0.126"/>
  </r>
  <r>
    <s v="RBF"/>
    <x v="0"/>
    <x v="0"/>
    <x v="0"/>
    <x v="0"/>
    <x v="1"/>
    <x v="0"/>
    <s v="0.10425047390048725"/>
    <n v="0.104"/>
  </r>
  <r>
    <s v="RBF"/>
    <x v="1"/>
    <x v="0"/>
    <x v="0"/>
    <x v="0"/>
    <x v="1"/>
    <x v="0"/>
    <s v="0.4364757070340826"/>
    <n v="0.436"/>
  </r>
  <r>
    <s v="RBF"/>
    <x v="2"/>
    <x v="0"/>
    <x v="0"/>
    <x v="0"/>
    <x v="1"/>
    <x v="0"/>
    <s v="0.20957978703102936"/>
    <n v="0.21"/>
  </r>
  <r>
    <s v="RBF"/>
    <x v="0"/>
    <x v="1"/>
    <x v="0"/>
    <x v="0"/>
    <x v="1"/>
    <x v="0"/>
    <s v="0.10123659402312889"/>
    <n v="0.10100000000000001"/>
  </r>
  <r>
    <s v="RBF"/>
    <x v="1"/>
    <x v="1"/>
    <x v="0"/>
    <x v="0"/>
    <x v="1"/>
    <x v="0"/>
    <s v="0.4199483480274289"/>
    <n v="0.42"/>
  </r>
  <r>
    <s v="RBF"/>
    <x v="2"/>
    <x v="1"/>
    <x v="0"/>
    <x v="0"/>
    <x v="1"/>
    <x v="0"/>
    <s v="0.19688943170108011"/>
    <n v="0.19700000000000001"/>
  </r>
  <r>
    <s v="RBF"/>
    <x v="0"/>
    <x v="0"/>
    <x v="1"/>
    <x v="0"/>
    <x v="1"/>
    <x v="0"/>
    <s v="0.7180756459677111"/>
    <n v="0.71799999999999997"/>
  </r>
  <r>
    <s v="RBF"/>
    <x v="1"/>
    <x v="0"/>
    <x v="1"/>
    <x v="0"/>
    <x v="1"/>
    <x v="0"/>
    <s v="0.9202142411867231"/>
    <n v="0.92"/>
  </r>
  <r>
    <s v="RBF"/>
    <x v="2"/>
    <x v="0"/>
    <x v="1"/>
    <x v="0"/>
    <x v="1"/>
    <x v="0"/>
    <s v="0.9664974619289339"/>
    <n v="0.96599999999999997"/>
  </r>
  <r>
    <s v="RBF"/>
    <x v="0"/>
    <x v="1"/>
    <x v="1"/>
    <x v="0"/>
    <x v="1"/>
    <x v="0"/>
    <s v="0.7572955230716385"/>
    <n v="0.75700000000000001"/>
  </r>
  <r>
    <s v="RBF"/>
    <x v="1"/>
    <x v="1"/>
    <x v="1"/>
    <x v="0"/>
    <x v="1"/>
    <x v="0"/>
    <s v="0.9517791941783391"/>
    <n v="0.95199999999999996"/>
  </r>
  <r>
    <s v="RBF"/>
    <x v="2"/>
    <x v="1"/>
    <x v="1"/>
    <x v="0"/>
    <x v="1"/>
    <x v="0"/>
    <s v="0.8154497919926721"/>
    <n v="0.81499999999999995"/>
  </r>
  <r>
    <s v="RBF"/>
    <x v="0"/>
    <x v="0"/>
    <x v="0"/>
    <x v="1"/>
    <x v="1"/>
    <x v="0"/>
    <s v="0.6172398000076332"/>
    <n v="0.61699999999999999"/>
  </r>
  <r>
    <s v="RBF"/>
    <x v="1"/>
    <x v="0"/>
    <x v="0"/>
    <x v="1"/>
    <x v="1"/>
    <x v="0"/>
    <s v="0.7348790758622444"/>
    <n v="0.73499999999999999"/>
  </r>
  <r>
    <s v="RBF"/>
    <x v="2"/>
    <x v="0"/>
    <x v="0"/>
    <x v="1"/>
    <x v="1"/>
    <x v="0"/>
    <s v="0.9979695431472081"/>
    <n v="0.998"/>
  </r>
  <r>
    <s v="RBF"/>
    <x v="0"/>
    <x v="1"/>
    <x v="0"/>
    <x v="1"/>
    <x v="1"/>
    <x v="0"/>
    <s v="0.4699413508390265"/>
    <n v="0.47"/>
  </r>
  <r>
    <s v="RBF"/>
    <x v="1"/>
    <x v="1"/>
    <x v="0"/>
    <x v="1"/>
    <x v="1"/>
    <x v="0"/>
    <s v="0.6404997264735443"/>
    <n v="0.64"/>
  </r>
  <r>
    <s v="RBF"/>
    <x v="2"/>
    <x v="1"/>
    <x v="0"/>
    <x v="1"/>
    <x v="1"/>
    <x v="0"/>
    <s v="0.9959390862944163"/>
    <n v="0.996"/>
  </r>
  <r>
    <s v="RBF"/>
    <x v="0"/>
    <x v="0"/>
    <x v="1"/>
    <x v="1"/>
    <x v="1"/>
    <x v="0"/>
    <s v="0.08959327252140503"/>
    <n v="0.09"/>
  </r>
  <r>
    <s v="RBF"/>
    <x v="1"/>
    <x v="0"/>
    <x v="1"/>
    <x v="1"/>
    <x v="1"/>
    <x v="0"/>
    <s v="0.3979644542829154"/>
    <n v="0.39800000000000002"/>
  </r>
  <r>
    <s v="RBF"/>
    <x v="2"/>
    <x v="0"/>
    <x v="1"/>
    <x v="1"/>
    <x v="1"/>
    <x v="0"/>
    <s v="0.21655661997633682"/>
    <n v="0.217"/>
  </r>
  <r>
    <s v="RBF"/>
    <x v="0"/>
    <x v="1"/>
    <x v="1"/>
    <x v="1"/>
    <x v="1"/>
    <x v="0"/>
    <s v="0.09156011857053802"/>
    <n v="9.1999999999999998E-2"/>
  </r>
  <r>
    <s v="RBF"/>
    <x v="1"/>
    <x v="1"/>
    <x v="1"/>
    <x v="1"/>
    <x v="1"/>
    <x v="0"/>
    <s v="0.37556581809854583"/>
    <n v="0.376"/>
  </r>
  <r>
    <s v="RBF"/>
    <x v="2"/>
    <x v="1"/>
    <x v="1"/>
    <x v="1"/>
    <x v="1"/>
    <x v="0"/>
    <s v="0.21278195488721807"/>
    <n v="0.21299999999999999"/>
  </r>
  <r>
    <s v="RBF"/>
    <x v="0"/>
    <x v="0"/>
    <x v="0"/>
    <x v="0"/>
    <x v="2"/>
    <x v="0"/>
    <s v="0.14666742999631058"/>
    <n v="0.14699999999999999"/>
  </r>
  <r>
    <s v="RBF"/>
    <x v="1"/>
    <x v="0"/>
    <x v="0"/>
    <x v="0"/>
    <x v="2"/>
    <x v="0"/>
    <s v="0.5447883668562268"/>
    <n v="0.54500000000000004"/>
  </r>
  <r>
    <s v="RBF"/>
    <x v="2"/>
    <x v="0"/>
    <x v="0"/>
    <x v="0"/>
    <x v="2"/>
    <x v="0"/>
    <s v="0.20225182244952483"/>
    <n v="0.20200000000000001"/>
  </r>
  <r>
    <s v="RBF"/>
    <x v="0"/>
    <x v="1"/>
    <x v="0"/>
    <x v="0"/>
    <x v="2"/>
    <x v="0"/>
    <s v="0.133881658460873"/>
    <n v="0.13400000000000001"/>
  </r>
  <r>
    <s v="RBF"/>
    <x v="1"/>
    <x v="1"/>
    <x v="0"/>
    <x v="0"/>
    <x v="2"/>
    <x v="0"/>
    <s v="0.5474231263437782"/>
    <n v="0.54700000000000004"/>
  </r>
  <r>
    <s v="RBF"/>
    <x v="2"/>
    <x v="1"/>
    <x v="0"/>
    <x v="0"/>
    <x v="2"/>
    <x v="0"/>
    <s v="0.19209953818556544"/>
    <n v="0.192"/>
  </r>
  <r>
    <s v="RBF"/>
    <x v="0"/>
    <x v="0"/>
    <x v="1"/>
    <x v="0"/>
    <x v="2"/>
    <x v="0"/>
    <s v="0.9964467005076142"/>
    <n v="0.996"/>
  </r>
  <r>
    <s v="RBF"/>
    <x v="1"/>
    <x v="0"/>
    <x v="1"/>
    <x v="0"/>
    <x v="2"/>
    <x v="0"/>
    <s v="1.0"/>
    <n v="1"/>
  </r>
  <r>
    <s v="RBF"/>
    <x v="2"/>
    <x v="0"/>
    <x v="1"/>
    <x v="0"/>
    <x v="2"/>
    <x v="0"/>
    <s v="0.9964467005076142"/>
    <n v="0.996"/>
  </r>
  <r>
    <s v="RBF"/>
    <x v="0"/>
    <x v="1"/>
    <x v="1"/>
    <x v="0"/>
    <x v="2"/>
    <x v="0"/>
    <s v="0.9964148951057847"/>
    <n v="0.996"/>
  </r>
  <r>
    <s v="RBF"/>
    <x v="1"/>
    <x v="1"/>
    <x v="1"/>
    <x v="0"/>
    <x v="2"/>
    <x v="0"/>
    <s v="1.0"/>
    <n v="1"/>
  </r>
  <r>
    <s v="RBF"/>
    <x v="2"/>
    <x v="1"/>
    <x v="1"/>
    <x v="0"/>
    <x v="2"/>
    <x v="0"/>
    <s v="0.9974619289340102"/>
    <n v="0.997"/>
  </r>
  <r>
    <s v="RBF"/>
    <x v="0"/>
    <x v="0"/>
    <x v="0"/>
    <x v="1"/>
    <x v="2"/>
    <x v="0"/>
    <s v="0.6181977787107362"/>
    <n v="0.61799999999999999"/>
  </r>
  <r>
    <s v="RBF"/>
    <x v="1"/>
    <x v="0"/>
    <x v="0"/>
    <x v="1"/>
    <x v="2"/>
    <x v="0"/>
    <s v="0.7412236174191824"/>
    <n v="0.74099999999999999"/>
  </r>
  <r>
    <s v="RBF"/>
    <x v="2"/>
    <x v="0"/>
    <x v="0"/>
    <x v="1"/>
    <x v="2"/>
    <x v="0"/>
    <s v="0.9979695431472081"/>
    <n v="0.998"/>
  </r>
  <r>
    <s v="RBF"/>
    <x v="0"/>
    <x v="1"/>
    <x v="0"/>
    <x v="1"/>
    <x v="2"/>
    <x v="0"/>
    <s v="0.3502118239761841"/>
    <n v="0.35"/>
  </r>
  <r>
    <s v="RBF"/>
    <x v="1"/>
    <x v="1"/>
    <x v="0"/>
    <x v="1"/>
    <x v="2"/>
    <x v="0"/>
    <s v="0.5610294772464155"/>
    <n v="0.56100000000000005"/>
  </r>
  <r>
    <s v="RBF"/>
    <x v="2"/>
    <x v="1"/>
    <x v="0"/>
    <x v="1"/>
    <x v="2"/>
    <x v="0"/>
    <s v="0.9949238578680202"/>
    <n v="0.995"/>
  </r>
  <r>
    <s v="RBF"/>
    <x v="0"/>
    <x v="0"/>
    <x v="1"/>
    <x v="1"/>
    <x v="2"/>
    <x v="0"/>
    <s v="0.10564609493276338"/>
    <n v="0.106"/>
  </r>
  <r>
    <s v="RBF"/>
    <x v="1"/>
    <x v="0"/>
    <x v="1"/>
    <x v="1"/>
    <x v="2"/>
    <x v="0"/>
    <s v="0.4243591211531367"/>
    <n v="0.42399999999999999"/>
  </r>
  <r>
    <s v="RBF"/>
    <x v="2"/>
    <x v="0"/>
    <x v="1"/>
    <x v="1"/>
    <x v="2"/>
    <x v="0"/>
    <s v="0.15634517766497463"/>
    <n v="0.156"/>
  </r>
  <r>
    <s v="RBF"/>
    <x v="0"/>
    <x v="1"/>
    <x v="1"/>
    <x v="1"/>
    <x v="2"/>
    <x v="0"/>
    <s v="0.104599061104538"/>
    <n v="0.105"/>
  </r>
  <r>
    <s v="RBF"/>
    <x v="1"/>
    <x v="1"/>
    <x v="1"/>
    <x v="1"/>
    <x v="2"/>
    <x v="0"/>
    <s v="0.4360317036245436"/>
    <n v="0.436"/>
  </r>
  <r>
    <s v="RBF"/>
    <x v="2"/>
    <x v="1"/>
    <x v="1"/>
    <x v="1"/>
    <x v="2"/>
    <x v="0"/>
    <s v="0.17715736040609137"/>
    <n v="0.17699999999999999"/>
  </r>
  <r>
    <s v="RBF"/>
    <x v="0"/>
    <x v="0"/>
    <x v="0"/>
    <x v="0"/>
    <x v="3"/>
    <x v="0"/>
    <s v="0.9979695431472081"/>
    <n v="0.998"/>
  </r>
  <r>
    <s v="RBF"/>
    <x v="1"/>
    <x v="0"/>
    <x v="0"/>
    <x v="0"/>
    <x v="3"/>
    <x v="0"/>
    <s v="1.0"/>
    <n v="1"/>
  </r>
  <r>
    <s v="RBF"/>
    <x v="2"/>
    <x v="0"/>
    <x v="0"/>
    <x v="0"/>
    <x v="3"/>
    <x v="0"/>
    <s v="0.9979695431472081"/>
    <n v="0.998"/>
  </r>
  <r>
    <s v="RBF"/>
    <x v="0"/>
    <x v="1"/>
    <x v="0"/>
    <x v="0"/>
    <x v="3"/>
    <x v="0"/>
    <s v="0.9979695431472081"/>
    <n v="0.998"/>
  </r>
  <r>
    <s v="RBF"/>
    <x v="1"/>
    <x v="1"/>
    <x v="0"/>
    <x v="0"/>
    <x v="3"/>
    <x v="0"/>
    <s v="1.0"/>
    <n v="1"/>
  </r>
  <r>
    <s v="RBF"/>
    <x v="2"/>
    <x v="1"/>
    <x v="0"/>
    <x v="0"/>
    <x v="3"/>
    <x v="0"/>
    <s v="0.9979695431472081"/>
    <n v="0.998"/>
  </r>
  <r>
    <s v="RBF"/>
    <x v="0"/>
    <x v="0"/>
    <x v="1"/>
    <x v="0"/>
    <x v="3"/>
    <x v="0"/>
    <s v="1.0"/>
    <n v="1"/>
  </r>
  <r>
    <s v="RBF"/>
    <x v="1"/>
    <x v="0"/>
    <x v="1"/>
    <x v="0"/>
    <x v="3"/>
    <x v="0"/>
    <s v="1.0"/>
    <n v="1"/>
  </r>
  <r>
    <s v="RBF"/>
    <x v="2"/>
    <x v="0"/>
    <x v="1"/>
    <x v="0"/>
    <x v="3"/>
    <x v="0"/>
    <s v="1.0225563909774436"/>
    <n v="1.0229999999999999"/>
  </r>
  <r>
    <s v="RBF"/>
    <x v="0"/>
    <x v="1"/>
    <x v="1"/>
    <x v="0"/>
    <x v="3"/>
    <x v="0"/>
    <s v="1.0"/>
    <n v="1"/>
  </r>
  <r>
    <s v="RBF"/>
    <x v="1"/>
    <x v="1"/>
    <x v="1"/>
    <x v="0"/>
    <x v="3"/>
    <x v="0"/>
    <s v="1.0"/>
    <n v="1"/>
  </r>
  <r>
    <s v="RBF"/>
    <x v="2"/>
    <x v="1"/>
    <x v="1"/>
    <x v="0"/>
    <x v="3"/>
    <x v="0"/>
    <s v="1.0225563909774436"/>
    <n v="1.0229999999999999"/>
  </r>
  <r>
    <s v="RBF"/>
    <x v="0"/>
    <x v="0"/>
    <x v="0"/>
    <x v="1"/>
    <x v="3"/>
    <x v="0"/>
    <s v="0.41446128010381283"/>
    <n v="0.41399999999999998"/>
  </r>
  <r>
    <s v="RBF"/>
    <x v="1"/>
    <x v="0"/>
    <x v="0"/>
    <x v="1"/>
    <x v="3"/>
    <x v="0"/>
    <s v="0.8861722835006298"/>
    <n v="0.88600000000000001"/>
  </r>
  <r>
    <s v="RBF"/>
    <x v="2"/>
    <x v="0"/>
    <x v="0"/>
    <x v="1"/>
    <x v="3"/>
    <x v="0"/>
    <s v="0.9979695431472081"/>
    <n v="0.998"/>
  </r>
  <r>
    <s v="RBF"/>
    <x v="0"/>
    <x v="1"/>
    <x v="0"/>
    <x v="1"/>
    <x v="3"/>
    <x v="0"/>
    <s v="0.3742974186735875"/>
    <n v="0.374"/>
  </r>
  <r>
    <s v="RBF"/>
    <x v="1"/>
    <x v="1"/>
    <x v="0"/>
    <x v="1"/>
    <x v="3"/>
    <x v="0"/>
    <s v="0.8631718891136471"/>
    <n v="0.86299999999999999"/>
  </r>
  <r>
    <s v="RBF"/>
    <x v="2"/>
    <x v="1"/>
    <x v="0"/>
    <x v="1"/>
    <x v="3"/>
    <x v="0"/>
    <s v="0.9954314720812183"/>
    <n v="0.995"/>
  </r>
  <r>
    <s v="RBF"/>
    <x v="0"/>
    <x v="0"/>
    <x v="1"/>
    <x v="1"/>
    <x v="3"/>
    <x v="0"/>
    <s v="0.13857613577089933"/>
    <n v="0.13900000000000001"/>
  </r>
  <r>
    <s v="RBF"/>
    <x v="1"/>
    <x v="0"/>
    <x v="1"/>
    <x v="1"/>
    <x v="3"/>
    <x v="0"/>
    <s v="0.4230563718942025"/>
    <n v="0.42299999999999999"/>
  </r>
  <r>
    <s v="RBF"/>
    <x v="2"/>
    <x v="0"/>
    <x v="1"/>
    <x v="1"/>
    <x v="3"/>
    <x v="0"/>
    <s v="0.4116102438838212"/>
    <n v="0.41199999999999998"/>
  </r>
  <r>
    <s v="RBF"/>
    <x v="0"/>
    <x v="1"/>
    <x v="1"/>
    <x v="1"/>
    <x v="3"/>
    <x v="0"/>
    <s v="0.1376245181481623"/>
    <n v="0.13800000000000001"/>
  </r>
  <r>
    <s v="RBF"/>
    <x v="1"/>
    <x v="1"/>
    <x v="1"/>
    <x v="1"/>
    <x v="3"/>
    <x v="0"/>
    <s v="0.4144918132895691"/>
    <n v="0.41399999999999998"/>
  </r>
  <r>
    <s v="RBF"/>
    <x v="2"/>
    <x v="1"/>
    <x v="1"/>
    <x v="1"/>
    <x v="3"/>
    <x v="0"/>
    <s v="0.4011717110033968"/>
    <n v="0.40100000000000002"/>
  </r>
  <r>
    <s v="RBF"/>
    <x v="0"/>
    <x v="0"/>
    <x v="0"/>
    <x v="0"/>
    <x v="0"/>
    <x v="1"/>
    <s v="0.09809549253845273"/>
    <n v="9.8000000000000004E-2"/>
  </r>
  <r>
    <s v="RBF"/>
    <x v="1"/>
    <x v="0"/>
    <x v="0"/>
    <x v="0"/>
    <x v="0"/>
    <x v="1"/>
    <s v="0.43451267763316925"/>
    <n v="0.435"/>
  </r>
  <r>
    <s v="RBF"/>
    <x v="2"/>
    <x v="0"/>
    <x v="0"/>
    <x v="0"/>
    <x v="0"/>
    <x v="1"/>
    <s v="0.15786802030456856"/>
    <n v="0.158"/>
  </r>
  <r>
    <s v="RBF"/>
    <x v="0"/>
    <x v="1"/>
    <x v="0"/>
    <x v="0"/>
    <x v="0"/>
    <x v="1"/>
    <s v="0.08807042988181113"/>
    <n v="8.7999999999999995E-2"/>
  </r>
  <r>
    <s v="RBF"/>
    <x v="1"/>
    <x v="1"/>
    <x v="0"/>
    <x v="0"/>
    <x v="0"/>
    <x v="1"/>
    <s v="0.39574443723522007"/>
    <n v="0.39600000000000002"/>
  </r>
  <r>
    <s v="RBF"/>
    <x v="2"/>
    <x v="1"/>
    <x v="0"/>
    <x v="0"/>
    <x v="0"/>
    <x v="1"/>
    <s v="0.18274111675126903"/>
    <n v="0.183"/>
  </r>
  <r>
    <s v="RBF"/>
    <x v="0"/>
    <x v="0"/>
    <x v="1"/>
    <x v="0"/>
    <x v="0"/>
    <x v="1"/>
    <s v="0.8049489205246619"/>
    <n v="0.80500000000000005"/>
  </r>
  <r>
    <s v="RBF"/>
    <x v="1"/>
    <x v="0"/>
    <x v="1"/>
    <x v="0"/>
    <x v="0"/>
    <x v="1"/>
    <s v="1.0"/>
    <n v="1"/>
  </r>
  <r>
    <s v="RBF"/>
    <x v="2"/>
    <x v="0"/>
    <x v="1"/>
    <x v="0"/>
    <x v="0"/>
    <x v="1"/>
    <s v="0.8367695889469867"/>
    <n v="0.83699999999999997"/>
  </r>
  <r>
    <s v="RBF"/>
    <x v="0"/>
    <x v="1"/>
    <x v="1"/>
    <x v="0"/>
    <x v="0"/>
    <x v="1"/>
    <s v="0.8068076282075747"/>
    <n v="0.80700000000000005"/>
  </r>
  <r>
    <s v="RBF"/>
    <x v="1"/>
    <x v="1"/>
    <x v="1"/>
    <x v="0"/>
    <x v="0"/>
    <x v="1"/>
    <s v="1.0"/>
    <n v="1"/>
  </r>
  <r>
    <s v="RBF"/>
    <x v="2"/>
    <x v="1"/>
    <x v="1"/>
    <x v="0"/>
    <x v="0"/>
    <x v="1"/>
    <s v="0.9202396855081866"/>
    <n v="0.92"/>
  </r>
  <r>
    <s v="RBF"/>
    <x v="0"/>
    <x v="0"/>
    <x v="0"/>
    <x v="1"/>
    <x v="0"/>
    <x v="1"/>
    <s v="0.5656234494866609"/>
    <n v="0.56599999999999995"/>
  </r>
  <r>
    <s v="RBF"/>
    <x v="1"/>
    <x v="0"/>
    <x v="0"/>
    <x v="1"/>
    <x v="0"/>
    <x v="1"/>
    <s v="0.688878287088279"/>
    <n v="0.68899999999999995"/>
  </r>
  <r>
    <s v="RBF"/>
    <x v="2"/>
    <x v="0"/>
    <x v="0"/>
    <x v="1"/>
    <x v="0"/>
    <x v="1"/>
    <s v="0.9979695431472081"/>
    <n v="0.998"/>
  </r>
  <r>
    <s v="RBF"/>
    <x v="0"/>
    <x v="1"/>
    <x v="0"/>
    <x v="1"/>
    <x v="0"/>
    <x v="1"/>
    <s v="0.3722287953386003"/>
    <n v="0.372"/>
  </r>
  <r>
    <s v="RBF"/>
    <x v="1"/>
    <x v="1"/>
    <x v="0"/>
    <x v="1"/>
    <x v="0"/>
    <x v="1"/>
    <s v="0.5630917395010369"/>
    <n v="0.56299999999999994"/>
  </r>
  <r>
    <s v="RBF"/>
    <x v="2"/>
    <x v="1"/>
    <x v="0"/>
    <x v="1"/>
    <x v="0"/>
    <x v="1"/>
    <s v="0.9949238578680202"/>
    <n v="0.995"/>
  </r>
  <r>
    <s v="RBF"/>
    <x v="0"/>
    <x v="0"/>
    <x v="1"/>
    <x v="1"/>
    <x v="0"/>
    <x v="1"/>
    <s v="0.1136407007366131"/>
    <n v="0.114"/>
  </r>
  <r>
    <s v="RBF"/>
    <x v="1"/>
    <x v="0"/>
    <x v="1"/>
    <x v="1"/>
    <x v="0"/>
    <x v="1"/>
    <s v="0.5086256249761459"/>
    <n v="0.50900000000000001"/>
  </r>
  <r>
    <s v="RBF"/>
    <x v="2"/>
    <x v="0"/>
    <x v="1"/>
    <x v="1"/>
    <x v="0"/>
    <x v="1"/>
    <s v="0.22141139651158356"/>
    <n v="0.221"/>
  </r>
  <r>
    <s v="RBF"/>
    <x v="0"/>
    <x v="1"/>
    <x v="1"/>
    <x v="1"/>
    <x v="0"/>
    <x v="1"/>
    <s v="0.10237904405684262"/>
    <n v="0.10199999999999999"/>
  </r>
  <r>
    <s v="RBF"/>
    <x v="1"/>
    <x v="1"/>
    <x v="1"/>
    <x v="1"/>
    <x v="0"/>
    <x v="1"/>
    <s v="0.4199483480274289"/>
    <n v="0.42"/>
  </r>
  <r>
    <s v="RBF"/>
    <x v="2"/>
    <x v="1"/>
    <x v="1"/>
    <x v="1"/>
    <x v="0"/>
    <x v="1"/>
    <s v="0.12255639097744363"/>
    <n v="0.123"/>
  </r>
  <r>
    <s v="RBF"/>
    <x v="0"/>
    <x v="0"/>
    <x v="0"/>
    <x v="0"/>
    <x v="1"/>
    <x v="1"/>
    <s v="0.09965014057987609"/>
    <n v="0.1"/>
  </r>
  <r>
    <s v="RBF"/>
    <x v="1"/>
    <x v="0"/>
    <x v="0"/>
    <x v="0"/>
    <x v="1"/>
    <x v="1"/>
    <s v="0.43146317570576187"/>
    <n v="0.43099999999999999"/>
  </r>
  <r>
    <s v="RBF"/>
    <x v="2"/>
    <x v="0"/>
    <x v="0"/>
    <x v="0"/>
    <x v="1"/>
    <x v="1"/>
    <s v="0.2065989847715736"/>
    <n v="0.20699999999999999"/>
  </r>
  <r>
    <s v="RBF"/>
    <x v="0"/>
    <x v="1"/>
    <x v="0"/>
    <x v="0"/>
    <x v="1"/>
    <x v="1"/>
    <s v="0.09971375138353498"/>
    <n v="0.1"/>
  </r>
  <r>
    <s v="RBF"/>
    <x v="1"/>
    <x v="1"/>
    <x v="0"/>
    <x v="0"/>
    <x v="1"/>
    <x v="1"/>
    <s v="0.41537982010864727"/>
    <n v="0.41499999999999998"/>
  </r>
  <r>
    <s v="RBF"/>
    <x v="2"/>
    <x v="1"/>
    <x v="0"/>
    <x v="0"/>
    <x v="1"/>
    <x v="1"/>
    <s v="0.19485897484828826"/>
    <n v="0.19500000000000001"/>
  </r>
  <r>
    <s v="RBF"/>
    <x v="0"/>
    <x v="0"/>
    <x v="1"/>
    <x v="0"/>
    <x v="1"/>
    <x v="1"/>
    <s v="0.6833047084716868"/>
    <n v="0.68300000000000005"/>
  </r>
  <r>
    <s v="RBF"/>
    <x v="1"/>
    <x v="0"/>
    <x v="1"/>
    <x v="0"/>
    <x v="1"/>
    <x v="1"/>
    <s v="0.9121229469613119"/>
    <n v="0.91200000000000003"/>
  </r>
  <r>
    <s v="RBF"/>
    <x v="2"/>
    <x v="0"/>
    <x v="1"/>
    <x v="0"/>
    <x v="1"/>
    <x v="1"/>
    <s v="0.8743330407236365"/>
    <n v="0.874"/>
  </r>
  <r>
    <s v="RBF"/>
    <x v="0"/>
    <x v="1"/>
    <x v="1"/>
    <x v="0"/>
    <x v="1"/>
    <x v="1"/>
    <s v="0.7135707288525883"/>
    <n v="0.71399999999999997"/>
  </r>
  <r>
    <s v="RBF"/>
    <x v="1"/>
    <x v="1"/>
    <x v="1"/>
    <x v="0"/>
    <x v="1"/>
    <x v="1"/>
    <s v="0.9050481533783697"/>
    <n v="0.90500000000000003"/>
  </r>
  <r>
    <s v="RBF"/>
    <x v="2"/>
    <x v="1"/>
    <x v="1"/>
    <x v="0"/>
    <x v="1"/>
    <x v="1"/>
    <s v="0.8720812182741117"/>
    <n v="0.872"/>
  </r>
  <r>
    <s v="RBF"/>
    <x v="0"/>
    <x v="0"/>
    <x v="0"/>
    <x v="1"/>
    <x v="1"/>
    <x v="1"/>
    <s v="0.622252331335954"/>
    <n v="0.622"/>
  </r>
  <r>
    <s v="RBF"/>
    <x v="1"/>
    <x v="0"/>
    <x v="0"/>
    <x v="1"/>
    <x v="1"/>
    <x v="1"/>
    <s v="0.7373853415264049"/>
    <n v="0.73699999999999999"/>
  </r>
  <r>
    <s v="RBF"/>
    <x v="2"/>
    <x v="0"/>
    <x v="0"/>
    <x v="1"/>
    <x v="1"/>
    <x v="1"/>
    <s v="0.9979695431472081"/>
    <n v="0.998"/>
  </r>
  <r>
    <s v="RBF"/>
    <x v="0"/>
    <x v="1"/>
    <x v="0"/>
    <x v="1"/>
    <x v="1"/>
    <x v="1"/>
    <s v="0.4664516621502996"/>
    <n v="0.46600000000000003"/>
  </r>
  <r>
    <s v="RBF"/>
    <x v="1"/>
    <x v="1"/>
    <x v="0"/>
    <x v="1"/>
    <x v="1"/>
    <x v="1"/>
    <s v="0.6491927789015686"/>
    <n v="0.64900000000000002"/>
  </r>
  <r>
    <s v="RBF"/>
    <x v="2"/>
    <x v="1"/>
    <x v="0"/>
    <x v="1"/>
    <x v="1"/>
    <x v="1"/>
    <s v="0.9923857868020305"/>
    <n v="0.99199999999999999"/>
  </r>
  <r>
    <s v="RBF"/>
    <x v="0"/>
    <x v="0"/>
    <x v="1"/>
    <x v="1"/>
    <x v="1"/>
    <x v="1"/>
    <s v="0.08959327252140503"/>
    <n v="0.09"/>
  </r>
  <r>
    <s v="RBF"/>
    <x v="1"/>
    <x v="0"/>
    <x v="1"/>
    <x v="1"/>
    <x v="1"/>
    <x v="1"/>
    <s v="0.3979644542829154"/>
    <n v="0.39800000000000002"/>
  </r>
  <r>
    <s v="RBF"/>
    <x v="2"/>
    <x v="0"/>
    <x v="1"/>
    <x v="1"/>
    <x v="1"/>
    <x v="1"/>
    <s v="0.21655661997633682"/>
    <n v="0.217"/>
  </r>
  <r>
    <s v="RBF"/>
    <x v="0"/>
    <x v="1"/>
    <x v="1"/>
    <x v="1"/>
    <x v="1"/>
    <x v="1"/>
    <s v="0.09197231657824764"/>
    <n v="9.1999999999999998E-2"/>
  </r>
  <r>
    <s v="RBF"/>
    <x v="1"/>
    <x v="1"/>
    <x v="1"/>
    <x v="1"/>
    <x v="1"/>
    <x v="1"/>
    <s v="0.37556581809854583"/>
    <n v="0.376"/>
  </r>
  <r>
    <s v="RBF"/>
    <x v="2"/>
    <x v="1"/>
    <x v="1"/>
    <x v="1"/>
    <x v="1"/>
    <x v="1"/>
    <s v="0.17223770085111254"/>
    <n v="0.17199999999999999"/>
  </r>
  <r>
    <s v="RBF"/>
    <x v="0"/>
    <x v="0"/>
    <x v="0"/>
    <x v="0"/>
    <x v="2"/>
    <x v="1"/>
    <s v="0.13664236733966897"/>
    <n v="0.13700000000000001"/>
  </r>
  <r>
    <s v="RBF"/>
    <x v="1"/>
    <x v="0"/>
    <x v="0"/>
    <x v="0"/>
    <x v="2"/>
    <x v="1"/>
    <s v="0.49234380367161557"/>
    <n v="0.49199999999999999"/>
  </r>
  <r>
    <s v="RBF"/>
    <x v="2"/>
    <x v="0"/>
    <x v="0"/>
    <x v="0"/>
    <x v="2"/>
    <x v="1"/>
    <s v="0.2623716652036182"/>
    <n v="0.26200000000000001"/>
  </r>
  <r>
    <s v="RBF"/>
    <x v="0"/>
    <x v="1"/>
    <x v="0"/>
    <x v="0"/>
    <x v="2"/>
    <x v="1"/>
    <s v="0.13641972952686282"/>
    <n v="0.13600000000000001"/>
  </r>
  <r>
    <s v="RBF"/>
    <x v="1"/>
    <x v="1"/>
    <x v="0"/>
    <x v="0"/>
    <x v="2"/>
    <x v="1"/>
    <s v="0.5005635917204178"/>
    <n v="0.501"/>
  </r>
  <r>
    <s v="RBF"/>
    <x v="2"/>
    <x v="1"/>
    <x v="0"/>
    <x v="0"/>
    <x v="2"/>
    <x v="1"/>
    <s v="0.25091790389679786"/>
    <n v="0.251"/>
  </r>
  <r>
    <s v="RBF"/>
    <x v="0"/>
    <x v="0"/>
    <x v="1"/>
    <x v="0"/>
    <x v="2"/>
    <x v="1"/>
    <s v="0.8505197002658932"/>
    <n v="0.85099999999999998"/>
  </r>
  <r>
    <s v="RBF"/>
    <x v="1"/>
    <x v="0"/>
    <x v="1"/>
    <x v="0"/>
    <x v="2"/>
    <x v="1"/>
    <s v="1.0"/>
    <n v="1"/>
  </r>
  <r>
    <s v="RBF"/>
    <x v="2"/>
    <x v="0"/>
    <x v="1"/>
    <x v="0"/>
    <x v="2"/>
    <x v="1"/>
    <s v="0.916243654822335"/>
    <n v="0.91600000000000004"/>
  </r>
  <r>
    <s v="RBF"/>
    <x v="0"/>
    <x v="1"/>
    <x v="1"/>
    <x v="0"/>
    <x v="2"/>
    <x v="1"/>
    <s v="0.7677213337913311"/>
    <n v="0.76800000000000002"/>
  </r>
  <r>
    <s v="RBF"/>
    <x v="1"/>
    <x v="1"/>
    <x v="1"/>
    <x v="0"/>
    <x v="2"/>
    <x v="1"/>
    <s v="1.0"/>
    <n v="1"/>
  </r>
  <r>
    <s v="RBF"/>
    <x v="2"/>
    <x v="1"/>
    <x v="1"/>
    <x v="0"/>
    <x v="2"/>
    <x v="1"/>
    <s v="0.8243654822335026"/>
    <n v="0.82399999999999995"/>
  </r>
  <r>
    <s v="RBF"/>
    <x v="0"/>
    <x v="0"/>
    <x v="0"/>
    <x v="1"/>
    <x v="2"/>
    <x v="1"/>
    <s v="0.6052160859000293"/>
    <n v="0.60499999999999998"/>
  </r>
  <r>
    <s v="RBF"/>
    <x v="1"/>
    <x v="0"/>
    <x v="0"/>
    <x v="1"/>
    <x v="2"/>
    <x v="1"/>
    <s v="0.7244100097960637"/>
    <n v="0.72399999999999998"/>
  </r>
  <r>
    <s v="RBF"/>
    <x v="2"/>
    <x v="0"/>
    <x v="0"/>
    <x v="1"/>
    <x v="2"/>
    <x v="1"/>
    <s v="0.9979695431472081"/>
    <n v="0.998"/>
  </r>
  <r>
    <s v="RBF"/>
    <x v="0"/>
    <x v="1"/>
    <x v="0"/>
    <x v="1"/>
    <x v="2"/>
    <x v="1"/>
    <s v="0.34167779855730696"/>
    <n v="0.34200000000000003"/>
  </r>
  <r>
    <s v="RBF"/>
    <x v="1"/>
    <x v="1"/>
    <x v="0"/>
    <x v="1"/>
    <x v="2"/>
    <x v="1"/>
    <s v="0.5487843975420785"/>
    <n v="0.54900000000000004"/>
  </r>
  <r>
    <s v="RBF"/>
    <x v="2"/>
    <x v="1"/>
    <x v="0"/>
    <x v="1"/>
    <x v="2"/>
    <x v="1"/>
    <s v="0.9949238578680202"/>
    <n v="0.995"/>
  </r>
  <r>
    <s v="RBF"/>
    <x v="0"/>
    <x v="0"/>
    <x v="1"/>
    <x v="1"/>
    <x v="2"/>
    <x v="1"/>
    <s v="0.10507486991590652"/>
    <n v="0.105"/>
  </r>
  <r>
    <s v="RBF"/>
    <x v="1"/>
    <x v="0"/>
    <x v="1"/>
    <x v="1"/>
    <x v="2"/>
    <x v="1"/>
    <s v="0.4419029808022594"/>
    <n v="0.442"/>
  </r>
  <r>
    <s v="RBF"/>
    <x v="2"/>
    <x v="0"/>
    <x v="1"/>
    <x v="1"/>
    <x v="2"/>
    <x v="1"/>
    <s v="0.1467005076142132"/>
    <n v="0.14699999999999999"/>
  </r>
  <r>
    <s v="RBF"/>
    <x v="0"/>
    <x v="1"/>
    <x v="1"/>
    <x v="1"/>
    <x v="2"/>
    <x v="1"/>
    <s v="0.10507486991590652"/>
    <n v="0.105"/>
  </r>
  <r>
    <s v="RBF"/>
    <x v="1"/>
    <x v="1"/>
    <x v="1"/>
    <x v="1"/>
    <x v="2"/>
    <x v="1"/>
    <s v="0.4360317036245436"/>
    <n v="0.436"/>
  </r>
  <r>
    <s v="RBF"/>
    <x v="2"/>
    <x v="1"/>
    <x v="1"/>
    <x v="1"/>
    <x v="2"/>
    <x v="1"/>
    <s v="0.16903553299492385"/>
    <n v="0.16900000000000001"/>
  </r>
  <r>
    <s v="RBF"/>
    <x v="0"/>
    <x v="0"/>
    <x v="0"/>
    <x v="0"/>
    <x v="3"/>
    <x v="1"/>
    <s v="0.36674299963105733"/>
    <n v="0.36699999999999999"/>
  </r>
  <r>
    <s v="RBF"/>
    <x v="1"/>
    <x v="0"/>
    <x v="0"/>
    <x v="0"/>
    <x v="3"/>
    <x v="1"/>
    <s v="0.6896085391142832"/>
    <n v="0.69"/>
  </r>
  <r>
    <s v="RBF"/>
    <x v="2"/>
    <x v="0"/>
    <x v="0"/>
    <x v="0"/>
    <x v="3"/>
    <x v="1"/>
    <s v="0.7463493759780163"/>
    <n v="0.746"/>
  </r>
  <r>
    <s v="RBF"/>
    <x v="0"/>
    <x v="1"/>
    <x v="0"/>
    <x v="0"/>
    <x v="3"/>
    <x v="1"/>
    <s v="0.23648079589837537"/>
    <n v="0.23599999999999999"/>
  </r>
  <r>
    <s v="RBF"/>
    <x v="1"/>
    <x v="1"/>
    <x v="0"/>
    <x v="0"/>
    <x v="3"/>
    <x v="1"/>
    <s v="0.6000839662608297"/>
    <n v="0.6"/>
  </r>
  <r>
    <s v="RBF"/>
    <x v="2"/>
    <x v="1"/>
    <x v="0"/>
    <x v="0"/>
    <x v="3"/>
    <x v="1"/>
    <s v="0.4067554673485745"/>
    <n v="0.40699999999999997"/>
  </r>
  <r>
    <s v="RBF"/>
    <x v="0"/>
    <x v="0"/>
    <x v="1"/>
    <x v="0"/>
    <x v="3"/>
    <x v="1"/>
    <s v="1.0"/>
    <n v="1"/>
  </r>
  <r>
    <s v="RBF"/>
    <x v="1"/>
    <x v="0"/>
    <x v="1"/>
    <x v="0"/>
    <x v="3"/>
    <x v="1"/>
    <s v="1.0"/>
    <n v="1"/>
  </r>
  <r>
    <s v="RBF"/>
    <x v="2"/>
    <x v="0"/>
    <x v="1"/>
    <x v="0"/>
    <x v="3"/>
    <x v="1"/>
    <s v="1.0225563909774436"/>
    <n v="1.0229999999999999"/>
  </r>
  <r>
    <s v="RBF"/>
    <x v="0"/>
    <x v="1"/>
    <x v="1"/>
    <x v="0"/>
    <x v="3"/>
    <x v="1"/>
    <s v="0.9872142284645624"/>
    <n v="0.98699999999999999"/>
  </r>
  <r>
    <s v="RBF"/>
    <x v="1"/>
    <x v="1"/>
    <x v="1"/>
    <x v="0"/>
    <x v="3"/>
    <x v="1"/>
    <s v="1.0"/>
    <n v="1"/>
  </r>
  <r>
    <s v="RBF"/>
    <x v="2"/>
    <x v="1"/>
    <x v="1"/>
    <x v="0"/>
    <x v="3"/>
    <x v="1"/>
    <s v="0.9964467005076142"/>
    <n v="0.996"/>
  </r>
  <r>
    <s v="RBF"/>
    <x v="0"/>
    <x v="0"/>
    <x v="0"/>
    <x v="1"/>
    <x v="3"/>
    <x v="1"/>
    <s v="0.6186735875221048"/>
    <n v="0.61899999999999999"/>
  </r>
  <r>
    <s v="RBF"/>
    <x v="1"/>
    <x v="0"/>
    <x v="0"/>
    <x v="1"/>
    <x v="3"/>
    <x v="1"/>
    <s v="0.7307545513530017"/>
    <n v="0.73099999999999998"/>
  </r>
  <r>
    <s v="RBF"/>
    <x v="2"/>
    <x v="0"/>
    <x v="0"/>
    <x v="1"/>
    <x v="3"/>
    <x v="1"/>
    <s v="0.9979695431472081"/>
    <n v="0.998"/>
  </r>
  <r>
    <s v="RBF"/>
    <x v="0"/>
    <x v="1"/>
    <x v="0"/>
    <x v="1"/>
    <x v="3"/>
    <x v="1"/>
    <s v="0.6086866913476585"/>
    <n v="0.60899999999999999"/>
  </r>
  <r>
    <s v="RBF"/>
    <x v="1"/>
    <x v="1"/>
    <x v="0"/>
    <x v="1"/>
    <x v="3"/>
    <x v="1"/>
    <s v="0.800801496126102"/>
    <n v="0.80100000000000005"/>
  </r>
  <r>
    <s v="RBF"/>
    <x v="2"/>
    <x v="1"/>
    <x v="0"/>
    <x v="1"/>
    <x v="3"/>
    <x v="1"/>
    <s v="0.9959390862944163"/>
    <n v="0.996"/>
  </r>
  <r>
    <s v="RBF"/>
    <x v="0"/>
    <x v="0"/>
    <x v="1"/>
    <x v="1"/>
    <x v="3"/>
    <x v="1"/>
    <s v="0.10561428953093394"/>
    <n v="0.106"/>
  </r>
  <r>
    <s v="RBF"/>
    <x v="1"/>
    <x v="0"/>
    <x v="1"/>
    <x v="1"/>
    <x v="3"/>
    <x v="1"/>
    <s v="0.4289276490719183"/>
    <n v="0.42899999999999999"/>
  </r>
  <r>
    <s v="RBF"/>
    <x v="2"/>
    <x v="0"/>
    <x v="1"/>
    <x v="1"/>
    <x v="3"/>
    <x v="1"/>
    <s v="0.20066409679019886"/>
    <n v="0.20100000000000001"/>
  </r>
  <r>
    <s v="RBF"/>
    <x v="0"/>
    <x v="1"/>
    <x v="1"/>
    <x v="1"/>
    <x v="3"/>
    <x v="1"/>
    <s v="0.10463086650636744"/>
    <n v="0.105"/>
  </r>
  <r>
    <s v="RBF"/>
    <x v="1"/>
    <x v="1"/>
    <x v="1"/>
    <x v="1"/>
    <x v="3"/>
    <x v="1"/>
    <s v="0.4320064119690088"/>
    <n v="0.432"/>
  </r>
  <r>
    <s v="RBF"/>
    <x v="2"/>
    <x v="1"/>
    <x v="1"/>
    <x v="1"/>
    <x v="3"/>
    <x v="1"/>
    <s v="0.18042441128201217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8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5:J39" firstHeaderRow="1" firstDataRow="3" firstDataCol="4"/>
  <pivotFields count="9">
    <pivotField compact="0" outline="0" subtotalTop="0" showAll="0" defaultSubtotal="0"/>
    <pivotField axis="axisCol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5">
        <item m="1" x="4"/>
        <item x="1"/>
        <item x="0"/>
        <item x="2"/>
        <item x="3"/>
      </items>
    </pivotField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dataField="1" compact="0" outline="0" subtotalTop="0" showAll="0" defaultSubtotal="0"/>
  </pivotFields>
  <rowFields count="4">
    <field x="2"/>
    <field x="5"/>
    <field x="4"/>
    <field x="6"/>
  </rowFields>
  <rowItems count="32">
    <i>
      <x/>
      <x v="1"/>
      <x/>
      <x/>
    </i>
    <i r="3">
      <x v="1"/>
    </i>
    <i r="2">
      <x v="1"/>
      <x/>
    </i>
    <i r="3">
      <x v="1"/>
    </i>
    <i r="1"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  <i r="1">
      <x v="4"/>
      <x/>
      <x/>
    </i>
    <i r="3">
      <x v="1"/>
    </i>
    <i r="2">
      <x v="1"/>
      <x/>
    </i>
    <i r="3">
      <x v="1"/>
    </i>
    <i>
      <x v="1"/>
      <x v="1"/>
      <x/>
      <x/>
    </i>
    <i r="3">
      <x v="1"/>
    </i>
    <i r="2">
      <x v="1"/>
      <x/>
    </i>
    <i r="3">
      <x v="1"/>
    </i>
    <i r="1"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  <i r="1">
      <x v="4"/>
      <x/>
      <x/>
    </i>
    <i r="3">
      <x v="1"/>
    </i>
    <i r="2">
      <x v="1"/>
      <x/>
    </i>
    <i r="3">
      <x v="1"/>
    </i>
  </rowItems>
  <colFields count="2">
    <field x="3"/>
    <field x="1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Min of MinDCFParsed" fld="8" subtotal="min" baseField="4" baseItem="0"/>
  </dataFields>
  <formats count="12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type="topRight" dataOnly="0" labelOnly="1" outline="0" fieldPosition="0"/>
    </format>
    <format dxfId="82">
      <pivotArea dataOnly="0" labelOnly="1" grandRow="1" outline="0" fieldPosition="0"/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type="topRight" dataOnly="0" labelOnly="1" outline="0" fieldPosition="0"/>
    </format>
    <format dxfId="76">
      <pivotArea dataOnly="0" labelOnly="1" grandRow="1" outline="0" fieldPosition="0"/>
    </format>
    <format dxfId="75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51">
    <queryTableFields count="9">
      <queryTableField id="17" name="# Kernel" tableColumnId="1"/>
      <queryTableField id="18" name="Prior" tableColumnId="2"/>
      <queryTableField id="3" name="PCA" tableColumnId="3"/>
      <queryTableField id="4" name="Dataset" tableColumnId="4"/>
      <queryTableField id="47" name="Gamma" tableColumnId="8"/>
      <queryTableField id="19" name="c" tableColumnId="5"/>
      <queryTableField id="48" name="K" tableColumnId="9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I193" tableType="queryTable" totalsRowShown="0">
  <autoFilter ref="A1:I193" xr:uid="{445C10D1-E9CA-4F14-9F3A-5CC1054D1DF2}"/>
  <tableColumns count="9">
    <tableColumn id="1" xr3:uid="{0C07A83D-3B1A-4622-A56C-4A0F2DE9EBFB}" uniqueName="1" name="# Kernel" queryTableFieldId="17" dataDxfId="94"/>
    <tableColumn id="2" xr3:uid="{798E0181-4D59-4FB0-ACA8-625B2B0CB384}" uniqueName="2" name="Prior" queryTableFieldId="18" dataDxfId="93"/>
    <tableColumn id="3" xr3:uid="{824C56C9-D83F-4FB6-AE8B-F6A066D596E4}" uniqueName="3" name="PCA" queryTableFieldId="3" dataDxfId="92"/>
    <tableColumn id="4" xr3:uid="{826BF678-18F7-4C59-A1C3-9E15C08ED5A2}" uniqueName="4" name="Dataset" queryTableFieldId="4" dataDxfId="91"/>
    <tableColumn id="8" xr3:uid="{9517AF4C-87CD-4C73-8C96-B4276478F4A4}" uniqueName="8" name="Gamma" queryTableFieldId="47" dataDxfId="90"/>
    <tableColumn id="5" xr3:uid="{6B1900D4-51C9-4C50-BF76-9EBEB39E2CB1}" uniqueName="5" name="C" queryTableFieldId="19" dataDxfId="89"/>
    <tableColumn id="9" xr3:uid="{1574022D-8CDF-4E69-950E-C6D3A537E941}" uniqueName="9" name="K" queryTableFieldId="48" dataDxfId="88"/>
    <tableColumn id="7" xr3:uid="{031D9B45-EFA6-4BA0-B535-D799E4D3ED13}" uniqueName="7" name="MinDCF" queryTableFieldId="11" dataDxfId="87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I193"/>
  <sheetViews>
    <sheetView workbookViewId="0">
      <selection activeCell="G12" sqref="G12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12.140625" bestFit="1" customWidth="1"/>
    <col min="4" max="4" width="10" bestFit="1" customWidth="1"/>
    <col min="5" max="5" width="17" bestFit="1" customWidth="1"/>
    <col min="6" max="6" width="12.140625" bestFit="1" customWidth="1"/>
    <col min="7" max="7" width="8" bestFit="1" customWidth="1"/>
    <col min="8" max="8" width="19.85546875" bestFit="1" customWidth="1"/>
    <col min="9" max="9" width="16.42578125" bestFit="1" customWidth="1"/>
    <col min="10" max="10" width="9.7109375" bestFit="1" customWidth="1"/>
    <col min="11" max="11" width="19.85546875" bestFit="1" customWidth="1"/>
    <col min="12" max="12" width="16.42578125" bestFit="1" customWidth="1"/>
    <col min="13" max="13" width="20.85546875" bestFit="1" customWidth="1"/>
    <col min="14" max="14" width="16.42578125" bestFit="1" customWidth="1"/>
    <col min="15" max="15" width="9.7109375" bestFit="1" customWidth="1"/>
    <col min="16" max="16" width="19.85546875" customWidth="1"/>
    <col min="17" max="18" width="16.42578125" bestFit="1" customWidth="1"/>
    <col min="19" max="19" width="9.7109375" bestFit="1" customWidth="1"/>
    <col min="20" max="20" width="19.85546875" bestFit="1" customWidth="1"/>
    <col min="21" max="21" width="16.42578125" bestFit="1" customWidth="1"/>
    <col min="22" max="22" width="12.140625" bestFit="1" customWidth="1"/>
    <col min="23" max="23" width="9.5703125" bestFit="1" customWidth="1"/>
    <col min="24" max="24" width="13.42578125" bestFit="1" customWidth="1"/>
    <col min="25" max="25" width="19.85546875" bestFit="1" customWidth="1"/>
    <col min="26" max="26" width="16.42578125" customWidth="1"/>
    <col min="27" max="28" width="16.42578125" bestFit="1" customWidth="1"/>
  </cols>
  <sheetData>
    <row r="1" spans="1:9" x14ac:dyDescent="0.25">
      <c r="A1" t="s">
        <v>13</v>
      </c>
      <c r="B1" t="s">
        <v>14</v>
      </c>
      <c r="C1" t="s">
        <v>3</v>
      </c>
      <c r="D1" t="s">
        <v>0</v>
      </c>
      <c r="E1" t="s">
        <v>31</v>
      </c>
      <c r="F1" t="s">
        <v>32</v>
      </c>
      <c r="G1" t="s">
        <v>33</v>
      </c>
      <c r="H1" t="s">
        <v>1</v>
      </c>
      <c r="I1" t="s">
        <v>4</v>
      </c>
    </row>
    <row r="2" spans="1:9" x14ac:dyDescent="0.25">
      <c r="A2" t="s">
        <v>34</v>
      </c>
      <c r="B2" t="s">
        <v>10</v>
      </c>
      <c r="C2" t="s">
        <v>5</v>
      </c>
      <c r="D2" t="s">
        <v>2</v>
      </c>
      <c r="E2" t="s">
        <v>35</v>
      </c>
      <c r="F2" t="s">
        <v>21</v>
      </c>
      <c r="G2" t="s">
        <v>17</v>
      </c>
      <c r="H2" t="s">
        <v>36</v>
      </c>
      <c r="I2">
        <v>8.7999999999999995E-2</v>
      </c>
    </row>
    <row r="3" spans="1:9" x14ac:dyDescent="0.25">
      <c r="A3" t="s">
        <v>34</v>
      </c>
      <c r="B3" t="s">
        <v>11</v>
      </c>
      <c r="C3" t="s">
        <v>5</v>
      </c>
      <c r="D3" t="s">
        <v>2</v>
      </c>
      <c r="E3" t="s">
        <v>35</v>
      </c>
      <c r="F3" t="s">
        <v>21</v>
      </c>
      <c r="G3" t="s">
        <v>17</v>
      </c>
      <c r="H3" t="s">
        <v>37</v>
      </c>
      <c r="I3">
        <v>0.40500000000000003</v>
      </c>
    </row>
    <row r="4" spans="1:9" x14ac:dyDescent="0.25">
      <c r="A4" t="s">
        <v>34</v>
      </c>
      <c r="B4" t="s">
        <v>12</v>
      </c>
      <c r="C4" t="s">
        <v>5</v>
      </c>
      <c r="D4" t="s">
        <v>2</v>
      </c>
      <c r="E4" t="s">
        <v>35</v>
      </c>
      <c r="F4" t="s">
        <v>21</v>
      </c>
      <c r="G4" t="s">
        <v>17</v>
      </c>
      <c r="H4" t="s">
        <v>38</v>
      </c>
      <c r="I4">
        <v>0.182</v>
      </c>
    </row>
    <row r="5" spans="1:9" x14ac:dyDescent="0.25">
      <c r="A5" t="s">
        <v>34</v>
      </c>
      <c r="B5" t="s">
        <v>10</v>
      </c>
      <c r="C5" t="s">
        <v>22</v>
      </c>
      <c r="D5" t="s">
        <v>2</v>
      </c>
      <c r="E5" t="s">
        <v>35</v>
      </c>
      <c r="F5" t="s">
        <v>21</v>
      </c>
      <c r="G5" t="s">
        <v>17</v>
      </c>
      <c r="H5" t="s">
        <v>39</v>
      </c>
      <c r="I5">
        <v>8.7999999999999995E-2</v>
      </c>
    </row>
    <row r="6" spans="1:9" x14ac:dyDescent="0.25">
      <c r="A6" t="s">
        <v>34</v>
      </c>
      <c r="B6" t="s">
        <v>11</v>
      </c>
      <c r="C6" t="s">
        <v>22</v>
      </c>
      <c r="D6" t="s">
        <v>2</v>
      </c>
      <c r="E6" t="s">
        <v>35</v>
      </c>
      <c r="F6" t="s">
        <v>21</v>
      </c>
      <c r="G6" t="s">
        <v>17</v>
      </c>
      <c r="H6" t="s">
        <v>40</v>
      </c>
      <c r="I6">
        <v>0.39800000000000002</v>
      </c>
    </row>
    <row r="7" spans="1:9" x14ac:dyDescent="0.25">
      <c r="A7" t="s">
        <v>34</v>
      </c>
      <c r="B7" t="s">
        <v>12</v>
      </c>
      <c r="C7" t="s">
        <v>22</v>
      </c>
      <c r="D7" t="s">
        <v>2</v>
      </c>
      <c r="E7" t="s">
        <v>35</v>
      </c>
      <c r="F7" t="s">
        <v>21</v>
      </c>
      <c r="G7" t="s">
        <v>17</v>
      </c>
      <c r="H7" t="s">
        <v>41</v>
      </c>
      <c r="I7">
        <v>0.186</v>
      </c>
    </row>
    <row r="8" spans="1:9" x14ac:dyDescent="0.25">
      <c r="A8" t="s">
        <v>34</v>
      </c>
      <c r="B8" t="s">
        <v>10</v>
      </c>
      <c r="C8" t="s">
        <v>5</v>
      </c>
      <c r="D8" t="s">
        <v>23</v>
      </c>
      <c r="E8" t="s">
        <v>35</v>
      </c>
      <c r="F8" t="s">
        <v>21</v>
      </c>
      <c r="G8" t="s">
        <v>17</v>
      </c>
      <c r="H8" t="s">
        <v>42</v>
      </c>
      <c r="I8">
        <v>0.38700000000000001</v>
      </c>
    </row>
    <row r="9" spans="1:9" x14ac:dyDescent="0.25">
      <c r="A9" t="s">
        <v>34</v>
      </c>
      <c r="B9" t="s">
        <v>11</v>
      </c>
      <c r="C9" t="s">
        <v>5</v>
      </c>
      <c r="D9" t="s">
        <v>23</v>
      </c>
      <c r="E9" t="s">
        <v>35</v>
      </c>
      <c r="F9" t="s">
        <v>21</v>
      </c>
      <c r="G9" t="s">
        <v>17</v>
      </c>
      <c r="H9" t="s">
        <v>43</v>
      </c>
      <c r="I9">
        <v>0.88100000000000001</v>
      </c>
    </row>
    <row r="10" spans="1:9" x14ac:dyDescent="0.25">
      <c r="A10" t="s">
        <v>34</v>
      </c>
      <c r="B10" t="s">
        <v>12</v>
      </c>
      <c r="C10" t="s">
        <v>5</v>
      </c>
      <c r="D10" t="s">
        <v>23</v>
      </c>
      <c r="E10" t="s">
        <v>35</v>
      </c>
      <c r="F10" t="s">
        <v>21</v>
      </c>
      <c r="G10" t="s">
        <v>17</v>
      </c>
      <c r="H10" t="s">
        <v>44</v>
      </c>
      <c r="I10">
        <v>0.498</v>
      </c>
    </row>
    <row r="11" spans="1:9" x14ac:dyDescent="0.25">
      <c r="A11" t="s">
        <v>34</v>
      </c>
      <c r="B11" t="s">
        <v>10</v>
      </c>
      <c r="C11" t="s">
        <v>22</v>
      </c>
      <c r="D11" t="s">
        <v>23</v>
      </c>
      <c r="E11" t="s">
        <v>35</v>
      </c>
      <c r="F11" t="s">
        <v>21</v>
      </c>
      <c r="G11" t="s">
        <v>17</v>
      </c>
      <c r="H11" t="s">
        <v>45</v>
      </c>
      <c r="I11">
        <v>0.36199999999999999</v>
      </c>
    </row>
    <row r="12" spans="1:9" x14ac:dyDescent="0.25">
      <c r="A12" t="s">
        <v>34</v>
      </c>
      <c r="B12" t="s">
        <v>11</v>
      </c>
      <c r="C12" t="s">
        <v>22</v>
      </c>
      <c r="D12" t="s">
        <v>23</v>
      </c>
      <c r="E12" t="s">
        <v>35</v>
      </c>
      <c r="F12" t="s">
        <v>21</v>
      </c>
      <c r="G12" t="s">
        <v>17</v>
      </c>
      <c r="H12" t="s">
        <v>46</v>
      </c>
      <c r="I12">
        <v>0.877</v>
      </c>
    </row>
    <row r="13" spans="1:9" x14ac:dyDescent="0.25">
      <c r="A13" t="s">
        <v>34</v>
      </c>
      <c r="B13" t="s">
        <v>12</v>
      </c>
      <c r="C13" t="s">
        <v>22</v>
      </c>
      <c r="D13" t="s">
        <v>23</v>
      </c>
      <c r="E13" t="s">
        <v>35</v>
      </c>
      <c r="F13" t="s">
        <v>21</v>
      </c>
      <c r="G13" t="s">
        <v>17</v>
      </c>
      <c r="H13" t="s">
        <v>47</v>
      </c>
      <c r="I13">
        <v>0.53400000000000003</v>
      </c>
    </row>
    <row r="14" spans="1:9" x14ac:dyDescent="0.25">
      <c r="A14" t="s">
        <v>34</v>
      </c>
      <c r="B14" t="s">
        <v>10</v>
      </c>
      <c r="C14" t="s">
        <v>5</v>
      </c>
      <c r="D14" t="s">
        <v>2</v>
      </c>
      <c r="E14" t="s">
        <v>48</v>
      </c>
      <c r="F14" t="s">
        <v>21</v>
      </c>
      <c r="G14" t="s">
        <v>17</v>
      </c>
      <c r="H14" t="s">
        <v>49</v>
      </c>
      <c r="I14">
        <v>0.56299999999999994</v>
      </c>
    </row>
    <row r="15" spans="1:9" x14ac:dyDescent="0.25">
      <c r="A15" t="s">
        <v>34</v>
      </c>
      <c r="B15" t="s">
        <v>11</v>
      </c>
      <c r="C15" t="s">
        <v>5</v>
      </c>
      <c r="D15" t="s">
        <v>2</v>
      </c>
      <c r="E15" t="s">
        <v>48</v>
      </c>
      <c r="F15" t="s">
        <v>21</v>
      </c>
      <c r="G15" t="s">
        <v>17</v>
      </c>
      <c r="H15" t="s">
        <v>50</v>
      </c>
      <c r="I15">
        <v>0.68899999999999995</v>
      </c>
    </row>
    <row r="16" spans="1:9" x14ac:dyDescent="0.25">
      <c r="A16" t="s">
        <v>34</v>
      </c>
      <c r="B16" t="s">
        <v>12</v>
      </c>
      <c r="C16" t="s">
        <v>5</v>
      </c>
      <c r="D16" t="s">
        <v>2</v>
      </c>
      <c r="E16" t="s">
        <v>48</v>
      </c>
      <c r="F16" t="s">
        <v>21</v>
      </c>
      <c r="G16" t="s">
        <v>17</v>
      </c>
      <c r="H16" t="s">
        <v>51</v>
      </c>
      <c r="I16">
        <v>0.998</v>
      </c>
    </row>
    <row r="17" spans="1:9" x14ac:dyDescent="0.25">
      <c r="A17" t="s">
        <v>34</v>
      </c>
      <c r="B17" t="s">
        <v>10</v>
      </c>
      <c r="C17" t="s">
        <v>22</v>
      </c>
      <c r="D17" t="s">
        <v>2</v>
      </c>
      <c r="E17" t="s">
        <v>48</v>
      </c>
      <c r="F17" t="s">
        <v>21</v>
      </c>
      <c r="G17" t="s">
        <v>17</v>
      </c>
      <c r="H17" t="s">
        <v>52</v>
      </c>
      <c r="I17">
        <v>0.372</v>
      </c>
    </row>
    <row r="18" spans="1:9" x14ac:dyDescent="0.25">
      <c r="A18" t="s">
        <v>34</v>
      </c>
      <c r="B18" t="s">
        <v>11</v>
      </c>
      <c r="C18" t="s">
        <v>22</v>
      </c>
      <c r="D18" t="s">
        <v>2</v>
      </c>
      <c r="E18" t="s">
        <v>48</v>
      </c>
      <c r="F18" t="s">
        <v>21</v>
      </c>
      <c r="G18" t="s">
        <v>17</v>
      </c>
      <c r="H18" t="s">
        <v>53</v>
      </c>
      <c r="I18">
        <v>0.56299999999999994</v>
      </c>
    </row>
    <row r="19" spans="1:9" x14ac:dyDescent="0.25">
      <c r="A19" t="s">
        <v>34</v>
      </c>
      <c r="B19" t="s">
        <v>12</v>
      </c>
      <c r="C19" t="s">
        <v>22</v>
      </c>
      <c r="D19" t="s">
        <v>2</v>
      </c>
      <c r="E19" t="s">
        <v>48</v>
      </c>
      <c r="F19" t="s">
        <v>21</v>
      </c>
      <c r="G19" t="s">
        <v>17</v>
      </c>
      <c r="H19" t="s">
        <v>54</v>
      </c>
      <c r="I19">
        <v>0.995</v>
      </c>
    </row>
    <row r="20" spans="1:9" x14ac:dyDescent="0.25">
      <c r="A20" t="s">
        <v>34</v>
      </c>
      <c r="B20" t="s">
        <v>10</v>
      </c>
      <c r="C20" t="s">
        <v>5</v>
      </c>
      <c r="D20" t="s">
        <v>23</v>
      </c>
      <c r="E20" t="s">
        <v>48</v>
      </c>
      <c r="F20" t="s">
        <v>21</v>
      </c>
      <c r="G20" t="s">
        <v>17</v>
      </c>
      <c r="H20" t="s">
        <v>55</v>
      </c>
      <c r="I20">
        <v>0.112</v>
      </c>
    </row>
    <row r="21" spans="1:9" x14ac:dyDescent="0.25">
      <c r="A21" t="s">
        <v>34</v>
      </c>
      <c r="B21" t="s">
        <v>11</v>
      </c>
      <c r="C21" t="s">
        <v>5</v>
      </c>
      <c r="D21" t="s">
        <v>23</v>
      </c>
      <c r="E21" t="s">
        <v>48</v>
      </c>
      <c r="F21" t="s">
        <v>21</v>
      </c>
      <c r="G21" t="s">
        <v>17</v>
      </c>
      <c r="H21" t="s">
        <v>56</v>
      </c>
      <c r="I21">
        <v>0.51100000000000001</v>
      </c>
    </row>
    <row r="22" spans="1:9" x14ac:dyDescent="0.25">
      <c r="A22" t="s">
        <v>34</v>
      </c>
      <c r="B22" t="s">
        <v>12</v>
      </c>
      <c r="C22" t="s">
        <v>5</v>
      </c>
      <c r="D22" t="s">
        <v>23</v>
      </c>
      <c r="E22" t="s">
        <v>48</v>
      </c>
      <c r="F22" t="s">
        <v>21</v>
      </c>
      <c r="G22" t="s">
        <v>17</v>
      </c>
      <c r="H22" t="s">
        <v>57</v>
      </c>
      <c r="I22">
        <v>0.224</v>
      </c>
    </row>
    <row r="23" spans="1:9" x14ac:dyDescent="0.25">
      <c r="A23" t="s">
        <v>34</v>
      </c>
      <c r="B23" t="s">
        <v>10</v>
      </c>
      <c r="C23" t="s">
        <v>22</v>
      </c>
      <c r="D23" t="s">
        <v>23</v>
      </c>
      <c r="E23" t="s">
        <v>48</v>
      </c>
      <c r="F23" t="s">
        <v>21</v>
      </c>
      <c r="G23" t="s">
        <v>17</v>
      </c>
      <c r="H23" t="s">
        <v>58</v>
      </c>
      <c r="I23">
        <v>0.105</v>
      </c>
    </row>
    <row r="24" spans="1:9" x14ac:dyDescent="0.25">
      <c r="A24" t="s">
        <v>34</v>
      </c>
      <c r="B24" t="s">
        <v>11</v>
      </c>
      <c r="C24" t="s">
        <v>22</v>
      </c>
      <c r="D24" t="s">
        <v>23</v>
      </c>
      <c r="E24" t="s">
        <v>48</v>
      </c>
      <c r="F24" t="s">
        <v>21</v>
      </c>
      <c r="G24" t="s">
        <v>17</v>
      </c>
      <c r="H24" t="s">
        <v>59</v>
      </c>
      <c r="I24">
        <v>0.42199999999999999</v>
      </c>
    </row>
    <row r="25" spans="1:9" x14ac:dyDescent="0.25">
      <c r="A25" t="s">
        <v>34</v>
      </c>
      <c r="B25" t="s">
        <v>12</v>
      </c>
      <c r="C25" t="s">
        <v>22</v>
      </c>
      <c r="D25" t="s">
        <v>23</v>
      </c>
      <c r="E25" t="s">
        <v>48</v>
      </c>
      <c r="F25" t="s">
        <v>21</v>
      </c>
      <c r="G25" t="s">
        <v>17</v>
      </c>
      <c r="H25" t="s">
        <v>60</v>
      </c>
      <c r="I25">
        <v>0.126</v>
      </c>
    </row>
    <row r="26" spans="1:9" x14ac:dyDescent="0.25">
      <c r="A26" t="s">
        <v>34</v>
      </c>
      <c r="B26" t="s">
        <v>10</v>
      </c>
      <c r="C26" t="s">
        <v>5</v>
      </c>
      <c r="D26" t="s">
        <v>2</v>
      </c>
      <c r="E26" t="s">
        <v>35</v>
      </c>
      <c r="F26" t="s">
        <v>24</v>
      </c>
      <c r="G26" t="s">
        <v>17</v>
      </c>
      <c r="H26" t="s">
        <v>61</v>
      </c>
      <c r="I26">
        <v>0.104</v>
      </c>
    </row>
    <row r="27" spans="1:9" x14ac:dyDescent="0.25">
      <c r="A27" t="s">
        <v>34</v>
      </c>
      <c r="B27" t="s">
        <v>11</v>
      </c>
      <c r="C27" t="s">
        <v>5</v>
      </c>
      <c r="D27" t="s">
        <v>2</v>
      </c>
      <c r="E27" t="s">
        <v>35</v>
      </c>
      <c r="F27" t="s">
        <v>24</v>
      </c>
      <c r="G27" t="s">
        <v>17</v>
      </c>
      <c r="H27" t="s">
        <v>62</v>
      </c>
      <c r="I27">
        <v>0.436</v>
      </c>
    </row>
    <row r="28" spans="1:9" x14ac:dyDescent="0.25">
      <c r="A28" t="s">
        <v>34</v>
      </c>
      <c r="B28" t="s">
        <v>12</v>
      </c>
      <c r="C28" t="s">
        <v>5</v>
      </c>
      <c r="D28" t="s">
        <v>2</v>
      </c>
      <c r="E28" t="s">
        <v>35</v>
      </c>
      <c r="F28" t="s">
        <v>24</v>
      </c>
      <c r="G28" t="s">
        <v>17</v>
      </c>
      <c r="H28" t="s">
        <v>63</v>
      </c>
      <c r="I28">
        <v>0.21</v>
      </c>
    </row>
    <row r="29" spans="1:9" x14ac:dyDescent="0.25">
      <c r="A29" t="s">
        <v>34</v>
      </c>
      <c r="B29" t="s">
        <v>10</v>
      </c>
      <c r="C29" t="s">
        <v>22</v>
      </c>
      <c r="D29" t="s">
        <v>2</v>
      </c>
      <c r="E29" t="s">
        <v>35</v>
      </c>
      <c r="F29" t="s">
        <v>24</v>
      </c>
      <c r="G29" t="s">
        <v>17</v>
      </c>
      <c r="H29" t="s">
        <v>64</v>
      </c>
      <c r="I29">
        <v>0.10100000000000001</v>
      </c>
    </row>
    <row r="30" spans="1:9" x14ac:dyDescent="0.25">
      <c r="A30" t="s">
        <v>34</v>
      </c>
      <c r="B30" t="s">
        <v>11</v>
      </c>
      <c r="C30" t="s">
        <v>22</v>
      </c>
      <c r="D30" t="s">
        <v>2</v>
      </c>
      <c r="E30" t="s">
        <v>35</v>
      </c>
      <c r="F30" t="s">
        <v>24</v>
      </c>
      <c r="G30" t="s">
        <v>17</v>
      </c>
      <c r="H30" t="s">
        <v>65</v>
      </c>
      <c r="I30">
        <v>0.42</v>
      </c>
    </row>
    <row r="31" spans="1:9" x14ac:dyDescent="0.25">
      <c r="A31" t="s">
        <v>34</v>
      </c>
      <c r="B31" t="s">
        <v>12</v>
      </c>
      <c r="C31" t="s">
        <v>22</v>
      </c>
      <c r="D31" t="s">
        <v>2</v>
      </c>
      <c r="E31" t="s">
        <v>35</v>
      </c>
      <c r="F31" t="s">
        <v>24</v>
      </c>
      <c r="G31" t="s">
        <v>17</v>
      </c>
      <c r="H31" t="s">
        <v>66</v>
      </c>
      <c r="I31">
        <v>0.19700000000000001</v>
      </c>
    </row>
    <row r="32" spans="1:9" x14ac:dyDescent="0.25">
      <c r="A32" t="s">
        <v>34</v>
      </c>
      <c r="B32" t="s">
        <v>10</v>
      </c>
      <c r="C32" t="s">
        <v>5</v>
      </c>
      <c r="D32" t="s">
        <v>23</v>
      </c>
      <c r="E32" t="s">
        <v>35</v>
      </c>
      <c r="F32" t="s">
        <v>24</v>
      </c>
      <c r="G32" t="s">
        <v>17</v>
      </c>
      <c r="H32" t="s">
        <v>67</v>
      </c>
      <c r="I32">
        <v>0.71799999999999997</v>
      </c>
    </row>
    <row r="33" spans="1:9" x14ac:dyDescent="0.25">
      <c r="A33" t="s">
        <v>34</v>
      </c>
      <c r="B33" t="s">
        <v>11</v>
      </c>
      <c r="C33" t="s">
        <v>5</v>
      </c>
      <c r="D33" t="s">
        <v>23</v>
      </c>
      <c r="E33" t="s">
        <v>35</v>
      </c>
      <c r="F33" t="s">
        <v>24</v>
      </c>
      <c r="G33" t="s">
        <v>17</v>
      </c>
      <c r="H33" t="s">
        <v>68</v>
      </c>
      <c r="I33">
        <v>0.92</v>
      </c>
    </row>
    <row r="34" spans="1:9" x14ac:dyDescent="0.25">
      <c r="A34" t="s">
        <v>34</v>
      </c>
      <c r="B34" t="s">
        <v>12</v>
      </c>
      <c r="C34" t="s">
        <v>5</v>
      </c>
      <c r="D34" t="s">
        <v>23</v>
      </c>
      <c r="E34" t="s">
        <v>35</v>
      </c>
      <c r="F34" t="s">
        <v>24</v>
      </c>
      <c r="G34" t="s">
        <v>17</v>
      </c>
      <c r="H34" t="s">
        <v>69</v>
      </c>
      <c r="I34">
        <v>0.96599999999999997</v>
      </c>
    </row>
    <row r="35" spans="1:9" x14ac:dyDescent="0.25">
      <c r="A35" t="s">
        <v>34</v>
      </c>
      <c r="B35" t="s">
        <v>10</v>
      </c>
      <c r="C35" t="s">
        <v>22</v>
      </c>
      <c r="D35" t="s">
        <v>23</v>
      </c>
      <c r="E35" t="s">
        <v>35</v>
      </c>
      <c r="F35" t="s">
        <v>24</v>
      </c>
      <c r="G35" t="s">
        <v>17</v>
      </c>
      <c r="H35" t="s">
        <v>70</v>
      </c>
      <c r="I35">
        <v>0.75700000000000001</v>
      </c>
    </row>
    <row r="36" spans="1:9" x14ac:dyDescent="0.25">
      <c r="A36" t="s">
        <v>34</v>
      </c>
      <c r="B36" t="s">
        <v>11</v>
      </c>
      <c r="C36" t="s">
        <v>22</v>
      </c>
      <c r="D36" t="s">
        <v>23</v>
      </c>
      <c r="E36" t="s">
        <v>35</v>
      </c>
      <c r="F36" t="s">
        <v>24</v>
      </c>
      <c r="G36" t="s">
        <v>17</v>
      </c>
      <c r="H36" t="s">
        <v>71</v>
      </c>
      <c r="I36">
        <v>0.95199999999999996</v>
      </c>
    </row>
    <row r="37" spans="1:9" x14ac:dyDescent="0.25">
      <c r="A37" t="s">
        <v>34</v>
      </c>
      <c r="B37" t="s">
        <v>12</v>
      </c>
      <c r="C37" t="s">
        <v>22</v>
      </c>
      <c r="D37" t="s">
        <v>23</v>
      </c>
      <c r="E37" t="s">
        <v>35</v>
      </c>
      <c r="F37" t="s">
        <v>24</v>
      </c>
      <c r="G37" t="s">
        <v>17</v>
      </c>
      <c r="H37" t="s">
        <v>72</v>
      </c>
      <c r="I37">
        <v>0.81499999999999995</v>
      </c>
    </row>
    <row r="38" spans="1:9" x14ac:dyDescent="0.25">
      <c r="A38" t="s">
        <v>34</v>
      </c>
      <c r="B38" t="s">
        <v>10</v>
      </c>
      <c r="C38" t="s">
        <v>5</v>
      </c>
      <c r="D38" t="s">
        <v>2</v>
      </c>
      <c r="E38" t="s">
        <v>48</v>
      </c>
      <c r="F38" t="s">
        <v>24</v>
      </c>
      <c r="G38" t="s">
        <v>17</v>
      </c>
      <c r="H38" t="s">
        <v>73</v>
      </c>
      <c r="I38">
        <v>0.61699999999999999</v>
      </c>
    </row>
    <row r="39" spans="1:9" x14ac:dyDescent="0.25">
      <c r="A39" t="s">
        <v>34</v>
      </c>
      <c r="B39" t="s">
        <v>11</v>
      </c>
      <c r="C39" t="s">
        <v>5</v>
      </c>
      <c r="D39" t="s">
        <v>2</v>
      </c>
      <c r="E39" t="s">
        <v>48</v>
      </c>
      <c r="F39" t="s">
        <v>24</v>
      </c>
      <c r="G39" t="s">
        <v>17</v>
      </c>
      <c r="H39" t="s">
        <v>74</v>
      </c>
      <c r="I39">
        <v>0.73499999999999999</v>
      </c>
    </row>
    <row r="40" spans="1:9" x14ac:dyDescent="0.25">
      <c r="A40" t="s">
        <v>34</v>
      </c>
      <c r="B40" t="s">
        <v>12</v>
      </c>
      <c r="C40" t="s">
        <v>5</v>
      </c>
      <c r="D40" t="s">
        <v>2</v>
      </c>
      <c r="E40" t="s">
        <v>48</v>
      </c>
      <c r="F40" t="s">
        <v>24</v>
      </c>
      <c r="G40" t="s">
        <v>17</v>
      </c>
      <c r="H40" t="s">
        <v>51</v>
      </c>
      <c r="I40">
        <v>0.998</v>
      </c>
    </row>
    <row r="41" spans="1:9" x14ac:dyDescent="0.25">
      <c r="A41" t="s">
        <v>34</v>
      </c>
      <c r="B41" t="s">
        <v>10</v>
      </c>
      <c r="C41" t="s">
        <v>22</v>
      </c>
      <c r="D41" t="s">
        <v>2</v>
      </c>
      <c r="E41" t="s">
        <v>48</v>
      </c>
      <c r="F41" t="s">
        <v>24</v>
      </c>
      <c r="G41" t="s">
        <v>17</v>
      </c>
      <c r="H41" t="s">
        <v>75</v>
      </c>
      <c r="I41">
        <v>0.47</v>
      </c>
    </row>
    <row r="42" spans="1:9" x14ac:dyDescent="0.25">
      <c r="A42" t="s">
        <v>34</v>
      </c>
      <c r="B42" t="s">
        <v>11</v>
      </c>
      <c r="C42" t="s">
        <v>22</v>
      </c>
      <c r="D42" t="s">
        <v>2</v>
      </c>
      <c r="E42" t="s">
        <v>48</v>
      </c>
      <c r="F42" t="s">
        <v>24</v>
      </c>
      <c r="G42" t="s">
        <v>17</v>
      </c>
      <c r="H42" t="s">
        <v>76</v>
      </c>
      <c r="I42">
        <v>0.64</v>
      </c>
    </row>
    <row r="43" spans="1:9" x14ac:dyDescent="0.25">
      <c r="A43" t="s">
        <v>34</v>
      </c>
      <c r="B43" t="s">
        <v>12</v>
      </c>
      <c r="C43" t="s">
        <v>22</v>
      </c>
      <c r="D43" t="s">
        <v>2</v>
      </c>
      <c r="E43" t="s">
        <v>48</v>
      </c>
      <c r="F43" t="s">
        <v>24</v>
      </c>
      <c r="G43" t="s">
        <v>17</v>
      </c>
      <c r="H43" t="s">
        <v>77</v>
      </c>
      <c r="I43">
        <v>0.996</v>
      </c>
    </row>
    <row r="44" spans="1:9" x14ac:dyDescent="0.25">
      <c r="A44" t="s">
        <v>34</v>
      </c>
      <c r="B44" t="s">
        <v>10</v>
      </c>
      <c r="C44" t="s">
        <v>5</v>
      </c>
      <c r="D44" t="s">
        <v>23</v>
      </c>
      <c r="E44" t="s">
        <v>48</v>
      </c>
      <c r="F44" t="s">
        <v>24</v>
      </c>
      <c r="G44" t="s">
        <v>17</v>
      </c>
      <c r="H44" t="s">
        <v>78</v>
      </c>
      <c r="I44">
        <v>0.09</v>
      </c>
    </row>
    <row r="45" spans="1:9" x14ac:dyDescent="0.25">
      <c r="A45" t="s">
        <v>34</v>
      </c>
      <c r="B45" t="s">
        <v>11</v>
      </c>
      <c r="C45" t="s">
        <v>5</v>
      </c>
      <c r="D45" t="s">
        <v>23</v>
      </c>
      <c r="E45" t="s">
        <v>48</v>
      </c>
      <c r="F45" t="s">
        <v>24</v>
      </c>
      <c r="G45" t="s">
        <v>17</v>
      </c>
      <c r="H45" t="s">
        <v>79</v>
      </c>
      <c r="I45">
        <v>0.39800000000000002</v>
      </c>
    </row>
    <row r="46" spans="1:9" x14ac:dyDescent="0.25">
      <c r="A46" t="s">
        <v>34</v>
      </c>
      <c r="B46" t="s">
        <v>12</v>
      </c>
      <c r="C46" t="s">
        <v>5</v>
      </c>
      <c r="D46" t="s">
        <v>23</v>
      </c>
      <c r="E46" t="s">
        <v>48</v>
      </c>
      <c r="F46" t="s">
        <v>24</v>
      </c>
      <c r="G46" t="s">
        <v>17</v>
      </c>
      <c r="H46" t="s">
        <v>80</v>
      </c>
      <c r="I46">
        <v>0.217</v>
      </c>
    </row>
    <row r="47" spans="1:9" x14ac:dyDescent="0.25">
      <c r="A47" t="s">
        <v>34</v>
      </c>
      <c r="B47" t="s">
        <v>10</v>
      </c>
      <c r="C47" t="s">
        <v>22</v>
      </c>
      <c r="D47" t="s">
        <v>23</v>
      </c>
      <c r="E47" t="s">
        <v>48</v>
      </c>
      <c r="F47" t="s">
        <v>24</v>
      </c>
      <c r="G47" t="s">
        <v>17</v>
      </c>
      <c r="H47" t="s">
        <v>81</v>
      </c>
      <c r="I47">
        <v>9.1999999999999998E-2</v>
      </c>
    </row>
    <row r="48" spans="1:9" x14ac:dyDescent="0.25">
      <c r="A48" t="s">
        <v>34</v>
      </c>
      <c r="B48" t="s">
        <v>11</v>
      </c>
      <c r="C48" t="s">
        <v>22</v>
      </c>
      <c r="D48" t="s">
        <v>23</v>
      </c>
      <c r="E48" t="s">
        <v>48</v>
      </c>
      <c r="F48" t="s">
        <v>24</v>
      </c>
      <c r="G48" t="s">
        <v>17</v>
      </c>
      <c r="H48" t="s">
        <v>82</v>
      </c>
      <c r="I48">
        <v>0.376</v>
      </c>
    </row>
    <row r="49" spans="1:9" x14ac:dyDescent="0.25">
      <c r="A49" t="s">
        <v>34</v>
      </c>
      <c r="B49" t="s">
        <v>12</v>
      </c>
      <c r="C49" t="s">
        <v>22</v>
      </c>
      <c r="D49" t="s">
        <v>23</v>
      </c>
      <c r="E49" t="s">
        <v>48</v>
      </c>
      <c r="F49" t="s">
        <v>24</v>
      </c>
      <c r="G49" t="s">
        <v>17</v>
      </c>
      <c r="H49" t="s">
        <v>83</v>
      </c>
      <c r="I49">
        <v>0.21299999999999999</v>
      </c>
    </row>
    <row r="50" spans="1:9" x14ac:dyDescent="0.25">
      <c r="A50" t="s">
        <v>34</v>
      </c>
      <c r="B50" t="s">
        <v>10</v>
      </c>
      <c r="C50" t="s">
        <v>5</v>
      </c>
      <c r="D50" t="s">
        <v>2</v>
      </c>
      <c r="E50" t="s">
        <v>35</v>
      </c>
      <c r="F50" t="s">
        <v>25</v>
      </c>
      <c r="G50" t="s">
        <v>17</v>
      </c>
      <c r="H50" t="s">
        <v>84</v>
      </c>
      <c r="I50">
        <v>0.14699999999999999</v>
      </c>
    </row>
    <row r="51" spans="1:9" x14ac:dyDescent="0.25">
      <c r="A51" t="s">
        <v>34</v>
      </c>
      <c r="B51" t="s">
        <v>11</v>
      </c>
      <c r="C51" t="s">
        <v>5</v>
      </c>
      <c r="D51" t="s">
        <v>2</v>
      </c>
      <c r="E51" t="s">
        <v>35</v>
      </c>
      <c r="F51" t="s">
        <v>25</v>
      </c>
      <c r="G51" t="s">
        <v>17</v>
      </c>
      <c r="H51" t="s">
        <v>85</v>
      </c>
      <c r="I51">
        <v>0.54500000000000004</v>
      </c>
    </row>
    <row r="52" spans="1:9" x14ac:dyDescent="0.25">
      <c r="A52" t="s">
        <v>34</v>
      </c>
      <c r="B52" t="s">
        <v>12</v>
      </c>
      <c r="C52" t="s">
        <v>5</v>
      </c>
      <c r="D52" t="s">
        <v>2</v>
      </c>
      <c r="E52" t="s">
        <v>35</v>
      </c>
      <c r="F52" t="s">
        <v>25</v>
      </c>
      <c r="G52" t="s">
        <v>17</v>
      </c>
      <c r="H52" t="s">
        <v>86</v>
      </c>
      <c r="I52">
        <v>0.20200000000000001</v>
      </c>
    </row>
    <row r="53" spans="1:9" x14ac:dyDescent="0.25">
      <c r="A53" t="s">
        <v>34</v>
      </c>
      <c r="B53" t="s">
        <v>10</v>
      </c>
      <c r="C53" t="s">
        <v>22</v>
      </c>
      <c r="D53" t="s">
        <v>2</v>
      </c>
      <c r="E53" t="s">
        <v>35</v>
      </c>
      <c r="F53" t="s">
        <v>25</v>
      </c>
      <c r="G53" t="s">
        <v>17</v>
      </c>
      <c r="H53" t="s">
        <v>87</v>
      </c>
      <c r="I53">
        <v>0.13400000000000001</v>
      </c>
    </row>
    <row r="54" spans="1:9" x14ac:dyDescent="0.25">
      <c r="A54" t="s">
        <v>34</v>
      </c>
      <c r="B54" t="s">
        <v>11</v>
      </c>
      <c r="C54" t="s">
        <v>22</v>
      </c>
      <c r="D54" t="s">
        <v>2</v>
      </c>
      <c r="E54" t="s">
        <v>35</v>
      </c>
      <c r="F54" t="s">
        <v>25</v>
      </c>
      <c r="G54" t="s">
        <v>17</v>
      </c>
      <c r="H54" t="s">
        <v>88</v>
      </c>
      <c r="I54">
        <v>0.54700000000000004</v>
      </c>
    </row>
    <row r="55" spans="1:9" x14ac:dyDescent="0.25">
      <c r="A55" t="s">
        <v>34</v>
      </c>
      <c r="B55" t="s">
        <v>12</v>
      </c>
      <c r="C55" t="s">
        <v>22</v>
      </c>
      <c r="D55" t="s">
        <v>2</v>
      </c>
      <c r="E55" t="s">
        <v>35</v>
      </c>
      <c r="F55" t="s">
        <v>25</v>
      </c>
      <c r="G55" t="s">
        <v>17</v>
      </c>
      <c r="H55" t="s">
        <v>89</v>
      </c>
      <c r="I55">
        <v>0.192</v>
      </c>
    </row>
    <row r="56" spans="1:9" x14ac:dyDescent="0.25">
      <c r="A56" t="s">
        <v>34</v>
      </c>
      <c r="B56" t="s">
        <v>10</v>
      </c>
      <c r="C56" t="s">
        <v>5</v>
      </c>
      <c r="D56" t="s">
        <v>23</v>
      </c>
      <c r="E56" t="s">
        <v>35</v>
      </c>
      <c r="F56" t="s">
        <v>25</v>
      </c>
      <c r="G56" t="s">
        <v>17</v>
      </c>
      <c r="H56" t="s">
        <v>90</v>
      </c>
      <c r="I56">
        <v>0.996</v>
      </c>
    </row>
    <row r="57" spans="1:9" x14ac:dyDescent="0.25">
      <c r="A57" t="s">
        <v>34</v>
      </c>
      <c r="B57" t="s">
        <v>11</v>
      </c>
      <c r="C57" t="s">
        <v>5</v>
      </c>
      <c r="D57" t="s">
        <v>23</v>
      </c>
      <c r="E57" t="s">
        <v>35</v>
      </c>
      <c r="F57" t="s">
        <v>25</v>
      </c>
      <c r="G57" t="s">
        <v>17</v>
      </c>
      <c r="H57" t="s">
        <v>91</v>
      </c>
      <c r="I57">
        <v>1</v>
      </c>
    </row>
    <row r="58" spans="1:9" x14ac:dyDescent="0.25">
      <c r="A58" t="s">
        <v>34</v>
      </c>
      <c r="B58" t="s">
        <v>12</v>
      </c>
      <c r="C58" t="s">
        <v>5</v>
      </c>
      <c r="D58" t="s">
        <v>23</v>
      </c>
      <c r="E58" t="s">
        <v>35</v>
      </c>
      <c r="F58" t="s">
        <v>25</v>
      </c>
      <c r="G58" t="s">
        <v>17</v>
      </c>
      <c r="H58" t="s">
        <v>90</v>
      </c>
      <c r="I58">
        <v>0.996</v>
      </c>
    </row>
    <row r="59" spans="1:9" x14ac:dyDescent="0.25">
      <c r="A59" t="s">
        <v>34</v>
      </c>
      <c r="B59" t="s">
        <v>10</v>
      </c>
      <c r="C59" t="s">
        <v>22</v>
      </c>
      <c r="D59" t="s">
        <v>23</v>
      </c>
      <c r="E59" t="s">
        <v>35</v>
      </c>
      <c r="F59" t="s">
        <v>25</v>
      </c>
      <c r="G59" t="s">
        <v>17</v>
      </c>
      <c r="H59" t="s">
        <v>92</v>
      </c>
      <c r="I59">
        <v>0.996</v>
      </c>
    </row>
    <row r="60" spans="1:9" x14ac:dyDescent="0.25">
      <c r="A60" t="s">
        <v>34</v>
      </c>
      <c r="B60" t="s">
        <v>11</v>
      </c>
      <c r="C60" t="s">
        <v>22</v>
      </c>
      <c r="D60" t="s">
        <v>23</v>
      </c>
      <c r="E60" t="s">
        <v>35</v>
      </c>
      <c r="F60" t="s">
        <v>25</v>
      </c>
      <c r="G60" t="s">
        <v>17</v>
      </c>
      <c r="H60" t="s">
        <v>91</v>
      </c>
      <c r="I60">
        <v>1</v>
      </c>
    </row>
    <row r="61" spans="1:9" x14ac:dyDescent="0.25">
      <c r="A61" t="s">
        <v>34</v>
      </c>
      <c r="B61" t="s">
        <v>12</v>
      </c>
      <c r="C61" t="s">
        <v>22</v>
      </c>
      <c r="D61" t="s">
        <v>23</v>
      </c>
      <c r="E61" t="s">
        <v>35</v>
      </c>
      <c r="F61" t="s">
        <v>25</v>
      </c>
      <c r="G61" t="s">
        <v>17</v>
      </c>
      <c r="H61" t="s">
        <v>93</v>
      </c>
      <c r="I61">
        <v>0.997</v>
      </c>
    </row>
    <row r="62" spans="1:9" x14ac:dyDescent="0.25">
      <c r="A62" t="s">
        <v>34</v>
      </c>
      <c r="B62" t="s">
        <v>10</v>
      </c>
      <c r="C62" t="s">
        <v>5</v>
      </c>
      <c r="D62" t="s">
        <v>2</v>
      </c>
      <c r="E62" t="s">
        <v>48</v>
      </c>
      <c r="F62" t="s">
        <v>25</v>
      </c>
      <c r="G62" t="s">
        <v>17</v>
      </c>
      <c r="H62" t="s">
        <v>94</v>
      </c>
      <c r="I62">
        <v>0.61799999999999999</v>
      </c>
    </row>
    <row r="63" spans="1:9" x14ac:dyDescent="0.25">
      <c r="A63" t="s">
        <v>34</v>
      </c>
      <c r="B63" t="s">
        <v>11</v>
      </c>
      <c r="C63" t="s">
        <v>5</v>
      </c>
      <c r="D63" t="s">
        <v>2</v>
      </c>
      <c r="E63" t="s">
        <v>48</v>
      </c>
      <c r="F63" t="s">
        <v>25</v>
      </c>
      <c r="G63" t="s">
        <v>17</v>
      </c>
      <c r="H63" t="s">
        <v>95</v>
      </c>
      <c r="I63">
        <v>0.74099999999999999</v>
      </c>
    </row>
    <row r="64" spans="1:9" x14ac:dyDescent="0.25">
      <c r="A64" t="s">
        <v>34</v>
      </c>
      <c r="B64" t="s">
        <v>12</v>
      </c>
      <c r="C64" t="s">
        <v>5</v>
      </c>
      <c r="D64" t="s">
        <v>2</v>
      </c>
      <c r="E64" t="s">
        <v>48</v>
      </c>
      <c r="F64" t="s">
        <v>25</v>
      </c>
      <c r="G64" t="s">
        <v>17</v>
      </c>
      <c r="H64" t="s">
        <v>51</v>
      </c>
      <c r="I64">
        <v>0.998</v>
      </c>
    </row>
    <row r="65" spans="1:9" x14ac:dyDescent="0.25">
      <c r="A65" t="s">
        <v>34</v>
      </c>
      <c r="B65" t="s">
        <v>10</v>
      </c>
      <c r="C65" t="s">
        <v>22</v>
      </c>
      <c r="D65" t="s">
        <v>2</v>
      </c>
      <c r="E65" t="s">
        <v>48</v>
      </c>
      <c r="F65" t="s">
        <v>25</v>
      </c>
      <c r="G65" t="s">
        <v>17</v>
      </c>
      <c r="H65" t="s">
        <v>96</v>
      </c>
      <c r="I65">
        <v>0.35</v>
      </c>
    </row>
    <row r="66" spans="1:9" x14ac:dyDescent="0.25">
      <c r="A66" t="s">
        <v>34</v>
      </c>
      <c r="B66" t="s">
        <v>11</v>
      </c>
      <c r="C66" t="s">
        <v>22</v>
      </c>
      <c r="D66" t="s">
        <v>2</v>
      </c>
      <c r="E66" t="s">
        <v>48</v>
      </c>
      <c r="F66" t="s">
        <v>25</v>
      </c>
      <c r="G66" t="s">
        <v>17</v>
      </c>
      <c r="H66" t="s">
        <v>97</v>
      </c>
      <c r="I66">
        <v>0.56100000000000005</v>
      </c>
    </row>
    <row r="67" spans="1:9" x14ac:dyDescent="0.25">
      <c r="A67" t="s">
        <v>34</v>
      </c>
      <c r="B67" t="s">
        <v>12</v>
      </c>
      <c r="C67" t="s">
        <v>22</v>
      </c>
      <c r="D67" t="s">
        <v>2</v>
      </c>
      <c r="E67" t="s">
        <v>48</v>
      </c>
      <c r="F67" t="s">
        <v>25</v>
      </c>
      <c r="G67" t="s">
        <v>17</v>
      </c>
      <c r="H67" t="s">
        <v>54</v>
      </c>
      <c r="I67">
        <v>0.995</v>
      </c>
    </row>
    <row r="68" spans="1:9" x14ac:dyDescent="0.25">
      <c r="A68" t="s">
        <v>34</v>
      </c>
      <c r="B68" t="s">
        <v>10</v>
      </c>
      <c r="C68" t="s">
        <v>5</v>
      </c>
      <c r="D68" t="s">
        <v>23</v>
      </c>
      <c r="E68" t="s">
        <v>48</v>
      </c>
      <c r="F68" t="s">
        <v>25</v>
      </c>
      <c r="G68" t="s">
        <v>17</v>
      </c>
      <c r="H68" t="s">
        <v>98</v>
      </c>
      <c r="I68">
        <v>0.106</v>
      </c>
    </row>
    <row r="69" spans="1:9" x14ac:dyDescent="0.25">
      <c r="A69" t="s">
        <v>34</v>
      </c>
      <c r="B69" t="s">
        <v>11</v>
      </c>
      <c r="C69" t="s">
        <v>5</v>
      </c>
      <c r="D69" t="s">
        <v>23</v>
      </c>
      <c r="E69" t="s">
        <v>48</v>
      </c>
      <c r="F69" t="s">
        <v>25</v>
      </c>
      <c r="G69" t="s">
        <v>17</v>
      </c>
      <c r="H69" t="s">
        <v>99</v>
      </c>
      <c r="I69">
        <v>0.42399999999999999</v>
      </c>
    </row>
    <row r="70" spans="1:9" x14ac:dyDescent="0.25">
      <c r="A70" t="s">
        <v>34</v>
      </c>
      <c r="B70" t="s">
        <v>12</v>
      </c>
      <c r="C70" t="s">
        <v>5</v>
      </c>
      <c r="D70" t="s">
        <v>23</v>
      </c>
      <c r="E70" t="s">
        <v>48</v>
      </c>
      <c r="F70" t="s">
        <v>25</v>
      </c>
      <c r="G70" t="s">
        <v>17</v>
      </c>
      <c r="H70" t="s">
        <v>100</v>
      </c>
      <c r="I70">
        <v>0.156</v>
      </c>
    </row>
    <row r="71" spans="1:9" x14ac:dyDescent="0.25">
      <c r="A71" t="s">
        <v>34</v>
      </c>
      <c r="B71" t="s">
        <v>10</v>
      </c>
      <c r="C71" t="s">
        <v>22</v>
      </c>
      <c r="D71" t="s">
        <v>23</v>
      </c>
      <c r="E71" t="s">
        <v>48</v>
      </c>
      <c r="F71" t="s">
        <v>25</v>
      </c>
      <c r="G71" t="s">
        <v>17</v>
      </c>
      <c r="H71" t="s">
        <v>101</v>
      </c>
      <c r="I71">
        <v>0.105</v>
      </c>
    </row>
    <row r="72" spans="1:9" x14ac:dyDescent="0.25">
      <c r="A72" t="s">
        <v>34</v>
      </c>
      <c r="B72" t="s">
        <v>11</v>
      </c>
      <c r="C72" t="s">
        <v>22</v>
      </c>
      <c r="D72" t="s">
        <v>23</v>
      </c>
      <c r="E72" t="s">
        <v>48</v>
      </c>
      <c r="F72" t="s">
        <v>25</v>
      </c>
      <c r="G72" t="s">
        <v>17</v>
      </c>
      <c r="H72" t="s">
        <v>102</v>
      </c>
      <c r="I72">
        <v>0.436</v>
      </c>
    </row>
    <row r="73" spans="1:9" x14ac:dyDescent="0.25">
      <c r="A73" t="s">
        <v>34</v>
      </c>
      <c r="B73" t="s">
        <v>12</v>
      </c>
      <c r="C73" t="s">
        <v>22</v>
      </c>
      <c r="D73" t="s">
        <v>23</v>
      </c>
      <c r="E73" t="s">
        <v>48</v>
      </c>
      <c r="F73" t="s">
        <v>25</v>
      </c>
      <c r="G73" t="s">
        <v>17</v>
      </c>
      <c r="H73" t="s">
        <v>103</v>
      </c>
      <c r="I73">
        <v>0.17699999999999999</v>
      </c>
    </row>
    <row r="74" spans="1:9" x14ac:dyDescent="0.25">
      <c r="A74" t="s">
        <v>34</v>
      </c>
      <c r="B74" t="s">
        <v>10</v>
      </c>
      <c r="C74" t="s">
        <v>5</v>
      </c>
      <c r="D74" t="s">
        <v>2</v>
      </c>
      <c r="E74" t="s">
        <v>35</v>
      </c>
      <c r="F74" t="s">
        <v>26</v>
      </c>
      <c r="G74" t="s">
        <v>17</v>
      </c>
      <c r="H74" t="s">
        <v>51</v>
      </c>
      <c r="I74">
        <v>0.998</v>
      </c>
    </row>
    <row r="75" spans="1:9" x14ac:dyDescent="0.25">
      <c r="A75" t="s">
        <v>34</v>
      </c>
      <c r="B75" t="s">
        <v>11</v>
      </c>
      <c r="C75" t="s">
        <v>5</v>
      </c>
      <c r="D75" t="s">
        <v>2</v>
      </c>
      <c r="E75" t="s">
        <v>35</v>
      </c>
      <c r="F75" t="s">
        <v>26</v>
      </c>
      <c r="G75" t="s">
        <v>17</v>
      </c>
      <c r="H75" t="s">
        <v>91</v>
      </c>
      <c r="I75">
        <v>1</v>
      </c>
    </row>
    <row r="76" spans="1:9" x14ac:dyDescent="0.25">
      <c r="A76" t="s">
        <v>34</v>
      </c>
      <c r="B76" t="s">
        <v>12</v>
      </c>
      <c r="C76" t="s">
        <v>5</v>
      </c>
      <c r="D76" t="s">
        <v>2</v>
      </c>
      <c r="E76" t="s">
        <v>35</v>
      </c>
      <c r="F76" t="s">
        <v>26</v>
      </c>
      <c r="G76" t="s">
        <v>17</v>
      </c>
      <c r="H76" t="s">
        <v>51</v>
      </c>
      <c r="I76">
        <v>0.998</v>
      </c>
    </row>
    <row r="77" spans="1:9" x14ac:dyDescent="0.25">
      <c r="A77" t="s">
        <v>34</v>
      </c>
      <c r="B77" t="s">
        <v>10</v>
      </c>
      <c r="C77" t="s">
        <v>22</v>
      </c>
      <c r="D77" t="s">
        <v>2</v>
      </c>
      <c r="E77" t="s">
        <v>35</v>
      </c>
      <c r="F77" t="s">
        <v>26</v>
      </c>
      <c r="G77" t="s">
        <v>17</v>
      </c>
      <c r="H77" t="s">
        <v>51</v>
      </c>
      <c r="I77">
        <v>0.998</v>
      </c>
    </row>
    <row r="78" spans="1:9" x14ac:dyDescent="0.25">
      <c r="A78" t="s">
        <v>34</v>
      </c>
      <c r="B78" t="s">
        <v>11</v>
      </c>
      <c r="C78" t="s">
        <v>22</v>
      </c>
      <c r="D78" t="s">
        <v>2</v>
      </c>
      <c r="E78" t="s">
        <v>35</v>
      </c>
      <c r="F78" t="s">
        <v>26</v>
      </c>
      <c r="G78" t="s">
        <v>17</v>
      </c>
      <c r="H78" t="s">
        <v>91</v>
      </c>
      <c r="I78">
        <v>1</v>
      </c>
    </row>
    <row r="79" spans="1:9" x14ac:dyDescent="0.25">
      <c r="A79" t="s">
        <v>34</v>
      </c>
      <c r="B79" t="s">
        <v>12</v>
      </c>
      <c r="C79" t="s">
        <v>22</v>
      </c>
      <c r="D79" t="s">
        <v>2</v>
      </c>
      <c r="E79" t="s">
        <v>35</v>
      </c>
      <c r="F79" t="s">
        <v>26</v>
      </c>
      <c r="G79" t="s">
        <v>17</v>
      </c>
      <c r="H79" t="s">
        <v>51</v>
      </c>
      <c r="I79">
        <v>0.998</v>
      </c>
    </row>
    <row r="80" spans="1:9" x14ac:dyDescent="0.25">
      <c r="A80" t="s">
        <v>34</v>
      </c>
      <c r="B80" t="s">
        <v>10</v>
      </c>
      <c r="C80" t="s">
        <v>5</v>
      </c>
      <c r="D80" t="s">
        <v>23</v>
      </c>
      <c r="E80" t="s">
        <v>35</v>
      </c>
      <c r="F80" t="s">
        <v>26</v>
      </c>
      <c r="G80" t="s">
        <v>17</v>
      </c>
      <c r="H80" t="s">
        <v>91</v>
      </c>
      <c r="I80">
        <v>1</v>
      </c>
    </row>
    <row r="81" spans="1:9" x14ac:dyDescent="0.25">
      <c r="A81" t="s">
        <v>34</v>
      </c>
      <c r="B81" t="s">
        <v>11</v>
      </c>
      <c r="C81" t="s">
        <v>5</v>
      </c>
      <c r="D81" t="s">
        <v>23</v>
      </c>
      <c r="E81" t="s">
        <v>35</v>
      </c>
      <c r="F81" t="s">
        <v>26</v>
      </c>
      <c r="G81" t="s">
        <v>17</v>
      </c>
      <c r="H81" t="s">
        <v>91</v>
      </c>
      <c r="I81">
        <v>1</v>
      </c>
    </row>
    <row r="82" spans="1:9" x14ac:dyDescent="0.25">
      <c r="A82" t="s">
        <v>34</v>
      </c>
      <c r="B82" t="s">
        <v>12</v>
      </c>
      <c r="C82" t="s">
        <v>5</v>
      </c>
      <c r="D82" t="s">
        <v>23</v>
      </c>
      <c r="E82" t="s">
        <v>35</v>
      </c>
      <c r="F82" t="s">
        <v>26</v>
      </c>
      <c r="G82" t="s">
        <v>17</v>
      </c>
      <c r="H82" t="s">
        <v>104</v>
      </c>
      <c r="I82">
        <v>1.0229999999999999</v>
      </c>
    </row>
    <row r="83" spans="1:9" x14ac:dyDescent="0.25">
      <c r="A83" t="s">
        <v>34</v>
      </c>
      <c r="B83" t="s">
        <v>10</v>
      </c>
      <c r="C83" t="s">
        <v>22</v>
      </c>
      <c r="D83" t="s">
        <v>23</v>
      </c>
      <c r="E83" t="s">
        <v>35</v>
      </c>
      <c r="F83" t="s">
        <v>26</v>
      </c>
      <c r="G83" t="s">
        <v>17</v>
      </c>
      <c r="H83" t="s">
        <v>91</v>
      </c>
      <c r="I83">
        <v>1</v>
      </c>
    </row>
    <row r="84" spans="1:9" x14ac:dyDescent="0.25">
      <c r="A84" t="s">
        <v>34</v>
      </c>
      <c r="B84" t="s">
        <v>11</v>
      </c>
      <c r="C84" t="s">
        <v>22</v>
      </c>
      <c r="D84" t="s">
        <v>23</v>
      </c>
      <c r="E84" t="s">
        <v>35</v>
      </c>
      <c r="F84" t="s">
        <v>26</v>
      </c>
      <c r="G84" t="s">
        <v>17</v>
      </c>
      <c r="H84" t="s">
        <v>91</v>
      </c>
      <c r="I84">
        <v>1</v>
      </c>
    </row>
    <row r="85" spans="1:9" x14ac:dyDescent="0.25">
      <c r="A85" t="s">
        <v>34</v>
      </c>
      <c r="B85" t="s">
        <v>12</v>
      </c>
      <c r="C85" t="s">
        <v>22</v>
      </c>
      <c r="D85" t="s">
        <v>23</v>
      </c>
      <c r="E85" t="s">
        <v>35</v>
      </c>
      <c r="F85" t="s">
        <v>26</v>
      </c>
      <c r="G85" t="s">
        <v>17</v>
      </c>
      <c r="H85" t="s">
        <v>104</v>
      </c>
      <c r="I85">
        <v>1.0229999999999999</v>
      </c>
    </row>
    <row r="86" spans="1:9" x14ac:dyDescent="0.25">
      <c r="A86" t="s">
        <v>34</v>
      </c>
      <c r="B86" t="s">
        <v>10</v>
      </c>
      <c r="C86" t="s">
        <v>5</v>
      </c>
      <c r="D86" t="s">
        <v>2</v>
      </c>
      <c r="E86" t="s">
        <v>48</v>
      </c>
      <c r="F86" t="s">
        <v>26</v>
      </c>
      <c r="G86" t="s">
        <v>17</v>
      </c>
      <c r="H86" t="s">
        <v>105</v>
      </c>
      <c r="I86">
        <v>0.41399999999999998</v>
      </c>
    </row>
    <row r="87" spans="1:9" x14ac:dyDescent="0.25">
      <c r="A87" t="s">
        <v>34</v>
      </c>
      <c r="B87" t="s">
        <v>11</v>
      </c>
      <c r="C87" t="s">
        <v>5</v>
      </c>
      <c r="D87" t="s">
        <v>2</v>
      </c>
      <c r="E87" t="s">
        <v>48</v>
      </c>
      <c r="F87" t="s">
        <v>26</v>
      </c>
      <c r="G87" t="s">
        <v>17</v>
      </c>
      <c r="H87" t="s">
        <v>106</v>
      </c>
      <c r="I87">
        <v>0.88600000000000001</v>
      </c>
    </row>
    <row r="88" spans="1:9" x14ac:dyDescent="0.25">
      <c r="A88" t="s">
        <v>34</v>
      </c>
      <c r="B88" t="s">
        <v>12</v>
      </c>
      <c r="C88" t="s">
        <v>5</v>
      </c>
      <c r="D88" t="s">
        <v>2</v>
      </c>
      <c r="E88" t="s">
        <v>48</v>
      </c>
      <c r="F88" t="s">
        <v>26</v>
      </c>
      <c r="G88" t="s">
        <v>17</v>
      </c>
      <c r="H88" t="s">
        <v>51</v>
      </c>
      <c r="I88">
        <v>0.998</v>
      </c>
    </row>
    <row r="89" spans="1:9" x14ac:dyDescent="0.25">
      <c r="A89" t="s">
        <v>34</v>
      </c>
      <c r="B89" t="s">
        <v>10</v>
      </c>
      <c r="C89" t="s">
        <v>22</v>
      </c>
      <c r="D89" t="s">
        <v>2</v>
      </c>
      <c r="E89" t="s">
        <v>48</v>
      </c>
      <c r="F89" t="s">
        <v>26</v>
      </c>
      <c r="G89" t="s">
        <v>17</v>
      </c>
      <c r="H89" t="s">
        <v>107</v>
      </c>
      <c r="I89">
        <v>0.374</v>
      </c>
    </row>
    <row r="90" spans="1:9" x14ac:dyDescent="0.25">
      <c r="A90" t="s">
        <v>34</v>
      </c>
      <c r="B90" t="s">
        <v>11</v>
      </c>
      <c r="C90" t="s">
        <v>22</v>
      </c>
      <c r="D90" t="s">
        <v>2</v>
      </c>
      <c r="E90" t="s">
        <v>48</v>
      </c>
      <c r="F90" t="s">
        <v>26</v>
      </c>
      <c r="G90" t="s">
        <v>17</v>
      </c>
      <c r="H90" t="s">
        <v>108</v>
      </c>
      <c r="I90">
        <v>0.86299999999999999</v>
      </c>
    </row>
    <row r="91" spans="1:9" x14ac:dyDescent="0.25">
      <c r="A91" t="s">
        <v>34</v>
      </c>
      <c r="B91" t="s">
        <v>12</v>
      </c>
      <c r="C91" t="s">
        <v>22</v>
      </c>
      <c r="D91" t="s">
        <v>2</v>
      </c>
      <c r="E91" t="s">
        <v>48</v>
      </c>
      <c r="F91" t="s">
        <v>26</v>
      </c>
      <c r="G91" t="s">
        <v>17</v>
      </c>
      <c r="H91" t="s">
        <v>109</v>
      </c>
      <c r="I91">
        <v>0.995</v>
      </c>
    </row>
    <row r="92" spans="1:9" x14ac:dyDescent="0.25">
      <c r="A92" t="s">
        <v>34</v>
      </c>
      <c r="B92" t="s">
        <v>10</v>
      </c>
      <c r="C92" t="s">
        <v>5</v>
      </c>
      <c r="D92" t="s">
        <v>23</v>
      </c>
      <c r="E92" t="s">
        <v>48</v>
      </c>
      <c r="F92" t="s">
        <v>26</v>
      </c>
      <c r="G92" t="s">
        <v>17</v>
      </c>
      <c r="H92" t="s">
        <v>110</v>
      </c>
      <c r="I92">
        <v>0.13900000000000001</v>
      </c>
    </row>
    <row r="93" spans="1:9" x14ac:dyDescent="0.25">
      <c r="A93" t="s">
        <v>34</v>
      </c>
      <c r="B93" t="s">
        <v>11</v>
      </c>
      <c r="C93" t="s">
        <v>5</v>
      </c>
      <c r="D93" t="s">
        <v>23</v>
      </c>
      <c r="E93" t="s">
        <v>48</v>
      </c>
      <c r="F93" t="s">
        <v>26</v>
      </c>
      <c r="G93" t="s">
        <v>17</v>
      </c>
      <c r="H93" t="s">
        <v>111</v>
      </c>
      <c r="I93">
        <v>0.42299999999999999</v>
      </c>
    </row>
    <row r="94" spans="1:9" x14ac:dyDescent="0.25">
      <c r="A94" t="s">
        <v>34</v>
      </c>
      <c r="B94" t="s">
        <v>12</v>
      </c>
      <c r="C94" t="s">
        <v>5</v>
      </c>
      <c r="D94" t="s">
        <v>23</v>
      </c>
      <c r="E94" t="s">
        <v>48</v>
      </c>
      <c r="F94" t="s">
        <v>26</v>
      </c>
      <c r="G94" t="s">
        <v>17</v>
      </c>
      <c r="H94" t="s">
        <v>112</v>
      </c>
      <c r="I94">
        <v>0.41199999999999998</v>
      </c>
    </row>
    <row r="95" spans="1:9" x14ac:dyDescent="0.25">
      <c r="A95" t="s">
        <v>34</v>
      </c>
      <c r="B95" t="s">
        <v>10</v>
      </c>
      <c r="C95" t="s">
        <v>22</v>
      </c>
      <c r="D95" t="s">
        <v>23</v>
      </c>
      <c r="E95" t="s">
        <v>48</v>
      </c>
      <c r="F95" t="s">
        <v>26</v>
      </c>
      <c r="G95" t="s">
        <v>17</v>
      </c>
      <c r="H95" t="s">
        <v>113</v>
      </c>
      <c r="I95">
        <v>0.13800000000000001</v>
      </c>
    </row>
    <row r="96" spans="1:9" x14ac:dyDescent="0.25">
      <c r="A96" t="s">
        <v>34</v>
      </c>
      <c r="B96" t="s">
        <v>11</v>
      </c>
      <c r="C96" t="s">
        <v>22</v>
      </c>
      <c r="D96" t="s">
        <v>23</v>
      </c>
      <c r="E96" t="s">
        <v>48</v>
      </c>
      <c r="F96" t="s">
        <v>26</v>
      </c>
      <c r="G96" t="s">
        <v>17</v>
      </c>
      <c r="H96" t="s">
        <v>114</v>
      </c>
      <c r="I96">
        <v>0.41399999999999998</v>
      </c>
    </row>
    <row r="97" spans="1:9" x14ac:dyDescent="0.25">
      <c r="A97" t="s">
        <v>34</v>
      </c>
      <c r="B97" t="s">
        <v>12</v>
      </c>
      <c r="C97" t="s">
        <v>22</v>
      </c>
      <c r="D97" t="s">
        <v>23</v>
      </c>
      <c r="E97" t="s">
        <v>48</v>
      </c>
      <c r="F97" t="s">
        <v>26</v>
      </c>
      <c r="G97" t="s">
        <v>17</v>
      </c>
      <c r="H97" t="s">
        <v>115</v>
      </c>
      <c r="I97">
        <v>0.40100000000000002</v>
      </c>
    </row>
    <row r="98" spans="1:9" x14ac:dyDescent="0.25">
      <c r="A98" t="s">
        <v>34</v>
      </c>
      <c r="B98" t="s">
        <v>10</v>
      </c>
      <c r="C98" t="s">
        <v>5</v>
      </c>
      <c r="D98" t="s">
        <v>2</v>
      </c>
      <c r="E98" t="s">
        <v>35</v>
      </c>
      <c r="F98" t="s">
        <v>21</v>
      </c>
      <c r="G98" t="s">
        <v>27</v>
      </c>
      <c r="H98" t="s">
        <v>116</v>
      </c>
      <c r="I98">
        <v>9.8000000000000004E-2</v>
      </c>
    </row>
    <row r="99" spans="1:9" x14ac:dyDescent="0.25">
      <c r="A99" t="s">
        <v>34</v>
      </c>
      <c r="B99" t="s">
        <v>11</v>
      </c>
      <c r="C99" t="s">
        <v>5</v>
      </c>
      <c r="D99" t="s">
        <v>2</v>
      </c>
      <c r="E99" t="s">
        <v>35</v>
      </c>
      <c r="F99" t="s">
        <v>21</v>
      </c>
      <c r="G99" t="s">
        <v>27</v>
      </c>
      <c r="H99" t="s">
        <v>117</v>
      </c>
      <c r="I99">
        <v>0.435</v>
      </c>
    </row>
    <row r="100" spans="1:9" x14ac:dyDescent="0.25">
      <c r="A100" t="s">
        <v>34</v>
      </c>
      <c r="B100" t="s">
        <v>12</v>
      </c>
      <c r="C100" t="s">
        <v>5</v>
      </c>
      <c r="D100" t="s">
        <v>2</v>
      </c>
      <c r="E100" t="s">
        <v>35</v>
      </c>
      <c r="F100" t="s">
        <v>21</v>
      </c>
      <c r="G100" t="s">
        <v>27</v>
      </c>
      <c r="H100" t="s">
        <v>118</v>
      </c>
      <c r="I100">
        <v>0.158</v>
      </c>
    </row>
    <row r="101" spans="1:9" x14ac:dyDescent="0.25">
      <c r="A101" t="s">
        <v>34</v>
      </c>
      <c r="B101" t="s">
        <v>10</v>
      </c>
      <c r="C101" t="s">
        <v>22</v>
      </c>
      <c r="D101" t="s">
        <v>2</v>
      </c>
      <c r="E101" t="s">
        <v>35</v>
      </c>
      <c r="F101" t="s">
        <v>21</v>
      </c>
      <c r="G101" t="s">
        <v>27</v>
      </c>
      <c r="H101" t="s">
        <v>119</v>
      </c>
      <c r="I101">
        <v>8.7999999999999995E-2</v>
      </c>
    </row>
    <row r="102" spans="1:9" x14ac:dyDescent="0.25">
      <c r="A102" t="s">
        <v>34</v>
      </c>
      <c r="B102" t="s">
        <v>11</v>
      </c>
      <c r="C102" t="s">
        <v>22</v>
      </c>
      <c r="D102" t="s">
        <v>2</v>
      </c>
      <c r="E102" t="s">
        <v>35</v>
      </c>
      <c r="F102" t="s">
        <v>21</v>
      </c>
      <c r="G102" t="s">
        <v>27</v>
      </c>
      <c r="H102" t="s">
        <v>120</v>
      </c>
      <c r="I102">
        <v>0.39600000000000002</v>
      </c>
    </row>
    <row r="103" spans="1:9" x14ac:dyDescent="0.25">
      <c r="A103" t="s">
        <v>34</v>
      </c>
      <c r="B103" t="s">
        <v>12</v>
      </c>
      <c r="C103" t="s">
        <v>22</v>
      </c>
      <c r="D103" t="s">
        <v>2</v>
      </c>
      <c r="E103" t="s">
        <v>35</v>
      </c>
      <c r="F103" t="s">
        <v>21</v>
      </c>
      <c r="G103" t="s">
        <v>27</v>
      </c>
      <c r="H103" t="s">
        <v>121</v>
      </c>
      <c r="I103">
        <v>0.183</v>
      </c>
    </row>
    <row r="104" spans="1:9" x14ac:dyDescent="0.25">
      <c r="A104" t="s">
        <v>34</v>
      </c>
      <c r="B104" t="s">
        <v>10</v>
      </c>
      <c r="C104" t="s">
        <v>5</v>
      </c>
      <c r="D104" t="s">
        <v>23</v>
      </c>
      <c r="E104" t="s">
        <v>35</v>
      </c>
      <c r="F104" t="s">
        <v>21</v>
      </c>
      <c r="G104" t="s">
        <v>27</v>
      </c>
      <c r="H104" t="s">
        <v>122</v>
      </c>
      <c r="I104">
        <v>0.80500000000000005</v>
      </c>
    </row>
    <row r="105" spans="1:9" x14ac:dyDescent="0.25">
      <c r="A105" t="s">
        <v>34</v>
      </c>
      <c r="B105" t="s">
        <v>11</v>
      </c>
      <c r="C105" t="s">
        <v>5</v>
      </c>
      <c r="D105" t="s">
        <v>23</v>
      </c>
      <c r="E105" t="s">
        <v>35</v>
      </c>
      <c r="F105" t="s">
        <v>21</v>
      </c>
      <c r="G105" t="s">
        <v>27</v>
      </c>
      <c r="H105" t="s">
        <v>91</v>
      </c>
      <c r="I105">
        <v>1</v>
      </c>
    </row>
    <row r="106" spans="1:9" x14ac:dyDescent="0.25">
      <c r="A106" t="s">
        <v>34</v>
      </c>
      <c r="B106" t="s">
        <v>12</v>
      </c>
      <c r="C106" t="s">
        <v>5</v>
      </c>
      <c r="D106" t="s">
        <v>23</v>
      </c>
      <c r="E106" t="s">
        <v>35</v>
      </c>
      <c r="F106" t="s">
        <v>21</v>
      </c>
      <c r="G106" t="s">
        <v>27</v>
      </c>
      <c r="H106" t="s">
        <v>123</v>
      </c>
      <c r="I106">
        <v>0.83699999999999997</v>
      </c>
    </row>
    <row r="107" spans="1:9" x14ac:dyDescent="0.25">
      <c r="A107" t="s">
        <v>34</v>
      </c>
      <c r="B107" t="s">
        <v>10</v>
      </c>
      <c r="C107" t="s">
        <v>22</v>
      </c>
      <c r="D107" t="s">
        <v>23</v>
      </c>
      <c r="E107" t="s">
        <v>35</v>
      </c>
      <c r="F107" t="s">
        <v>21</v>
      </c>
      <c r="G107" t="s">
        <v>27</v>
      </c>
      <c r="H107" t="s">
        <v>124</v>
      </c>
      <c r="I107">
        <v>0.80700000000000005</v>
      </c>
    </row>
    <row r="108" spans="1:9" x14ac:dyDescent="0.25">
      <c r="A108" t="s">
        <v>34</v>
      </c>
      <c r="B108" t="s">
        <v>11</v>
      </c>
      <c r="C108" t="s">
        <v>22</v>
      </c>
      <c r="D108" t="s">
        <v>23</v>
      </c>
      <c r="E108" t="s">
        <v>35</v>
      </c>
      <c r="F108" t="s">
        <v>21</v>
      </c>
      <c r="G108" t="s">
        <v>27</v>
      </c>
      <c r="H108" t="s">
        <v>91</v>
      </c>
      <c r="I108">
        <v>1</v>
      </c>
    </row>
    <row r="109" spans="1:9" x14ac:dyDescent="0.25">
      <c r="A109" t="s">
        <v>34</v>
      </c>
      <c r="B109" t="s">
        <v>12</v>
      </c>
      <c r="C109" t="s">
        <v>22</v>
      </c>
      <c r="D109" t="s">
        <v>23</v>
      </c>
      <c r="E109" t="s">
        <v>35</v>
      </c>
      <c r="F109" t="s">
        <v>21</v>
      </c>
      <c r="G109" t="s">
        <v>27</v>
      </c>
      <c r="H109" t="s">
        <v>125</v>
      </c>
      <c r="I109">
        <v>0.92</v>
      </c>
    </row>
    <row r="110" spans="1:9" x14ac:dyDescent="0.25">
      <c r="A110" t="s">
        <v>34</v>
      </c>
      <c r="B110" t="s">
        <v>10</v>
      </c>
      <c r="C110" t="s">
        <v>5</v>
      </c>
      <c r="D110" t="s">
        <v>2</v>
      </c>
      <c r="E110" t="s">
        <v>48</v>
      </c>
      <c r="F110" t="s">
        <v>21</v>
      </c>
      <c r="G110" t="s">
        <v>27</v>
      </c>
      <c r="H110" t="s">
        <v>126</v>
      </c>
      <c r="I110">
        <v>0.56599999999999995</v>
      </c>
    </row>
    <row r="111" spans="1:9" x14ac:dyDescent="0.25">
      <c r="A111" t="s">
        <v>34</v>
      </c>
      <c r="B111" t="s">
        <v>11</v>
      </c>
      <c r="C111" t="s">
        <v>5</v>
      </c>
      <c r="D111" t="s">
        <v>2</v>
      </c>
      <c r="E111" t="s">
        <v>48</v>
      </c>
      <c r="F111" t="s">
        <v>21</v>
      </c>
      <c r="G111" t="s">
        <v>27</v>
      </c>
      <c r="H111" t="s">
        <v>50</v>
      </c>
      <c r="I111">
        <v>0.68899999999999995</v>
      </c>
    </row>
    <row r="112" spans="1:9" x14ac:dyDescent="0.25">
      <c r="A112" t="s">
        <v>34</v>
      </c>
      <c r="B112" t="s">
        <v>12</v>
      </c>
      <c r="C112" t="s">
        <v>5</v>
      </c>
      <c r="D112" t="s">
        <v>2</v>
      </c>
      <c r="E112" t="s">
        <v>48</v>
      </c>
      <c r="F112" t="s">
        <v>21</v>
      </c>
      <c r="G112" t="s">
        <v>27</v>
      </c>
      <c r="H112" t="s">
        <v>51</v>
      </c>
      <c r="I112">
        <v>0.998</v>
      </c>
    </row>
    <row r="113" spans="1:9" x14ac:dyDescent="0.25">
      <c r="A113" t="s">
        <v>34</v>
      </c>
      <c r="B113" t="s">
        <v>10</v>
      </c>
      <c r="C113" t="s">
        <v>22</v>
      </c>
      <c r="D113" t="s">
        <v>2</v>
      </c>
      <c r="E113" t="s">
        <v>48</v>
      </c>
      <c r="F113" t="s">
        <v>21</v>
      </c>
      <c r="G113" t="s">
        <v>27</v>
      </c>
      <c r="H113" t="s">
        <v>52</v>
      </c>
      <c r="I113">
        <v>0.372</v>
      </c>
    </row>
    <row r="114" spans="1:9" x14ac:dyDescent="0.25">
      <c r="A114" t="s">
        <v>34</v>
      </c>
      <c r="B114" t="s">
        <v>11</v>
      </c>
      <c r="C114" t="s">
        <v>22</v>
      </c>
      <c r="D114" t="s">
        <v>2</v>
      </c>
      <c r="E114" t="s">
        <v>48</v>
      </c>
      <c r="F114" t="s">
        <v>21</v>
      </c>
      <c r="G114" t="s">
        <v>27</v>
      </c>
      <c r="H114" t="s">
        <v>53</v>
      </c>
      <c r="I114">
        <v>0.56299999999999994</v>
      </c>
    </row>
    <row r="115" spans="1:9" x14ac:dyDescent="0.25">
      <c r="A115" t="s">
        <v>34</v>
      </c>
      <c r="B115" t="s">
        <v>12</v>
      </c>
      <c r="C115" t="s">
        <v>22</v>
      </c>
      <c r="D115" t="s">
        <v>2</v>
      </c>
      <c r="E115" t="s">
        <v>48</v>
      </c>
      <c r="F115" t="s">
        <v>21</v>
      </c>
      <c r="G115" t="s">
        <v>27</v>
      </c>
      <c r="H115" t="s">
        <v>54</v>
      </c>
      <c r="I115">
        <v>0.995</v>
      </c>
    </row>
    <row r="116" spans="1:9" x14ac:dyDescent="0.25">
      <c r="A116" t="s">
        <v>34</v>
      </c>
      <c r="B116" t="s">
        <v>10</v>
      </c>
      <c r="C116" t="s">
        <v>5</v>
      </c>
      <c r="D116" t="s">
        <v>23</v>
      </c>
      <c r="E116" t="s">
        <v>48</v>
      </c>
      <c r="F116" t="s">
        <v>21</v>
      </c>
      <c r="G116" t="s">
        <v>27</v>
      </c>
      <c r="H116" t="s">
        <v>127</v>
      </c>
      <c r="I116">
        <v>0.114</v>
      </c>
    </row>
    <row r="117" spans="1:9" x14ac:dyDescent="0.25">
      <c r="A117" t="s">
        <v>34</v>
      </c>
      <c r="B117" t="s">
        <v>11</v>
      </c>
      <c r="C117" t="s">
        <v>5</v>
      </c>
      <c r="D117" t="s">
        <v>23</v>
      </c>
      <c r="E117" t="s">
        <v>48</v>
      </c>
      <c r="F117" t="s">
        <v>21</v>
      </c>
      <c r="G117" t="s">
        <v>27</v>
      </c>
      <c r="H117" t="s">
        <v>128</v>
      </c>
      <c r="I117">
        <v>0.50900000000000001</v>
      </c>
    </row>
    <row r="118" spans="1:9" x14ac:dyDescent="0.25">
      <c r="A118" t="s">
        <v>34</v>
      </c>
      <c r="B118" t="s">
        <v>12</v>
      </c>
      <c r="C118" t="s">
        <v>5</v>
      </c>
      <c r="D118" t="s">
        <v>23</v>
      </c>
      <c r="E118" t="s">
        <v>48</v>
      </c>
      <c r="F118" t="s">
        <v>21</v>
      </c>
      <c r="G118" t="s">
        <v>27</v>
      </c>
      <c r="H118" t="s">
        <v>129</v>
      </c>
      <c r="I118">
        <v>0.221</v>
      </c>
    </row>
    <row r="119" spans="1:9" x14ac:dyDescent="0.25">
      <c r="A119" t="s">
        <v>34</v>
      </c>
      <c r="B119" t="s">
        <v>10</v>
      </c>
      <c r="C119" t="s">
        <v>22</v>
      </c>
      <c r="D119" t="s">
        <v>23</v>
      </c>
      <c r="E119" t="s">
        <v>48</v>
      </c>
      <c r="F119" t="s">
        <v>21</v>
      </c>
      <c r="G119" t="s">
        <v>27</v>
      </c>
      <c r="H119" t="s">
        <v>130</v>
      </c>
      <c r="I119">
        <v>0.10199999999999999</v>
      </c>
    </row>
    <row r="120" spans="1:9" x14ac:dyDescent="0.25">
      <c r="A120" t="s">
        <v>34</v>
      </c>
      <c r="B120" t="s">
        <v>11</v>
      </c>
      <c r="C120" t="s">
        <v>22</v>
      </c>
      <c r="D120" t="s">
        <v>23</v>
      </c>
      <c r="E120" t="s">
        <v>48</v>
      </c>
      <c r="F120" t="s">
        <v>21</v>
      </c>
      <c r="G120" t="s">
        <v>27</v>
      </c>
      <c r="H120" t="s">
        <v>65</v>
      </c>
      <c r="I120">
        <v>0.42</v>
      </c>
    </row>
    <row r="121" spans="1:9" x14ac:dyDescent="0.25">
      <c r="A121" t="s">
        <v>34</v>
      </c>
      <c r="B121" t="s">
        <v>12</v>
      </c>
      <c r="C121" t="s">
        <v>22</v>
      </c>
      <c r="D121" t="s">
        <v>23</v>
      </c>
      <c r="E121" t="s">
        <v>48</v>
      </c>
      <c r="F121" t="s">
        <v>21</v>
      </c>
      <c r="G121" t="s">
        <v>27</v>
      </c>
      <c r="H121" t="s">
        <v>131</v>
      </c>
      <c r="I121">
        <v>0.123</v>
      </c>
    </row>
    <row r="122" spans="1:9" x14ac:dyDescent="0.25">
      <c r="A122" t="s">
        <v>34</v>
      </c>
      <c r="B122" t="s">
        <v>10</v>
      </c>
      <c r="C122" t="s">
        <v>5</v>
      </c>
      <c r="D122" t="s">
        <v>2</v>
      </c>
      <c r="E122" t="s">
        <v>35</v>
      </c>
      <c r="F122" t="s">
        <v>24</v>
      </c>
      <c r="G122" t="s">
        <v>27</v>
      </c>
      <c r="H122" t="s">
        <v>132</v>
      </c>
      <c r="I122">
        <v>0.1</v>
      </c>
    </row>
    <row r="123" spans="1:9" x14ac:dyDescent="0.25">
      <c r="A123" t="s">
        <v>34</v>
      </c>
      <c r="B123" t="s">
        <v>11</v>
      </c>
      <c r="C123" t="s">
        <v>5</v>
      </c>
      <c r="D123" t="s">
        <v>2</v>
      </c>
      <c r="E123" t="s">
        <v>35</v>
      </c>
      <c r="F123" t="s">
        <v>24</v>
      </c>
      <c r="G123" t="s">
        <v>27</v>
      </c>
      <c r="H123" t="s">
        <v>133</v>
      </c>
      <c r="I123">
        <v>0.43099999999999999</v>
      </c>
    </row>
    <row r="124" spans="1:9" x14ac:dyDescent="0.25">
      <c r="A124" t="s">
        <v>34</v>
      </c>
      <c r="B124" t="s">
        <v>12</v>
      </c>
      <c r="C124" t="s">
        <v>5</v>
      </c>
      <c r="D124" t="s">
        <v>2</v>
      </c>
      <c r="E124" t="s">
        <v>35</v>
      </c>
      <c r="F124" t="s">
        <v>24</v>
      </c>
      <c r="G124" t="s">
        <v>27</v>
      </c>
      <c r="H124" t="s">
        <v>134</v>
      </c>
      <c r="I124">
        <v>0.20699999999999999</v>
      </c>
    </row>
    <row r="125" spans="1:9" x14ac:dyDescent="0.25">
      <c r="A125" t="s">
        <v>34</v>
      </c>
      <c r="B125" t="s">
        <v>10</v>
      </c>
      <c r="C125" t="s">
        <v>22</v>
      </c>
      <c r="D125" t="s">
        <v>2</v>
      </c>
      <c r="E125" t="s">
        <v>35</v>
      </c>
      <c r="F125" t="s">
        <v>24</v>
      </c>
      <c r="G125" t="s">
        <v>27</v>
      </c>
      <c r="H125" t="s">
        <v>135</v>
      </c>
      <c r="I125">
        <v>0.1</v>
      </c>
    </row>
    <row r="126" spans="1:9" x14ac:dyDescent="0.25">
      <c r="A126" t="s">
        <v>34</v>
      </c>
      <c r="B126" t="s">
        <v>11</v>
      </c>
      <c r="C126" t="s">
        <v>22</v>
      </c>
      <c r="D126" t="s">
        <v>2</v>
      </c>
      <c r="E126" t="s">
        <v>35</v>
      </c>
      <c r="F126" t="s">
        <v>24</v>
      </c>
      <c r="G126" t="s">
        <v>27</v>
      </c>
      <c r="H126" t="s">
        <v>136</v>
      </c>
      <c r="I126">
        <v>0.41499999999999998</v>
      </c>
    </row>
    <row r="127" spans="1:9" x14ac:dyDescent="0.25">
      <c r="A127" t="s">
        <v>34</v>
      </c>
      <c r="B127" t="s">
        <v>12</v>
      </c>
      <c r="C127" t="s">
        <v>22</v>
      </c>
      <c r="D127" t="s">
        <v>2</v>
      </c>
      <c r="E127" t="s">
        <v>35</v>
      </c>
      <c r="F127" t="s">
        <v>24</v>
      </c>
      <c r="G127" t="s">
        <v>27</v>
      </c>
      <c r="H127" t="s">
        <v>137</v>
      </c>
      <c r="I127">
        <v>0.19500000000000001</v>
      </c>
    </row>
    <row r="128" spans="1:9" x14ac:dyDescent="0.25">
      <c r="A128" t="s">
        <v>34</v>
      </c>
      <c r="B128" t="s">
        <v>10</v>
      </c>
      <c r="C128" t="s">
        <v>5</v>
      </c>
      <c r="D128" t="s">
        <v>23</v>
      </c>
      <c r="E128" t="s">
        <v>35</v>
      </c>
      <c r="F128" t="s">
        <v>24</v>
      </c>
      <c r="G128" t="s">
        <v>27</v>
      </c>
      <c r="H128" t="s">
        <v>138</v>
      </c>
      <c r="I128">
        <v>0.68300000000000005</v>
      </c>
    </row>
    <row r="129" spans="1:9" x14ac:dyDescent="0.25">
      <c r="A129" t="s">
        <v>34</v>
      </c>
      <c r="B129" t="s">
        <v>11</v>
      </c>
      <c r="C129" t="s">
        <v>5</v>
      </c>
      <c r="D129" t="s">
        <v>23</v>
      </c>
      <c r="E129" t="s">
        <v>35</v>
      </c>
      <c r="F129" t="s">
        <v>24</v>
      </c>
      <c r="G129" t="s">
        <v>27</v>
      </c>
      <c r="H129" t="s">
        <v>139</v>
      </c>
      <c r="I129">
        <v>0.91200000000000003</v>
      </c>
    </row>
    <row r="130" spans="1:9" x14ac:dyDescent="0.25">
      <c r="A130" t="s">
        <v>34</v>
      </c>
      <c r="B130" t="s">
        <v>12</v>
      </c>
      <c r="C130" t="s">
        <v>5</v>
      </c>
      <c r="D130" t="s">
        <v>23</v>
      </c>
      <c r="E130" t="s">
        <v>35</v>
      </c>
      <c r="F130" t="s">
        <v>24</v>
      </c>
      <c r="G130" t="s">
        <v>27</v>
      </c>
      <c r="H130" t="s">
        <v>140</v>
      </c>
      <c r="I130">
        <v>0.874</v>
      </c>
    </row>
    <row r="131" spans="1:9" x14ac:dyDescent="0.25">
      <c r="A131" t="s">
        <v>34</v>
      </c>
      <c r="B131" t="s">
        <v>10</v>
      </c>
      <c r="C131" t="s">
        <v>22</v>
      </c>
      <c r="D131" t="s">
        <v>23</v>
      </c>
      <c r="E131" t="s">
        <v>35</v>
      </c>
      <c r="F131" t="s">
        <v>24</v>
      </c>
      <c r="G131" t="s">
        <v>27</v>
      </c>
      <c r="H131" t="s">
        <v>141</v>
      </c>
      <c r="I131">
        <v>0.71399999999999997</v>
      </c>
    </row>
    <row r="132" spans="1:9" x14ac:dyDescent="0.25">
      <c r="A132" t="s">
        <v>34</v>
      </c>
      <c r="B132" t="s">
        <v>11</v>
      </c>
      <c r="C132" t="s">
        <v>22</v>
      </c>
      <c r="D132" t="s">
        <v>23</v>
      </c>
      <c r="E132" t="s">
        <v>35</v>
      </c>
      <c r="F132" t="s">
        <v>24</v>
      </c>
      <c r="G132" t="s">
        <v>27</v>
      </c>
      <c r="H132" t="s">
        <v>142</v>
      </c>
      <c r="I132">
        <v>0.90500000000000003</v>
      </c>
    </row>
    <row r="133" spans="1:9" x14ac:dyDescent="0.25">
      <c r="A133" t="s">
        <v>34</v>
      </c>
      <c r="B133" t="s">
        <v>12</v>
      </c>
      <c r="C133" t="s">
        <v>22</v>
      </c>
      <c r="D133" t="s">
        <v>23</v>
      </c>
      <c r="E133" t="s">
        <v>35</v>
      </c>
      <c r="F133" t="s">
        <v>24</v>
      </c>
      <c r="G133" t="s">
        <v>27</v>
      </c>
      <c r="H133" t="s">
        <v>143</v>
      </c>
      <c r="I133">
        <v>0.872</v>
      </c>
    </row>
    <row r="134" spans="1:9" x14ac:dyDescent="0.25">
      <c r="A134" t="s">
        <v>34</v>
      </c>
      <c r="B134" t="s">
        <v>10</v>
      </c>
      <c r="C134" t="s">
        <v>5</v>
      </c>
      <c r="D134" t="s">
        <v>2</v>
      </c>
      <c r="E134" t="s">
        <v>48</v>
      </c>
      <c r="F134" t="s">
        <v>24</v>
      </c>
      <c r="G134" t="s">
        <v>27</v>
      </c>
      <c r="H134" t="s">
        <v>144</v>
      </c>
      <c r="I134">
        <v>0.622</v>
      </c>
    </row>
    <row r="135" spans="1:9" x14ac:dyDescent="0.25">
      <c r="A135" t="s">
        <v>34</v>
      </c>
      <c r="B135" t="s">
        <v>11</v>
      </c>
      <c r="C135" t="s">
        <v>5</v>
      </c>
      <c r="D135" t="s">
        <v>2</v>
      </c>
      <c r="E135" t="s">
        <v>48</v>
      </c>
      <c r="F135" t="s">
        <v>24</v>
      </c>
      <c r="G135" t="s">
        <v>27</v>
      </c>
      <c r="H135" t="s">
        <v>145</v>
      </c>
      <c r="I135">
        <v>0.73699999999999999</v>
      </c>
    </row>
    <row r="136" spans="1:9" x14ac:dyDescent="0.25">
      <c r="A136" t="s">
        <v>34</v>
      </c>
      <c r="B136" t="s">
        <v>12</v>
      </c>
      <c r="C136" t="s">
        <v>5</v>
      </c>
      <c r="D136" t="s">
        <v>2</v>
      </c>
      <c r="E136" t="s">
        <v>48</v>
      </c>
      <c r="F136" t="s">
        <v>24</v>
      </c>
      <c r="G136" t="s">
        <v>27</v>
      </c>
      <c r="H136" t="s">
        <v>51</v>
      </c>
      <c r="I136">
        <v>0.998</v>
      </c>
    </row>
    <row r="137" spans="1:9" x14ac:dyDescent="0.25">
      <c r="A137" t="s">
        <v>34</v>
      </c>
      <c r="B137" t="s">
        <v>10</v>
      </c>
      <c r="C137" t="s">
        <v>22</v>
      </c>
      <c r="D137" t="s">
        <v>2</v>
      </c>
      <c r="E137" t="s">
        <v>48</v>
      </c>
      <c r="F137" t="s">
        <v>24</v>
      </c>
      <c r="G137" t="s">
        <v>27</v>
      </c>
      <c r="H137" t="s">
        <v>146</v>
      </c>
      <c r="I137">
        <v>0.46600000000000003</v>
      </c>
    </row>
    <row r="138" spans="1:9" x14ac:dyDescent="0.25">
      <c r="A138" t="s">
        <v>34</v>
      </c>
      <c r="B138" t="s">
        <v>11</v>
      </c>
      <c r="C138" t="s">
        <v>22</v>
      </c>
      <c r="D138" t="s">
        <v>2</v>
      </c>
      <c r="E138" t="s">
        <v>48</v>
      </c>
      <c r="F138" t="s">
        <v>24</v>
      </c>
      <c r="G138" t="s">
        <v>27</v>
      </c>
      <c r="H138" t="s">
        <v>147</v>
      </c>
      <c r="I138">
        <v>0.64900000000000002</v>
      </c>
    </row>
    <row r="139" spans="1:9" x14ac:dyDescent="0.25">
      <c r="A139" t="s">
        <v>34</v>
      </c>
      <c r="B139" t="s">
        <v>12</v>
      </c>
      <c r="C139" t="s">
        <v>22</v>
      </c>
      <c r="D139" t="s">
        <v>2</v>
      </c>
      <c r="E139" t="s">
        <v>48</v>
      </c>
      <c r="F139" t="s">
        <v>24</v>
      </c>
      <c r="G139" t="s">
        <v>27</v>
      </c>
      <c r="H139" t="s">
        <v>148</v>
      </c>
      <c r="I139">
        <v>0.99199999999999999</v>
      </c>
    </row>
    <row r="140" spans="1:9" x14ac:dyDescent="0.25">
      <c r="A140" t="s">
        <v>34</v>
      </c>
      <c r="B140" t="s">
        <v>10</v>
      </c>
      <c r="C140" t="s">
        <v>5</v>
      </c>
      <c r="D140" t="s">
        <v>23</v>
      </c>
      <c r="E140" t="s">
        <v>48</v>
      </c>
      <c r="F140" t="s">
        <v>24</v>
      </c>
      <c r="G140" t="s">
        <v>27</v>
      </c>
      <c r="H140" t="s">
        <v>78</v>
      </c>
      <c r="I140">
        <v>0.09</v>
      </c>
    </row>
    <row r="141" spans="1:9" x14ac:dyDescent="0.25">
      <c r="A141" t="s">
        <v>34</v>
      </c>
      <c r="B141" t="s">
        <v>11</v>
      </c>
      <c r="C141" t="s">
        <v>5</v>
      </c>
      <c r="D141" t="s">
        <v>23</v>
      </c>
      <c r="E141" t="s">
        <v>48</v>
      </c>
      <c r="F141" t="s">
        <v>24</v>
      </c>
      <c r="G141" t="s">
        <v>27</v>
      </c>
      <c r="H141" t="s">
        <v>79</v>
      </c>
      <c r="I141">
        <v>0.39800000000000002</v>
      </c>
    </row>
    <row r="142" spans="1:9" x14ac:dyDescent="0.25">
      <c r="A142" t="s">
        <v>34</v>
      </c>
      <c r="B142" t="s">
        <v>12</v>
      </c>
      <c r="C142" t="s">
        <v>5</v>
      </c>
      <c r="D142" t="s">
        <v>23</v>
      </c>
      <c r="E142" t="s">
        <v>48</v>
      </c>
      <c r="F142" t="s">
        <v>24</v>
      </c>
      <c r="G142" t="s">
        <v>27</v>
      </c>
      <c r="H142" t="s">
        <v>80</v>
      </c>
      <c r="I142">
        <v>0.217</v>
      </c>
    </row>
    <row r="143" spans="1:9" x14ac:dyDescent="0.25">
      <c r="A143" t="s">
        <v>34</v>
      </c>
      <c r="B143" t="s">
        <v>10</v>
      </c>
      <c r="C143" t="s">
        <v>22</v>
      </c>
      <c r="D143" t="s">
        <v>23</v>
      </c>
      <c r="E143" t="s">
        <v>48</v>
      </c>
      <c r="F143" t="s">
        <v>24</v>
      </c>
      <c r="G143" t="s">
        <v>27</v>
      </c>
      <c r="H143" t="s">
        <v>149</v>
      </c>
      <c r="I143">
        <v>9.1999999999999998E-2</v>
      </c>
    </row>
    <row r="144" spans="1:9" x14ac:dyDescent="0.25">
      <c r="A144" t="s">
        <v>34</v>
      </c>
      <c r="B144" t="s">
        <v>11</v>
      </c>
      <c r="C144" t="s">
        <v>22</v>
      </c>
      <c r="D144" t="s">
        <v>23</v>
      </c>
      <c r="E144" t="s">
        <v>48</v>
      </c>
      <c r="F144" t="s">
        <v>24</v>
      </c>
      <c r="G144" t="s">
        <v>27</v>
      </c>
      <c r="H144" t="s">
        <v>82</v>
      </c>
      <c r="I144">
        <v>0.376</v>
      </c>
    </row>
    <row r="145" spans="1:9" x14ac:dyDescent="0.25">
      <c r="A145" t="s">
        <v>34</v>
      </c>
      <c r="B145" t="s">
        <v>12</v>
      </c>
      <c r="C145" t="s">
        <v>22</v>
      </c>
      <c r="D145" t="s">
        <v>23</v>
      </c>
      <c r="E145" t="s">
        <v>48</v>
      </c>
      <c r="F145" t="s">
        <v>24</v>
      </c>
      <c r="G145" t="s">
        <v>27</v>
      </c>
      <c r="H145" t="s">
        <v>150</v>
      </c>
      <c r="I145">
        <v>0.17199999999999999</v>
      </c>
    </row>
    <row r="146" spans="1:9" x14ac:dyDescent="0.25">
      <c r="A146" t="s">
        <v>34</v>
      </c>
      <c r="B146" t="s">
        <v>10</v>
      </c>
      <c r="C146" t="s">
        <v>5</v>
      </c>
      <c r="D146" t="s">
        <v>2</v>
      </c>
      <c r="E146" t="s">
        <v>35</v>
      </c>
      <c r="F146" t="s">
        <v>25</v>
      </c>
      <c r="G146" t="s">
        <v>27</v>
      </c>
      <c r="H146" t="s">
        <v>151</v>
      </c>
      <c r="I146">
        <v>0.13700000000000001</v>
      </c>
    </row>
    <row r="147" spans="1:9" x14ac:dyDescent="0.25">
      <c r="A147" t="s">
        <v>34</v>
      </c>
      <c r="B147" t="s">
        <v>11</v>
      </c>
      <c r="C147" t="s">
        <v>5</v>
      </c>
      <c r="D147" t="s">
        <v>2</v>
      </c>
      <c r="E147" t="s">
        <v>35</v>
      </c>
      <c r="F147" t="s">
        <v>25</v>
      </c>
      <c r="G147" t="s">
        <v>27</v>
      </c>
      <c r="H147" t="s">
        <v>152</v>
      </c>
      <c r="I147">
        <v>0.49199999999999999</v>
      </c>
    </row>
    <row r="148" spans="1:9" x14ac:dyDescent="0.25">
      <c r="A148" t="s">
        <v>34</v>
      </c>
      <c r="B148" t="s">
        <v>12</v>
      </c>
      <c r="C148" t="s">
        <v>5</v>
      </c>
      <c r="D148" t="s">
        <v>2</v>
      </c>
      <c r="E148" t="s">
        <v>35</v>
      </c>
      <c r="F148" t="s">
        <v>25</v>
      </c>
      <c r="G148" t="s">
        <v>27</v>
      </c>
      <c r="H148" t="s">
        <v>153</v>
      </c>
      <c r="I148">
        <v>0.26200000000000001</v>
      </c>
    </row>
    <row r="149" spans="1:9" x14ac:dyDescent="0.25">
      <c r="A149" t="s">
        <v>34</v>
      </c>
      <c r="B149" t="s">
        <v>10</v>
      </c>
      <c r="C149" t="s">
        <v>22</v>
      </c>
      <c r="D149" t="s">
        <v>2</v>
      </c>
      <c r="E149" t="s">
        <v>35</v>
      </c>
      <c r="F149" t="s">
        <v>25</v>
      </c>
      <c r="G149" t="s">
        <v>27</v>
      </c>
      <c r="H149" t="s">
        <v>154</v>
      </c>
      <c r="I149">
        <v>0.13600000000000001</v>
      </c>
    </row>
    <row r="150" spans="1:9" x14ac:dyDescent="0.25">
      <c r="A150" t="s">
        <v>34</v>
      </c>
      <c r="B150" t="s">
        <v>11</v>
      </c>
      <c r="C150" t="s">
        <v>22</v>
      </c>
      <c r="D150" t="s">
        <v>2</v>
      </c>
      <c r="E150" t="s">
        <v>35</v>
      </c>
      <c r="F150" t="s">
        <v>25</v>
      </c>
      <c r="G150" t="s">
        <v>27</v>
      </c>
      <c r="H150" t="s">
        <v>155</v>
      </c>
      <c r="I150">
        <v>0.501</v>
      </c>
    </row>
    <row r="151" spans="1:9" x14ac:dyDescent="0.25">
      <c r="A151" t="s">
        <v>34</v>
      </c>
      <c r="B151" t="s">
        <v>12</v>
      </c>
      <c r="C151" t="s">
        <v>22</v>
      </c>
      <c r="D151" t="s">
        <v>2</v>
      </c>
      <c r="E151" t="s">
        <v>35</v>
      </c>
      <c r="F151" t="s">
        <v>25</v>
      </c>
      <c r="G151" t="s">
        <v>27</v>
      </c>
      <c r="H151" t="s">
        <v>156</v>
      </c>
      <c r="I151">
        <v>0.251</v>
      </c>
    </row>
    <row r="152" spans="1:9" x14ac:dyDescent="0.25">
      <c r="A152" t="s">
        <v>34</v>
      </c>
      <c r="B152" t="s">
        <v>10</v>
      </c>
      <c r="C152" t="s">
        <v>5</v>
      </c>
      <c r="D152" t="s">
        <v>23</v>
      </c>
      <c r="E152" t="s">
        <v>35</v>
      </c>
      <c r="F152" t="s">
        <v>25</v>
      </c>
      <c r="G152" t="s">
        <v>27</v>
      </c>
      <c r="H152" t="s">
        <v>157</v>
      </c>
      <c r="I152">
        <v>0.85099999999999998</v>
      </c>
    </row>
    <row r="153" spans="1:9" x14ac:dyDescent="0.25">
      <c r="A153" t="s">
        <v>34</v>
      </c>
      <c r="B153" t="s">
        <v>11</v>
      </c>
      <c r="C153" t="s">
        <v>5</v>
      </c>
      <c r="D153" t="s">
        <v>23</v>
      </c>
      <c r="E153" t="s">
        <v>35</v>
      </c>
      <c r="F153" t="s">
        <v>25</v>
      </c>
      <c r="G153" t="s">
        <v>27</v>
      </c>
      <c r="H153" t="s">
        <v>91</v>
      </c>
      <c r="I153">
        <v>1</v>
      </c>
    </row>
    <row r="154" spans="1:9" x14ac:dyDescent="0.25">
      <c r="A154" t="s">
        <v>34</v>
      </c>
      <c r="B154" t="s">
        <v>12</v>
      </c>
      <c r="C154" t="s">
        <v>5</v>
      </c>
      <c r="D154" t="s">
        <v>23</v>
      </c>
      <c r="E154" t="s">
        <v>35</v>
      </c>
      <c r="F154" t="s">
        <v>25</v>
      </c>
      <c r="G154" t="s">
        <v>27</v>
      </c>
      <c r="H154" t="s">
        <v>158</v>
      </c>
      <c r="I154">
        <v>0.91600000000000004</v>
      </c>
    </row>
    <row r="155" spans="1:9" x14ac:dyDescent="0.25">
      <c r="A155" t="s">
        <v>34</v>
      </c>
      <c r="B155" t="s">
        <v>10</v>
      </c>
      <c r="C155" t="s">
        <v>22</v>
      </c>
      <c r="D155" t="s">
        <v>23</v>
      </c>
      <c r="E155" t="s">
        <v>35</v>
      </c>
      <c r="F155" t="s">
        <v>25</v>
      </c>
      <c r="G155" t="s">
        <v>27</v>
      </c>
      <c r="H155" t="s">
        <v>159</v>
      </c>
      <c r="I155">
        <v>0.76800000000000002</v>
      </c>
    </row>
    <row r="156" spans="1:9" x14ac:dyDescent="0.25">
      <c r="A156" t="s">
        <v>34</v>
      </c>
      <c r="B156" t="s">
        <v>11</v>
      </c>
      <c r="C156" t="s">
        <v>22</v>
      </c>
      <c r="D156" t="s">
        <v>23</v>
      </c>
      <c r="E156" t="s">
        <v>35</v>
      </c>
      <c r="F156" t="s">
        <v>25</v>
      </c>
      <c r="G156" t="s">
        <v>27</v>
      </c>
      <c r="H156" t="s">
        <v>91</v>
      </c>
      <c r="I156">
        <v>1</v>
      </c>
    </row>
    <row r="157" spans="1:9" x14ac:dyDescent="0.25">
      <c r="A157" t="s">
        <v>34</v>
      </c>
      <c r="B157" t="s">
        <v>12</v>
      </c>
      <c r="C157" t="s">
        <v>22</v>
      </c>
      <c r="D157" t="s">
        <v>23</v>
      </c>
      <c r="E157" t="s">
        <v>35</v>
      </c>
      <c r="F157" t="s">
        <v>25</v>
      </c>
      <c r="G157" t="s">
        <v>27</v>
      </c>
      <c r="H157" t="s">
        <v>160</v>
      </c>
      <c r="I157">
        <v>0.82399999999999995</v>
      </c>
    </row>
    <row r="158" spans="1:9" x14ac:dyDescent="0.25">
      <c r="A158" t="s">
        <v>34</v>
      </c>
      <c r="B158" t="s">
        <v>10</v>
      </c>
      <c r="C158" t="s">
        <v>5</v>
      </c>
      <c r="D158" t="s">
        <v>2</v>
      </c>
      <c r="E158" t="s">
        <v>48</v>
      </c>
      <c r="F158" t="s">
        <v>25</v>
      </c>
      <c r="G158" t="s">
        <v>27</v>
      </c>
      <c r="H158" t="s">
        <v>161</v>
      </c>
      <c r="I158">
        <v>0.60499999999999998</v>
      </c>
    </row>
    <row r="159" spans="1:9" x14ac:dyDescent="0.25">
      <c r="A159" t="s">
        <v>34</v>
      </c>
      <c r="B159" t="s">
        <v>11</v>
      </c>
      <c r="C159" t="s">
        <v>5</v>
      </c>
      <c r="D159" t="s">
        <v>2</v>
      </c>
      <c r="E159" t="s">
        <v>48</v>
      </c>
      <c r="F159" t="s">
        <v>25</v>
      </c>
      <c r="G159" t="s">
        <v>27</v>
      </c>
      <c r="H159" t="s">
        <v>162</v>
      </c>
      <c r="I159">
        <v>0.72399999999999998</v>
      </c>
    </row>
    <row r="160" spans="1:9" x14ac:dyDescent="0.25">
      <c r="A160" t="s">
        <v>34</v>
      </c>
      <c r="B160" t="s">
        <v>12</v>
      </c>
      <c r="C160" t="s">
        <v>5</v>
      </c>
      <c r="D160" t="s">
        <v>2</v>
      </c>
      <c r="E160" t="s">
        <v>48</v>
      </c>
      <c r="F160" t="s">
        <v>25</v>
      </c>
      <c r="G160" t="s">
        <v>27</v>
      </c>
      <c r="H160" t="s">
        <v>51</v>
      </c>
      <c r="I160">
        <v>0.998</v>
      </c>
    </row>
    <row r="161" spans="1:9" x14ac:dyDescent="0.25">
      <c r="A161" t="s">
        <v>34</v>
      </c>
      <c r="B161" t="s">
        <v>10</v>
      </c>
      <c r="C161" t="s">
        <v>22</v>
      </c>
      <c r="D161" t="s">
        <v>2</v>
      </c>
      <c r="E161" t="s">
        <v>48</v>
      </c>
      <c r="F161" t="s">
        <v>25</v>
      </c>
      <c r="G161" t="s">
        <v>27</v>
      </c>
      <c r="H161" t="s">
        <v>163</v>
      </c>
      <c r="I161">
        <v>0.34200000000000003</v>
      </c>
    </row>
    <row r="162" spans="1:9" x14ac:dyDescent="0.25">
      <c r="A162" t="s">
        <v>34</v>
      </c>
      <c r="B162" t="s">
        <v>11</v>
      </c>
      <c r="C162" t="s">
        <v>22</v>
      </c>
      <c r="D162" t="s">
        <v>2</v>
      </c>
      <c r="E162" t="s">
        <v>48</v>
      </c>
      <c r="F162" t="s">
        <v>25</v>
      </c>
      <c r="G162" t="s">
        <v>27</v>
      </c>
      <c r="H162" t="s">
        <v>164</v>
      </c>
      <c r="I162">
        <v>0.54900000000000004</v>
      </c>
    </row>
    <row r="163" spans="1:9" x14ac:dyDescent="0.25">
      <c r="A163" t="s">
        <v>34</v>
      </c>
      <c r="B163" t="s">
        <v>12</v>
      </c>
      <c r="C163" t="s">
        <v>22</v>
      </c>
      <c r="D163" t="s">
        <v>2</v>
      </c>
      <c r="E163" t="s">
        <v>48</v>
      </c>
      <c r="F163" t="s">
        <v>25</v>
      </c>
      <c r="G163" t="s">
        <v>27</v>
      </c>
      <c r="H163" t="s">
        <v>54</v>
      </c>
      <c r="I163">
        <v>0.995</v>
      </c>
    </row>
    <row r="164" spans="1:9" x14ac:dyDescent="0.25">
      <c r="A164" t="s">
        <v>34</v>
      </c>
      <c r="B164" t="s">
        <v>10</v>
      </c>
      <c r="C164" t="s">
        <v>5</v>
      </c>
      <c r="D164" t="s">
        <v>23</v>
      </c>
      <c r="E164" t="s">
        <v>48</v>
      </c>
      <c r="F164" t="s">
        <v>25</v>
      </c>
      <c r="G164" t="s">
        <v>27</v>
      </c>
      <c r="H164" t="s">
        <v>165</v>
      </c>
      <c r="I164">
        <v>0.105</v>
      </c>
    </row>
    <row r="165" spans="1:9" x14ac:dyDescent="0.25">
      <c r="A165" t="s">
        <v>34</v>
      </c>
      <c r="B165" t="s">
        <v>11</v>
      </c>
      <c r="C165" t="s">
        <v>5</v>
      </c>
      <c r="D165" t="s">
        <v>23</v>
      </c>
      <c r="E165" t="s">
        <v>48</v>
      </c>
      <c r="F165" t="s">
        <v>25</v>
      </c>
      <c r="G165" t="s">
        <v>27</v>
      </c>
      <c r="H165" t="s">
        <v>166</v>
      </c>
      <c r="I165">
        <v>0.442</v>
      </c>
    </row>
    <row r="166" spans="1:9" x14ac:dyDescent="0.25">
      <c r="A166" t="s">
        <v>34</v>
      </c>
      <c r="B166" t="s">
        <v>12</v>
      </c>
      <c r="C166" t="s">
        <v>5</v>
      </c>
      <c r="D166" t="s">
        <v>23</v>
      </c>
      <c r="E166" t="s">
        <v>48</v>
      </c>
      <c r="F166" t="s">
        <v>25</v>
      </c>
      <c r="G166" t="s">
        <v>27</v>
      </c>
      <c r="H166" t="s">
        <v>167</v>
      </c>
      <c r="I166">
        <v>0.14699999999999999</v>
      </c>
    </row>
    <row r="167" spans="1:9" x14ac:dyDescent="0.25">
      <c r="A167" t="s">
        <v>34</v>
      </c>
      <c r="B167" t="s">
        <v>10</v>
      </c>
      <c r="C167" t="s">
        <v>22</v>
      </c>
      <c r="D167" t="s">
        <v>23</v>
      </c>
      <c r="E167" t="s">
        <v>48</v>
      </c>
      <c r="F167" t="s">
        <v>25</v>
      </c>
      <c r="G167" t="s">
        <v>27</v>
      </c>
      <c r="H167" t="s">
        <v>165</v>
      </c>
      <c r="I167">
        <v>0.105</v>
      </c>
    </row>
    <row r="168" spans="1:9" x14ac:dyDescent="0.25">
      <c r="A168" t="s">
        <v>34</v>
      </c>
      <c r="B168" t="s">
        <v>11</v>
      </c>
      <c r="C168" t="s">
        <v>22</v>
      </c>
      <c r="D168" t="s">
        <v>23</v>
      </c>
      <c r="E168" t="s">
        <v>48</v>
      </c>
      <c r="F168" t="s">
        <v>25</v>
      </c>
      <c r="G168" t="s">
        <v>27</v>
      </c>
      <c r="H168" t="s">
        <v>102</v>
      </c>
      <c r="I168">
        <v>0.436</v>
      </c>
    </row>
    <row r="169" spans="1:9" x14ac:dyDescent="0.25">
      <c r="A169" t="s">
        <v>34</v>
      </c>
      <c r="B169" t="s">
        <v>12</v>
      </c>
      <c r="C169" t="s">
        <v>22</v>
      </c>
      <c r="D169" t="s">
        <v>23</v>
      </c>
      <c r="E169" t="s">
        <v>48</v>
      </c>
      <c r="F169" t="s">
        <v>25</v>
      </c>
      <c r="G169" t="s">
        <v>27</v>
      </c>
      <c r="H169" t="s">
        <v>168</v>
      </c>
      <c r="I169">
        <v>0.16900000000000001</v>
      </c>
    </row>
    <row r="170" spans="1:9" x14ac:dyDescent="0.25">
      <c r="A170" t="s">
        <v>34</v>
      </c>
      <c r="B170" t="s">
        <v>10</v>
      </c>
      <c r="C170" t="s">
        <v>5</v>
      </c>
      <c r="D170" t="s">
        <v>2</v>
      </c>
      <c r="E170" t="s">
        <v>35</v>
      </c>
      <c r="F170" t="s">
        <v>26</v>
      </c>
      <c r="G170" t="s">
        <v>27</v>
      </c>
      <c r="H170" t="s">
        <v>169</v>
      </c>
      <c r="I170">
        <v>0.36699999999999999</v>
      </c>
    </row>
    <row r="171" spans="1:9" x14ac:dyDescent="0.25">
      <c r="A171" t="s">
        <v>34</v>
      </c>
      <c r="B171" t="s">
        <v>11</v>
      </c>
      <c r="C171" t="s">
        <v>5</v>
      </c>
      <c r="D171" t="s">
        <v>2</v>
      </c>
      <c r="E171" t="s">
        <v>35</v>
      </c>
      <c r="F171" t="s">
        <v>26</v>
      </c>
      <c r="G171" t="s">
        <v>27</v>
      </c>
      <c r="H171" t="s">
        <v>170</v>
      </c>
      <c r="I171">
        <v>0.69</v>
      </c>
    </row>
    <row r="172" spans="1:9" x14ac:dyDescent="0.25">
      <c r="A172" t="s">
        <v>34</v>
      </c>
      <c r="B172" t="s">
        <v>12</v>
      </c>
      <c r="C172" t="s">
        <v>5</v>
      </c>
      <c r="D172" t="s">
        <v>2</v>
      </c>
      <c r="E172" t="s">
        <v>35</v>
      </c>
      <c r="F172" t="s">
        <v>26</v>
      </c>
      <c r="G172" t="s">
        <v>27</v>
      </c>
      <c r="H172" t="s">
        <v>171</v>
      </c>
      <c r="I172">
        <v>0.746</v>
      </c>
    </row>
    <row r="173" spans="1:9" x14ac:dyDescent="0.25">
      <c r="A173" t="s">
        <v>34</v>
      </c>
      <c r="B173" t="s">
        <v>10</v>
      </c>
      <c r="C173" t="s">
        <v>22</v>
      </c>
      <c r="D173" t="s">
        <v>2</v>
      </c>
      <c r="E173" t="s">
        <v>35</v>
      </c>
      <c r="F173" t="s">
        <v>26</v>
      </c>
      <c r="G173" t="s">
        <v>27</v>
      </c>
      <c r="H173" t="s">
        <v>172</v>
      </c>
      <c r="I173">
        <v>0.23599999999999999</v>
      </c>
    </row>
    <row r="174" spans="1:9" x14ac:dyDescent="0.25">
      <c r="A174" t="s">
        <v>34</v>
      </c>
      <c r="B174" t="s">
        <v>11</v>
      </c>
      <c r="C174" t="s">
        <v>22</v>
      </c>
      <c r="D174" t="s">
        <v>2</v>
      </c>
      <c r="E174" t="s">
        <v>35</v>
      </c>
      <c r="F174" t="s">
        <v>26</v>
      </c>
      <c r="G174" t="s">
        <v>27</v>
      </c>
      <c r="H174" t="s">
        <v>173</v>
      </c>
      <c r="I174">
        <v>0.6</v>
      </c>
    </row>
    <row r="175" spans="1:9" x14ac:dyDescent="0.25">
      <c r="A175" t="s">
        <v>34</v>
      </c>
      <c r="B175" t="s">
        <v>12</v>
      </c>
      <c r="C175" t="s">
        <v>22</v>
      </c>
      <c r="D175" t="s">
        <v>2</v>
      </c>
      <c r="E175" t="s">
        <v>35</v>
      </c>
      <c r="F175" t="s">
        <v>26</v>
      </c>
      <c r="G175" t="s">
        <v>27</v>
      </c>
      <c r="H175" t="s">
        <v>174</v>
      </c>
      <c r="I175">
        <v>0.40699999999999997</v>
      </c>
    </row>
    <row r="176" spans="1:9" x14ac:dyDescent="0.25">
      <c r="A176" t="s">
        <v>34</v>
      </c>
      <c r="B176" t="s">
        <v>10</v>
      </c>
      <c r="C176" t="s">
        <v>5</v>
      </c>
      <c r="D176" t="s">
        <v>23</v>
      </c>
      <c r="E176" t="s">
        <v>35</v>
      </c>
      <c r="F176" t="s">
        <v>26</v>
      </c>
      <c r="G176" t="s">
        <v>27</v>
      </c>
      <c r="H176" t="s">
        <v>91</v>
      </c>
      <c r="I176">
        <v>1</v>
      </c>
    </row>
    <row r="177" spans="1:9" x14ac:dyDescent="0.25">
      <c r="A177" t="s">
        <v>34</v>
      </c>
      <c r="B177" t="s">
        <v>11</v>
      </c>
      <c r="C177" t="s">
        <v>5</v>
      </c>
      <c r="D177" t="s">
        <v>23</v>
      </c>
      <c r="E177" t="s">
        <v>35</v>
      </c>
      <c r="F177" t="s">
        <v>26</v>
      </c>
      <c r="G177" t="s">
        <v>27</v>
      </c>
      <c r="H177" t="s">
        <v>91</v>
      </c>
      <c r="I177">
        <v>1</v>
      </c>
    </row>
    <row r="178" spans="1:9" x14ac:dyDescent="0.25">
      <c r="A178" t="s">
        <v>34</v>
      </c>
      <c r="B178" t="s">
        <v>12</v>
      </c>
      <c r="C178" t="s">
        <v>5</v>
      </c>
      <c r="D178" t="s">
        <v>23</v>
      </c>
      <c r="E178" t="s">
        <v>35</v>
      </c>
      <c r="F178" t="s">
        <v>26</v>
      </c>
      <c r="G178" t="s">
        <v>27</v>
      </c>
      <c r="H178" t="s">
        <v>104</v>
      </c>
      <c r="I178">
        <v>1.0229999999999999</v>
      </c>
    </row>
    <row r="179" spans="1:9" x14ac:dyDescent="0.25">
      <c r="A179" t="s">
        <v>34</v>
      </c>
      <c r="B179" t="s">
        <v>10</v>
      </c>
      <c r="C179" t="s">
        <v>22</v>
      </c>
      <c r="D179" t="s">
        <v>23</v>
      </c>
      <c r="E179" t="s">
        <v>35</v>
      </c>
      <c r="F179" t="s">
        <v>26</v>
      </c>
      <c r="G179" t="s">
        <v>27</v>
      </c>
      <c r="H179" t="s">
        <v>175</v>
      </c>
      <c r="I179">
        <v>0.98699999999999999</v>
      </c>
    </row>
    <row r="180" spans="1:9" x14ac:dyDescent="0.25">
      <c r="A180" t="s">
        <v>34</v>
      </c>
      <c r="B180" t="s">
        <v>11</v>
      </c>
      <c r="C180" t="s">
        <v>22</v>
      </c>
      <c r="D180" t="s">
        <v>23</v>
      </c>
      <c r="E180" t="s">
        <v>35</v>
      </c>
      <c r="F180" t="s">
        <v>26</v>
      </c>
      <c r="G180" t="s">
        <v>27</v>
      </c>
      <c r="H180" t="s">
        <v>91</v>
      </c>
      <c r="I180">
        <v>1</v>
      </c>
    </row>
    <row r="181" spans="1:9" x14ac:dyDescent="0.25">
      <c r="A181" t="s">
        <v>34</v>
      </c>
      <c r="B181" t="s">
        <v>12</v>
      </c>
      <c r="C181" t="s">
        <v>22</v>
      </c>
      <c r="D181" t="s">
        <v>23</v>
      </c>
      <c r="E181" t="s">
        <v>35</v>
      </c>
      <c r="F181" t="s">
        <v>26</v>
      </c>
      <c r="G181" t="s">
        <v>27</v>
      </c>
      <c r="H181" t="s">
        <v>90</v>
      </c>
      <c r="I181">
        <v>0.996</v>
      </c>
    </row>
    <row r="182" spans="1:9" x14ac:dyDescent="0.25">
      <c r="A182" t="s">
        <v>34</v>
      </c>
      <c r="B182" t="s">
        <v>10</v>
      </c>
      <c r="C182" t="s">
        <v>5</v>
      </c>
      <c r="D182" t="s">
        <v>2</v>
      </c>
      <c r="E182" t="s">
        <v>48</v>
      </c>
      <c r="F182" t="s">
        <v>26</v>
      </c>
      <c r="G182" t="s">
        <v>27</v>
      </c>
      <c r="H182" t="s">
        <v>176</v>
      </c>
      <c r="I182">
        <v>0.61899999999999999</v>
      </c>
    </row>
    <row r="183" spans="1:9" x14ac:dyDescent="0.25">
      <c r="A183" t="s">
        <v>34</v>
      </c>
      <c r="B183" t="s">
        <v>11</v>
      </c>
      <c r="C183" t="s">
        <v>5</v>
      </c>
      <c r="D183" t="s">
        <v>2</v>
      </c>
      <c r="E183" t="s">
        <v>48</v>
      </c>
      <c r="F183" t="s">
        <v>26</v>
      </c>
      <c r="G183" t="s">
        <v>27</v>
      </c>
      <c r="H183" t="s">
        <v>177</v>
      </c>
      <c r="I183">
        <v>0.73099999999999998</v>
      </c>
    </row>
    <row r="184" spans="1:9" x14ac:dyDescent="0.25">
      <c r="A184" t="s">
        <v>34</v>
      </c>
      <c r="B184" t="s">
        <v>12</v>
      </c>
      <c r="C184" t="s">
        <v>5</v>
      </c>
      <c r="D184" t="s">
        <v>2</v>
      </c>
      <c r="E184" t="s">
        <v>48</v>
      </c>
      <c r="F184" t="s">
        <v>26</v>
      </c>
      <c r="G184" t="s">
        <v>27</v>
      </c>
      <c r="H184" t="s">
        <v>51</v>
      </c>
      <c r="I184">
        <v>0.998</v>
      </c>
    </row>
    <row r="185" spans="1:9" x14ac:dyDescent="0.25">
      <c r="A185" t="s">
        <v>34</v>
      </c>
      <c r="B185" t="s">
        <v>10</v>
      </c>
      <c r="C185" t="s">
        <v>22</v>
      </c>
      <c r="D185" t="s">
        <v>2</v>
      </c>
      <c r="E185" t="s">
        <v>48</v>
      </c>
      <c r="F185" t="s">
        <v>26</v>
      </c>
      <c r="G185" t="s">
        <v>27</v>
      </c>
      <c r="H185" t="s">
        <v>178</v>
      </c>
      <c r="I185">
        <v>0.60899999999999999</v>
      </c>
    </row>
    <row r="186" spans="1:9" x14ac:dyDescent="0.25">
      <c r="A186" t="s">
        <v>34</v>
      </c>
      <c r="B186" t="s">
        <v>11</v>
      </c>
      <c r="C186" t="s">
        <v>22</v>
      </c>
      <c r="D186" t="s">
        <v>2</v>
      </c>
      <c r="E186" t="s">
        <v>48</v>
      </c>
      <c r="F186" t="s">
        <v>26</v>
      </c>
      <c r="G186" t="s">
        <v>27</v>
      </c>
      <c r="H186" t="s">
        <v>179</v>
      </c>
      <c r="I186">
        <v>0.80100000000000005</v>
      </c>
    </row>
    <row r="187" spans="1:9" x14ac:dyDescent="0.25">
      <c r="A187" t="s">
        <v>34</v>
      </c>
      <c r="B187" t="s">
        <v>12</v>
      </c>
      <c r="C187" t="s">
        <v>22</v>
      </c>
      <c r="D187" t="s">
        <v>2</v>
      </c>
      <c r="E187" t="s">
        <v>48</v>
      </c>
      <c r="F187" t="s">
        <v>26</v>
      </c>
      <c r="G187" t="s">
        <v>27</v>
      </c>
      <c r="H187" t="s">
        <v>77</v>
      </c>
      <c r="I187">
        <v>0.996</v>
      </c>
    </row>
    <row r="188" spans="1:9" x14ac:dyDescent="0.25">
      <c r="A188" t="s">
        <v>34</v>
      </c>
      <c r="B188" t="s">
        <v>10</v>
      </c>
      <c r="C188" t="s">
        <v>5</v>
      </c>
      <c r="D188" t="s">
        <v>23</v>
      </c>
      <c r="E188" t="s">
        <v>48</v>
      </c>
      <c r="F188" t="s">
        <v>26</v>
      </c>
      <c r="G188" t="s">
        <v>27</v>
      </c>
      <c r="H188" t="s">
        <v>180</v>
      </c>
      <c r="I188">
        <v>0.106</v>
      </c>
    </row>
    <row r="189" spans="1:9" x14ac:dyDescent="0.25">
      <c r="A189" t="s">
        <v>34</v>
      </c>
      <c r="B189" t="s">
        <v>11</v>
      </c>
      <c r="C189" t="s">
        <v>5</v>
      </c>
      <c r="D189" t="s">
        <v>23</v>
      </c>
      <c r="E189" t="s">
        <v>48</v>
      </c>
      <c r="F189" t="s">
        <v>26</v>
      </c>
      <c r="G189" t="s">
        <v>27</v>
      </c>
      <c r="H189" t="s">
        <v>181</v>
      </c>
      <c r="I189">
        <v>0.42899999999999999</v>
      </c>
    </row>
    <row r="190" spans="1:9" x14ac:dyDescent="0.25">
      <c r="A190" t="s">
        <v>34</v>
      </c>
      <c r="B190" t="s">
        <v>12</v>
      </c>
      <c r="C190" t="s">
        <v>5</v>
      </c>
      <c r="D190" t="s">
        <v>23</v>
      </c>
      <c r="E190" t="s">
        <v>48</v>
      </c>
      <c r="F190" t="s">
        <v>26</v>
      </c>
      <c r="G190" t="s">
        <v>27</v>
      </c>
      <c r="H190" t="s">
        <v>182</v>
      </c>
      <c r="I190">
        <v>0.20100000000000001</v>
      </c>
    </row>
    <row r="191" spans="1:9" x14ac:dyDescent="0.25">
      <c r="A191" t="s">
        <v>34</v>
      </c>
      <c r="B191" t="s">
        <v>10</v>
      </c>
      <c r="C191" t="s">
        <v>22</v>
      </c>
      <c r="D191" t="s">
        <v>23</v>
      </c>
      <c r="E191" t="s">
        <v>48</v>
      </c>
      <c r="F191" t="s">
        <v>26</v>
      </c>
      <c r="G191" t="s">
        <v>27</v>
      </c>
      <c r="H191" t="s">
        <v>183</v>
      </c>
      <c r="I191">
        <v>0.105</v>
      </c>
    </row>
    <row r="192" spans="1:9" x14ac:dyDescent="0.25">
      <c r="A192" t="s">
        <v>34</v>
      </c>
      <c r="B192" t="s">
        <v>11</v>
      </c>
      <c r="C192" t="s">
        <v>22</v>
      </c>
      <c r="D192" t="s">
        <v>23</v>
      </c>
      <c r="E192" t="s">
        <v>48</v>
      </c>
      <c r="F192" t="s">
        <v>26</v>
      </c>
      <c r="G192" t="s">
        <v>27</v>
      </c>
      <c r="H192" t="s">
        <v>184</v>
      </c>
      <c r="I192">
        <v>0.432</v>
      </c>
    </row>
    <row r="193" spans="1:9" x14ac:dyDescent="0.25">
      <c r="A193" t="s">
        <v>34</v>
      </c>
      <c r="B193" t="s">
        <v>12</v>
      </c>
      <c r="C193" t="s">
        <v>22</v>
      </c>
      <c r="D193" t="s">
        <v>23</v>
      </c>
      <c r="E193" t="s">
        <v>48</v>
      </c>
      <c r="F193" t="s">
        <v>26</v>
      </c>
      <c r="G193" t="s">
        <v>27</v>
      </c>
      <c r="H193" t="s">
        <v>185</v>
      </c>
      <c r="I193">
        <v>0.18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J39"/>
  <sheetViews>
    <sheetView topLeftCell="A4" zoomScaleNormal="100" workbookViewId="0">
      <selection activeCell="A8" sqref="A8:J39"/>
    </sheetView>
  </sheetViews>
  <sheetFormatPr defaultRowHeight="15" x14ac:dyDescent="0.25"/>
  <cols>
    <col min="1" max="1" width="20.5703125" bestFit="1" customWidth="1"/>
    <col min="2" max="2" width="12.140625" bestFit="1" customWidth="1"/>
    <col min="3" max="3" width="17" bestFit="1" customWidth="1"/>
    <col min="4" max="4" width="8" bestFit="1" customWidth="1"/>
    <col min="5" max="14" width="10" bestFit="1" customWidth="1"/>
    <col min="15" max="25" width="7.7109375" bestFit="1" customWidth="1"/>
    <col min="26" max="26" width="10.85546875" bestFit="1" customWidth="1"/>
    <col min="27" max="27" width="7.5703125" bestFit="1" customWidth="1"/>
    <col min="28" max="29" width="11" bestFit="1" customWidth="1"/>
    <col min="30" max="30" width="16" bestFit="1" customWidth="1"/>
    <col min="31" max="32" width="7.7109375" bestFit="1" customWidth="1"/>
    <col min="33" max="33" width="11.85546875" bestFit="1" customWidth="1"/>
    <col min="34" max="35" width="7.7109375" bestFit="1" customWidth="1"/>
    <col min="36" max="36" width="11.85546875" bestFit="1" customWidth="1"/>
    <col min="37" max="38" width="7.7109375" bestFit="1" customWidth="1"/>
    <col min="39" max="39" width="10.85546875" bestFit="1" customWidth="1"/>
    <col min="40" max="40" width="7.5703125" bestFit="1" customWidth="1"/>
    <col min="41" max="42" width="11.7109375" bestFit="1" customWidth="1"/>
    <col min="43" max="45" width="11.28515625" bestFit="1" customWidth="1"/>
  </cols>
  <sheetData>
    <row r="5" spans="1:10" x14ac:dyDescent="0.25">
      <c r="A5" s="1" t="s">
        <v>6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 t="s">
        <v>2</v>
      </c>
      <c r="F6" s="2"/>
      <c r="G6" s="2"/>
      <c r="H6" s="2" t="s">
        <v>23</v>
      </c>
      <c r="I6" s="2"/>
      <c r="J6" s="2"/>
    </row>
    <row r="7" spans="1:10" x14ac:dyDescent="0.25">
      <c r="A7" s="2"/>
      <c r="B7" s="2"/>
      <c r="C7" s="2"/>
      <c r="D7" s="2"/>
      <c r="E7" s="2" t="s">
        <v>11</v>
      </c>
      <c r="F7" s="2" t="s">
        <v>10</v>
      </c>
      <c r="G7" s="2" t="s">
        <v>12</v>
      </c>
      <c r="H7" s="2" t="s">
        <v>11</v>
      </c>
      <c r="I7" s="2" t="s">
        <v>10</v>
      </c>
      <c r="J7" s="2" t="s">
        <v>12</v>
      </c>
    </row>
    <row r="8" spans="1:10" x14ac:dyDescent="0.25">
      <c r="A8" s="2" t="s">
        <v>5</v>
      </c>
      <c r="B8" s="2" t="s">
        <v>24</v>
      </c>
      <c r="C8" s="2" t="s">
        <v>48</v>
      </c>
      <c r="D8" s="2" t="s">
        <v>17</v>
      </c>
      <c r="E8" s="2">
        <v>0.73499999999999999</v>
      </c>
      <c r="F8" s="2">
        <v>0.61699999999999999</v>
      </c>
      <c r="G8" s="2">
        <v>0.998</v>
      </c>
      <c r="H8" s="2">
        <v>0.39800000000000002</v>
      </c>
      <c r="I8" s="2">
        <v>0.09</v>
      </c>
      <c r="J8" s="2">
        <v>0.217</v>
      </c>
    </row>
    <row r="9" spans="1:10" x14ac:dyDescent="0.25">
      <c r="A9" s="2"/>
      <c r="B9" s="2"/>
      <c r="C9" s="2"/>
      <c r="D9" s="2" t="s">
        <v>27</v>
      </c>
      <c r="E9" s="2">
        <v>0.73699999999999999</v>
      </c>
      <c r="F9" s="2">
        <v>0.622</v>
      </c>
      <c r="G9" s="2">
        <v>0.998</v>
      </c>
      <c r="H9" s="2">
        <v>0.39800000000000002</v>
      </c>
      <c r="I9" s="2">
        <v>0.09</v>
      </c>
      <c r="J9" s="2">
        <v>0.217</v>
      </c>
    </row>
    <row r="10" spans="1:10" x14ac:dyDescent="0.25">
      <c r="A10" s="2"/>
      <c r="B10" s="2"/>
      <c r="C10" s="2" t="s">
        <v>35</v>
      </c>
      <c r="D10" s="2" t="s">
        <v>17</v>
      </c>
      <c r="E10" s="2">
        <v>0.436</v>
      </c>
      <c r="F10" s="2">
        <v>0.104</v>
      </c>
      <c r="G10" s="2">
        <v>0.21</v>
      </c>
      <c r="H10" s="2">
        <v>0.92</v>
      </c>
      <c r="I10" s="2">
        <v>0.71799999999999997</v>
      </c>
      <c r="J10" s="2">
        <v>0.96599999999999997</v>
      </c>
    </row>
    <row r="11" spans="1:10" x14ac:dyDescent="0.25">
      <c r="A11" s="2"/>
      <c r="B11" s="2"/>
      <c r="C11" s="2"/>
      <c r="D11" s="2" t="s">
        <v>27</v>
      </c>
      <c r="E11" s="2">
        <v>0.43099999999999999</v>
      </c>
      <c r="F11" s="2">
        <v>0.1</v>
      </c>
      <c r="G11" s="2">
        <v>0.20699999999999999</v>
      </c>
      <c r="H11" s="2">
        <v>0.91200000000000003</v>
      </c>
      <c r="I11" s="2">
        <v>0.68300000000000005</v>
      </c>
      <c r="J11" s="2">
        <v>0.874</v>
      </c>
    </row>
    <row r="12" spans="1:10" x14ac:dyDescent="0.25">
      <c r="A12" s="2"/>
      <c r="B12" s="2" t="s">
        <v>21</v>
      </c>
      <c r="C12" s="2" t="s">
        <v>48</v>
      </c>
      <c r="D12" s="2" t="s">
        <v>17</v>
      </c>
      <c r="E12" s="2">
        <v>0.68899999999999995</v>
      </c>
      <c r="F12" s="2">
        <v>0.56299999999999994</v>
      </c>
      <c r="G12" s="2">
        <v>0.998</v>
      </c>
      <c r="H12" s="2">
        <v>0.51100000000000001</v>
      </c>
      <c r="I12" s="2">
        <v>0.112</v>
      </c>
      <c r="J12" s="2">
        <v>0.224</v>
      </c>
    </row>
    <row r="13" spans="1:10" x14ac:dyDescent="0.25">
      <c r="A13" s="2"/>
      <c r="B13" s="2"/>
      <c r="C13" s="2"/>
      <c r="D13" s="2" t="s">
        <v>27</v>
      </c>
      <c r="E13" s="2">
        <v>0.68899999999999995</v>
      </c>
      <c r="F13" s="2">
        <v>0.56599999999999995</v>
      </c>
      <c r="G13" s="2">
        <v>0.998</v>
      </c>
      <c r="H13" s="2">
        <v>0.50900000000000001</v>
      </c>
      <c r="I13" s="2">
        <v>0.114</v>
      </c>
      <c r="J13" s="2">
        <v>0.221</v>
      </c>
    </row>
    <row r="14" spans="1:10" x14ac:dyDescent="0.25">
      <c r="A14" s="2"/>
      <c r="B14" s="2"/>
      <c r="C14" s="2" t="s">
        <v>35</v>
      </c>
      <c r="D14" s="2" t="s">
        <v>17</v>
      </c>
      <c r="E14" s="2">
        <v>0.40500000000000003</v>
      </c>
      <c r="F14" s="2">
        <v>8.7999999999999995E-2</v>
      </c>
      <c r="G14" s="2">
        <v>0.182</v>
      </c>
      <c r="H14" s="2">
        <v>0.88100000000000001</v>
      </c>
      <c r="I14" s="2">
        <v>0.38700000000000001</v>
      </c>
      <c r="J14" s="2">
        <v>0.498</v>
      </c>
    </row>
    <row r="15" spans="1:10" x14ac:dyDescent="0.25">
      <c r="A15" s="2"/>
      <c r="B15" s="2"/>
      <c r="C15" s="2"/>
      <c r="D15" s="2" t="s">
        <v>27</v>
      </c>
      <c r="E15" s="2">
        <v>0.435</v>
      </c>
      <c r="F15" s="2">
        <v>9.8000000000000004E-2</v>
      </c>
      <c r="G15" s="2">
        <v>0.158</v>
      </c>
      <c r="H15" s="2">
        <v>1</v>
      </c>
      <c r="I15" s="2">
        <v>0.80500000000000005</v>
      </c>
      <c r="J15" s="2">
        <v>0.83699999999999997</v>
      </c>
    </row>
    <row r="16" spans="1:10" x14ac:dyDescent="0.25">
      <c r="A16" s="2"/>
      <c r="B16" s="2" t="s">
        <v>25</v>
      </c>
      <c r="C16" s="2" t="s">
        <v>48</v>
      </c>
      <c r="D16" s="2" t="s">
        <v>17</v>
      </c>
      <c r="E16" s="2">
        <v>0.74099999999999999</v>
      </c>
      <c r="F16" s="2">
        <v>0.61799999999999999</v>
      </c>
      <c r="G16" s="2">
        <v>0.998</v>
      </c>
      <c r="H16" s="2">
        <v>0.42399999999999999</v>
      </c>
      <c r="I16" s="2">
        <v>0.106</v>
      </c>
      <c r="J16" s="2">
        <v>0.156</v>
      </c>
    </row>
    <row r="17" spans="1:10" x14ac:dyDescent="0.25">
      <c r="A17" s="2"/>
      <c r="B17" s="2"/>
      <c r="C17" s="2"/>
      <c r="D17" s="2" t="s">
        <v>27</v>
      </c>
      <c r="E17" s="2">
        <v>0.72399999999999998</v>
      </c>
      <c r="F17" s="2">
        <v>0.60499999999999998</v>
      </c>
      <c r="G17" s="2">
        <v>0.998</v>
      </c>
      <c r="H17" s="2">
        <v>0.442</v>
      </c>
      <c r="I17" s="2">
        <v>0.105</v>
      </c>
      <c r="J17" s="2">
        <v>0.14699999999999999</v>
      </c>
    </row>
    <row r="18" spans="1:10" x14ac:dyDescent="0.25">
      <c r="A18" s="2"/>
      <c r="B18" s="2"/>
      <c r="C18" s="2" t="s">
        <v>35</v>
      </c>
      <c r="D18" s="2" t="s">
        <v>17</v>
      </c>
      <c r="E18" s="2">
        <v>0.54500000000000004</v>
      </c>
      <c r="F18" s="2">
        <v>0.14699999999999999</v>
      </c>
      <c r="G18" s="2">
        <v>0.20200000000000001</v>
      </c>
      <c r="H18" s="2">
        <v>1</v>
      </c>
      <c r="I18" s="2">
        <v>0.996</v>
      </c>
      <c r="J18" s="2">
        <v>0.996</v>
      </c>
    </row>
    <row r="19" spans="1:10" x14ac:dyDescent="0.25">
      <c r="A19" s="2"/>
      <c r="B19" s="2"/>
      <c r="C19" s="2"/>
      <c r="D19" s="2" t="s">
        <v>27</v>
      </c>
      <c r="E19" s="2">
        <v>0.49199999999999999</v>
      </c>
      <c r="F19" s="2">
        <v>0.13700000000000001</v>
      </c>
      <c r="G19" s="2">
        <v>0.26200000000000001</v>
      </c>
      <c r="H19" s="2">
        <v>1</v>
      </c>
      <c r="I19" s="2">
        <v>0.85099999999999998</v>
      </c>
      <c r="J19" s="2">
        <v>0.91600000000000004</v>
      </c>
    </row>
    <row r="20" spans="1:10" x14ac:dyDescent="0.25">
      <c r="A20" s="2"/>
      <c r="B20" s="2" t="s">
        <v>26</v>
      </c>
      <c r="C20" s="2" t="s">
        <v>48</v>
      </c>
      <c r="D20" s="2" t="s">
        <v>17</v>
      </c>
      <c r="E20" s="2">
        <v>0.88600000000000001</v>
      </c>
      <c r="F20" s="2">
        <v>0.41399999999999998</v>
      </c>
      <c r="G20" s="2">
        <v>0.998</v>
      </c>
      <c r="H20" s="2">
        <v>0.42299999999999999</v>
      </c>
      <c r="I20" s="2">
        <v>0.13900000000000001</v>
      </c>
      <c r="J20" s="2">
        <v>0.41199999999999998</v>
      </c>
    </row>
    <row r="21" spans="1:10" x14ac:dyDescent="0.25">
      <c r="A21" s="2"/>
      <c r="B21" s="2"/>
      <c r="C21" s="2"/>
      <c r="D21" s="2" t="s">
        <v>27</v>
      </c>
      <c r="E21" s="2">
        <v>0.73099999999999998</v>
      </c>
      <c r="F21" s="2">
        <v>0.61899999999999999</v>
      </c>
      <c r="G21" s="2">
        <v>0.998</v>
      </c>
      <c r="H21" s="2">
        <v>0.42899999999999999</v>
      </c>
      <c r="I21" s="2">
        <v>0.106</v>
      </c>
      <c r="J21" s="2">
        <v>0.20100000000000001</v>
      </c>
    </row>
    <row r="22" spans="1:10" x14ac:dyDescent="0.25">
      <c r="A22" s="2"/>
      <c r="B22" s="2"/>
      <c r="C22" s="2" t="s">
        <v>35</v>
      </c>
      <c r="D22" s="2" t="s">
        <v>17</v>
      </c>
      <c r="E22" s="2">
        <v>1</v>
      </c>
      <c r="F22" s="2">
        <v>0.998</v>
      </c>
      <c r="G22" s="2">
        <v>0.998</v>
      </c>
      <c r="H22" s="2">
        <v>1</v>
      </c>
      <c r="I22" s="2">
        <v>1</v>
      </c>
      <c r="J22" s="2">
        <v>1.0229999999999999</v>
      </c>
    </row>
    <row r="23" spans="1:10" x14ac:dyDescent="0.25">
      <c r="A23" s="2"/>
      <c r="B23" s="2"/>
      <c r="C23" s="2"/>
      <c r="D23" s="2" t="s">
        <v>27</v>
      </c>
      <c r="E23" s="2">
        <v>0.69</v>
      </c>
      <c r="F23" s="2">
        <v>0.36699999999999999</v>
      </c>
      <c r="G23" s="2">
        <v>0.746</v>
      </c>
      <c r="H23" s="2">
        <v>1</v>
      </c>
      <c r="I23" s="2">
        <v>1</v>
      </c>
      <c r="J23" s="2">
        <v>1.0229999999999999</v>
      </c>
    </row>
    <row r="24" spans="1:10" x14ac:dyDescent="0.25">
      <c r="A24" s="2" t="s">
        <v>22</v>
      </c>
      <c r="B24" s="2" t="s">
        <v>24</v>
      </c>
      <c r="C24" s="2" t="s">
        <v>48</v>
      </c>
      <c r="D24" s="2" t="s">
        <v>17</v>
      </c>
      <c r="E24" s="2">
        <v>0.64</v>
      </c>
      <c r="F24" s="2">
        <v>0.47</v>
      </c>
      <c r="G24" s="2">
        <v>0.996</v>
      </c>
      <c r="H24" s="2">
        <v>0.376</v>
      </c>
      <c r="I24" s="2">
        <v>9.1999999999999998E-2</v>
      </c>
      <c r="J24" s="2">
        <v>0.21299999999999999</v>
      </c>
    </row>
    <row r="25" spans="1:10" x14ac:dyDescent="0.25">
      <c r="A25" s="2"/>
      <c r="B25" s="2"/>
      <c r="C25" s="2"/>
      <c r="D25" s="2" t="s">
        <v>27</v>
      </c>
      <c r="E25" s="2">
        <v>0.64900000000000002</v>
      </c>
      <c r="F25" s="2">
        <v>0.46600000000000003</v>
      </c>
      <c r="G25" s="2">
        <v>0.99199999999999999</v>
      </c>
      <c r="H25" s="2">
        <v>0.376</v>
      </c>
      <c r="I25" s="2">
        <v>9.1999999999999998E-2</v>
      </c>
      <c r="J25" s="2">
        <v>0.17199999999999999</v>
      </c>
    </row>
    <row r="26" spans="1:10" x14ac:dyDescent="0.25">
      <c r="A26" s="2"/>
      <c r="B26" s="2"/>
      <c r="C26" s="2" t="s">
        <v>35</v>
      </c>
      <c r="D26" s="2" t="s">
        <v>17</v>
      </c>
      <c r="E26" s="2">
        <v>0.42</v>
      </c>
      <c r="F26" s="2">
        <v>0.10100000000000001</v>
      </c>
      <c r="G26" s="2">
        <v>0.19700000000000001</v>
      </c>
      <c r="H26" s="2">
        <v>0.95199999999999996</v>
      </c>
      <c r="I26" s="2">
        <v>0.75700000000000001</v>
      </c>
      <c r="J26" s="2">
        <v>0.81499999999999995</v>
      </c>
    </row>
    <row r="27" spans="1:10" x14ac:dyDescent="0.25">
      <c r="A27" s="2"/>
      <c r="B27" s="2"/>
      <c r="C27" s="2"/>
      <c r="D27" s="2" t="s">
        <v>27</v>
      </c>
      <c r="E27" s="2">
        <v>0.41499999999999998</v>
      </c>
      <c r="F27" s="2">
        <v>0.1</v>
      </c>
      <c r="G27" s="2">
        <v>0.19500000000000001</v>
      </c>
      <c r="H27" s="2">
        <v>0.90500000000000003</v>
      </c>
      <c r="I27" s="2">
        <v>0.71399999999999997</v>
      </c>
      <c r="J27" s="2">
        <v>0.872</v>
      </c>
    </row>
    <row r="28" spans="1:10" x14ac:dyDescent="0.25">
      <c r="A28" s="2"/>
      <c r="B28" s="2" t="s">
        <v>21</v>
      </c>
      <c r="C28" s="2" t="s">
        <v>48</v>
      </c>
      <c r="D28" s="2" t="s">
        <v>17</v>
      </c>
      <c r="E28" s="2">
        <v>0.56299999999999994</v>
      </c>
      <c r="F28" s="2">
        <v>0.372</v>
      </c>
      <c r="G28" s="2">
        <v>0.995</v>
      </c>
      <c r="H28" s="2">
        <v>0.42199999999999999</v>
      </c>
      <c r="I28" s="2">
        <v>0.105</v>
      </c>
      <c r="J28" s="2">
        <v>0.126</v>
      </c>
    </row>
    <row r="29" spans="1:10" x14ac:dyDescent="0.25">
      <c r="A29" s="2"/>
      <c r="B29" s="2"/>
      <c r="C29" s="2"/>
      <c r="D29" s="2" t="s">
        <v>27</v>
      </c>
      <c r="E29" s="2">
        <v>0.56299999999999994</v>
      </c>
      <c r="F29" s="2">
        <v>0.372</v>
      </c>
      <c r="G29" s="2">
        <v>0.995</v>
      </c>
      <c r="H29" s="2">
        <v>0.42</v>
      </c>
      <c r="I29" s="2">
        <v>0.10199999999999999</v>
      </c>
      <c r="J29" s="2">
        <v>0.123</v>
      </c>
    </row>
    <row r="30" spans="1:10" x14ac:dyDescent="0.25">
      <c r="A30" s="2"/>
      <c r="B30" s="2"/>
      <c r="C30" s="2" t="s">
        <v>35</v>
      </c>
      <c r="D30" s="2" t="s">
        <v>17</v>
      </c>
      <c r="E30" s="2">
        <v>0.39800000000000002</v>
      </c>
      <c r="F30" s="2">
        <v>8.7999999999999995E-2</v>
      </c>
      <c r="G30" s="2">
        <v>0.186</v>
      </c>
      <c r="H30" s="2">
        <v>0.877</v>
      </c>
      <c r="I30" s="2">
        <v>0.36199999999999999</v>
      </c>
      <c r="J30" s="2">
        <v>0.53400000000000003</v>
      </c>
    </row>
    <row r="31" spans="1:10" x14ac:dyDescent="0.25">
      <c r="A31" s="2"/>
      <c r="B31" s="2"/>
      <c r="C31" s="2"/>
      <c r="D31" s="2" t="s">
        <v>27</v>
      </c>
      <c r="E31" s="2">
        <v>0.39600000000000002</v>
      </c>
      <c r="F31" s="2">
        <v>8.7999999999999995E-2</v>
      </c>
      <c r="G31" s="2">
        <v>0.183</v>
      </c>
      <c r="H31" s="2">
        <v>1</v>
      </c>
      <c r="I31" s="2">
        <v>0.80700000000000005</v>
      </c>
      <c r="J31" s="2">
        <v>0.92</v>
      </c>
    </row>
    <row r="32" spans="1:10" x14ac:dyDescent="0.25">
      <c r="A32" s="2"/>
      <c r="B32" s="2" t="s">
        <v>25</v>
      </c>
      <c r="C32" s="2" t="s">
        <v>48</v>
      </c>
      <c r="D32" s="2" t="s">
        <v>17</v>
      </c>
      <c r="E32" s="2">
        <v>0.56100000000000005</v>
      </c>
      <c r="F32" s="2">
        <v>0.35</v>
      </c>
      <c r="G32" s="2">
        <v>0.995</v>
      </c>
      <c r="H32" s="2">
        <v>0.436</v>
      </c>
      <c r="I32" s="2">
        <v>0.105</v>
      </c>
      <c r="J32" s="2">
        <v>0.17699999999999999</v>
      </c>
    </row>
    <row r="33" spans="1:10" x14ac:dyDescent="0.25">
      <c r="A33" s="2"/>
      <c r="B33" s="2"/>
      <c r="C33" s="2"/>
      <c r="D33" s="2" t="s">
        <v>27</v>
      </c>
      <c r="E33" s="2">
        <v>0.54900000000000004</v>
      </c>
      <c r="F33" s="2">
        <v>0.34200000000000003</v>
      </c>
      <c r="G33" s="2">
        <v>0.995</v>
      </c>
      <c r="H33" s="2">
        <v>0.436</v>
      </c>
      <c r="I33" s="2">
        <v>0.105</v>
      </c>
      <c r="J33" s="2">
        <v>0.16900000000000001</v>
      </c>
    </row>
    <row r="34" spans="1:10" x14ac:dyDescent="0.25">
      <c r="A34" s="2"/>
      <c r="B34" s="2"/>
      <c r="C34" s="2" t="s">
        <v>35</v>
      </c>
      <c r="D34" s="2" t="s">
        <v>17</v>
      </c>
      <c r="E34" s="2">
        <v>0.54700000000000004</v>
      </c>
      <c r="F34" s="2">
        <v>0.13400000000000001</v>
      </c>
      <c r="G34" s="2">
        <v>0.192</v>
      </c>
      <c r="H34" s="2">
        <v>1</v>
      </c>
      <c r="I34" s="2">
        <v>0.996</v>
      </c>
      <c r="J34" s="2">
        <v>0.997</v>
      </c>
    </row>
    <row r="35" spans="1:10" x14ac:dyDescent="0.25">
      <c r="A35" s="2"/>
      <c r="B35" s="2"/>
      <c r="C35" s="2"/>
      <c r="D35" s="2" t="s">
        <v>27</v>
      </c>
      <c r="E35" s="2">
        <v>0.501</v>
      </c>
      <c r="F35" s="2">
        <v>0.13600000000000001</v>
      </c>
      <c r="G35" s="2">
        <v>0.251</v>
      </c>
      <c r="H35" s="2">
        <v>1</v>
      </c>
      <c r="I35" s="2">
        <v>0.76800000000000002</v>
      </c>
      <c r="J35" s="2">
        <v>0.82399999999999995</v>
      </c>
    </row>
    <row r="36" spans="1:10" x14ac:dyDescent="0.25">
      <c r="A36" s="2"/>
      <c r="B36" s="2" t="s">
        <v>26</v>
      </c>
      <c r="C36" s="2" t="s">
        <v>48</v>
      </c>
      <c r="D36" s="2" t="s">
        <v>17</v>
      </c>
      <c r="E36" s="2">
        <v>0.86299999999999999</v>
      </c>
      <c r="F36" s="2">
        <v>0.374</v>
      </c>
      <c r="G36" s="2">
        <v>0.995</v>
      </c>
      <c r="H36" s="2">
        <v>0.41399999999999998</v>
      </c>
      <c r="I36" s="2">
        <v>0.13800000000000001</v>
      </c>
      <c r="J36" s="2">
        <v>0.40100000000000002</v>
      </c>
    </row>
    <row r="37" spans="1:10" x14ac:dyDescent="0.25">
      <c r="A37" s="2"/>
      <c r="B37" s="2"/>
      <c r="C37" s="2"/>
      <c r="D37" s="2" t="s">
        <v>27</v>
      </c>
      <c r="E37" s="2">
        <v>0.80100000000000005</v>
      </c>
      <c r="F37" s="2">
        <v>0.60899999999999999</v>
      </c>
      <c r="G37" s="2">
        <v>0.996</v>
      </c>
      <c r="H37" s="2">
        <v>0.432</v>
      </c>
      <c r="I37" s="2">
        <v>0.105</v>
      </c>
      <c r="J37" s="2">
        <v>0.18</v>
      </c>
    </row>
    <row r="38" spans="1:10" x14ac:dyDescent="0.25">
      <c r="A38" s="2"/>
      <c r="B38" s="2"/>
      <c r="C38" s="2" t="s">
        <v>35</v>
      </c>
      <c r="D38" s="2" t="s">
        <v>17</v>
      </c>
      <c r="E38" s="2">
        <v>1</v>
      </c>
      <c r="F38" s="2">
        <v>0.998</v>
      </c>
      <c r="G38" s="2">
        <v>0.998</v>
      </c>
      <c r="H38" s="2">
        <v>1</v>
      </c>
      <c r="I38" s="2">
        <v>1</v>
      </c>
      <c r="J38" s="2">
        <v>1.0229999999999999</v>
      </c>
    </row>
    <row r="39" spans="1:10" x14ac:dyDescent="0.25">
      <c r="A39" s="2"/>
      <c r="B39" s="2"/>
      <c r="C39" s="2"/>
      <c r="D39" s="2" t="s">
        <v>27</v>
      </c>
      <c r="E39" s="2">
        <v>0.6</v>
      </c>
      <c r="F39" s="2">
        <v>0.23599999999999999</v>
      </c>
      <c r="G39" s="2">
        <v>0.40699999999999997</v>
      </c>
      <c r="H39" s="2">
        <v>1</v>
      </c>
      <c r="I39" s="2">
        <v>0.98699999999999999</v>
      </c>
      <c r="J39" s="2">
        <v>0.996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workbookViewId="0">
      <selection activeCell="M4" sqref="M4"/>
    </sheetView>
  </sheetViews>
  <sheetFormatPr defaultRowHeight="15" x14ac:dyDescent="0.25"/>
  <cols>
    <col min="1" max="1" width="16.85546875" bestFit="1" customWidth="1"/>
    <col min="2" max="7" width="10" bestFit="1" customWidth="1"/>
    <col min="8" max="8" width="6.140625" bestFit="1" customWidth="1"/>
    <col min="9" max="9" width="7.7109375" bestFit="1" customWidth="1"/>
    <col min="10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5" customHeight="1" x14ac:dyDescent="0.25">
      <c r="A2" s="17" t="s">
        <v>30</v>
      </c>
      <c r="B2" s="19" t="s">
        <v>2</v>
      </c>
      <c r="C2" s="19"/>
      <c r="D2" s="19"/>
      <c r="E2" s="19" t="s">
        <v>23</v>
      </c>
      <c r="F2" s="19"/>
      <c r="G2" s="19"/>
      <c r="H2" s="19" t="s">
        <v>29</v>
      </c>
      <c r="I2" s="19"/>
      <c r="J2" s="8"/>
      <c r="K2" s="8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25">
      <c r="A3" s="18"/>
      <c r="B3" s="10" t="s">
        <v>11</v>
      </c>
      <c r="C3" s="10" t="s">
        <v>10</v>
      </c>
      <c r="D3" s="10" t="s">
        <v>12</v>
      </c>
      <c r="E3" s="10" t="s">
        <v>11</v>
      </c>
      <c r="F3" s="10" t="s">
        <v>10</v>
      </c>
      <c r="G3" s="10" t="s">
        <v>12</v>
      </c>
      <c r="H3" s="10" t="s">
        <v>2</v>
      </c>
      <c r="I3" s="10" t="s">
        <v>23</v>
      </c>
      <c r="L3" s="6"/>
      <c r="M3" s="6"/>
      <c r="N3" s="6"/>
      <c r="U3" s="3"/>
      <c r="V3" s="3"/>
      <c r="W3" s="3"/>
    </row>
    <row r="4" spans="1:23" x14ac:dyDescent="0.25">
      <c r="A4" s="2" t="s">
        <v>5</v>
      </c>
      <c r="B4" s="2">
        <v>0.42199999999999999</v>
      </c>
      <c r="C4" s="2">
        <v>0.10100000000000001</v>
      </c>
      <c r="D4" s="2">
        <v>0.16600000000000001</v>
      </c>
      <c r="E4" s="2">
        <v>0.40400000000000003</v>
      </c>
      <c r="F4" s="2">
        <v>0.10299999999999999</v>
      </c>
      <c r="G4" s="2">
        <v>0.17299999999999999</v>
      </c>
      <c r="H4" s="9">
        <f>AVERAGE(B4:C4)</f>
        <v>0.26150000000000001</v>
      </c>
      <c r="I4" s="9">
        <f>AVERAGE(E4:F4)</f>
        <v>0.2535</v>
      </c>
      <c r="L4" s="7"/>
      <c r="M4" s="7"/>
      <c r="N4" s="7"/>
      <c r="U4" s="3"/>
      <c r="V4" s="3"/>
      <c r="W4" s="3"/>
    </row>
    <row r="5" spans="1:23" x14ac:dyDescent="0.25">
      <c r="A5" s="2" t="s">
        <v>22</v>
      </c>
      <c r="B5" s="2">
        <v>0.39400000000000002</v>
      </c>
      <c r="C5" s="2">
        <v>9.5000000000000001E-2</v>
      </c>
      <c r="D5" s="2">
        <v>0.186</v>
      </c>
      <c r="E5" s="2">
        <v>0.39400000000000002</v>
      </c>
      <c r="F5" s="2">
        <v>0.10299999999999999</v>
      </c>
      <c r="G5" s="2">
        <v>0.16</v>
      </c>
      <c r="H5" s="9">
        <f>AVERAGE(B5:C5)</f>
        <v>0.2445</v>
      </c>
      <c r="I5" s="9">
        <f>AVERAGE(E5:F5)</f>
        <v>0.2485</v>
      </c>
      <c r="J5" s="3"/>
      <c r="K5" s="3"/>
      <c r="U5" s="3"/>
      <c r="V5" s="3"/>
      <c r="W5" s="3"/>
    </row>
    <row r="6" spans="1:23" x14ac:dyDescent="0.25">
      <c r="A6" s="8"/>
      <c r="B6" s="2"/>
      <c r="C6" s="2"/>
      <c r="D6" s="2"/>
      <c r="E6" s="2"/>
      <c r="F6" s="2"/>
      <c r="G6" s="2"/>
      <c r="H6" s="9"/>
      <c r="I6" s="9"/>
      <c r="J6" s="3"/>
      <c r="K6" s="3"/>
      <c r="U6" s="3"/>
      <c r="V6" s="3"/>
      <c r="W6" s="3"/>
    </row>
    <row r="7" spans="1:23" x14ac:dyDescent="0.25">
      <c r="A7" s="8"/>
      <c r="B7" s="2"/>
      <c r="C7" s="2"/>
      <c r="D7" s="2"/>
      <c r="E7" s="2"/>
      <c r="F7" s="2"/>
      <c r="G7" s="2"/>
      <c r="H7" s="9"/>
      <c r="I7" s="9"/>
    </row>
    <row r="8" spans="1:23" x14ac:dyDescent="0.25">
      <c r="A8" s="8"/>
      <c r="B8" s="2"/>
      <c r="C8" s="2"/>
      <c r="D8" s="2"/>
      <c r="E8" s="2"/>
      <c r="F8" s="2"/>
      <c r="G8" s="2"/>
      <c r="H8" s="9"/>
      <c r="I8" s="9"/>
    </row>
    <row r="9" spans="1:23" x14ac:dyDescent="0.25">
      <c r="A9" s="8"/>
      <c r="B9" s="2"/>
      <c r="C9" s="2"/>
      <c r="D9" s="2"/>
      <c r="E9" s="2"/>
      <c r="F9" s="2"/>
      <c r="G9" s="2"/>
      <c r="H9" s="9"/>
      <c r="I9" s="9"/>
    </row>
    <row r="10" spans="1:23" x14ac:dyDescent="0.25">
      <c r="A10" s="8"/>
      <c r="B10" s="2"/>
      <c r="C10" s="2"/>
      <c r="D10" s="2"/>
      <c r="E10" s="2"/>
      <c r="F10" s="2"/>
      <c r="G10" s="2"/>
      <c r="H10" s="9"/>
      <c r="I10" s="9"/>
    </row>
    <row r="11" spans="1:23" x14ac:dyDescent="0.25">
      <c r="A11" s="8"/>
      <c r="B11" s="2"/>
      <c r="C11" s="2"/>
      <c r="D11" s="2"/>
      <c r="E11" s="2"/>
      <c r="F11" s="2"/>
      <c r="G11" s="2"/>
      <c r="H11" s="9"/>
      <c r="I11" s="9"/>
    </row>
    <row r="12" spans="1:23" x14ac:dyDescent="0.25">
      <c r="A12" s="19"/>
      <c r="B12" s="2"/>
      <c r="C12" s="2"/>
      <c r="D12" s="2"/>
      <c r="E12" s="2"/>
      <c r="F12" s="2"/>
      <c r="G12" s="2"/>
      <c r="H12" s="9"/>
      <c r="I12" s="9"/>
    </row>
    <row r="13" spans="1:23" x14ac:dyDescent="0.25">
      <c r="A13" s="19"/>
      <c r="B13" s="2"/>
      <c r="C13" s="2"/>
      <c r="D13" s="2"/>
      <c r="E13" s="2"/>
      <c r="F13" s="2"/>
      <c r="G13" s="2"/>
      <c r="H13" s="9"/>
      <c r="I13" s="9"/>
    </row>
    <row r="14" spans="1:23" x14ac:dyDescent="0.25">
      <c r="A14" s="19"/>
      <c r="B14" s="2"/>
      <c r="C14" s="2"/>
      <c r="D14" s="2"/>
      <c r="E14" s="2"/>
      <c r="F14" s="2"/>
      <c r="G14" s="2"/>
      <c r="H14" s="9"/>
      <c r="I14" s="9"/>
    </row>
    <row r="15" spans="1:23" x14ac:dyDescent="0.25">
      <c r="A15" s="19"/>
      <c r="B15" s="2"/>
      <c r="C15" s="2"/>
      <c r="D15" s="2"/>
      <c r="E15" s="2"/>
      <c r="F15" s="2"/>
      <c r="G15" s="2"/>
      <c r="H15" s="9"/>
      <c r="I15" s="9"/>
    </row>
    <row r="16" spans="1:23" x14ac:dyDescent="0.25">
      <c r="A16" s="19"/>
      <c r="B16" s="2"/>
      <c r="C16" s="2"/>
      <c r="D16" s="2"/>
      <c r="E16" s="2"/>
      <c r="F16" s="2"/>
      <c r="G16" s="2"/>
      <c r="H16" s="9"/>
      <c r="I16" s="9"/>
    </row>
    <row r="17" spans="1:9" x14ac:dyDescent="0.25">
      <c r="A17" s="19"/>
      <c r="B17" s="2"/>
      <c r="C17" s="2"/>
      <c r="D17" s="2"/>
      <c r="E17" s="2"/>
      <c r="F17" s="2"/>
      <c r="G17" s="2"/>
      <c r="H17" s="9"/>
      <c r="I17" s="9"/>
    </row>
    <row r="18" spans="1:9" x14ac:dyDescent="0.25">
      <c r="A18" s="19"/>
      <c r="B18" s="2"/>
      <c r="C18" s="2"/>
      <c r="D18" s="2"/>
      <c r="E18" s="2"/>
      <c r="F18" s="2"/>
      <c r="G18" s="2"/>
      <c r="H18" s="9"/>
      <c r="I18" s="9"/>
    </row>
    <row r="19" spans="1:9" x14ac:dyDescent="0.25">
      <c r="A19" s="19"/>
      <c r="B19" s="2"/>
      <c r="C19" s="2"/>
      <c r="D19" s="2"/>
      <c r="E19" s="2"/>
      <c r="F19" s="2"/>
      <c r="G19" s="2"/>
      <c r="H19" s="9"/>
      <c r="I19" s="9"/>
    </row>
    <row r="20" spans="1:9" x14ac:dyDescent="0.25">
      <c r="B20" s="2"/>
      <c r="C20" s="2"/>
      <c r="D20" s="2"/>
      <c r="E20" s="2"/>
      <c r="F20" s="2"/>
      <c r="G20" s="2"/>
      <c r="H20" s="2"/>
    </row>
    <row r="21" spans="1:9" x14ac:dyDescent="0.25">
      <c r="B21" s="19"/>
      <c r="C21" s="20"/>
      <c r="D21" s="20"/>
      <c r="E21" s="20"/>
      <c r="F21" s="20"/>
      <c r="G21" s="20"/>
      <c r="H21" s="20"/>
    </row>
    <row r="22" spans="1:9" x14ac:dyDescent="0.25">
      <c r="B22" s="2"/>
      <c r="C22" s="2"/>
      <c r="D22" s="2"/>
      <c r="E22" s="2"/>
      <c r="F22" s="2"/>
      <c r="G22" s="2"/>
      <c r="H22" s="2"/>
    </row>
    <row r="23" spans="1:9" x14ac:dyDescent="0.25">
      <c r="B23" s="2"/>
      <c r="C23" s="2"/>
      <c r="D23" s="2"/>
      <c r="E23" s="2"/>
      <c r="F23" s="2"/>
      <c r="G23" s="2"/>
      <c r="H23" s="2"/>
    </row>
    <row r="24" spans="1:9" x14ac:dyDescent="0.25">
      <c r="B24" s="2"/>
      <c r="C24" s="2"/>
      <c r="D24" s="2"/>
      <c r="E24" s="2"/>
      <c r="F24" s="2"/>
      <c r="G24" s="2"/>
      <c r="H24" s="2"/>
    </row>
    <row r="25" spans="1:9" x14ac:dyDescent="0.25">
      <c r="B25" s="2"/>
      <c r="C25" s="2"/>
      <c r="D25" s="2"/>
      <c r="E25" s="2"/>
      <c r="F25" s="2"/>
      <c r="G25" s="2"/>
      <c r="H25" s="2"/>
    </row>
    <row r="26" spans="1:9" x14ac:dyDescent="0.25">
      <c r="B26" s="2"/>
      <c r="C26" s="2"/>
      <c r="D26" s="2"/>
      <c r="E26" s="2"/>
      <c r="F26" s="2"/>
      <c r="G26" s="2"/>
      <c r="H26" s="2"/>
    </row>
    <row r="27" spans="1:9" x14ac:dyDescent="0.25">
      <c r="B27" s="2"/>
      <c r="C27" s="2"/>
      <c r="D27" s="2"/>
      <c r="E27" s="2"/>
      <c r="F27" s="2"/>
      <c r="G27" s="2"/>
      <c r="H27" s="2"/>
    </row>
    <row r="28" spans="1:9" x14ac:dyDescent="0.25">
      <c r="B28" s="2"/>
      <c r="C28" s="2"/>
      <c r="D28" s="2"/>
      <c r="E28" s="2"/>
      <c r="F28" s="2"/>
      <c r="G28" s="2"/>
      <c r="H28" s="2"/>
    </row>
    <row r="29" spans="1:9" x14ac:dyDescent="0.25">
      <c r="B29" s="2"/>
      <c r="C29" s="2"/>
      <c r="D29" s="2"/>
      <c r="E29" s="2"/>
      <c r="F29" s="2"/>
      <c r="G29" s="2"/>
      <c r="H29" s="2"/>
    </row>
    <row r="30" spans="1:9" x14ac:dyDescent="0.25">
      <c r="B30" s="2"/>
      <c r="C30" s="2"/>
      <c r="D30" s="2"/>
      <c r="E30" s="2"/>
      <c r="F30" s="2"/>
      <c r="G30" s="2"/>
      <c r="H30" s="2"/>
    </row>
    <row r="31" spans="1:9" x14ac:dyDescent="0.25">
      <c r="B31" s="2"/>
      <c r="C31" s="2"/>
      <c r="D31" s="2"/>
      <c r="E31" s="2"/>
      <c r="F31" s="2"/>
      <c r="G31" s="2"/>
      <c r="H31" s="2"/>
    </row>
    <row r="32" spans="1:9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</sheetData>
  <mergeCells count="12">
    <mergeCell ref="B21:H21"/>
    <mergeCell ref="B1:G1"/>
    <mergeCell ref="H1:O1"/>
    <mergeCell ref="B2:D2"/>
    <mergeCell ref="E2:G2"/>
    <mergeCell ref="A2:A3"/>
    <mergeCell ref="A12:A19"/>
    <mergeCell ref="P1:W1"/>
    <mergeCell ref="L2:O2"/>
    <mergeCell ref="P2:S2"/>
    <mergeCell ref="T2:W2"/>
    <mergeCell ref="H2:I2"/>
  </mergeCells>
  <conditionalFormatting sqref="B4:G19">
    <cfRule type="top10" dxfId="53" priority="2" percent="1" bottom="1" rank="1"/>
    <cfRule type="top10" dxfId="52" priority="4" percent="1" bottom="1" rank="10"/>
  </conditionalFormatting>
  <conditionalFormatting sqref="B20:G20 B22:G23 B21">
    <cfRule type="top10" dxfId="51" priority="28" percent="1" rank="10"/>
    <cfRule type="top10" dxfId="50" priority="29" percent="1" bottom="1" rank="10"/>
  </conditionalFormatting>
  <conditionalFormatting sqref="B20:G20 B25:G29 B22:G23 B21">
    <cfRule type="top10" dxfId="49" priority="34" percent="1" bottom="1" rank="3"/>
  </conditionalFormatting>
  <conditionalFormatting sqref="B25:G29">
    <cfRule type="top10" dxfId="48" priority="8" percent="1" rank="10"/>
    <cfRule type="top10" dxfId="47" priority="11" percent="1" bottom="1" rank="10"/>
  </conditionalFormatting>
  <conditionalFormatting sqref="H4:I19">
    <cfRule type="top10" dxfId="46" priority="1" percent="1" bottom="1" rank="1"/>
  </conditionalFormatting>
  <conditionalFormatting sqref="N16">
    <cfRule type="top10" dxfId="45" priority="3" percent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E646-4399-4221-B9BE-BE9430247947}">
  <dimension ref="A1:Y37"/>
  <sheetViews>
    <sheetView tabSelected="1" workbookViewId="0">
      <selection activeCell="M12" sqref="M12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12.140625" bestFit="1" customWidth="1"/>
    <col min="4" max="6" width="10" bestFit="1" customWidth="1"/>
    <col min="7" max="7" width="3.7109375" customWidth="1"/>
    <col min="8" max="9" width="10" bestFit="1" customWidth="1"/>
    <col min="10" max="10" width="5.5703125" bestFit="1" customWidth="1"/>
    <col min="11" max="11" width="7.7109375" bestFit="1" customWidth="1"/>
    <col min="12" max="12" width="7" bestFit="1" customWidth="1"/>
    <col min="13" max="13" width="6.5703125" bestFit="1" customWidth="1"/>
    <col min="14" max="14" width="11" bestFit="1" customWidth="1"/>
    <col min="15" max="16" width="7" bestFit="1" customWidth="1"/>
    <col min="17" max="17" width="6.5703125" bestFit="1" customWidth="1"/>
    <col min="18" max="18" width="11" bestFit="1" customWidth="1"/>
    <col min="19" max="20" width="7" bestFit="1" customWidth="1"/>
    <col min="21" max="21" width="6.5703125" bestFit="1" customWidth="1"/>
    <col min="22" max="22" width="11" bestFit="1" customWidth="1"/>
    <col min="23" max="24" width="7" bestFit="1" customWidth="1"/>
    <col min="25" max="25" width="6.5703125" bestFit="1" customWidth="1"/>
  </cols>
  <sheetData>
    <row r="1" spans="1:25" x14ac:dyDescent="0.25">
      <c r="C1" s="4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5" customHeight="1" x14ac:dyDescent="0.25">
      <c r="A2" s="17" t="s">
        <v>28</v>
      </c>
      <c r="B2" s="17"/>
      <c r="C2" s="17"/>
      <c r="D2" s="19" t="s">
        <v>2</v>
      </c>
      <c r="E2" s="19"/>
      <c r="F2" s="19"/>
      <c r="L2" s="8"/>
      <c r="M2" s="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25">
      <c r="A3" s="18"/>
      <c r="B3" s="18"/>
      <c r="C3" s="18"/>
      <c r="D3" s="10" t="s">
        <v>11</v>
      </c>
      <c r="E3" s="10" t="s">
        <v>10</v>
      </c>
      <c r="F3" s="10" t="s">
        <v>12</v>
      </c>
      <c r="N3" s="6"/>
      <c r="O3" s="6"/>
      <c r="P3" s="6"/>
      <c r="W3" s="3"/>
      <c r="X3" s="3"/>
      <c r="Y3" s="3"/>
    </row>
    <row r="4" spans="1:25" x14ac:dyDescent="0.25">
      <c r="A4" s="19" t="s">
        <v>5</v>
      </c>
      <c r="B4" s="19" t="s">
        <v>17</v>
      </c>
      <c r="C4" s="4" t="s">
        <v>24</v>
      </c>
      <c r="D4" s="2">
        <v>1</v>
      </c>
      <c r="E4" s="2">
        <v>0.84</v>
      </c>
      <c r="F4" s="2">
        <v>0.91400000000000003</v>
      </c>
      <c r="N4" s="7"/>
      <c r="O4" s="7"/>
      <c r="P4" s="7"/>
      <c r="W4" s="3"/>
      <c r="X4" s="3"/>
      <c r="Y4" s="3"/>
    </row>
    <row r="5" spans="1:25" x14ac:dyDescent="0.25">
      <c r="A5" s="19"/>
      <c r="B5" s="19"/>
      <c r="C5" s="4" t="s">
        <v>21</v>
      </c>
      <c r="D5" s="2">
        <v>1</v>
      </c>
      <c r="E5" s="2">
        <v>0.89600000000000002</v>
      </c>
      <c r="F5" s="2">
        <v>0.95499999999999996</v>
      </c>
      <c r="L5" s="3"/>
      <c r="M5" s="3"/>
      <c r="W5" s="3"/>
      <c r="X5" s="3"/>
      <c r="Y5" s="3"/>
    </row>
    <row r="6" spans="1:25" x14ac:dyDescent="0.25">
      <c r="A6" s="19"/>
      <c r="B6" s="19"/>
      <c r="C6" s="4" t="s">
        <v>25</v>
      </c>
      <c r="D6" s="2">
        <v>1</v>
      </c>
      <c r="E6" s="2">
        <v>0.78600000000000003</v>
      </c>
      <c r="F6" s="2">
        <v>0.95099999999999996</v>
      </c>
      <c r="L6" s="3"/>
      <c r="M6" s="3"/>
      <c r="W6" s="3"/>
      <c r="X6" s="3"/>
      <c r="Y6" s="3"/>
    </row>
    <row r="7" spans="1:25" x14ac:dyDescent="0.25">
      <c r="A7" s="19"/>
      <c r="B7" s="19"/>
      <c r="C7" s="4" t="s">
        <v>26</v>
      </c>
      <c r="D7" s="2">
        <v>1</v>
      </c>
      <c r="E7" s="2">
        <v>0.48199999999999998</v>
      </c>
      <c r="F7" s="2">
        <v>0.51300000000000001</v>
      </c>
    </row>
    <row r="8" spans="1:25" x14ac:dyDescent="0.25">
      <c r="A8" s="19"/>
      <c r="B8" s="19" t="s">
        <v>27</v>
      </c>
      <c r="C8" s="4" t="s">
        <v>24</v>
      </c>
      <c r="D8" s="2">
        <v>1</v>
      </c>
      <c r="E8" s="2">
        <v>0.84599999999999997</v>
      </c>
      <c r="F8" s="2">
        <v>0.88800000000000001</v>
      </c>
    </row>
    <row r="9" spans="1:25" x14ac:dyDescent="0.25">
      <c r="A9" s="19"/>
      <c r="B9" s="19"/>
      <c r="C9" s="4" t="s">
        <v>21</v>
      </c>
      <c r="D9" s="2">
        <v>1</v>
      </c>
      <c r="E9" s="2">
        <v>0.84399999999999997</v>
      </c>
      <c r="F9" s="2">
        <v>0.89200000000000002</v>
      </c>
    </row>
    <row r="10" spans="1:25" x14ac:dyDescent="0.25">
      <c r="A10" s="19"/>
      <c r="B10" s="19"/>
      <c r="C10" s="4" t="s">
        <v>25</v>
      </c>
      <c r="D10" s="2">
        <v>1</v>
      </c>
      <c r="E10" s="2">
        <v>0.96699999999999997</v>
      </c>
      <c r="F10" s="2">
        <v>0.97099999999999997</v>
      </c>
    </row>
    <row r="11" spans="1:25" x14ac:dyDescent="0.25">
      <c r="A11" s="19"/>
      <c r="B11" s="19"/>
      <c r="C11" s="4" t="s">
        <v>26</v>
      </c>
      <c r="D11" s="2">
        <v>1</v>
      </c>
      <c r="E11" s="2">
        <v>0.81</v>
      </c>
      <c r="F11" s="2">
        <v>0.91500000000000004</v>
      </c>
      <c r="H11" s="19" t="s">
        <v>29</v>
      </c>
      <c r="I11" s="19"/>
    </row>
    <row r="12" spans="1:25" x14ac:dyDescent="0.25">
      <c r="A12" s="21" t="s">
        <v>22</v>
      </c>
      <c r="B12" s="21" t="s">
        <v>17</v>
      </c>
      <c r="C12" s="11" t="s">
        <v>24</v>
      </c>
      <c r="D12" s="12">
        <v>1</v>
      </c>
      <c r="E12" s="12">
        <v>0.92800000000000005</v>
      </c>
      <c r="F12" s="12">
        <v>0.95799999999999996</v>
      </c>
      <c r="H12" s="10" t="s">
        <v>2</v>
      </c>
      <c r="I12" s="10" t="s">
        <v>23</v>
      </c>
    </row>
    <row r="13" spans="1:25" x14ac:dyDescent="0.25">
      <c r="A13" s="19"/>
      <c r="B13" s="19"/>
      <c r="C13" s="4" t="s">
        <v>21</v>
      </c>
      <c r="D13" s="2">
        <v>1</v>
      </c>
      <c r="E13" s="2">
        <v>0.92900000000000005</v>
      </c>
      <c r="F13" s="2">
        <v>0.95299999999999996</v>
      </c>
      <c r="H13" s="9">
        <f>AVERAGE(D4:E4)</f>
        <v>0.91999999999999993</v>
      </c>
      <c r="I13" s="9">
        <f>AVERAGE(D22:E22)</f>
        <v>0.90949999999999998</v>
      </c>
    </row>
    <row r="14" spans="1:25" x14ac:dyDescent="0.25">
      <c r="A14" s="19"/>
      <c r="B14" s="19"/>
      <c r="C14" s="4" t="s">
        <v>25</v>
      </c>
      <c r="D14" s="2">
        <v>1</v>
      </c>
      <c r="E14" s="2">
        <v>0.83199999999999996</v>
      </c>
      <c r="F14" s="2">
        <v>0.873</v>
      </c>
      <c r="H14" s="9">
        <f>AVERAGE(D5:E5)</f>
        <v>0.94799999999999995</v>
      </c>
      <c r="I14" s="9">
        <f>AVERAGE(D23:E23)</f>
        <v>0.91949999999999998</v>
      </c>
    </row>
    <row r="15" spans="1:25" x14ac:dyDescent="0.25">
      <c r="A15" s="19"/>
      <c r="B15" s="19"/>
      <c r="C15" s="4" t="s">
        <v>26</v>
      </c>
      <c r="D15" s="2">
        <v>1</v>
      </c>
      <c r="E15" s="2">
        <v>0.52300000000000002</v>
      </c>
      <c r="F15" s="2">
        <v>0.55100000000000005</v>
      </c>
      <c r="H15" s="9">
        <f>AVERAGE(D6:E6)</f>
        <v>0.89300000000000002</v>
      </c>
      <c r="I15" s="9">
        <f>AVERAGE(D24:E24)</f>
        <v>0.93199999999999994</v>
      </c>
    </row>
    <row r="16" spans="1:25" x14ac:dyDescent="0.25">
      <c r="A16" s="19"/>
      <c r="B16" s="19" t="s">
        <v>27</v>
      </c>
      <c r="C16" s="4" t="s">
        <v>24</v>
      </c>
      <c r="D16" s="2">
        <v>1</v>
      </c>
      <c r="E16" s="2">
        <v>0.91</v>
      </c>
      <c r="F16" s="2">
        <v>0.93</v>
      </c>
      <c r="H16" s="9">
        <f>AVERAGE(D7:E7)</f>
        <v>0.74099999999999999</v>
      </c>
      <c r="I16" s="9">
        <f>AVERAGE(D25:E25)</f>
        <v>0.74649999999999994</v>
      </c>
    </row>
    <row r="17" spans="1:10" x14ac:dyDescent="0.25">
      <c r="A17" s="19"/>
      <c r="B17" s="19"/>
      <c r="C17" s="4" t="s">
        <v>21</v>
      </c>
      <c r="D17" s="2">
        <v>1</v>
      </c>
      <c r="E17" s="2">
        <v>0.95699999999999996</v>
      </c>
      <c r="F17" s="2">
        <v>0.97499999999999998</v>
      </c>
      <c r="H17" s="9">
        <f>AVERAGE(D8:E8)</f>
        <v>0.92300000000000004</v>
      </c>
      <c r="I17" s="9">
        <f>AVERAGE(D26:E26)</f>
        <v>0.95850000000000002</v>
      </c>
    </row>
    <row r="18" spans="1:10" x14ac:dyDescent="0.25">
      <c r="A18" s="19"/>
      <c r="B18" s="19"/>
      <c r="C18" s="4" t="s">
        <v>25</v>
      </c>
      <c r="D18" s="2">
        <v>1</v>
      </c>
      <c r="E18" s="2">
        <v>0.872</v>
      </c>
      <c r="F18" s="2">
        <v>0.96799999999999997</v>
      </c>
      <c r="H18" s="9">
        <f>AVERAGE(D9:E9)</f>
        <v>0.92199999999999993</v>
      </c>
      <c r="I18" s="9">
        <f>AVERAGE(D27:E27)</f>
        <v>0.96799999999999997</v>
      </c>
    </row>
    <row r="19" spans="1:10" x14ac:dyDescent="0.25">
      <c r="A19" s="19"/>
      <c r="B19" s="19"/>
      <c r="C19" s="4" t="s">
        <v>26</v>
      </c>
      <c r="D19" s="2">
        <v>1</v>
      </c>
      <c r="E19" s="2">
        <v>0.94199999999999995</v>
      </c>
      <c r="F19" s="2">
        <v>0.98</v>
      </c>
      <c r="H19" s="9">
        <f>AVERAGE(D10:E10)</f>
        <v>0.98350000000000004</v>
      </c>
      <c r="I19" s="9">
        <f>AVERAGE(D28:E28)</f>
        <v>0.96550000000000002</v>
      </c>
    </row>
    <row r="20" spans="1:10" x14ac:dyDescent="0.25">
      <c r="C20" s="4"/>
      <c r="D20" s="19" t="s">
        <v>23</v>
      </c>
      <c r="E20" s="19"/>
      <c r="F20" s="19"/>
      <c r="G20" s="2"/>
      <c r="H20" s="9">
        <f>AVERAGE(D11:E11)</f>
        <v>0.90500000000000003</v>
      </c>
      <c r="I20" s="9">
        <f>AVERAGE(D29:E29)</f>
        <v>0.9395</v>
      </c>
      <c r="J20" s="2"/>
    </row>
    <row r="21" spans="1:10" x14ac:dyDescent="0.25">
      <c r="C21" s="4"/>
      <c r="D21" s="10" t="s">
        <v>11</v>
      </c>
      <c r="E21" s="10" t="s">
        <v>10</v>
      </c>
      <c r="F21" s="10" t="s">
        <v>12</v>
      </c>
      <c r="G21" s="24"/>
      <c r="H21" s="13">
        <f>AVERAGE(D12:E12)</f>
        <v>0.96399999999999997</v>
      </c>
      <c r="I21" s="13">
        <f>AVERAGE(D30:E30)</f>
        <v>0.92500000000000004</v>
      </c>
      <c r="J21" s="24"/>
    </row>
    <row r="22" spans="1:10" x14ac:dyDescent="0.25">
      <c r="A22" s="19" t="s">
        <v>5</v>
      </c>
      <c r="B22" s="19" t="s">
        <v>17</v>
      </c>
      <c r="C22" s="4" t="s">
        <v>24</v>
      </c>
      <c r="D22" s="2">
        <v>1</v>
      </c>
      <c r="E22" s="2">
        <v>0.81899999999999995</v>
      </c>
      <c r="F22" s="2">
        <v>0.88100000000000001</v>
      </c>
      <c r="G22" s="2"/>
      <c r="H22" s="9">
        <f>AVERAGE(D13:E13)</f>
        <v>0.96450000000000002</v>
      </c>
      <c r="I22" s="9">
        <f>AVERAGE(D31:E31)</f>
        <v>0.93500000000000005</v>
      </c>
      <c r="J22" s="2"/>
    </row>
    <row r="23" spans="1:10" x14ac:dyDescent="0.25">
      <c r="A23" s="19"/>
      <c r="B23" s="19"/>
      <c r="C23" s="4" t="s">
        <v>21</v>
      </c>
      <c r="D23" s="2">
        <v>1</v>
      </c>
      <c r="E23" s="2">
        <v>0.83899999999999997</v>
      </c>
      <c r="F23" s="2">
        <v>0.93600000000000005</v>
      </c>
      <c r="G23" s="2"/>
      <c r="H23" s="9">
        <f>AVERAGE(D14:E14)</f>
        <v>0.91599999999999993</v>
      </c>
      <c r="I23" s="9">
        <f>AVERAGE(D32:E32)</f>
        <v>0.90949999999999998</v>
      </c>
      <c r="J23" s="2"/>
    </row>
    <row r="24" spans="1:10" x14ac:dyDescent="0.25">
      <c r="A24" s="19"/>
      <c r="B24" s="19"/>
      <c r="C24" s="4" t="s">
        <v>25</v>
      </c>
      <c r="D24" s="2">
        <v>1</v>
      </c>
      <c r="E24" s="2">
        <v>0.86399999999999999</v>
      </c>
      <c r="F24" s="2">
        <v>0.89400000000000002</v>
      </c>
      <c r="G24" s="2"/>
      <c r="H24" s="9">
        <f>AVERAGE(D15:E15)</f>
        <v>0.76150000000000007</v>
      </c>
      <c r="I24" s="9">
        <f>AVERAGE(D33:E33)</f>
        <v>0.74649999999999994</v>
      </c>
      <c r="J24" s="2"/>
    </row>
    <row r="25" spans="1:10" x14ac:dyDescent="0.25">
      <c r="A25" s="19"/>
      <c r="B25" s="19"/>
      <c r="C25" s="4" t="s">
        <v>26</v>
      </c>
      <c r="D25" s="2">
        <v>1</v>
      </c>
      <c r="E25" s="2">
        <v>0.49299999999999999</v>
      </c>
      <c r="F25" s="2">
        <v>0.55400000000000005</v>
      </c>
      <c r="G25" s="2"/>
      <c r="H25" s="9">
        <f>AVERAGE(D16:E16)</f>
        <v>0.95500000000000007</v>
      </c>
      <c r="I25" s="9">
        <f>AVERAGE(D34:E34)</f>
        <v>0.95500000000000007</v>
      </c>
      <c r="J25" s="2"/>
    </row>
    <row r="26" spans="1:10" x14ac:dyDescent="0.25">
      <c r="A26" s="19"/>
      <c r="B26" s="19" t="s">
        <v>27</v>
      </c>
      <c r="C26" s="4" t="s">
        <v>24</v>
      </c>
      <c r="D26" s="2">
        <v>1</v>
      </c>
      <c r="E26" s="2">
        <v>0.91700000000000004</v>
      </c>
      <c r="F26" s="2">
        <v>0.97499999999999998</v>
      </c>
      <c r="G26" s="2"/>
      <c r="H26" s="9">
        <f>AVERAGE(D17:E17)</f>
        <v>0.97849999999999993</v>
      </c>
      <c r="I26" s="9">
        <f>AVERAGE(D35:E35)</f>
        <v>0.95950000000000002</v>
      </c>
      <c r="J26" s="2"/>
    </row>
    <row r="27" spans="1:10" x14ac:dyDescent="0.25">
      <c r="A27" s="19"/>
      <c r="B27" s="19"/>
      <c r="C27" s="4" t="s">
        <v>21</v>
      </c>
      <c r="D27" s="2">
        <v>1</v>
      </c>
      <c r="E27" s="2">
        <v>0.93600000000000005</v>
      </c>
      <c r="F27" s="2">
        <v>0.96299999999999997</v>
      </c>
      <c r="G27" s="2"/>
      <c r="H27" s="9">
        <f>AVERAGE(D18:E18)</f>
        <v>0.93599999999999994</v>
      </c>
      <c r="I27" s="9">
        <f>AVERAGE(D36:E36)</f>
        <v>0.95900000000000007</v>
      </c>
      <c r="J27" s="2"/>
    </row>
    <row r="28" spans="1:10" x14ac:dyDescent="0.25">
      <c r="A28" s="19"/>
      <c r="B28" s="19"/>
      <c r="C28" s="4" t="s">
        <v>25</v>
      </c>
      <c r="D28" s="2">
        <v>1</v>
      </c>
      <c r="E28" s="2">
        <v>0.93100000000000005</v>
      </c>
      <c r="F28" s="2">
        <v>0.96199999999999997</v>
      </c>
      <c r="G28" s="2"/>
      <c r="H28" s="9">
        <f>AVERAGE(D19:E19)</f>
        <v>0.97099999999999997</v>
      </c>
      <c r="I28" s="9">
        <f>AVERAGE(D37:E37)</f>
        <v>0.9365</v>
      </c>
      <c r="J28" s="2"/>
    </row>
    <row r="29" spans="1:10" x14ac:dyDescent="0.25">
      <c r="A29" s="19"/>
      <c r="B29" s="19"/>
      <c r="C29" s="4" t="s">
        <v>26</v>
      </c>
      <c r="D29" s="2">
        <v>1</v>
      </c>
      <c r="E29" s="2">
        <v>0.879</v>
      </c>
      <c r="F29" s="2">
        <v>0.95799999999999996</v>
      </c>
      <c r="G29" s="2"/>
      <c r="J29" s="2"/>
    </row>
    <row r="30" spans="1:10" x14ac:dyDescent="0.25">
      <c r="A30" s="21" t="s">
        <v>22</v>
      </c>
      <c r="B30" s="21" t="s">
        <v>17</v>
      </c>
      <c r="C30" s="11" t="s">
        <v>24</v>
      </c>
      <c r="D30" s="12">
        <v>1</v>
      </c>
      <c r="E30" s="12">
        <v>0.85</v>
      </c>
      <c r="F30" s="12">
        <v>0.93</v>
      </c>
      <c r="G30" s="2"/>
      <c r="J30" s="2"/>
    </row>
    <row r="31" spans="1:10" x14ac:dyDescent="0.25">
      <c r="A31" s="19"/>
      <c r="B31" s="19"/>
      <c r="C31" s="4" t="s">
        <v>21</v>
      </c>
      <c r="D31" s="2">
        <v>1</v>
      </c>
      <c r="E31" s="2">
        <v>0.87</v>
      </c>
      <c r="F31" s="2">
        <v>0.96499999999999997</v>
      </c>
      <c r="G31" s="2"/>
      <c r="J31" s="2"/>
    </row>
    <row r="32" spans="1:10" x14ac:dyDescent="0.25">
      <c r="A32" s="19"/>
      <c r="B32" s="19"/>
      <c r="C32" s="4" t="s">
        <v>25</v>
      </c>
      <c r="D32" s="2">
        <v>1</v>
      </c>
      <c r="E32" s="2">
        <v>0.81899999999999995</v>
      </c>
      <c r="F32" s="2">
        <v>0.91700000000000004</v>
      </c>
      <c r="G32" s="2"/>
      <c r="J32" s="2"/>
    </row>
    <row r="33" spans="1:10" x14ac:dyDescent="0.25">
      <c r="A33" s="19"/>
      <c r="B33" s="19"/>
      <c r="C33" s="4" t="s">
        <v>26</v>
      </c>
      <c r="D33" s="2">
        <v>1</v>
      </c>
      <c r="E33" s="2">
        <v>0.49299999999999999</v>
      </c>
      <c r="F33" s="2">
        <v>0.55300000000000005</v>
      </c>
      <c r="G33" s="2"/>
      <c r="H33" s="2"/>
      <c r="I33" s="2"/>
      <c r="J33" s="2"/>
    </row>
    <row r="34" spans="1:10" x14ac:dyDescent="0.25">
      <c r="A34" s="19"/>
      <c r="B34" s="19" t="s">
        <v>27</v>
      </c>
      <c r="C34" s="4" t="s">
        <v>24</v>
      </c>
      <c r="D34" s="2">
        <v>1</v>
      </c>
      <c r="E34" s="2">
        <v>0.91</v>
      </c>
      <c r="F34" s="2">
        <v>0.96199999999999997</v>
      </c>
      <c r="G34" s="2"/>
      <c r="H34" s="2"/>
      <c r="I34" s="2"/>
      <c r="J34" s="2"/>
    </row>
    <row r="35" spans="1:10" x14ac:dyDescent="0.25">
      <c r="A35" s="19"/>
      <c r="B35" s="19"/>
      <c r="C35" s="4" t="s">
        <v>21</v>
      </c>
      <c r="D35" s="2">
        <v>1</v>
      </c>
      <c r="E35" s="2">
        <v>0.91900000000000004</v>
      </c>
      <c r="F35" s="2">
        <v>0.92400000000000004</v>
      </c>
      <c r="G35" s="2"/>
      <c r="H35" s="2"/>
      <c r="I35" s="2"/>
      <c r="J35" s="2"/>
    </row>
    <row r="36" spans="1:10" x14ac:dyDescent="0.25">
      <c r="A36" s="19"/>
      <c r="B36" s="19"/>
      <c r="C36" s="4" t="s">
        <v>25</v>
      </c>
      <c r="D36" s="2">
        <v>1</v>
      </c>
      <c r="E36" s="2">
        <v>0.91800000000000004</v>
      </c>
      <c r="F36" s="2">
        <v>0.94799999999999995</v>
      </c>
      <c r="G36" s="2"/>
      <c r="H36" s="2"/>
      <c r="I36" s="2"/>
      <c r="J36" s="2"/>
    </row>
    <row r="37" spans="1:10" x14ac:dyDescent="0.25">
      <c r="A37" s="19"/>
      <c r="B37" s="19"/>
      <c r="C37" s="4" t="s">
        <v>26</v>
      </c>
      <c r="D37" s="2">
        <v>1</v>
      </c>
      <c r="E37" s="2">
        <v>0.873</v>
      </c>
      <c r="F37" s="2">
        <v>0.95199999999999996</v>
      </c>
      <c r="G37" s="2"/>
      <c r="H37" s="2"/>
      <c r="I37" s="2"/>
      <c r="J37" s="2"/>
    </row>
  </sheetData>
  <mergeCells count="22">
    <mergeCell ref="A22:A29"/>
    <mergeCell ref="B22:B25"/>
    <mergeCell ref="B26:B29"/>
    <mergeCell ref="A30:A37"/>
    <mergeCell ref="B30:B33"/>
    <mergeCell ref="B34:B37"/>
    <mergeCell ref="A4:A11"/>
    <mergeCell ref="B4:B7"/>
    <mergeCell ref="B8:B11"/>
    <mergeCell ref="A12:A19"/>
    <mergeCell ref="B12:B15"/>
    <mergeCell ref="B16:B19"/>
    <mergeCell ref="H11:I11"/>
    <mergeCell ref="D1:I1"/>
    <mergeCell ref="J1:Q1"/>
    <mergeCell ref="R1:Y1"/>
    <mergeCell ref="A2:C3"/>
    <mergeCell ref="D2:F2"/>
    <mergeCell ref="D20:F20"/>
    <mergeCell ref="N2:Q2"/>
    <mergeCell ref="R2:U2"/>
    <mergeCell ref="V2:Y2"/>
  </mergeCells>
  <conditionalFormatting sqref="G25:G29">
    <cfRule type="top10" dxfId="44" priority="15" percent="1" rank="10"/>
    <cfRule type="top10" dxfId="43" priority="16" percent="1" bottom="1" rank="10"/>
  </conditionalFormatting>
  <conditionalFormatting sqref="H13:I28">
    <cfRule type="top10" dxfId="42" priority="5" bottom="1" rank="1"/>
    <cfRule type="top10" dxfId="41" priority="6" bottom="1" rank="2"/>
    <cfRule type="top10" dxfId="40" priority="7" bottom="1" rank="3"/>
    <cfRule type="top10" dxfId="39" priority="8" percent="1" rank="10"/>
    <cfRule type="top10" dxfId="38" priority="9" percent="1" bottom="1" rank="10"/>
    <cfRule type="top10" dxfId="37" priority="11" percent="1" bottom="1" rank="1"/>
  </conditionalFormatting>
  <conditionalFormatting sqref="P16">
    <cfRule type="top10" dxfId="36" priority="13" percent="1" bottom="1" rank="1"/>
  </conditionalFormatting>
  <conditionalFormatting sqref="D4:F19 D22:F37">
    <cfRule type="top10" dxfId="35" priority="1" bottom="1" rank="1"/>
    <cfRule type="top10" dxfId="34" priority="2" bottom="1" rank="2"/>
    <cfRule type="top10" dxfId="33" priority="3" bottom="1" rank="3"/>
    <cfRule type="top10" dxfId="32" priority="4" percent="1" rank="10"/>
    <cfRule type="top10" dxfId="31" priority="10" percent="1" bottom="1" rank="10"/>
  </conditionalFormatting>
  <conditionalFormatting sqref="G20 G22:G23">
    <cfRule type="top10" dxfId="30" priority="126" percent="1" rank="10"/>
    <cfRule type="top10" dxfId="29" priority="127" percent="1" bottom="1" rank="10"/>
  </conditionalFormatting>
  <conditionalFormatting sqref="G20 G25:G29 G22:G23">
    <cfRule type="top10" dxfId="28" priority="130" percent="1" bottom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AD97-D0E2-4DF1-83F0-7056CD50CDE5}">
  <dimension ref="A1:W34"/>
  <sheetViews>
    <sheetView workbookViewId="0">
      <selection activeCell="A2" sqref="A2:I7"/>
    </sheetView>
  </sheetViews>
  <sheetFormatPr defaultRowHeight="15" x14ac:dyDescent="0.25"/>
  <cols>
    <col min="1" max="1" width="23.140625" bestFit="1" customWidth="1"/>
    <col min="2" max="7" width="10" bestFit="1" customWidth="1"/>
    <col min="8" max="8" width="11.140625" bestFit="1" customWidth="1"/>
    <col min="9" max="9" width="7.5703125" bestFit="1" customWidth="1"/>
    <col min="10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A1" s="4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5">
      <c r="A2" s="17" t="s">
        <v>188</v>
      </c>
      <c r="B2" s="19" t="s">
        <v>2</v>
      </c>
      <c r="C2" s="19"/>
      <c r="D2" s="19"/>
      <c r="E2" s="19"/>
      <c r="F2" s="19"/>
      <c r="G2" s="19"/>
      <c r="H2" s="19" t="s">
        <v>29</v>
      </c>
      <c r="I2" s="19"/>
      <c r="J2" s="8"/>
      <c r="K2" s="8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25">
      <c r="A3" s="17"/>
      <c r="B3" s="22" t="s">
        <v>7</v>
      </c>
      <c r="C3" s="22"/>
      <c r="D3" s="19" t="s">
        <v>8</v>
      </c>
      <c r="E3" s="19"/>
      <c r="F3" s="22" t="s">
        <v>9</v>
      </c>
      <c r="G3" s="22"/>
      <c r="H3" s="19"/>
      <c r="I3" s="19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5"/>
      <c r="B4" s="4" t="s">
        <v>16</v>
      </c>
      <c r="C4" s="4" t="s">
        <v>20</v>
      </c>
      <c r="D4" s="4" t="s">
        <v>16</v>
      </c>
      <c r="E4" s="4" t="s">
        <v>20</v>
      </c>
      <c r="F4" s="4" t="s">
        <v>16</v>
      </c>
      <c r="G4" s="4" t="s">
        <v>20</v>
      </c>
      <c r="H4" s="4" t="s">
        <v>16</v>
      </c>
      <c r="I4" s="4" t="s">
        <v>20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4" t="s">
        <v>15</v>
      </c>
      <c r="B5" s="2">
        <v>0.434</v>
      </c>
      <c r="C5" s="2">
        <v>1</v>
      </c>
      <c r="D5" s="2">
        <v>9.6000000000000002E-2</v>
      </c>
      <c r="E5" s="2">
        <v>0.58699999999999997</v>
      </c>
      <c r="F5" s="2">
        <v>0.189</v>
      </c>
      <c r="G5" s="2">
        <v>0.68400000000000005</v>
      </c>
      <c r="H5" s="14">
        <f>AVERAGE(B5,D5)</f>
        <v>0.26500000000000001</v>
      </c>
      <c r="I5" s="14">
        <f>AVERAGE(C5,E5)</f>
        <v>0.79349999999999998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4" t="s">
        <v>18</v>
      </c>
      <c r="B6" s="2">
        <v>0.41199999999999998</v>
      </c>
      <c r="C6" s="2">
        <v>1</v>
      </c>
      <c r="D6" s="2">
        <v>9.7000000000000003E-2</v>
      </c>
      <c r="E6" s="2">
        <v>0.49399999999999999</v>
      </c>
      <c r="F6" s="2">
        <v>0.183</v>
      </c>
      <c r="G6" s="2">
        <v>0.63100000000000001</v>
      </c>
      <c r="H6" s="14">
        <f t="shared" ref="H6:H7" si="0">AVERAGE(B6,D6)</f>
        <v>0.2545</v>
      </c>
      <c r="I6" s="14">
        <f t="shared" ref="I6:I7" si="1">AVERAGE(C6,E6)</f>
        <v>0.747</v>
      </c>
    </row>
    <row r="7" spans="1:23" x14ac:dyDescent="0.25">
      <c r="A7" s="4" t="s">
        <v>19</v>
      </c>
      <c r="B7" s="2">
        <v>0.42199999999999999</v>
      </c>
      <c r="C7" s="2">
        <v>1</v>
      </c>
      <c r="D7" s="2">
        <v>0.10100000000000001</v>
      </c>
      <c r="E7" s="2">
        <v>0.45</v>
      </c>
      <c r="F7" s="2">
        <v>0.16600000000000001</v>
      </c>
      <c r="G7" s="2">
        <v>0.56499999999999995</v>
      </c>
      <c r="H7" s="14">
        <f t="shared" si="0"/>
        <v>0.26150000000000001</v>
      </c>
      <c r="I7" s="14">
        <f t="shared" si="1"/>
        <v>0.72499999999999998</v>
      </c>
    </row>
    <row r="8" spans="1:23" x14ac:dyDescent="0.25">
      <c r="A8" s="4"/>
      <c r="B8" s="2"/>
      <c r="C8" s="2"/>
      <c r="D8" s="2"/>
      <c r="E8" s="2"/>
      <c r="F8" s="2"/>
      <c r="G8" s="2"/>
      <c r="H8" s="2"/>
    </row>
    <row r="9" spans="1:23" x14ac:dyDescent="0.25">
      <c r="A9" s="4"/>
      <c r="B9" s="2"/>
      <c r="C9" s="2"/>
      <c r="D9" s="2"/>
      <c r="E9" s="2"/>
      <c r="F9" s="2"/>
      <c r="G9" s="2"/>
      <c r="H9" s="2"/>
    </row>
    <row r="10" spans="1:23" x14ac:dyDescent="0.25">
      <c r="A10" s="4"/>
      <c r="B10" s="2"/>
      <c r="C10" s="2"/>
      <c r="D10" s="2"/>
      <c r="E10" s="2"/>
      <c r="F10" s="2"/>
      <c r="G10" s="2"/>
      <c r="H10" s="2"/>
    </row>
    <row r="11" spans="1:23" x14ac:dyDescent="0.25">
      <c r="A11" s="4"/>
      <c r="B11" s="2"/>
      <c r="C11" s="2"/>
      <c r="D11" s="2"/>
      <c r="E11" s="2"/>
      <c r="F11" s="2"/>
      <c r="G11" s="2"/>
      <c r="H11" s="2"/>
    </row>
    <row r="12" spans="1:23" x14ac:dyDescent="0.25">
      <c r="A12" s="4"/>
      <c r="B12" s="2"/>
      <c r="C12" s="2"/>
      <c r="D12" s="2"/>
      <c r="E12" s="2"/>
      <c r="F12" s="2"/>
      <c r="G12" s="2"/>
      <c r="H12" s="2"/>
    </row>
    <row r="13" spans="1:23" x14ac:dyDescent="0.25">
      <c r="A13" s="4"/>
      <c r="B13" s="2"/>
      <c r="C13" s="2"/>
      <c r="D13" s="2"/>
      <c r="E13" s="2"/>
      <c r="F13" s="2"/>
      <c r="G13" s="2"/>
      <c r="H13" s="2"/>
    </row>
    <row r="14" spans="1:23" x14ac:dyDescent="0.25">
      <c r="A14" s="4"/>
      <c r="B14" s="2"/>
      <c r="C14" s="2"/>
      <c r="D14" s="2"/>
      <c r="E14" s="2"/>
      <c r="F14" s="2"/>
      <c r="G14" s="2"/>
      <c r="H14" s="2"/>
    </row>
    <row r="15" spans="1:23" x14ac:dyDescent="0.25">
      <c r="A15" s="4"/>
      <c r="B15" s="2"/>
      <c r="C15" s="2"/>
      <c r="D15" s="2"/>
      <c r="E15" s="2"/>
      <c r="F15" s="2"/>
      <c r="G15" s="2"/>
      <c r="H15" s="2"/>
    </row>
    <row r="16" spans="1:23" x14ac:dyDescent="0.25">
      <c r="A16" s="4"/>
      <c r="B16" s="2"/>
      <c r="C16" s="2"/>
      <c r="D16" s="2"/>
      <c r="E16" s="2"/>
      <c r="F16" s="2"/>
      <c r="G16" s="2"/>
      <c r="H16" s="2"/>
    </row>
    <row r="17" spans="1:8" x14ac:dyDescent="0.25">
      <c r="A17" s="4"/>
      <c r="B17" s="2"/>
      <c r="C17" s="2"/>
      <c r="D17" s="2"/>
      <c r="E17" s="2"/>
      <c r="F17" s="2"/>
      <c r="G17" s="2"/>
      <c r="H17" s="2"/>
    </row>
    <row r="18" spans="1:8" x14ac:dyDescent="0.25">
      <c r="A18" s="4"/>
      <c r="B18" s="19"/>
      <c r="C18" s="20"/>
      <c r="D18" s="20"/>
      <c r="E18" s="20"/>
      <c r="F18" s="20"/>
      <c r="G18" s="20"/>
      <c r="H18" s="20"/>
    </row>
    <row r="19" spans="1:8" x14ac:dyDescent="0.25">
      <c r="A19" s="4"/>
      <c r="B19" s="2"/>
      <c r="C19" s="2"/>
      <c r="D19" s="2"/>
      <c r="E19" s="2"/>
      <c r="F19" s="2"/>
      <c r="G19" s="2"/>
      <c r="H19" s="2"/>
    </row>
    <row r="20" spans="1:8" x14ac:dyDescent="0.25">
      <c r="A20" s="4"/>
      <c r="B20" s="2"/>
      <c r="C20" s="2"/>
      <c r="D20" s="2"/>
      <c r="E20" s="2"/>
      <c r="F20" s="2"/>
      <c r="G20" s="2"/>
      <c r="H20" s="2"/>
    </row>
    <row r="21" spans="1:8" x14ac:dyDescent="0.25">
      <c r="A21" s="4"/>
      <c r="B21" s="2"/>
      <c r="C21" s="2"/>
      <c r="D21" s="2"/>
      <c r="E21" s="2"/>
      <c r="F21" s="2"/>
      <c r="G21" s="2"/>
      <c r="H21" s="2"/>
    </row>
    <row r="22" spans="1:8" x14ac:dyDescent="0.25">
      <c r="A22" s="4"/>
      <c r="B22" s="2"/>
      <c r="C22" s="2"/>
      <c r="D22" s="2"/>
      <c r="E22" s="2"/>
      <c r="F22" s="2"/>
      <c r="G22" s="2"/>
      <c r="H22" s="2"/>
    </row>
    <row r="23" spans="1:8" x14ac:dyDescent="0.25">
      <c r="A23" s="4"/>
      <c r="B23" s="2"/>
      <c r="C23" s="2"/>
      <c r="D23" s="2"/>
      <c r="E23" s="2"/>
      <c r="F23" s="2"/>
      <c r="G23" s="2"/>
      <c r="H23" s="2"/>
    </row>
    <row r="24" spans="1:8" x14ac:dyDescent="0.25">
      <c r="A24" s="4"/>
      <c r="B24" s="2"/>
      <c r="C24" s="2"/>
      <c r="D24" s="2"/>
      <c r="E24" s="2"/>
      <c r="F24" s="2"/>
      <c r="G24" s="2"/>
      <c r="H24" s="2"/>
    </row>
    <row r="25" spans="1:8" x14ac:dyDescent="0.25">
      <c r="A25" s="4"/>
      <c r="B25" s="2"/>
      <c r="C25" s="2"/>
      <c r="D25" s="2"/>
      <c r="E25" s="2"/>
      <c r="F25" s="2"/>
      <c r="G25" s="2"/>
      <c r="H25" s="2"/>
    </row>
    <row r="26" spans="1:8" x14ac:dyDescent="0.25">
      <c r="A26" s="4"/>
      <c r="B26" s="2"/>
      <c r="C26" s="2"/>
      <c r="D26" s="2"/>
      <c r="E26" s="2"/>
      <c r="F26" s="2"/>
      <c r="G26" s="2"/>
      <c r="H26" s="2"/>
    </row>
    <row r="27" spans="1:8" x14ac:dyDescent="0.25">
      <c r="A27" s="4"/>
      <c r="B27" s="2"/>
      <c r="C27" s="2"/>
      <c r="D27" s="2"/>
      <c r="E27" s="2"/>
      <c r="F27" s="2"/>
      <c r="G27" s="2"/>
      <c r="H27" s="2"/>
    </row>
    <row r="28" spans="1:8" x14ac:dyDescent="0.25">
      <c r="A28" s="4"/>
      <c r="B28" s="2"/>
      <c r="C28" s="2"/>
      <c r="D28" s="2"/>
      <c r="E28" s="2"/>
      <c r="F28" s="2"/>
      <c r="G28" s="2"/>
      <c r="H28" s="2"/>
    </row>
    <row r="29" spans="1:8" x14ac:dyDescent="0.25">
      <c r="A29" s="4"/>
      <c r="B29" s="2"/>
      <c r="C29" s="2"/>
      <c r="D29" s="2"/>
      <c r="E29" s="2"/>
      <c r="F29" s="2"/>
      <c r="G29" s="2"/>
      <c r="H29" s="2"/>
    </row>
    <row r="30" spans="1:8" x14ac:dyDescent="0.25">
      <c r="A30" s="4"/>
      <c r="B30" s="2"/>
      <c r="C30" s="2"/>
      <c r="D30" s="2"/>
      <c r="E30" s="2"/>
      <c r="F30" s="2"/>
      <c r="G30" s="2"/>
      <c r="H30" s="2"/>
    </row>
    <row r="31" spans="1:8" x14ac:dyDescent="0.25">
      <c r="A31" s="4"/>
      <c r="B31" s="2"/>
      <c r="C31" s="2"/>
      <c r="D31" s="2"/>
      <c r="E31" s="2"/>
      <c r="F31" s="2"/>
      <c r="G31" s="2"/>
      <c r="H31" s="2"/>
    </row>
    <row r="32" spans="1:8" x14ac:dyDescent="0.25">
      <c r="A32" s="4"/>
      <c r="B32" s="2"/>
      <c r="C32" s="2"/>
      <c r="D32" s="2"/>
      <c r="E32" s="2"/>
      <c r="F32" s="2"/>
      <c r="G32" s="2"/>
      <c r="H32" s="2"/>
    </row>
    <row r="33" spans="1:8" x14ac:dyDescent="0.25">
      <c r="A33" s="4"/>
      <c r="B33" s="2"/>
      <c r="C33" s="2"/>
      <c r="D33" s="2"/>
      <c r="E33" s="2"/>
      <c r="F33" s="2"/>
      <c r="G33" s="2"/>
      <c r="H33" s="2"/>
    </row>
    <row r="34" spans="1:8" x14ac:dyDescent="0.25">
      <c r="A34" s="4"/>
      <c r="B34" s="2"/>
      <c r="C34" s="2"/>
      <c r="D34" s="2"/>
      <c r="E34" s="2"/>
      <c r="F34" s="2"/>
      <c r="G34" s="2"/>
      <c r="H34" s="2"/>
    </row>
  </sheetData>
  <mergeCells count="13">
    <mergeCell ref="B18:H18"/>
    <mergeCell ref="H2:I3"/>
    <mergeCell ref="B1:G1"/>
    <mergeCell ref="H1:O1"/>
    <mergeCell ref="P1:W1"/>
    <mergeCell ref="A2:A3"/>
    <mergeCell ref="B2:G2"/>
    <mergeCell ref="L2:O2"/>
    <mergeCell ref="P2:S2"/>
    <mergeCell ref="T2:W2"/>
    <mergeCell ref="B3:C3"/>
    <mergeCell ref="D3:E3"/>
    <mergeCell ref="F3:G3"/>
  </mergeCells>
  <conditionalFormatting sqref="B8:G9 B11:G13 B10">
    <cfRule type="top10" dxfId="27" priority="7" percent="1" rank="10"/>
    <cfRule type="top10" dxfId="26" priority="9" percent="1" bottom="1" rank="10"/>
  </conditionalFormatting>
  <conditionalFormatting sqref="B8:G9 D5:D7 B5:B7 B15:G17 B22:G26 B11:G13 B10 B19:G20 B18 B4:G4 F5:F7">
    <cfRule type="top10" dxfId="25" priority="11" percent="1" bottom="1" rank="3"/>
  </conditionalFormatting>
  <conditionalFormatting sqref="B15:G17 B19:G20 B18">
    <cfRule type="top10" dxfId="24" priority="5" percent="1" rank="10"/>
    <cfRule type="top10" dxfId="23" priority="10" percent="1" bottom="1" rank="10"/>
  </conditionalFormatting>
  <conditionalFormatting sqref="B22:G26">
    <cfRule type="top10" dxfId="22" priority="6" percent="1" rank="10"/>
    <cfRule type="top10" dxfId="21" priority="8" percent="1" bottom="1" rank="10"/>
  </conditionalFormatting>
  <conditionalFormatting sqref="D5:D7 B5:B7 B4:G4 F5:F7">
    <cfRule type="top10" dxfId="20" priority="111" percent="1" rank="10"/>
    <cfRule type="top10" dxfId="19" priority="112" percent="1" bottom="1" rank="10"/>
  </conditionalFormatting>
  <conditionalFormatting sqref="H4:I4">
    <cfRule type="top10" dxfId="18" priority="2" percent="1" bottom="1" rank="3"/>
    <cfRule type="top10" dxfId="17" priority="3" percent="1" rank="10"/>
    <cfRule type="top10" dxfId="16" priority="4" percent="1" bottom="1" rank="10"/>
  </conditionalFormatting>
  <conditionalFormatting sqref="H5:I7">
    <cfRule type="top10" dxfId="15" priority="125" bottom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B74B-7597-4DCD-9228-B8FDA43D0494}">
  <dimension ref="A1:W37"/>
  <sheetViews>
    <sheetView workbookViewId="0">
      <selection activeCell="A4" sqref="A4"/>
    </sheetView>
  </sheetViews>
  <sheetFormatPr defaultRowHeight="15" x14ac:dyDescent="0.25"/>
  <cols>
    <col min="1" max="1" width="29" bestFit="1" customWidth="1"/>
    <col min="2" max="7" width="10" bestFit="1" customWidth="1"/>
    <col min="8" max="8" width="6.140625" bestFit="1" customWidth="1"/>
    <col min="9" max="9" width="7.7109375" bestFit="1" customWidth="1"/>
    <col min="10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5" customHeight="1" x14ac:dyDescent="0.25">
      <c r="A2" s="17" t="s">
        <v>187</v>
      </c>
      <c r="B2" s="19" t="s">
        <v>2</v>
      </c>
      <c r="C2" s="19"/>
      <c r="D2" s="19"/>
      <c r="E2" s="19" t="s">
        <v>23</v>
      </c>
      <c r="F2" s="19"/>
      <c r="G2" s="19"/>
      <c r="H2" s="19" t="s">
        <v>29</v>
      </c>
      <c r="I2" s="19"/>
      <c r="J2" s="8"/>
      <c r="K2" s="8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25">
      <c r="A3" s="18"/>
      <c r="B3" s="10" t="s">
        <v>11</v>
      </c>
      <c r="C3" s="10" t="s">
        <v>10</v>
      </c>
      <c r="D3" s="10" t="s">
        <v>12</v>
      </c>
      <c r="E3" s="10" t="s">
        <v>11</v>
      </c>
      <c r="F3" s="10" t="s">
        <v>10</v>
      </c>
      <c r="G3" s="10" t="s">
        <v>12</v>
      </c>
      <c r="H3" s="10" t="s">
        <v>2</v>
      </c>
      <c r="I3" s="10" t="s">
        <v>23</v>
      </c>
      <c r="L3" s="6"/>
      <c r="M3" s="6"/>
      <c r="N3" s="6"/>
      <c r="U3" s="3"/>
      <c r="V3" s="3"/>
      <c r="W3" s="3"/>
    </row>
    <row r="4" spans="1:23" x14ac:dyDescent="0.25">
      <c r="A4" s="2" t="s">
        <v>5</v>
      </c>
      <c r="B4" s="2">
        <v>0.41199999999999998</v>
      </c>
      <c r="C4" s="2">
        <v>9.7000000000000003E-2</v>
      </c>
      <c r="D4" s="2">
        <v>0.183</v>
      </c>
      <c r="E4" s="2">
        <v>0.41299999999999998</v>
      </c>
      <c r="F4" s="2">
        <v>0.108</v>
      </c>
      <c r="G4" s="2">
        <v>0.183</v>
      </c>
      <c r="H4" s="9">
        <f>AVERAGE(B4:C4)</f>
        <v>0.2545</v>
      </c>
      <c r="I4" s="9">
        <f>AVERAGE(E4:F4)</f>
        <v>0.26050000000000001</v>
      </c>
      <c r="L4" s="7"/>
      <c r="M4" s="7"/>
      <c r="N4" s="7"/>
      <c r="U4" s="3"/>
      <c r="V4" s="3"/>
      <c r="W4" s="3"/>
    </row>
    <row r="5" spans="1:23" x14ac:dyDescent="0.25">
      <c r="A5" s="2" t="s">
        <v>22</v>
      </c>
      <c r="B5" s="2">
        <v>0.39100000000000001</v>
      </c>
      <c r="C5" s="2">
        <v>9.1999999999999998E-2</v>
      </c>
      <c r="D5" s="2">
        <v>0.159</v>
      </c>
      <c r="E5" s="2">
        <v>0.40600000000000003</v>
      </c>
      <c r="F5" s="2">
        <v>0.105</v>
      </c>
      <c r="G5" s="2">
        <v>0.17599999999999999</v>
      </c>
      <c r="H5" s="9">
        <f>AVERAGE(B5:C5)</f>
        <v>0.24149999999999999</v>
      </c>
      <c r="I5" s="9">
        <f>AVERAGE(E5:F5)</f>
        <v>0.2555</v>
      </c>
      <c r="J5" s="3"/>
      <c r="K5" s="3"/>
      <c r="U5" s="3"/>
      <c r="V5" s="3"/>
      <c r="W5" s="3"/>
    </row>
    <row r="6" spans="1:23" x14ac:dyDescent="0.25">
      <c r="A6" s="8"/>
      <c r="B6" s="2"/>
      <c r="C6" s="2"/>
      <c r="D6" s="2"/>
      <c r="E6" s="2"/>
      <c r="F6" s="2"/>
      <c r="G6" s="2"/>
      <c r="H6" s="9"/>
      <c r="I6" s="9"/>
      <c r="J6" s="3"/>
      <c r="K6" s="3"/>
      <c r="U6" s="3"/>
      <c r="V6" s="3"/>
      <c r="W6" s="3"/>
    </row>
    <row r="7" spans="1:23" x14ac:dyDescent="0.25">
      <c r="A7" s="8"/>
      <c r="B7" s="2"/>
      <c r="C7" s="2"/>
      <c r="D7" s="2"/>
      <c r="E7" s="2"/>
      <c r="F7" s="2"/>
      <c r="G7" s="2"/>
      <c r="H7" s="9"/>
      <c r="I7" s="9"/>
    </row>
    <row r="8" spans="1:23" x14ac:dyDescent="0.25">
      <c r="A8" s="8"/>
      <c r="B8" s="2"/>
      <c r="C8" s="2"/>
      <c r="D8" s="2"/>
      <c r="E8" s="2"/>
      <c r="F8" s="2"/>
      <c r="G8" s="2"/>
      <c r="H8" s="9"/>
      <c r="I8" s="9"/>
    </row>
    <row r="9" spans="1:23" x14ac:dyDescent="0.25">
      <c r="A9" s="8"/>
      <c r="B9" s="2"/>
      <c r="C9" s="2"/>
      <c r="D9" s="2"/>
      <c r="E9" s="2"/>
      <c r="F9" s="2"/>
      <c r="G9" s="2"/>
      <c r="H9" s="9"/>
      <c r="I9" s="9"/>
    </row>
    <row r="10" spans="1:23" x14ac:dyDescent="0.25">
      <c r="A10" s="8"/>
      <c r="B10" s="2"/>
      <c r="C10" s="2"/>
      <c r="D10" s="2"/>
      <c r="E10" s="2"/>
      <c r="F10" s="2"/>
      <c r="G10" s="2"/>
      <c r="H10" s="9"/>
      <c r="I10" s="9"/>
    </row>
    <row r="11" spans="1:23" x14ac:dyDescent="0.25">
      <c r="A11" s="8"/>
      <c r="B11" s="2"/>
      <c r="C11" s="2"/>
      <c r="D11" s="2"/>
      <c r="E11" s="2"/>
      <c r="F11" s="2"/>
      <c r="G11" s="2"/>
      <c r="H11" s="9"/>
      <c r="I11" s="9"/>
    </row>
    <row r="12" spans="1:23" x14ac:dyDescent="0.25">
      <c r="A12" s="19"/>
      <c r="B12" s="2"/>
      <c r="C12" s="2"/>
      <c r="D12" s="2"/>
      <c r="E12" s="2"/>
      <c r="F12" s="2"/>
      <c r="G12" s="2"/>
      <c r="H12" s="9"/>
      <c r="I12" s="9"/>
    </row>
    <row r="13" spans="1:23" x14ac:dyDescent="0.25">
      <c r="A13" s="19"/>
      <c r="B13" s="2"/>
      <c r="C13" s="2"/>
      <c r="D13" s="2"/>
      <c r="E13" s="2"/>
      <c r="F13" s="2"/>
      <c r="G13" s="2"/>
      <c r="H13" s="9"/>
      <c r="I13" s="9"/>
    </row>
    <row r="14" spans="1:23" x14ac:dyDescent="0.25">
      <c r="A14" s="19"/>
      <c r="B14" s="2"/>
      <c r="C14" s="2"/>
      <c r="D14" s="2"/>
      <c r="E14" s="2"/>
      <c r="F14" s="2"/>
      <c r="G14" s="2"/>
      <c r="H14" s="9"/>
      <c r="I14" s="9"/>
    </row>
    <row r="15" spans="1:23" x14ac:dyDescent="0.25">
      <c r="A15" s="19"/>
      <c r="B15" s="2"/>
      <c r="C15" s="2"/>
      <c r="D15" s="2"/>
      <c r="E15" s="2"/>
      <c r="F15" s="2"/>
      <c r="G15" s="2"/>
      <c r="H15" s="9"/>
      <c r="I15" s="9"/>
    </row>
    <row r="16" spans="1:23" x14ac:dyDescent="0.25">
      <c r="A16" s="19"/>
      <c r="B16" s="2"/>
      <c r="C16" s="2"/>
      <c r="D16" s="2"/>
      <c r="E16" s="2"/>
      <c r="F16" s="2"/>
      <c r="G16" s="2"/>
      <c r="H16" s="9"/>
      <c r="I16" s="9"/>
    </row>
    <row r="17" spans="1:9" x14ac:dyDescent="0.25">
      <c r="A17" s="19"/>
      <c r="B17" s="2"/>
      <c r="C17" s="2"/>
      <c r="D17" s="2"/>
      <c r="E17" s="2"/>
      <c r="F17" s="2"/>
      <c r="G17" s="2"/>
      <c r="H17" s="9"/>
      <c r="I17" s="9"/>
    </row>
    <row r="18" spans="1:9" x14ac:dyDescent="0.25">
      <c r="A18" s="19"/>
      <c r="B18" s="2"/>
      <c r="C18" s="2"/>
      <c r="D18" s="2"/>
      <c r="E18" s="2"/>
      <c r="F18" s="2"/>
      <c r="G18" s="2"/>
      <c r="H18" s="9"/>
      <c r="I18" s="9"/>
    </row>
    <row r="19" spans="1:9" x14ac:dyDescent="0.25">
      <c r="A19" s="19"/>
      <c r="B19" s="2"/>
      <c r="C19" s="2"/>
      <c r="D19" s="2"/>
      <c r="E19" s="2"/>
      <c r="F19" s="2"/>
      <c r="G19" s="2"/>
      <c r="H19" s="9"/>
      <c r="I19" s="9"/>
    </row>
    <row r="20" spans="1:9" x14ac:dyDescent="0.25">
      <c r="B20" s="2"/>
      <c r="C20" s="2"/>
      <c r="D20" s="2"/>
      <c r="E20" s="2"/>
      <c r="F20" s="2"/>
      <c r="G20" s="2"/>
      <c r="H20" s="2"/>
    </row>
    <row r="21" spans="1:9" x14ac:dyDescent="0.25">
      <c r="B21" s="19"/>
      <c r="C21" s="20"/>
      <c r="D21" s="20"/>
      <c r="E21" s="20"/>
      <c r="F21" s="20"/>
      <c r="G21" s="20"/>
      <c r="H21" s="20"/>
    </row>
    <row r="22" spans="1:9" x14ac:dyDescent="0.25">
      <c r="B22" s="2"/>
      <c r="C22" s="2"/>
      <c r="D22" s="2"/>
      <c r="E22" s="2"/>
      <c r="F22" s="2"/>
      <c r="G22" s="2"/>
      <c r="H22" s="2"/>
    </row>
    <row r="23" spans="1:9" x14ac:dyDescent="0.25">
      <c r="B23" s="2"/>
      <c r="C23" s="2"/>
      <c r="D23" s="2"/>
      <c r="E23" s="2"/>
      <c r="F23" s="2"/>
      <c r="G23" s="2"/>
      <c r="H23" s="2"/>
    </row>
    <row r="24" spans="1:9" x14ac:dyDescent="0.25">
      <c r="B24" s="2"/>
      <c r="C24" s="2"/>
      <c r="D24" s="2"/>
      <c r="E24" s="2"/>
      <c r="F24" s="2"/>
      <c r="G24" s="2"/>
      <c r="H24" s="2"/>
    </row>
    <row r="25" spans="1:9" x14ac:dyDescent="0.25">
      <c r="B25" s="2"/>
      <c r="C25" s="2"/>
      <c r="D25" s="2"/>
      <c r="E25" s="2"/>
      <c r="F25" s="2"/>
      <c r="G25" s="2"/>
      <c r="H25" s="2"/>
    </row>
    <row r="26" spans="1:9" x14ac:dyDescent="0.25">
      <c r="B26" s="2"/>
      <c r="C26" s="2"/>
      <c r="D26" s="2"/>
      <c r="E26" s="2"/>
      <c r="F26" s="2"/>
      <c r="G26" s="2"/>
      <c r="H26" s="2"/>
    </row>
    <row r="27" spans="1:9" x14ac:dyDescent="0.25">
      <c r="B27" s="2"/>
      <c r="C27" s="2"/>
      <c r="D27" s="2"/>
      <c r="E27" s="2"/>
      <c r="F27" s="2"/>
      <c r="G27" s="2"/>
      <c r="H27" s="2"/>
    </row>
    <row r="28" spans="1:9" x14ac:dyDescent="0.25">
      <c r="B28" s="2"/>
      <c r="C28" s="2"/>
      <c r="D28" s="2"/>
      <c r="E28" s="2"/>
      <c r="F28" s="2"/>
      <c r="G28" s="2"/>
      <c r="H28" s="2"/>
    </row>
    <row r="29" spans="1:9" x14ac:dyDescent="0.25">
      <c r="B29" s="2"/>
      <c r="C29" s="2"/>
      <c r="D29" s="2"/>
      <c r="E29" s="2"/>
      <c r="F29" s="2"/>
      <c r="G29" s="2"/>
      <c r="H29" s="2"/>
    </row>
    <row r="30" spans="1:9" x14ac:dyDescent="0.25">
      <c r="B30" s="2"/>
      <c r="C30" s="2"/>
      <c r="D30" s="2"/>
      <c r="E30" s="2"/>
      <c r="F30" s="2"/>
      <c r="G30" s="2"/>
      <c r="H30" s="2"/>
    </row>
    <row r="31" spans="1:9" x14ac:dyDescent="0.25">
      <c r="B31" s="2"/>
      <c r="C31" s="2"/>
      <c r="D31" s="2"/>
      <c r="E31" s="2"/>
      <c r="F31" s="2"/>
      <c r="G31" s="2"/>
      <c r="H31" s="2"/>
    </row>
    <row r="32" spans="1:9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</sheetData>
  <mergeCells count="12">
    <mergeCell ref="A12:A19"/>
    <mergeCell ref="B21:H21"/>
    <mergeCell ref="B1:G1"/>
    <mergeCell ref="H1:O1"/>
    <mergeCell ref="P1:W1"/>
    <mergeCell ref="A2:A3"/>
    <mergeCell ref="B2:D2"/>
    <mergeCell ref="E2:G2"/>
    <mergeCell ref="H2:I2"/>
    <mergeCell ref="L2:O2"/>
    <mergeCell ref="P2:S2"/>
    <mergeCell ref="T2:W2"/>
  </mergeCells>
  <conditionalFormatting sqref="B4:G5">
    <cfRule type="top10" dxfId="14" priority="1" bottom="1" rank="1"/>
    <cfRule type="top10" dxfId="13" priority="2" percent="1" bottom="1" rank="10"/>
  </conditionalFormatting>
  <conditionalFormatting sqref="B6:G19">
    <cfRule type="top10" dxfId="12" priority="5" percent="1" bottom="1" rank="1"/>
    <cfRule type="top10" dxfId="11" priority="7" percent="1" bottom="1" rank="10"/>
  </conditionalFormatting>
  <conditionalFormatting sqref="B20:G20 B22:G23 B21">
    <cfRule type="top10" dxfId="10" priority="10" percent="1" rank="10"/>
    <cfRule type="top10" dxfId="9" priority="11" percent="1" bottom="1" rank="10"/>
  </conditionalFormatting>
  <conditionalFormatting sqref="B20:G20 B25:G29 B22:G23 B21">
    <cfRule type="top10" dxfId="8" priority="12" percent="1" bottom="1" rank="3"/>
  </conditionalFormatting>
  <conditionalFormatting sqref="B25:G29">
    <cfRule type="top10" dxfId="7" priority="8" percent="1" rank="10"/>
    <cfRule type="top10" dxfId="6" priority="9" percent="1" bottom="1" rank="10"/>
  </conditionalFormatting>
  <conditionalFormatting sqref="H4:I19">
    <cfRule type="top10" dxfId="5" priority="4" percent="1" bottom="1" rank="1"/>
  </conditionalFormatting>
  <conditionalFormatting sqref="N16">
    <cfRule type="top10" dxfId="4" priority="6" percent="1" bottom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7D84-F69D-4E0E-900B-1D15401BD557}">
  <dimension ref="A1:Z37"/>
  <sheetViews>
    <sheetView workbookViewId="0">
      <selection activeCell="U10" sqref="U10"/>
    </sheetView>
  </sheetViews>
  <sheetFormatPr defaultRowHeight="15" x14ac:dyDescent="0.25"/>
  <cols>
    <col min="1" max="2" width="12.140625" bestFit="1" customWidth="1"/>
    <col min="3" max="3" width="17" bestFit="1" customWidth="1"/>
    <col min="4" max="4" width="8" bestFit="1" customWidth="1"/>
    <col min="5" max="10" width="10" bestFit="1" customWidth="1"/>
    <col min="11" max="12" width="8.42578125" bestFit="1" customWidth="1"/>
    <col min="13" max="13" width="7" bestFit="1" customWidth="1"/>
    <col min="14" max="14" width="6.5703125" bestFit="1" customWidth="1"/>
    <col min="15" max="15" width="11" bestFit="1" customWidth="1"/>
    <col min="16" max="17" width="7" bestFit="1" customWidth="1"/>
    <col min="18" max="18" width="6.5703125" bestFit="1" customWidth="1"/>
    <col min="19" max="19" width="11" bestFit="1" customWidth="1"/>
    <col min="20" max="21" width="7" bestFit="1" customWidth="1"/>
    <col min="22" max="22" width="6.5703125" bestFit="1" customWidth="1"/>
    <col min="23" max="23" width="11" bestFit="1" customWidth="1"/>
    <col min="24" max="25" width="7" bestFit="1" customWidth="1"/>
    <col min="26" max="26" width="6.5703125" bestFit="1" customWidth="1"/>
  </cols>
  <sheetData>
    <row r="1" spans="1:26" x14ac:dyDescent="0.25"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" customHeight="1" x14ac:dyDescent="0.25">
      <c r="A2" s="17" t="s">
        <v>186</v>
      </c>
      <c r="B2" s="17"/>
      <c r="C2" s="17"/>
      <c r="D2" s="17"/>
      <c r="E2" s="19" t="s">
        <v>2</v>
      </c>
      <c r="F2" s="19"/>
      <c r="G2" s="19"/>
      <c r="H2" s="19" t="s">
        <v>23</v>
      </c>
      <c r="I2" s="19"/>
      <c r="J2" s="23"/>
      <c r="K2" s="19" t="s">
        <v>29</v>
      </c>
      <c r="L2" s="19"/>
      <c r="M2" s="8"/>
      <c r="N2" s="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17"/>
      <c r="B3" s="17"/>
      <c r="C3" s="17"/>
      <c r="D3" s="17"/>
      <c r="E3" s="10" t="s">
        <v>11</v>
      </c>
      <c r="F3" s="10" t="s">
        <v>10</v>
      </c>
      <c r="G3" s="10" t="s">
        <v>12</v>
      </c>
      <c r="H3" s="10" t="s">
        <v>11</v>
      </c>
      <c r="I3" s="10" t="s">
        <v>10</v>
      </c>
      <c r="J3" s="15" t="s">
        <v>12</v>
      </c>
      <c r="K3" s="10" t="s">
        <v>2</v>
      </c>
      <c r="L3" s="10" t="s">
        <v>23</v>
      </c>
      <c r="O3" s="6"/>
      <c r="P3" s="6"/>
      <c r="Q3" s="6"/>
      <c r="X3" s="3"/>
      <c r="Y3" s="3"/>
      <c r="Z3" s="3"/>
    </row>
    <row r="4" spans="1:26" x14ac:dyDescent="0.25">
      <c r="A4" s="4" t="s">
        <v>5</v>
      </c>
      <c r="B4" s="4" t="s">
        <v>24</v>
      </c>
      <c r="C4" s="4" t="s">
        <v>48</v>
      </c>
      <c r="D4" s="4" t="s">
        <v>17</v>
      </c>
      <c r="E4" s="2">
        <v>0.73499999999999999</v>
      </c>
      <c r="F4" s="2">
        <v>0.61699999999999999</v>
      </c>
      <c r="G4" s="2">
        <v>0.998</v>
      </c>
      <c r="H4" s="2">
        <v>0.39800000000000002</v>
      </c>
      <c r="I4" s="2">
        <v>0.09</v>
      </c>
      <c r="J4" s="16">
        <v>0.217</v>
      </c>
      <c r="K4" s="9">
        <f>AVERAGE(E4,F4)</f>
        <v>0.67599999999999993</v>
      </c>
      <c r="L4" s="9">
        <f>AVERAGE(H4,I4)</f>
        <v>0.24399999999999999</v>
      </c>
      <c r="O4" s="7"/>
      <c r="P4" s="7"/>
      <c r="Q4" s="7"/>
      <c r="X4" s="3"/>
      <c r="Y4" s="3"/>
      <c r="Z4" s="3"/>
    </row>
    <row r="5" spans="1:26" x14ac:dyDescent="0.25">
      <c r="A5" s="4"/>
      <c r="B5" s="4"/>
      <c r="C5" s="4"/>
      <c r="D5" s="4" t="s">
        <v>27</v>
      </c>
      <c r="E5" s="2">
        <v>0.73699999999999999</v>
      </c>
      <c r="F5" s="2">
        <v>0.622</v>
      </c>
      <c r="G5" s="2">
        <v>0.998</v>
      </c>
      <c r="H5" s="2">
        <v>0.39800000000000002</v>
      </c>
      <c r="I5" s="2">
        <v>0.09</v>
      </c>
      <c r="J5" s="16">
        <v>0.217</v>
      </c>
      <c r="K5" s="9">
        <f t="shared" ref="K5:K35" si="0">AVERAGE(E5,F5)</f>
        <v>0.67949999999999999</v>
      </c>
      <c r="L5" s="9">
        <f t="shared" ref="L5:L35" si="1">AVERAGE(H5,I5)</f>
        <v>0.24399999999999999</v>
      </c>
      <c r="M5" s="3"/>
      <c r="N5" s="3"/>
      <c r="X5" s="3"/>
      <c r="Y5" s="3"/>
      <c r="Z5" s="3"/>
    </row>
    <row r="6" spans="1:26" x14ac:dyDescent="0.25">
      <c r="A6" s="4"/>
      <c r="B6" s="4"/>
      <c r="C6" s="4" t="s">
        <v>35</v>
      </c>
      <c r="D6" s="4" t="s">
        <v>17</v>
      </c>
      <c r="E6" s="2">
        <v>0.436</v>
      </c>
      <c r="F6" s="2">
        <v>0.104</v>
      </c>
      <c r="G6" s="2">
        <v>0.21</v>
      </c>
      <c r="H6" s="2">
        <v>0.92</v>
      </c>
      <c r="I6" s="2">
        <v>0.71799999999999997</v>
      </c>
      <c r="J6" s="16">
        <v>0.96599999999999997</v>
      </c>
      <c r="K6" s="9">
        <f t="shared" si="0"/>
        <v>0.27</v>
      </c>
      <c r="L6" s="9">
        <f t="shared" si="1"/>
        <v>0.81899999999999995</v>
      </c>
      <c r="M6" s="3"/>
      <c r="N6" s="3"/>
      <c r="X6" s="3"/>
      <c r="Y6" s="3"/>
      <c r="Z6" s="3"/>
    </row>
    <row r="7" spans="1:26" x14ac:dyDescent="0.25">
      <c r="A7" s="4"/>
      <c r="B7" s="4"/>
      <c r="C7" s="4"/>
      <c r="D7" s="4" t="s">
        <v>27</v>
      </c>
      <c r="E7" s="2">
        <v>0.43099999999999999</v>
      </c>
      <c r="F7" s="2">
        <v>0.1</v>
      </c>
      <c r="G7" s="2">
        <v>0.20699999999999999</v>
      </c>
      <c r="H7" s="2">
        <v>0.91200000000000003</v>
      </c>
      <c r="I7" s="2">
        <v>0.68300000000000005</v>
      </c>
      <c r="J7" s="16">
        <v>0.874</v>
      </c>
      <c r="K7" s="9">
        <f t="shared" si="0"/>
        <v>0.26550000000000001</v>
      </c>
      <c r="L7" s="9">
        <f t="shared" si="1"/>
        <v>0.7975000000000001</v>
      </c>
    </row>
    <row r="8" spans="1:26" x14ac:dyDescent="0.25">
      <c r="A8" s="4"/>
      <c r="B8" s="4" t="s">
        <v>21</v>
      </c>
      <c r="C8" s="4" t="s">
        <v>48</v>
      </c>
      <c r="D8" s="4" t="s">
        <v>17</v>
      </c>
      <c r="E8" s="2">
        <v>0.68899999999999995</v>
      </c>
      <c r="F8" s="2">
        <v>0.56299999999999994</v>
      </c>
      <c r="G8" s="2">
        <v>0.998</v>
      </c>
      <c r="H8" s="2">
        <v>0.51100000000000001</v>
      </c>
      <c r="I8" s="2">
        <v>0.112</v>
      </c>
      <c r="J8" s="16">
        <v>0.224</v>
      </c>
      <c r="K8" s="9">
        <f t="shared" si="0"/>
        <v>0.62599999999999989</v>
      </c>
      <c r="L8" s="9">
        <f t="shared" si="1"/>
        <v>0.3115</v>
      </c>
    </row>
    <row r="9" spans="1:26" x14ac:dyDescent="0.25">
      <c r="A9" s="4"/>
      <c r="B9" s="4"/>
      <c r="C9" s="4"/>
      <c r="D9" s="4" t="s">
        <v>27</v>
      </c>
      <c r="E9" s="2">
        <v>0.68899999999999995</v>
      </c>
      <c r="F9" s="2">
        <v>0.56599999999999995</v>
      </c>
      <c r="G9" s="2">
        <v>0.998</v>
      </c>
      <c r="H9" s="2">
        <v>0.50900000000000001</v>
      </c>
      <c r="I9" s="2">
        <v>0.114</v>
      </c>
      <c r="J9" s="16">
        <v>0.221</v>
      </c>
      <c r="K9" s="9">
        <f t="shared" si="0"/>
        <v>0.62749999999999995</v>
      </c>
      <c r="L9" s="9">
        <f t="shared" si="1"/>
        <v>0.3115</v>
      </c>
    </row>
    <row r="10" spans="1:26" x14ac:dyDescent="0.25">
      <c r="A10" s="4"/>
      <c r="B10" s="4"/>
      <c r="C10" s="4" t="s">
        <v>35</v>
      </c>
      <c r="D10" s="4" t="s">
        <v>17</v>
      </c>
      <c r="E10" s="2">
        <v>0.40500000000000003</v>
      </c>
      <c r="F10" s="2">
        <v>8.7999999999999995E-2</v>
      </c>
      <c r="G10" s="2">
        <v>0.182</v>
      </c>
      <c r="H10" s="2">
        <v>0.88100000000000001</v>
      </c>
      <c r="I10" s="2">
        <v>0.38700000000000001</v>
      </c>
      <c r="J10" s="16">
        <v>0.498</v>
      </c>
      <c r="K10" s="9">
        <f t="shared" si="0"/>
        <v>0.2465</v>
      </c>
      <c r="L10" s="9">
        <f t="shared" si="1"/>
        <v>0.63400000000000001</v>
      </c>
    </row>
    <row r="11" spans="1:26" x14ac:dyDescent="0.25">
      <c r="A11" s="4"/>
      <c r="B11" s="4"/>
      <c r="C11" s="4"/>
      <c r="D11" s="4" t="s">
        <v>27</v>
      </c>
      <c r="E11" s="2">
        <v>0.435</v>
      </c>
      <c r="F11" s="2">
        <v>9.8000000000000004E-2</v>
      </c>
      <c r="G11" s="2">
        <v>0.158</v>
      </c>
      <c r="H11" s="2">
        <v>1</v>
      </c>
      <c r="I11" s="2">
        <v>0.80500000000000005</v>
      </c>
      <c r="J11" s="16">
        <v>0.83699999999999997</v>
      </c>
      <c r="K11" s="9">
        <f t="shared" si="0"/>
        <v>0.26650000000000001</v>
      </c>
      <c r="L11" s="9">
        <f t="shared" si="1"/>
        <v>0.90250000000000008</v>
      </c>
    </row>
    <row r="12" spans="1:26" x14ac:dyDescent="0.25">
      <c r="A12" s="4"/>
      <c r="B12" s="4" t="s">
        <v>25</v>
      </c>
      <c r="C12" s="4" t="s">
        <v>48</v>
      </c>
      <c r="D12" s="4" t="s">
        <v>17</v>
      </c>
      <c r="E12" s="2">
        <v>0.74099999999999999</v>
      </c>
      <c r="F12" s="2">
        <v>0.61799999999999999</v>
      </c>
      <c r="G12" s="2">
        <v>0.998</v>
      </c>
      <c r="H12" s="2">
        <v>0.42399999999999999</v>
      </c>
      <c r="I12" s="2">
        <v>0.106</v>
      </c>
      <c r="J12" s="16">
        <v>0.156</v>
      </c>
      <c r="K12" s="9">
        <f t="shared" si="0"/>
        <v>0.67949999999999999</v>
      </c>
      <c r="L12" s="9">
        <f t="shared" si="1"/>
        <v>0.26500000000000001</v>
      </c>
    </row>
    <row r="13" spans="1:26" x14ac:dyDescent="0.25">
      <c r="A13" s="4"/>
      <c r="B13" s="4"/>
      <c r="C13" s="4"/>
      <c r="D13" s="4" t="s">
        <v>27</v>
      </c>
      <c r="E13" s="2">
        <v>0.72399999999999998</v>
      </c>
      <c r="F13" s="2">
        <v>0.60499999999999998</v>
      </c>
      <c r="G13" s="2">
        <v>0.998</v>
      </c>
      <c r="H13" s="2">
        <v>0.442</v>
      </c>
      <c r="I13" s="2">
        <v>0.105</v>
      </c>
      <c r="J13" s="16">
        <v>0.14699999999999999</v>
      </c>
      <c r="K13" s="9">
        <f t="shared" si="0"/>
        <v>0.66449999999999998</v>
      </c>
      <c r="L13" s="9">
        <f t="shared" si="1"/>
        <v>0.27350000000000002</v>
      </c>
    </row>
    <row r="14" spans="1:26" x14ac:dyDescent="0.25">
      <c r="A14" s="4"/>
      <c r="B14" s="4"/>
      <c r="C14" s="4" t="s">
        <v>35</v>
      </c>
      <c r="D14" s="4" t="s">
        <v>17</v>
      </c>
      <c r="E14" s="2">
        <v>0.54500000000000004</v>
      </c>
      <c r="F14" s="2">
        <v>0.14699999999999999</v>
      </c>
      <c r="G14" s="2">
        <v>0.20200000000000001</v>
      </c>
      <c r="H14" s="2">
        <v>1</v>
      </c>
      <c r="I14" s="2">
        <v>0.996</v>
      </c>
      <c r="J14" s="16">
        <v>0.996</v>
      </c>
      <c r="K14" s="9">
        <f t="shared" si="0"/>
        <v>0.34600000000000003</v>
      </c>
      <c r="L14" s="9">
        <f t="shared" si="1"/>
        <v>0.998</v>
      </c>
    </row>
    <row r="15" spans="1:26" x14ac:dyDescent="0.25">
      <c r="A15" s="4"/>
      <c r="B15" s="4"/>
      <c r="C15" s="4"/>
      <c r="D15" s="4" t="s">
        <v>27</v>
      </c>
      <c r="E15" s="2">
        <v>0.49199999999999999</v>
      </c>
      <c r="F15" s="2">
        <v>0.13700000000000001</v>
      </c>
      <c r="G15" s="2">
        <v>0.26200000000000001</v>
      </c>
      <c r="H15" s="2">
        <v>1</v>
      </c>
      <c r="I15" s="2">
        <v>0.85099999999999998</v>
      </c>
      <c r="J15" s="16">
        <v>0.91600000000000004</v>
      </c>
      <c r="K15" s="9">
        <f t="shared" si="0"/>
        <v>0.3145</v>
      </c>
      <c r="L15" s="9">
        <f t="shared" si="1"/>
        <v>0.92549999999999999</v>
      </c>
    </row>
    <row r="16" spans="1:26" x14ac:dyDescent="0.25">
      <c r="A16" s="4"/>
      <c r="B16" s="4" t="s">
        <v>26</v>
      </c>
      <c r="C16" s="4" t="s">
        <v>48</v>
      </c>
      <c r="D16" s="4" t="s">
        <v>17</v>
      </c>
      <c r="E16" s="2">
        <v>0.88600000000000001</v>
      </c>
      <c r="F16" s="2">
        <v>0.41399999999999998</v>
      </c>
      <c r="G16" s="2">
        <v>0.998</v>
      </c>
      <c r="H16" s="2">
        <v>0.42299999999999999</v>
      </c>
      <c r="I16" s="2">
        <v>0.13900000000000001</v>
      </c>
      <c r="J16" s="16">
        <v>0.41199999999999998</v>
      </c>
      <c r="K16" s="9">
        <f t="shared" si="0"/>
        <v>0.65</v>
      </c>
      <c r="L16" s="9">
        <f t="shared" si="1"/>
        <v>0.28100000000000003</v>
      </c>
    </row>
    <row r="17" spans="1:12" x14ac:dyDescent="0.25">
      <c r="A17" s="4"/>
      <c r="B17" s="4"/>
      <c r="C17" s="4"/>
      <c r="D17" s="4" t="s">
        <v>27</v>
      </c>
      <c r="E17" s="2">
        <v>0.73099999999999998</v>
      </c>
      <c r="F17" s="2">
        <v>0.61899999999999999</v>
      </c>
      <c r="G17" s="2">
        <v>0.998</v>
      </c>
      <c r="H17" s="2">
        <v>0.42899999999999999</v>
      </c>
      <c r="I17" s="2">
        <v>0.106</v>
      </c>
      <c r="J17" s="16">
        <v>0.20100000000000001</v>
      </c>
      <c r="K17" s="9">
        <f t="shared" si="0"/>
        <v>0.67500000000000004</v>
      </c>
      <c r="L17" s="9">
        <f t="shared" si="1"/>
        <v>0.26750000000000002</v>
      </c>
    </row>
    <row r="18" spans="1:12" x14ac:dyDescent="0.25">
      <c r="A18" s="4"/>
      <c r="B18" s="4"/>
      <c r="C18" s="4" t="s">
        <v>35</v>
      </c>
      <c r="D18" s="4" t="s">
        <v>17</v>
      </c>
      <c r="E18" s="2">
        <v>1</v>
      </c>
      <c r="F18" s="2">
        <v>0.998</v>
      </c>
      <c r="G18" s="2">
        <v>0.998</v>
      </c>
      <c r="H18" s="2">
        <v>1</v>
      </c>
      <c r="I18" s="2">
        <v>1</v>
      </c>
      <c r="J18" s="16">
        <v>1.0229999999999999</v>
      </c>
      <c r="K18" s="9">
        <f t="shared" si="0"/>
        <v>0.999</v>
      </c>
      <c r="L18" s="9">
        <f t="shared" si="1"/>
        <v>1</v>
      </c>
    </row>
    <row r="19" spans="1:12" x14ac:dyDescent="0.25">
      <c r="A19" s="5"/>
      <c r="B19" s="4"/>
      <c r="C19" s="4"/>
      <c r="D19" s="4" t="s">
        <v>27</v>
      </c>
      <c r="E19" s="2">
        <v>0.69</v>
      </c>
      <c r="F19" s="2">
        <v>0.36699999999999999</v>
      </c>
      <c r="G19" s="2">
        <v>0.746</v>
      </c>
      <c r="H19" s="2">
        <v>1</v>
      </c>
      <c r="I19" s="2">
        <v>1</v>
      </c>
      <c r="J19" s="16">
        <v>1.0229999999999999</v>
      </c>
      <c r="K19" s="9">
        <f t="shared" si="0"/>
        <v>0.52849999999999997</v>
      </c>
      <c r="L19" s="9">
        <f t="shared" si="1"/>
        <v>1</v>
      </c>
    </row>
    <row r="20" spans="1:12" x14ac:dyDescent="0.25">
      <c r="A20" s="4" t="s">
        <v>22</v>
      </c>
      <c r="B20" s="4" t="s">
        <v>24</v>
      </c>
      <c r="C20" s="4" t="s">
        <v>48</v>
      </c>
      <c r="D20" s="4" t="s">
        <v>17</v>
      </c>
      <c r="E20" s="2">
        <v>0.64</v>
      </c>
      <c r="F20" s="2">
        <v>0.47</v>
      </c>
      <c r="G20" s="2">
        <v>0.996</v>
      </c>
      <c r="H20" s="2">
        <v>0.376</v>
      </c>
      <c r="I20" s="2">
        <v>9.1999999999999998E-2</v>
      </c>
      <c r="J20" s="16">
        <v>0.21299999999999999</v>
      </c>
      <c r="K20" s="9">
        <f t="shared" si="0"/>
        <v>0.55499999999999994</v>
      </c>
      <c r="L20" s="9">
        <f t="shared" si="1"/>
        <v>0.23399999999999999</v>
      </c>
    </row>
    <row r="21" spans="1:12" x14ac:dyDescent="0.25">
      <c r="A21" s="4"/>
      <c r="B21" s="4"/>
      <c r="C21" s="4"/>
      <c r="D21" s="4" t="s">
        <v>27</v>
      </c>
      <c r="E21" s="2">
        <v>0.64900000000000002</v>
      </c>
      <c r="F21" s="2">
        <v>0.46600000000000003</v>
      </c>
      <c r="G21" s="2">
        <v>0.99199999999999999</v>
      </c>
      <c r="H21" s="2">
        <v>0.376</v>
      </c>
      <c r="I21" s="2">
        <v>9.1999999999999998E-2</v>
      </c>
      <c r="J21" s="16">
        <v>0.17199999999999999</v>
      </c>
      <c r="K21" s="9">
        <f t="shared" si="0"/>
        <v>0.5575</v>
      </c>
      <c r="L21" s="9">
        <f t="shared" si="1"/>
        <v>0.23399999999999999</v>
      </c>
    </row>
    <row r="22" spans="1:12" x14ac:dyDescent="0.25">
      <c r="A22" s="4"/>
      <c r="B22" s="4"/>
      <c r="C22" s="4" t="s">
        <v>35</v>
      </c>
      <c r="D22" s="4" t="s">
        <v>17</v>
      </c>
      <c r="E22" s="2">
        <v>0.42</v>
      </c>
      <c r="F22" s="2">
        <v>0.10100000000000001</v>
      </c>
      <c r="G22" s="2">
        <v>0.19700000000000001</v>
      </c>
      <c r="H22" s="2">
        <v>0.95199999999999996</v>
      </c>
      <c r="I22" s="2">
        <v>0.75700000000000001</v>
      </c>
      <c r="J22" s="16">
        <v>0.81499999999999995</v>
      </c>
      <c r="K22" s="9">
        <f t="shared" si="0"/>
        <v>0.26050000000000001</v>
      </c>
      <c r="L22" s="9">
        <f t="shared" si="1"/>
        <v>0.85450000000000004</v>
      </c>
    </row>
    <row r="23" spans="1:12" x14ac:dyDescent="0.25">
      <c r="A23" s="4"/>
      <c r="B23" s="4"/>
      <c r="C23" s="4"/>
      <c r="D23" s="4" t="s">
        <v>27</v>
      </c>
      <c r="E23" s="2">
        <v>0.41499999999999998</v>
      </c>
      <c r="F23" s="2">
        <v>0.1</v>
      </c>
      <c r="G23" s="2">
        <v>0.19500000000000001</v>
      </c>
      <c r="H23" s="2">
        <v>0.90500000000000003</v>
      </c>
      <c r="I23" s="2">
        <v>0.71399999999999997</v>
      </c>
      <c r="J23" s="16">
        <v>0.872</v>
      </c>
      <c r="K23" s="9">
        <f t="shared" si="0"/>
        <v>0.25750000000000001</v>
      </c>
      <c r="L23" s="9">
        <f t="shared" si="1"/>
        <v>0.8095</v>
      </c>
    </row>
    <row r="24" spans="1:12" x14ac:dyDescent="0.25">
      <c r="A24" s="4"/>
      <c r="B24" s="4" t="s">
        <v>21</v>
      </c>
      <c r="C24" s="4" t="s">
        <v>48</v>
      </c>
      <c r="D24" s="4" t="s">
        <v>17</v>
      </c>
      <c r="E24" s="2">
        <v>0.56299999999999994</v>
      </c>
      <c r="F24" s="2">
        <v>0.372</v>
      </c>
      <c r="G24" s="2">
        <v>0.995</v>
      </c>
      <c r="H24" s="2">
        <v>0.42199999999999999</v>
      </c>
      <c r="I24" s="2">
        <v>0.105</v>
      </c>
      <c r="J24" s="16">
        <v>0.126</v>
      </c>
      <c r="K24" s="9">
        <f t="shared" si="0"/>
        <v>0.46749999999999997</v>
      </c>
      <c r="L24" s="9">
        <f t="shared" si="1"/>
        <v>0.26350000000000001</v>
      </c>
    </row>
    <row r="25" spans="1:12" x14ac:dyDescent="0.25">
      <c r="A25" s="4"/>
      <c r="B25" s="4"/>
      <c r="C25" s="4"/>
      <c r="D25" s="4" t="s">
        <v>27</v>
      </c>
      <c r="E25" s="2">
        <v>0.56299999999999994</v>
      </c>
      <c r="F25" s="2">
        <v>0.372</v>
      </c>
      <c r="G25" s="2">
        <v>0.995</v>
      </c>
      <c r="H25" s="2">
        <v>0.42</v>
      </c>
      <c r="I25" s="2">
        <v>0.10199999999999999</v>
      </c>
      <c r="J25" s="16">
        <v>0.123</v>
      </c>
      <c r="K25" s="9">
        <f t="shared" si="0"/>
        <v>0.46749999999999997</v>
      </c>
      <c r="L25" s="9">
        <f t="shared" si="1"/>
        <v>0.26100000000000001</v>
      </c>
    </row>
    <row r="26" spans="1:12" x14ac:dyDescent="0.25">
      <c r="A26" s="4"/>
      <c r="B26" s="4"/>
      <c r="C26" s="4" t="s">
        <v>35</v>
      </c>
      <c r="D26" s="4" t="s">
        <v>17</v>
      </c>
      <c r="E26" s="2">
        <v>0.39800000000000002</v>
      </c>
      <c r="F26" s="2">
        <v>8.7999999999999995E-2</v>
      </c>
      <c r="G26" s="2">
        <v>0.186</v>
      </c>
      <c r="H26" s="2">
        <v>0.877</v>
      </c>
      <c r="I26" s="2">
        <v>0.36199999999999999</v>
      </c>
      <c r="J26" s="16">
        <v>0.53400000000000003</v>
      </c>
      <c r="K26" s="9">
        <f t="shared" si="0"/>
        <v>0.24299999999999999</v>
      </c>
      <c r="L26" s="9">
        <f t="shared" si="1"/>
        <v>0.61949999999999994</v>
      </c>
    </row>
    <row r="27" spans="1:12" x14ac:dyDescent="0.25">
      <c r="A27" s="4"/>
      <c r="B27" s="4"/>
      <c r="C27" s="4"/>
      <c r="D27" s="4" t="s">
        <v>27</v>
      </c>
      <c r="E27" s="2">
        <v>0.39600000000000002</v>
      </c>
      <c r="F27" s="2">
        <v>8.7999999999999995E-2</v>
      </c>
      <c r="G27" s="2">
        <v>0.183</v>
      </c>
      <c r="H27" s="2">
        <v>1</v>
      </c>
      <c r="I27" s="2">
        <v>0.80700000000000005</v>
      </c>
      <c r="J27" s="16">
        <v>0.92</v>
      </c>
      <c r="K27" s="9">
        <f t="shared" si="0"/>
        <v>0.24199999999999999</v>
      </c>
      <c r="L27" s="9">
        <f t="shared" si="1"/>
        <v>0.90349999999999997</v>
      </c>
    </row>
    <row r="28" spans="1:12" x14ac:dyDescent="0.25">
      <c r="A28" s="4"/>
      <c r="B28" s="4" t="s">
        <v>25</v>
      </c>
      <c r="C28" s="4" t="s">
        <v>48</v>
      </c>
      <c r="D28" s="4" t="s">
        <v>17</v>
      </c>
      <c r="E28" s="2">
        <v>0.56100000000000005</v>
      </c>
      <c r="F28" s="2">
        <v>0.35</v>
      </c>
      <c r="G28" s="2">
        <v>0.995</v>
      </c>
      <c r="H28" s="2">
        <v>0.436</v>
      </c>
      <c r="I28" s="2">
        <v>0.105</v>
      </c>
      <c r="J28" s="16">
        <v>0.17699999999999999</v>
      </c>
      <c r="K28" s="9">
        <f t="shared" si="0"/>
        <v>0.45550000000000002</v>
      </c>
      <c r="L28" s="9">
        <f t="shared" si="1"/>
        <v>0.27050000000000002</v>
      </c>
    </row>
    <row r="29" spans="1:12" x14ac:dyDescent="0.25">
      <c r="A29" s="4"/>
      <c r="B29" s="4"/>
      <c r="C29" s="4"/>
      <c r="D29" s="4" t="s">
        <v>27</v>
      </c>
      <c r="E29" s="2">
        <v>0.54900000000000004</v>
      </c>
      <c r="F29" s="2">
        <v>0.34200000000000003</v>
      </c>
      <c r="G29" s="2">
        <v>0.995</v>
      </c>
      <c r="H29" s="2">
        <v>0.436</v>
      </c>
      <c r="I29" s="2">
        <v>0.105</v>
      </c>
      <c r="J29" s="16">
        <v>0.16900000000000001</v>
      </c>
      <c r="K29" s="9">
        <f t="shared" si="0"/>
        <v>0.44550000000000001</v>
      </c>
      <c r="L29" s="9">
        <f t="shared" si="1"/>
        <v>0.27050000000000002</v>
      </c>
    </row>
    <row r="30" spans="1:12" x14ac:dyDescent="0.25">
      <c r="A30" s="4"/>
      <c r="B30" s="4"/>
      <c r="C30" s="4" t="s">
        <v>35</v>
      </c>
      <c r="D30" s="4" t="s">
        <v>17</v>
      </c>
      <c r="E30" s="2">
        <v>0.54700000000000004</v>
      </c>
      <c r="F30" s="2">
        <v>0.13400000000000001</v>
      </c>
      <c r="G30" s="2">
        <v>0.192</v>
      </c>
      <c r="H30" s="2">
        <v>1</v>
      </c>
      <c r="I30" s="2">
        <v>0.996</v>
      </c>
      <c r="J30" s="16">
        <v>0.997</v>
      </c>
      <c r="K30" s="9">
        <f t="shared" si="0"/>
        <v>0.34050000000000002</v>
      </c>
      <c r="L30" s="9">
        <f t="shared" si="1"/>
        <v>0.998</v>
      </c>
    </row>
    <row r="31" spans="1:12" x14ac:dyDescent="0.25">
      <c r="A31" s="4"/>
      <c r="B31" s="4"/>
      <c r="C31" s="4"/>
      <c r="D31" s="4" t="s">
        <v>27</v>
      </c>
      <c r="E31" s="2">
        <v>0.501</v>
      </c>
      <c r="F31" s="2">
        <v>0.13600000000000001</v>
      </c>
      <c r="G31" s="2">
        <v>0.251</v>
      </c>
      <c r="H31" s="2">
        <v>1</v>
      </c>
      <c r="I31" s="2">
        <v>0.76800000000000002</v>
      </c>
      <c r="J31" s="16">
        <v>0.82399999999999995</v>
      </c>
      <c r="K31" s="9">
        <f t="shared" si="0"/>
        <v>0.31850000000000001</v>
      </c>
      <c r="L31" s="9">
        <f t="shared" si="1"/>
        <v>0.88400000000000001</v>
      </c>
    </row>
    <row r="32" spans="1:12" x14ac:dyDescent="0.25">
      <c r="A32" s="4"/>
      <c r="B32" s="4" t="s">
        <v>26</v>
      </c>
      <c r="C32" s="4" t="s">
        <v>48</v>
      </c>
      <c r="D32" s="4" t="s">
        <v>17</v>
      </c>
      <c r="E32" s="2">
        <v>0.86299999999999999</v>
      </c>
      <c r="F32" s="2">
        <v>0.374</v>
      </c>
      <c r="G32" s="2">
        <v>0.995</v>
      </c>
      <c r="H32" s="2">
        <v>0.41399999999999998</v>
      </c>
      <c r="I32" s="2">
        <v>0.13800000000000001</v>
      </c>
      <c r="J32" s="16">
        <v>0.40100000000000002</v>
      </c>
      <c r="K32" s="9">
        <f t="shared" si="0"/>
        <v>0.61850000000000005</v>
      </c>
      <c r="L32" s="9">
        <f t="shared" si="1"/>
        <v>0.27600000000000002</v>
      </c>
    </row>
    <row r="33" spans="1:12" x14ac:dyDescent="0.25">
      <c r="A33" s="4"/>
      <c r="B33" s="4"/>
      <c r="C33" s="4"/>
      <c r="D33" s="4" t="s">
        <v>27</v>
      </c>
      <c r="E33" s="2">
        <v>0.80100000000000005</v>
      </c>
      <c r="F33" s="2">
        <v>0.60899999999999999</v>
      </c>
      <c r="G33" s="2">
        <v>0.996</v>
      </c>
      <c r="H33" s="2">
        <v>0.432</v>
      </c>
      <c r="I33" s="2">
        <v>0.105</v>
      </c>
      <c r="J33" s="16">
        <v>0.18</v>
      </c>
      <c r="K33" s="9">
        <f t="shared" si="0"/>
        <v>0.70500000000000007</v>
      </c>
      <c r="L33" s="9">
        <f t="shared" si="1"/>
        <v>0.26850000000000002</v>
      </c>
    </row>
    <row r="34" spans="1:12" x14ac:dyDescent="0.25">
      <c r="A34" s="4"/>
      <c r="B34" s="4"/>
      <c r="C34" s="4" t="s">
        <v>35</v>
      </c>
      <c r="D34" s="4" t="s">
        <v>17</v>
      </c>
      <c r="E34" s="2">
        <v>1</v>
      </c>
      <c r="F34" s="2">
        <v>0.998</v>
      </c>
      <c r="G34" s="2">
        <v>0.998</v>
      </c>
      <c r="H34" s="2">
        <v>1</v>
      </c>
      <c r="I34" s="2">
        <v>1</v>
      </c>
      <c r="J34" s="16">
        <v>1.0229999999999999</v>
      </c>
      <c r="K34" s="9">
        <f t="shared" si="0"/>
        <v>0.999</v>
      </c>
      <c r="L34" s="9">
        <f t="shared" si="1"/>
        <v>1</v>
      </c>
    </row>
    <row r="35" spans="1:12" x14ac:dyDescent="0.25">
      <c r="A35" s="5"/>
      <c r="B35" s="4"/>
      <c r="C35" s="2"/>
      <c r="D35" s="4" t="s">
        <v>27</v>
      </c>
      <c r="E35" s="2">
        <v>0.6</v>
      </c>
      <c r="F35" s="2">
        <v>0.23599999999999999</v>
      </c>
      <c r="G35" s="2">
        <v>0.40699999999999997</v>
      </c>
      <c r="H35" s="2">
        <v>1</v>
      </c>
      <c r="I35" s="2">
        <v>0.98699999999999999</v>
      </c>
      <c r="J35" s="16">
        <v>0.996</v>
      </c>
      <c r="K35" s="9">
        <f t="shared" si="0"/>
        <v>0.41799999999999998</v>
      </c>
      <c r="L35" s="9">
        <f t="shared" si="1"/>
        <v>0.99350000000000005</v>
      </c>
    </row>
    <row r="36" spans="1:12" x14ac:dyDescent="0.25">
      <c r="E36" s="2"/>
      <c r="F36" s="2"/>
      <c r="G36" s="2"/>
      <c r="H36" s="2"/>
      <c r="I36" s="2"/>
      <c r="J36" s="2"/>
      <c r="K36" s="2"/>
    </row>
    <row r="37" spans="1:12" x14ac:dyDescent="0.25">
      <c r="E37" s="2"/>
      <c r="F37" s="2"/>
      <c r="G37" s="2"/>
      <c r="H37" s="2"/>
      <c r="I37" s="2"/>
      <c r="J37" s="2"/>
      <c r="K37" s="2"/>
    </row>
  </sheetData>
  <mergeCells count="10">
    <mergeCell ref="A2:D3"/>
    <mergeCell ref="E1:J1"/>
    <mergeCell ref="K1:R1"/>
    <mergeCell ref="S1:Z1"/>
    <mergeCell ref="E2:G2"/>
    <mergeCell ref="H2:J2"/>
    <mergeCell ref="K2:L2"/>
    <mergeCell ref="O2:R2"/>
    <mergeCell ref="S2:V2"/>
    <mergeCell ref="W2:Z2"/>
  </mergeCells>
  <conditionalFormatting sqref="E4:J35">
    <cfRule type="top10" dxfId="3" priority="1" bottom="1" rank="1"/>
    <cfRule type="top10" dxfId="2" priority="2" percent="1" bottom="1" rank="10"/>
  </conditionalFormatting>
  <conditionalFormatting sqref="K4:L35">
    <cfRule type="top10" dxfId="1" priority="3" percent="1" bottom="1" rank="1"/>
  </conditionalFormatting>
  <conditionalFormatting sqref="Q16">
    <cfRule type="top10" dxfId="0" priority="5" percent="1" bottom="1" rank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H A E A A B Q S w M E F A A C A A g A Y m H t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Y m H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h 7 V a g 4 p k 7 a g E A A K o C A A A T A B w A R m 9 y b X V s Y X M v U 2 V j d G l v b j E u b S C i G A A o o B Q A A A A A A A A A A A A A A A A A A A A A A A A A A A B 1 j 1 1 r w j A U h u 8 F / 0 P I b i q E g o 7 B m P R C 6 m Q X 0 z l 1 V 1 Y k t k c N 5 E N y E p n I / v t S 2 9 F N X G 5 y P p / 3 P Q i 5 E 0 a T e f V 3 + + 1 W u 4 V 7 b q E g F t B L h y Q h E l y 7 R c K b G 2 9 z C J U U j / H Q 5 F 6 B d t F I S I h T o 1 1 I M K L p U / a B Y D F D o Y z O f s Y w G 7 9 O Z 5 m S B 5 s 5 v p E Q B o 5 q z T W X J x R V U k u u 7 W Y b 5 3 i k H b Y c g h R K O L A J 7 V N G U i O 9 0 p g 8 M v K s c 1 M I v U u 6 v Y c e I + / e O J i 7 k 4 S k C e O J 0 b D q s M r + H Z 1 a o 0 K v I C / A i + C R h l s W p Z m 4 7 t T 1 q L q U k W V d H 0 g 5 z 7 n k F h N n / W / k o C g C L / X o j G p w o V p Z j W 6 I M k L H Q g / T 0 T T w o A g 5 8 H x P Z n C Q P A c b 1 8 E C P l 2 0 r C Z X j M b l H q O d R j r d c 7 0 L 3 M X p A I 3 0 w n K N W 2 N V Z a B s Y n T l k 5 3 P 1 x Z c m C P a q w 3 Y r 6 9 G Y 2 a 8 L h f f t t t / J U r 8 H y 8 3 8 J c L J x d 8 f G F G a 0 b u O 9 e 6 7 Z b Q t 6 T 7 3 1 B L A Q I t A B Q A A g A I A G J h 7 V a a S P B z p A A A A P Y A A A A S A A A A A A A A A A A A A A A A A A A A A A B D b 2 5 m a W c v U G F j a 2 F n Z S 5 4 b W x Q S w E C L Q A U A A I A C A B i Y e 1 W D 8 r p q 6 Q A A A D p A A A A E w A A A A A A A A A A A A A A A A D w A A A A W 0 N v b n R l b n R f V H l w Z X N d L n h t b F B L A Q I t A B Q A A g A I A G J h 7 V a g 4 p k 7 a g E A A K o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O A A A A A A A A R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c m V z d W x 0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U X V l c n l J R C I g V m F s d W U 9 I n M 4 Y j Z h Y m J h N S 1 l Z W U 0 L T Q z M G I t Y m Q y O S 0 1 Y z Q x Y T R m M D k 2 N m I i I C 8 + P E V u d H J 5 I F R 5 c G U 9 I k Z p b G x P Y m p l Y 3 R U e X B l I i B W Y W x 1 Z T 0 i c 1 R h Y m x l I i A v P j x F b n R y e S B U e X B l P S J G a W x s T G F z d F V w Z G F 0 Z W Q i I F Z h b H V l P S J k M j A y M y 0 w N y 0 x M 1 Q x M D o x M T o w N C 4 1 N j Q z N z A z W i I g L z 4 8 R W 5 0 c n k g V H l w Z T 0 i R m l s b E N v b H V t b l R 5 c G V z I i B W Y W x 1 Z T 0 i c 0 J n W U d C Z 1 l H Q m d Z R i I g L z 4 8 R W 5 0 c n k g V H l w Z T 0 i R m l s b E N v b H V t b k 5 h b W V z I i B W Y W x 1 Z T 0 i c 1 s m c X V v d D s j I E t l c m 5 l b C Z x d W 9 0 O y w m c X V v d D t Q c m l v c i Z x d W 9 0 O y w m c X V v d D t Q Q 0 E m c X V v d D s s J n F 1 b 3 Q 7 R G F 0 Y X N l d C Z x d W 9 0 O y w m c X V v d D t H Y W 1 t Y S Z x d W 9 0 O y w m c X V v d D t D J n F 1 b 3 Q 7 L C Z x d W 9 0 O 0 s m c X V v d D s s J n F 1 b 3 Q 7 T W l u R E N G J n F 1 b 3 Q 7 L C Z x d W 9 0 O 0 1 p b k R D R l B h c n N l Z C Z x d W 9 0 O 1 0 i I C 8 + P E V u d H J 5 I F R 5 c G U 9 I k Z p b G x D b 3 V u d C I g V m F s d W U 9 I m w x O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s j I E t l c m 5 l b C w w f S Z x d W 9 0 O y w m c X V v d D t T Z W N 0 a W 9 u M S 9 y Z X N 1 b H R z L 0 F 1 d G 9 S Z W 1 v d m V k Q 2 9 s d W 1 u c z E u e 1 B y a W 9 y L D F 9 J n F 1 b 3 Q 7 L C Z x d W 9 0 O 1 N l Y 3 R p b 2 4 x L 3 J l c 3 V s d H M v Q X V 0 b 1 J l b W 9 2 Z W R D b 2 x 1 b W 5 z M S 5 7 U E N B L D J 9 J n F 1 b 3 Q 7 L C Z x d W 9 0 O 1 N l Y 3 R p b 2 4 x L 3 J l c 3 V s d H M v Q X V 0 b 1 J l b W 9 2 Z W R D b 2 x 1 b W 5 z M S 5 7 R G F 0 Y X N l d C w z f S Z x d W 9 0 O y w m c X V v d D t T Z W N 0 a W 9 u M S 9 y Z X N 1 b H R z L 0 F 1 d G 9 S Z W 1 v d m V k Q 2 9 s d W 1 u c z E u e 0 d h b W 1 h L D R 9 J n F 1 b 3 Q 7 L C Z x d W 9 0 O 1 N l Y 3 R p b 2 4 x L 3 J l c 3 V s d H M v Q X V 0 b 1 J l b W 9 2 Z W R D b 2 x 1 b W 5 z M S 5 7 Q y w 1 f S Z x d W 9 0 O y w m c X V v d D t T Z W N 0 a W 9 u M S 9 y Z X N 1 b H R z L 0 F 1 d G 9 S Z W 1 v d m V k Q 2 9 s d W 1 u c z E u e 0 s s N n 0 m c X V v d D s s J n F 1 b 3 Q 7 U 2 V j d G l v b j E v c m V z d W x 0 c y 9 B d X R v U m V t b 3 Z l Z E N v b H V t b n M x L n t N a W 5 E Q 0 Y s N 3 0 m c X V v d D s s J n F 1 b 3 Q 7 U 2 V j d G l v b j E v c m V z d W x 0 c y 9 B d X R v U m V t b 3 Z l Z E N v b H V t b n M x L n t N a W 5 E Q 0 Z Q Y X J z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E t l c m 5 l b C w w f S Z x d W 9 0 O y w m c X V v d D t T Z W N 0 a W 9 u M S 9 y Z X N 1 b H R z L 0 F 1 d G 9 S Z W 1 v d m V k Q 2 9 s d W 1 u c z E u e 1 B y a W 9 y L D F 9 J n F 1 b 3 Q 7 L C Z x d W 9 0 O 1 N l Y 3 R p b 2 4 x L 3 J l c 3 V s d H M v Q X V 0 b 1 J l b W 9 2 Z W R D b 2 x 1 b W 5 z M S 5 7 U E N B L D J 9 J n F 1 b 3 Q 7 L C Z x d W 9 0 O 1 N l Y 3 R p b 2 4 x L 3 J l c 3 V s d H M v Q X V 0 b 1 J l b W 9 2 Z W R D b 2 x 1 b W 5 z M S 5 7 R G F 0 Y X N l d C w z f S Z x d W 9 0 O y w m c X V v d D t T Z W N 0 a W 9 u M S 9 y Z X N 1 b H R z L 0 F 1 d G 9 S Z W 1 v d m V k Q 2 9 s d W 1 u c z E u e 0 d h b W 1 h L D R 9 J n F 1 b 3 Q 7 L C Z x d W 9 0 O 1 N l Y 3 R p b 2 4 x L 3 J l c 3 V s d H M v Q X V 0 b 1 J l b W 9 2 Z W R D b 2 x 1 b W 5 z M S 5 7 Q y w 1 f S Z x d W 9 0 O y w m c X V v d D t T Z W N 0 a W 9 u M S 9 y Z X N 1 b H R z L 0 F 1 d G 9 S Z W 1 v d m V k Q 2 9 s d W 1 u c z E u e 0 s s N n 0 m c X V v d D s s J n F 1 b 3 Q 7 U 2 V j d G l v b j E v c m V z d W x 0 c y 9 B d X R v U m V t b 3 Z l Z E N v b H V t b n M x L n t N a W 5 E Q 0 Y s N 3 0 m c X V v d D s s J n F 1 b 3 Q 7 U 2 V j d G l v b j E v c m V z d W x 0 c y 9 B d X R v U m V t b 3 Z l Z E N v b H V t b n M x L n t N a W 5 E Q 0 Z Q Y X J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c F I N X / 2 n R I 5 J H U B D D z c w A A A A A A I A A A A A A B B m A A A A A Q A A I A A A A D Q x f v T m e r G K g A j P 0 e U I M H R 3 i / p e J e T / n G B P f 7 R X T i x j A A A A A A 6 A A A A A A g A A I A A A A D 0 h 0 a p z 4 O c h W 2 h M R P s 2 2 A K 6 B 5 m 5 u X b 5 P y G x 5 u x 0 s V Z y U A A A A I I F c h o K q 0 a V Q 5 3 F v E 4 R E z Y m h P o o j b 0 l 2 s T + L f z 0 u M 4 7 N t S H w i q E a 3 Z Y G 9 / 9 r t k g U C 9 D i g m n 0 V v n N 1 g M + c w e 8 Y s r Q v M k Z C M + h u R t J c b R w R p 8 Q A A A A G y q L b q 9 V K Q I u X 1 j i G m 7 v w h k c b w e P v T c M a y T h Z 3 B / D G L B t Z j I o g V p y g u o 5 m 5 S m N 0 u W i O a t 7 f Y x 8 A c L v L I p q R l 6 M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PivotTable</vt:lpstr>
      <vt:lpstr>Pretty PT</vt:lpstr>
      <vt:lpstr>Linear Pretty</vt:lpstr>
      <vt:lpstr>Poly FirstRun Pretty</vt:lpstr>
      <vt:lpstr>Poly SecondRun Pretty</vt:lpstr>
      <vt:lpstr>RBF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Giambrone</dc:creator>
  <cp:lastModifiedBy>Simone Giambrone</cp:lastModifiedBy>
  <dcterms:created xsi:type="dcterms:W3CDTF">2023-06-24T10:13:51Z</dcterms:created>
  <dcterms:modified xsi:type="dcterms:W3CDTF">2023-07-14T07:35:22Z</dcterms:modified>
</cp:coreProperties>
</file>